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ana_lara/Downloads/"/>
    </mc:Choice>
  </mc:AlternateContent>
  <xr:revisionPtr revIDLastSave="0" documentId="13_ncr:1_{18750276-84F6-DE44-BDC9-BD4B2B4F10E8}" xr6:coauthVersionLast="47" xr6:coauthVersionMax="47" xr10:uidLastSave="{00000000-0000-0000-0000-000000000000}"/>
  <bookViews>
    <workbookView xWindow="0" yWindow="500" windowWidth="28460" windowHeight="15600" activeTab="2" xr2:uid="{70D09EC8-81F8-4A44-9281-26F7D82CE142}"/>
  </bookViews>
  <sheets>
    <sheet name="EBRD data" sheetId="1" r:id="rId1"/>
    <sheet name="EIB data" sheetId="2" r:id="rId2"/>
    <sheet name="Table" sheetId="9" r:id="rId3"/>
  </sheets>
  <definedNames>
    <definedName name="_xlnm._FilterDatabase" localSheetId="0" hidden="1">'EBRD data'!$A$5:$I$7530</definedName>
    <definedName name="_xlnm._FilterDatabase" localSheetId="1" hidden="1">'EIB data'!$A$5:$I$4635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0" i="9" l="1"/>
  <c r="S110" i="9"/>
  <c r="R110" i="9"/>
  <c r="Q110" i="9"/>
  <c r="P110" i="9"/>
  <c r="O110" i="9"/>
  <c r="N110" i="9"/>
  <c r="M110" i="9"/>
  <c r="L110" i="9"/>
  <c r="K110" i="9"/>
  <c r="J110" i="9"/>
  <c r="I110" i="9"/>
  <c r="H110" i="9"/>
  <c r="G110" i="9"/>
  <c r="F110" i="9"/>
  <c r="E110" i="9"/>
  <c r="T109" i="9"/>
  <c r="S109" i="9"/>
  <c r="R109" i="9"/>
  <c r="Q109" i="9"/>
  <c r="P109" i="9"/>
  <c r="O109" i="9"/>
  <c r="N109" i="9"/>
  <c r="M109" i="9"/>
  <c r="L109" i="9"/>
  <c r="K109" i="9"/>
  <c r="J109" i="9"/>
  <c r="I109" i="9"/>
  <c r="H109" i="9"/>
  <c r="G109" i="9"/>
  <c r="F109" i="9"/>
  <c r="E109" i="9"/>
  <c r="T108" i="9"/>
  <c r="S108" i="9"/>
  <c r="R108" i="9"/>
  <c r="Q108" i="9"/>
  <c r="P108" i="9"/>
  <c r="O108" i="9"/>
  <c r="N108" i="9"/>
  <c r="M108" i="9"/>
  <c r="L108" i="9"/>
  <c r="K108" i="9"/>
  <c r="J108" i="9"/>
  <c r="I108" i="9"/>
  <c r="H108" i="9"/>
  <c r="G108" i="9"/>
  <c r="F108" i="9"/>
  <c r="E108" i="9"/>
  <c r="T107" i="9"/>
  <c r="S107" i="9"/>
  <c r="R107" i="9"/>
  <c r="Q107" i="9"/>
  <c r="P107" i="9"/>
  <c r="O107" i="9"/>
  <c r="N107" i="9"/>
  <c r="M107" i="9"/>
  <c r="L107" i="9"/>
  <c r="K107" i="9"/>
  <c r="J107" i="9"/>
  <c r="I107" i="9"/>
  <c r="H107" i="9"/>
  <c r="G107" i="9"/>
  <c r="F107" i="9"/>
  <c r="E107" i="9"/>
  <c r="T106" i="9"/>
  <c r="S106" i="9"/>
  <c r="R106" i="9"/>
  <c r="Q106" i="9"/>
  <c r="P106" i="9"/>
  <c r="O106" i="9"/>
  <c r="N106" i="9"/>
  <c r="M106" i="9"/>
  <c r="L106" i="9"/>
  <c r="K106" i="9"/>
  <c r="J106" i="9"/>
  <c r="I106" i="9"/>
  <c r="H106" i="9"/>
  <c r="G106" i="9"/>
  <c r="F106" i="9"/>
  <c r="E106" i="9"/>
  <c r="T104" i="9"/>
  <c r="S104" i="9"/>
  <c r="R104" i="9"/>
  <c r="Q104" i="9"/>
  <c r="P104" i="9"/>
  <c r="O104" i="9"/>
  <c r="N104" i="9"/>
  <c r="M104" i="9"/>
  <c r="L104" i="9"/>
  <c r="K104" i="9"/>
  <c r="J104" i="9"/>
  <c r="I104" i="9"/>
  <c r="H104" i="9"/>
  <c r="G104" i="9"/>
  <c r="F104" i="9"/>
  <c r="E104" i="9"/>
  <c r="T103" i="9"/>
  <c r="S103" i="9"/>
  <c r="R103" i="9"/>
  <c r="Q103" i="9"/>
  <c r="P103" i="9"/>
  <c r="O103" i="9"/>
  <c r="N103" i="9"/>
  <c r="M103" i="9"/>
  <c r="L103" i="9"/>
  <c r="K103" i="9"/>
  <c r="J103" i="9"/>
  <c r="I103" i="9"/>
  <c r="H103" i="9"/>
  <c r="G103" i="9"/>
  <c r="F103" i="9"/>
  <c r="E103" i="9"/>
  <c r="T102" i="9"/>
  <c r="S102" i="9"/>
  <c r="R102" i="9"/>
  <c r="Q102" i="9"/>
  <c r="P102" i="9"/>
  <c r="O102" i="9"/>
  <c r="N102" i="9"/>
  <c r="M102" i="9"/>
  <c r="L102" i="9"/>
  <c r="K102" i="9"/>
  <c r="J102" i="9"/>
  <c r="I102" i="9"/>
  <c r="H102" i="9"/>
  <c r="G102" i="9"/>
  <c r="F102" i="9"/>
  <c r="E102" i="9"/>
  <c r="T101" i="9"/>
  <c r="S101" i="9"/>
  <c r="R101" i="9"/>
  <c r="Q101" i="9"/>
  <c r="P101" i="9"/>
  <c r="O101" i="9"/>
  <c r="N101" i="9"/>
  <c r="M101" i="9"/>
  <c r="L101" i="9"/>
  <c r="K101" i="9"/>
  <c r="J101" i="9"/>
  <c r="I101" i="9"/>
  <c r="H101" i="9"/>
  <c r="G101" i="9"/>
  <c r="F101" i="9"/>
  <c r="E101" i="9"/>
  <c r="T100" i="9"/>
  <c r="S100" i="9"/>
  <c r="R100" i="9"/>
  <c r="Q100" i="9"/>
  <c r="P100" i="9"/>
  <c r="O100" i="9"/>
  <c r="N100" i="9"/>
  <c r="M100" i="9"/>
  <c r="L100" i="9"/>
  <c r="K100" i="9"/>
  <c r="J100" i="9"/>
  <c r="I100" i="9"/>
  <c r="H100" i="9"/>
  <c r="G100" i="9"/>
  <c r="F100" i="9"/>
  <c r="E100" i="9"/>
  <c r="T99" i="9"/>
  <c r="S99" i="9"/>
  <c r="R99" i="9"/>
  <c r="Q99" i="9"/>
  <c r="P99" i="9"/>
  <c r="O99" i="9"/>
  <c r="N99" i="9"/>
  <c r="M99" i="9"/>
  <c r="L99" i="9"/>
  <c r="K99" i="9"/>
  <c r="J99" i="9"/>
  <c r="I99" i="9"/>
  <c r="H99" i="9"/>
  <c r="G99" i="9"/>
  <c r="F99" i="9"/>
  <c r="E99" i="9"/>
  <c r="T98" i="9"/>
  <c r="S98" i="9"/>
  <c r="R98" i="9"/>
  <c r="Q98" i="9"/>
  <c r="P98" i="9"/>
  <c r="O98" i="9"/>
  <c r="N98" i="9"/>
  <c r="M98" i="9"/>
  <c r="L98" i="9"/>
  <c r="K98" i="9"/>
  <c r="J98" i="9"/>
  <c r="I98" i="9"/>
  <c r="H98" i="9"/>
  <c r="G98" i="9"/>
  <c r="F98" i="9"/>
  <c r="E98" i="9"/>
  <c r="T97" i="9"/>
  <c r="S97" i="9"/>
  <c r="R97" i="9"/>
  <c r="Q97" i="9"/>
  <c r="P97" i="9"/>
  <c r="O97" i="9"/>
  <c r="N97" i="9"/>
  <c r="M97" i="9"/>
  <c r="L97" i="9"/>
  <c r="K97" i="9"/>
  <c r="J97" i="9"/>
  <c r="I97" i="9"/>
  <c r="H97" i="9"/>
  <c r="G97" i="9"/>
  <c r="F97" i="9"/>
  <c r="E97" i="9"/>
  <c r="T96" i="9"/>
  <c r="S96" i="9"/>
  <c r="R96" i="9"/>
  <c r="Q96" i="9"/>
  <c r="P96" i="9"/>
  <c r="O96" i="9"/>
  <c r="N96" i="9"/>
  <c r="M96" i="9"/>
  <c r="L96" i="9"/>
  <c r="K96" i="9"/>
  <c r="J96" i="9"/>
  <c r="I96" i="9"/>
  <c r="H96" i="9"/>
  <c r="G96" i="9"/>
  <c r="F96" i="9"/>
  <c r="E96" i="9"/>
  <c r="T95" i="9"/>
  <c r="S95" i="9"/>
  <c r="R95" i="9"/>
  <c r="Q95" i="9"/>
  <c r="P95" i="9"/>
  <c r="O95" i="9"/>
  <c r="N95" i="9"/>
  <c r="M95" i="9"/>
  <c r="L95" i="9"/>
  <c r="K95" i="9"/>
  <c r="J95" i="9"/>
  <c r="I95" i="9"/>
  <c r="H95" i="9"/>
  <c r="G95" i="9"/>
  <c r="F95" i="9"/>
  <c r="E95" i="9"/>
  <c r="T93" i="9"/>
  <c r="S93" i="9"/>
  <c r="R93" i="9"/>
  <c r="Q93" i="9"/>
  <c r="P93" i="9"/>
  <c r="O93" i="9"/>
  <c r="N93" i="9"/>
  <c r="M93" i="9"/>
  <c r="L93" i="9"/>
  <c r="K93" i="9"/>
  <c r="J93" i="9"/>
  <c r="I93" i="9"/>
  <c r="H93" i="9"/>
  <c r="G93" i="9"/>
  <c r="F93" i="9"/>
  <c r="E93" i="9"/>
  <c r="T92" i="9"/>
  <c r="S92" i="9"/>
  <c r="R92" i="9"/>
  <c r="Q92" i="9"/>
  <c r="P92" i="9"/>
  <c r="O92" i="9"/>
  <c r="N92" i="9"/>
  <c r="M92" i="9"/>
  <c r="L92" i="9"/>
  <c r="K92" i="9"/>
  <c r="J92" i="9"/>
  <c r="I92" i="9"/>
  <c r="H92" i="9"/>
  <c r="G92" i="9"/>
  <c r="F92" i="9"/>
  <c r="E92" i="9"/>
  <c r="T90" i="9"/>
  <c r="S90" i="9"/>
  <c r="R90" i="9"/>
  <c r="Q90" i="9"/>
  <c r="P90" i="9"/>
  <c r="O90" i="9"/>
  <c r="N90" i="9"/>
  <c r="M90" i="9"/>
  <c r="L90" i="9"/>
  <c r="K90" i="9"/>
  <c r="J90" i="9"/>
  <c r="I90" i="9"/>
  <c r="H90" i="9"/>
  <c r="G90" i="9"/>
  <c r="F90" i="9"/>
  <c r="E90" i="9"/>
  <c r="T88" i="9"/>
  <c r="S88" i="9"/>
  <c r="R88" i="9"/>
  <c r="Q88" i="9"/>
  <c r="P88" i="9"/>
  <c r="O88" i="9"/>
  <c r="N88" i="9"/>
  <c r="M88" i="9"/>
  <c r="L88" i="9"/>
  <c r="K88" i="9"/>
  <c r="J88" i="9"/>
  <c r="I88" i="9"/>
  <c r="H88" i="9"/>
  <c r="G88" i="9"/>
  <c r="F88" i="9"/>
  <c r="E88" i="9"/>
  <c r="T87" i="9"/>
  <c r="S87" i="9"/>
  <c r="R87" i="9"/>
  <c r="Q87" i="9"/>
  <c r="P87" i="9"/>
  <c r="O87" i="9"/>
  <c r="N87" i="9"/>
  <c r="M87" i="9"/>
  <c r="L87" i="9"/>
  <c r="K87" i="9"/>
  <c r="J87" i="9"/>
  <c r="I87" i="9"/>
  <c r="H87" i="9"/>
  <c r="G87" i="9"/>
  <c r="F87" i="9"/>
  <c r="E87" i="9"/>
  <c r="T86" i="9"/>
  <c r="S86" i="9"/>
  <c r="R86" i="9"/>
  <c r="Q86" i="9"/>
  <c r="P86" i="9"/>
  <c r="O86" i="9"/>
  <c r="N86" i="9"/>
  <c r="M86" i="9"/>
  <c r="L86" i="9"/>
  <c r="K86" i="9"/>
  <c r="J86" i="9"/>
  <c r="I86" i="9"/>
  <c r="H86" i="9"/>
  <c r="G86" i="9"/>
  <c r="F86" i="9"/>
  <c r="E86" i="9"/>
  <c r="T85" i="9"/>
  <c r="S85" i="9"/>
  <c r="R85" i="9"/>
  <c r="Q85" i="9"/>
  <c r="P85" i="9"/>
  <c r="O85" i="9"/>
  <c r="N85" i="9"/>
  <c r="M85" i="9"/>
  <c r="L85" i="9"/>
  <c r="K85" i="9"/>
  <c r="J85" i="9"/>
  <c r="I85" i="9"/>
  <c r="H85" i="9"/>
  <c r="G85" i="9"/>
  <c r="F85" i="9"/>
  <c r="E85" i="9"/>
  <c r="T84" i="9"/>
  <c r="S84" i="9"/>
  <c r="R84" i="9"/>
  <c r="Q84" i="9"/>
  <c r="P84" i="9"/>
  <c r="O84" i="9"/>
  <c r="N84" i="9"/>
  <c r="M84" i="9"/>
  <c r="L84" i="9"/>
  <c r="K84" i="9"/>
  <c r="J84" i="9"/>
  <c r="I84" i="9"/>
  <c r="H84" i="9"/>
  <c r="G84" i="9"/>
  <c r="F84" i="9"/>
  <c r="E84" i="9"/>
  <c r="T83" i="9"/>
  <c r="S83" i="9"/>
  <c r="R83" i="9"/>
  <c r="Q83" i="9"/>
  <c r="P83" i="9"/>
  <c r="O83" i="9"/>
  <c r="N83" i="9"/>
  <c r="M83" i="9"/>
  <c r="L83" i="9"/>
  <c r="K83" i="9"/>
  <c r="J83" i="9"/>
  <c r="I83" i="9"/>
  <c r="H83" i="9"/>
  <c r="G83" i="9"/>
  <c r="F83" i="9"/>
  <c r="E83" i="9"/>
  <c r="T82" i="9"/>
  <c r="S82" i="9"/>
  <c r="R82" i="9"/>
  <c r="Q82" i="9"/>
  <c r="P82" i="9"/>
  <c r="O82" i="9"/>
  <c r="N82" i="9"/>
  <c r="M82" i="9"/>
  <c r="L82" i="9"/>
  <c r="K82" i="9"/>
  <c r="J82" i="9"/>
  <c r="I82" i="9"/>
  <c r="H82" i="9"/>
  <c r="G82" i="9"/>
  <c r="F82" i="9"/>
  <c r="E82" i="9"/>
  <c r="T80" i="9"/>
  <c r="S80" i="9"/>
  <c r="R80" i="9"/>
  <c r="Q80" i="9"/>
  <c r="P80" i="9"/>
  <c r="O80" i="9"/>
  <c r="N80" i="9"/>
  <c r="M80" i="9"/>
  <c r="L80" i="9"/>
  <c r="K80" i="9"/>
  <c r="J80" i="9"/>
  <c r="I80" i="9"/>
  <c r="H80" i="9"/>
  <c r="G80" i="9"/>
  <c r="F80" i="9"/>
  <c r="E80" i="9"/>
  <c r="T79" i="9"/>
  <c r="S79" i="9"/>
  <c r="R79" i="9"/>
  <c r="Q79" i="9"/>
  <c r="P79" i="9"/>
  <c r="O79" i="9"/>
  <c r="N79" i="9"/>
  <c r="M79" i="9"/>
  <c r="L79" i="9"/>
  <c r="K79" i="9"/>
  <c r="J79" i="9"/>
  <c r="I79" i="9"/>
  <c r="H79" i="9"/>
  <c r="G79" i="9"/>
  <c r="F79" i="9"/>
  <c r="E79" i="9"/>
  <c r="T77" i="9"/>
  <c r="S77" i="9"/>
  <c r="R77" i="9"/>
  <c r="Q77" i="9"/>
  <c r="P77" i="9"/>
  <c r="O77" i="9"/>
  <c r="N77" i="9"/>
  <c r="M77" i="9"/>
  <c r="L77" i="9"/>
  <c r="K77" i="9"/>
  <c r="J77" i="9"/>
  <c r="I77" i="9"/>
  <c r="H77" i="9"/>
  <c r="G77" i="9"/>
  <c r="F77" i="9"/>
  <c r="E77" i="9"/>
  <c r="T76" i="9"/>
  <c r="S76" i="9"/>
  <c r="R76" i="9"/>
  <c r="Q76" i="9"/>
  <c r="P76" i="9"/>
  <c r="O76" i="9"/>
  <c r="N76" i="9"/>
  <c r="M76" i="9"/>
  <c r="L76" i="9"/>
  <c r="K76" i="9"/>
  <c r="J76" i="9"/>
  <c r="I76" i="9"/>
  <c r="H76" i="9"/>
  <c r="G76" i="9"/>
  <c r="F76" i="9"/>
  <c r="E76" i="9"/>
  <c r="T75" i="9"/>
  <c r="S75" i="9"/>
  <c r="R75" i="9"/>
  <c r="Q75" i="9"/>
  <c r="P75" i="9"/>
  <c r="O75" i="9"/>
  <c r="N75" i="9"/>
  <c r="M75" i="9"/>
  <c r="L75" i="9"/>
  <c r="K75" i="9"/>
  <c r="J75" i="9"/>
  <c r="I75" i="9"/>
  <c r="H75" i="9"/>
  <c r="G75" i="9"/>
  <c r="F75" i="9"/>
  <c r="E75" i="9"/>
  <c r="T74" i="9"/>
  <c r="S74" i="9"/>
  <c r="R74" i="9"/>
  <c r="Q74" i="9"/>
  <c r="P74" i="9"/>
  <c r="O74" i="9"/>
  <c r="N74" i="9"/>
  <c r="M74" i="9"/>
  <c r="L74" i="9"/>
  <c r="K74" i="9"/>
  <c r="J74" i="9"/>
  <c r="I74" i="9"/>
  <c r="H74" i="9"/>
  <c r="G74" i="9"/>
  <c r="F74" i="9"/>
  <c r="E74" i="9"/>
  <c r="T73" i="9"/>
  <c r="S73" i="9"/>
  <c r="R73" i="9"/>
  <c r="Q73" i="9"/>
  <c r="P73" i="9"/>
  <c r="O73" i="9"/>
  <c r="N73" i="9"/>
  <c r="M73" i="9"/>
  <c r="L73" i="9"/>
  <c r="K73" i="9"/>
  <c r="J73" i="9"/>
  <c r="I73" i="9"/>
  <c r="H73" i="9"/>
  <c r="G73" i="9"/>
  <c r="F73" i="9"/>
  <c r="E73" i="9"/>
  <c r="T72" i="9"/>
  <c r="S72" i="9"/>
  <c r="R72" i="9"/>
  <c r="Q72" i="9"/>
  <c r="P72" i="9"/>
  <c r="O72" i="9"/>
  <c r="N72" i="9"/>
  <c r="M72" i="9"/>
  <c r="L72" i="9"/>
  <c r="K72" i="9"/>
  <c r="J72" i="9"/>
  <c r="I72" i="9"/>
  <c r="H72" i="9"/>
  <c r="G72" i="9"/>
  <c r="F72" i="9"/>
  <c r="E72" i="9"/>
  <c r="T71" i="9"/>
  <c r="S71" i="9"/>
  <c r="R71" i="9"/>
  <c r="Q71" i="9"/>
  <c r="P71" i="9"/>
  <c r="O71" i="9"/>
  <c r="N71" i="9"/>
  <c r="M71" i="9"/>
  <c r="L71" i="9"/>
  <c r="K71" i="9"/>
  <c r="J71" i="9"/>
  <c r="I71" i="9"/>
  <c r="H71" i="9"/>
  <c r="G71" i="9"/>
  <c r="F71" i="9"/>
  <c r="E71" i="9"/>
  <c r="T70" i="9"/>
  <c r="S70" i="9"/>
  <c r="R70" i="9"/>
  <c r="Q70" i="9"/>
  <c r="P70" i="9"/>
  <c r="O70" i="9"/>
  <c r="N70" i="9"/>
  <c r="M70" i="9"/>
  <c r="L70" i="9"/>
  <c r="K70" i="9"/>
  <c r="J70" i="9"/>
  <c r="I70" i="9"/>
  <c r="H70" i="9"/>
  <c r="G70" i="9"/>
  <c r="F70" i="9"/>
  <c r="E70" i="9"/>
  <c r="T69" i="9"/>
  <c r="S69" i="9"/>
  <c r="R69" i="9"/>
  <c r="Q69" i="9"/>
  <c r="P69" i="9"/>
  <c r="O69" i="9"/>
  <c r="N69" i="9"/>
  <c r="M69" i="9"/>
  <c r="L69" i="9"/>
  <c r="K69" i="9"/>
  <c r="J69" i="9"/>
  <c r="I69" i="9"/>
  <c r="H69" i="9"/>
  <c r="G69" i="9"/>
  <c r="F69" i="9"/>
  <c r="E69" i="9"/>
  <c r="T68" i="9"/>
  <c r="S68" i="9"/>
  <c r="R68" i="9"/>
  <c r="Q68" i="9"/>
  <c r="P68" i="9"/>
  <c r="O68" i="9"/>
  <c r="N68" i="9"/>
  <c r="M68" i="9"/>
  <c r="L68" i="9"/>
  <c r="K68" i="9"/>
  <c r="J68" i="9"/>
  <c r="I68" i="9"/>
  <c r="H68" i="9"/>
  <c r="G68" i="9"/>
  <c r="F68" i="9"/>
  <c r="E68" i="9"/>
  <c r="T67" i="9"/>
  <c r="S67" i="9"/>
  <c r="R67" i="9"/>
  <c r="Q67" i="9"/>
  <c r="P67" i="9"/>
  <c r="O67" i="9"/>
  <c r="N67" i="9"/>
  <c r="M67" i="9"/>
  <c r="L67" i="9"/>
  <c r="K67" i="9"/>
  <c r="J67" i="9"/>
  <c r="I67" i="9"/>
  <c r="H67" i="9"/>
  <c r="G67" i="9"/>
  <c r="F67" i="9"/>
  <c r="E67" i="9"/>
  <c r="T49" i="9"/>
  <c r="T105" i="9" s="1"/>
  <c r="S49" i="9"/>
  <c r="S105" i="9" s="1"/>
  <c r="R49" i="9"/>
  <c r="R105" i="9" s="1"/>
  <c r="Q49" i="9"/>
  <c r="Q105" i="9" s="1"/>
  <c r="P49" i="9"/>
  <c r="P105" i="9" s="1"/>
  <c r="O49" i="9"/>
  <c r="O105" i="9" s="1"/>
  <c r="N49" i="9"/>
  <c r="N105" i="9" s="1"/>
  <c r="M49" i="9"/>
  <c r="M105" i="9" s="1"/>
  <c r="L49" i="9"/>
  <c r="L105" i="9" s="1"/>
  <c r="K49" i="9"/>
  <c r="K105" i="9" s="1"/>
  <c r="J49" i="9"/>
  <c r="J105" i="9" s="1"/>
  <c r="I49" i="9"/>
  <c r="I105" i="9" s="1"/>
  <c r="H49" i="9"/>
  <c r="H105" i="9" s="1"/>
  <c r="G49" i="9"/>
  <c r="G105" i="9" s="1"/>
  <c r="F49" i="9"/>
  <c r="F105" i="9" s="1"/>
  <c r="E49" i="9"/>
  <c r="E105" i="9" s="1"/>
  <c r="T38" i="9"/>
  <c r="T94" i="9" s="1"/>
  <c r="S38" i="9"/>
  <c r="S94" i="9" s="1"/>
  <c r="R38" i="9"/>
  <c r="R94" i="9" s="1"/>
  <c r="Q38" i="9"/>
  <c r="Q94" i="9" s="1"/>
  <c r="P38" i="9"/>
  <c r="P94" i="9" s="1"/>
  <c r="O38" i="9"/>
  <c r="O94" i="9" s="1"/>
  <c r="N38" i="9"/>
  <c r="N94" i="9" s="1"/>
  <c r="M38" i="9"/>
  <c r="M94" i="9" s="1"/>
  <c r="L38" i="9"/>
  <c r="L94" i="9" s="1"/>
  <c r="K38" i="9"/>
  <c r="K94" i="9" s="1"/>
  <c r="J38" i="9"/>
  <c r="J94" i="9" s="1"/>
  <c r="I38" i="9"/>
  <c r="I94" i="9" s="1"/>
  <c r="H38" i="9"/>
  <c r="H94" i="9" s="1"/>
  <c r="G38" i="9"/>
  <c r="G94" i="9" s="1"/>
  <c r="F38" i="9"/>
  <c r="F94" i="9" s="1"/>
  <c r="E38" i="9"/>
  <c r="E94" i="9" s="1"/>
  <c r="T35" i="9"/>
  <c r="T91" i="9" s="1"/>
  <c r="S35" i="9"/>
  <c r="S91" i="9" s="1"/>
  <c r="R35" i="9"/>
  <c r="R91" i="9" s="1"/>
  <c r="Q35" i="9"/>
  <c r="Q91" i="9" s="1"/>
  <c r="P35" i="9"/>
  <c r="P91" i="9" s="1"/>
  <c r="O35" i="9"/>
  <c r="O91" i="9" s="1"/>
  <c r="N35" i="9"/>
  <c r="N91" i="9" s="1"/>
  <c r="M35" i="9"/>
  <c r="M91" i="9" s="1"/>
  <c r="L35" i="9"/>
  <c r="L91" i="9" s="1"/>
  <c r="K35" i="9"/>
  <c r="K91" i="9" s="1"/>
  <c r="J35" i="9"/>
  <c r="J91" i="9" s="1"/>
  <c r="I35" i="9"/>
  <c r="I91" i="9" s="1"/>
  <c r="H35" i="9"/>
  <c r="H91" i="9" s="1"/>
  <c r="G35" i="9"/>
  <c r="G91" i="9" s="1"/>
  <c r="F35" i="9"/>
  <c r="F91" i="9" s="1"/>
  <c r="E35" i="9"/>
  <c r="E91" i="9" s="1"/>
  <c r="T33" i="9"/>
  <c r="T89" i="9" s="1"/>
  <c r="S33" i="9"/>
  <c r="S89" i="9" s="1"/>
  <c r="R33" i="9"/>
  <c r="R89" i="9" s="1"/>
  <c r="Q33" i="9"/>
  <c r="Q89" i="9" s="1"/>
  <c r="P33" i="9"/>
  <c r="P89" i="9" s="1"/>
  <c r="O33" i="9"/>
  <c r="O89" i="9" s="1"/>
  <c r="N33" i="9"/>
  <c r="N89" i="9" s="1"/>
  <c r="M33" i="9"/>
  <c r="M89" i="9" s="1"/>
  <c r="L33" i="9"/>
  <c r="L89" i="9" s="1"/>
  <c r="K33" i="9"/>
  <c r="K89" i="9" s="1"/>
  <c r="J33" i="9"/>
  <c r="J89" i="9" s="1"/>
  <c r="I33" i="9"/>
  <c r="I89" i="9" s="1"/>
  <c r="H33" i="9"/>
  <c r="H89" i="9" s="1"/>
  <c r="G33" i="9"/>
  <c r="G89" i="9" s="1"/>
  <c r="F33" i="9"/>
  <c r="F89" i="9" s="1"/>
  <c r="E33" i="9"/>
  <c r="E89" i="9" s="1"/>
  <c r="T25" i="9"/>
  <c r="T81" i="9" s="1"/>
  <c r="S25" i="9"/>
  <c r="S81" i="9" s="1"/>
  <c r="R25" i="9"/>
  <c r="R81" i="9" s="1"/>
  <c r="Q25" i="9"/>
  <c r="Q81" i="9" s="1"/>
  <c r="P25" i="9"/>
  <c r="P81" i="9" s="1"/>
  <c r="O25" i="9"/>
  <c r="O81" i="9" s="1"/>
  <c r="N25" i="9"/>
  <c r="N81" i="9" s="1"/>
  <c r="M25" i="9"/>
  <c r="M81" i="9" s="1"/>
  <c r="L25" i="9"/>
  <c r="L81" i="9" s="1"/>
  <c r="K25" i="9"/>
  <c r="K81" i="9" s="1"/>
  <c r="J25" i="9"/>
  <c r="J81" i="9" s="1"/>
  <c r="I25" i="9"/>
  <c r="I81" i="9" s="1"/>
  <c r="H25" i="9"/>
  <c r="H81" i="9" s="1"/>
  <c r="G25" i="9"/>
  <c r="G81" i="9" s="1"/>
  <c r="F25" i="9"/>
  <c r="F81" i="9" s="1"/>
  <c r="E25" i="9"/>
  <c r="E81" i="9" s="1"/>
  <c r="T22" i="9"/>
  <c r="T78" i="9" s="1"/>
  <c r="S22" i="9"/>
  <c r="S78" i="9" s="1"/>
  <c r="R22" i="9"/>
  <c r="R78" i="9" s="1"/>
  <c r="Q22" i="9"/>
  <c r="Q78" i="9" s="1"/>
  <c r="P22" i="9"/>
  <c r="P78" i="9" s="1"/>
  <c r="O22" i="9"/>
  <c r="O78" i="9" s="1"/>
  <c r="N22" i="9"/>
  <c r="N78" i="9" s="1"/>
  <c r="M22" i="9"/>
  <c r="M78" i="9" s="1"/>
  <c r="L22" i="9"/>
  <c r="L78" i="9" s="1"/>
  <c r="K22" i="9"/>
  <c r="K78" i="9" s="1"/>
  <c r="J22" i="9"/>
  <c r="J78" i="9" s="1"/>
  <c r="I22" i="9"/>
  <c r="I78" i="9" s="1"/>
  <c r="H22" i="9"/>
  <c r="H78" i="9" s="1"/>
  <c r="G22" i="9"/>
  <c r="G78" i="9" s="1"/>
  <c r="F22" i="9"/>
  <c r="F78" i="9" s="1"/>
  <c r="E22" i="9"/>
  <c r="E78" i="9" s="1"/>
  <c r="T10" i="9"/>
  <c r="T66" i="9" s="1"/>
  <c r="S10" i="9"/>
  <c r="S66" i="9" s="1"/>
  <c r="R10" i="9"/>
  <c r="R66" i="9" s="1"/>
  <c r="Q10" i="9"/>
  <c r="Q66" i="9" s="1"/>
  <c r="P10" i="9"/>
  <c r="P66" i="9" s="1"/>
  <c r="O10" i="9"/>
  <c r="O66" i="9" s="1"/>
  <c r="N10" i="9"/>
  <c r="N66" i="9" s="1"/>
  <c r="M10" i="9"/>
  <c r="M66" i="9" s="1"/>
  <c r="L10" i="9"/>
  <c r="L66" i="9" s="1"/>
  <c r="K10" i="9"/>
  <c r="K66" i="9" s="1"/>
  <c r="J10" i="9"/>
  <c r="J66" i="9" s="1"/>
  <c r="I10" i="9"/>
  <c r="I66" i="9" s="1"/>
  <c r="H10" i="9"/>
  <c r="H66" i="9" s="1"/>
  <c r="G10" i="9"/>
  <c r="G66" i="9" s="1"/>
  <c r="E10" i="9"/>
  <c r="E66" i="9" s="1"/>
  <c r="F10" i="9"/>
  <c r="F66" i="9" s="1"/>
  <c r="E55" i="9" l="1"/>
  <c r="M55" i="9"/>
  <c r="F55" i="9"/>
  <c r="N55" i="9"/>
  <c r="G55" i="9"/>
  <c r="O55" i="9"/>
  <c r="H55" i="9"/>
  <c r="P55" i="9"/>
  <c r="I55" i="9"/>
  <c r="Q55" i="9"/>
  <c r="J55" i="9"/>
  <c r="R55" i="9"/>
  <c r="K55" i="9"/>
  <c r="S55" i="9"/>
  <c r="L55" i="9"/>
  <c r="T55" i="9"/>
  <c r="F4108" i="2"/>
  <c r="F4104" i="2"/>
  <c r="F4105" i="2"/>
  <c r="F4098" i="2"/>
  <c r="F4099" i="2"/>
  <c r="F4100" i="2"/>
  <c r="F4101" i="2"/>
  <c r="F4102" i="2"/>
  <c r="F4096" i="2"/>
  <c r="F4095" i="2"/>
  <c r="F4092" i="2"/>
  <c r="F4091" i="2"/>
  <c r="F4089" i="2"/>
  <c r="F4090" i="2"/>
  <c r="F4087" i="2"/>
  <c r="F4084" i="2"/>
  <c r="F4085" i="2"/>
  <c r="F4083" i="2"/>
  <c r="F4080" i="2"/>
  <c r="F4081" i="2"/>
  <c r="F4076" i="2"/>
  <c r="F4075" i="2"/>
  <c r="F4070" i="2"/>
  <c r="F4071" i="2"/>
  <c r="F4072" i="2"/>
  <c r="F4067" i="2"/>
  <c r="F4068" i="2"/>
  <c r="F4065" i="2"/>
  <c r="F4060" i="2"/>
  <c r="F4061" i="2"/>
  <c r="F4056" i="2"/>
  <c r="F4057" i="2"/>
  <c r="F4058" i="2"/>
  <c r="F4052" i="2"/>
  <c r="F4047" i="2"/>
  <c r="F4042" i="2"/>
  <c r="F4041" i="2"/>
  <c r="F4039" i="2"/>
  <c r="F4038" i="2"/>
  <c r="F4023" i="2"/>
  <c r="F4024" i="2"/>
  <c r="F4025" i="2"/>
  <c r="F4026" i="2"/>
  <c r="F4020" i="2"/>
  <c r="F4018" i="2"/>
  <c r="F4013" i="2"/>
  <c r="F4014" i="2"/>
  <c r="F4010" i="2"/>
  <c r="F4011" i="2"/>
  <c r="F4012" i="2"/>
  <c r="F3998" i="2"/>
  <c r="F3999" i="2"/>
  <c r="F4000" i="2"/>
  <c r="F4001" i="2"/>
  <c r="F4002" i="2"/>
  <c r="F4003" i="2"/>
  <c r="F4004" i="2"/>
  <c r="F4005" i="2"/>
  <c r="F4006" i="2"/>
  <c r="F4007" i="2"/>
  <c r="F3996" i="2"/>
  <c r="F3997" i="2"/>
  <c r="F3992" i="2"/>
  <c r="F3987" i="2"/>
  <c r="F3978" i="2"/>
  <c r="F3979" i="2"/>
  <c r="F3980" i="2"/>
  <c r="F3973" i="2"/>
  <c r="F3974" i="2"/>
  <c r="F3975" i="2"/>
  <c r="F3969" i="2"/>
  <c r="F3970" i="2"/>
  <c r="F3971" i="2"/>
  <c r="F3965" i="2"/>
  <c r="F3966" i="2"/>
  <c r="F3961" i="2"/>
  <c r="F3962" i="2"/>
  <c r="F3959" i="2"/>
  <c r="F3956" i="2"/>
  <c r="F3949" i="2"/>
  <c r="F3950" i="2"/>
  <c r="F3948" i="2"/>
  <c r="F3947" i="2"/>
  <c r="F3937" i="2"/>
  <c r="F3938" i="2"/>
  <c r="F3939" i="2"/>
  <c r="F3940" i="2"/>
  <c r="F3941" i="2"/>
  <c r="F3942" i="2"/>
  <c r="F3943" i="2"/>
  <c r="F3944" i="2"/>
  <c r="F3945" i="2"/>
  <c r="F3934" i="2"/>
  <c r="F3935" i="2"/>
  <c r="F3929" i="2"/>
  <c r="F3930" i="2"/>
  <c r="F3925" i="2"/>
  <c r="F3926" i="2"/>
  <c r="F3918" i="2"/>
  <c r="F3906" i="2"/>
  <c r="F3907" i="2"/>
  <c r="F3908" i="2"/>
  <c r="F3909" i="2"/>
  <c r="F3901" i="2"/>
  <c r="F3902" i="2"/>
  <c r="F3903" i="2"/>
  <c r="F3885" i="2"/>
  <c r="F3879" i="2"/>
  <c r="F3874" i="2"/>
  <c r="F3875" i="2"/>
  <c r="F3876" i="2"/>
  <c r="F3870" i="2"/>
  <c r="F3871" i="2"/>
  <c r="F3872" i="2"/>
  <c r="F3854" i="2"/>
  <c r="F3851" i="2"/>
  <c r="F3852" i="2"/>
  <c r="F3841" i="2"/>
  <c r="F3842" i="2"/>
  <c r="F3838" i="2"/>
  <c r="F3839" i="2"/>
  <c r="F3834" i="2"/>
  <c r="F3835" i="2"/>
  <c r="F3820" i="2"/>
  <c r="F3821" i="2"/>
  <c r="F3822" i="2"/>
  <c r="F3823" i="2"/>
  <c r="F3824" i="2"/>
  <c r="F3825" i="2"/>
  <c r="F3826" i="2"/>
  <c r="F3815" i="2"/>
  <c r="F3808" i="2"/>
  <c r="F3809" i="2"/>
  <c r="F3805" i="2"/>
  <c r="F3806" i="2"/>
  <c r="F3797" i="2"/>
  <c r="F3798" i="2"/>
  <c r="F3799" i="2"/>
  <c r="F3790" i="2"/>
  <c r="F3787" i="2"/>
  <c r="F3777" i="2"/>
  <c r="F3778" i="2"/>
  <c r="F3779" i="2"/>
  <c r="F3780" i="2"/>
  <c r="F3781" i="2"/>
  <c r="F3782" i="2"/>
  <c r="F3783" i="2"/>
  <c r="F3772" i="2"/>
  <c r="F3756" i="2"/>
  <c r="F3757" i="2"/>
  <c r="F3758" i="2"/>
  <c r="F3759" i="2"/>
  <c r="F3751" i="2"/>
  <c r="F3752" i="2"/>
  <c r="F3753" i="2"/>
  <c r="F3754" i="2"/>
  <c r="F3755" i="2"/>
  <c r="F3747" i="2"/>
  <c r="F3743" i="2"/>
  <c r="F3744" i="2"/>
  <c r="F3737" i="2"/>
  <c r="F3730" i="2"/>
  <c r="F3731" i="2"/>
  <c r="F3732" i="2"/>
  <c r="F3733" i="2"/>
  <c r="F3734" i="2"/>
  <c r="F3735" i="2"/>
  <c r="F3724" i="2"/>
  <c r="F3717" i="2"/>
  <c r="F3716" i="2"/>
  <c r="F3714" i="2"/>
  <c r="F3711" i="2"/>
  <c r="F3712" i="2"/>
  <c r="F3707" i="2"/>
  <c r="F3708" i="2"/>
  <c r="F3709" i="2"/>
  <c r="F3705" i="2"/>
  <c r="F3702" i="2"/>
  <c r="F3698" i="2"/>
  <c r="F3691" i="2"/>
  <c r="F3683" i="2"/>
  <c r="F3684" i="2"/>
  <c r="F3685" i="2"/>
  <c r="F3686" i="2"/>
  <c r="F3687" i="2"/>
  <c r="F3688" i="2"/>
  <c r="F3673" i="2"/>
  <c r="F3674" i="2"/>
  <c r="F3668" i="2"/>
  <c r="F3669" i="2"/>
  <c r="F3663" i="2"/>
  <c r="F3664" i="2"/>
  <c r="F3661" i="2"/>
  <c r="F3658" i="2"/>
  <c r="F3659" i="2"/>
  <c r="F3647" i="2"/>
  <c r="F3642" i="2"/>
  <c r="F3636" i="2"/>
  <c r="F3631" i="2"/>
  <c r="F3632" i="2"/>
  <c r="F3633" i="2"/>
  <c r="F3634" i="2"/>
  <c r="F3627" i="2"/>
  <c r="F3615" i="2"/>
  <c r="F3616" i="2"/>
  <c r="F3612" i="2"/>
  <c r="F3608" i="2"/>
  <c r="F3609" i="2"/>
  <c r="F3610" i="2"/>
  <c r="F3605" i="2"/>
  <c r="F3593" i="2"/>
  <c r="F3589" i="2"/>
  <c r="F3584" i="2"/>
  <c r="F3585" i="2"/>
  <c r="F3577" i="2"/>
  <c r="F3578" i="2"/>
  <c r="F3573" i="2"/>
  <c r="F3574" i="2"/>
  <c r="F3564" i="2"/>
  <c r="F3565" i="2"/>
  <c r="F3566" i="2"/>
  <c r="F3567" i="2"/>
  <c r="F3568" i="2"/>
  <c r="F3544" i="2"/>
  <c r="F3545" i="2"/>
  <c r="F3546" i="2"/>
  <c r="F3547" i="2"/>
  <c r="F3548" i="2"/>
  <c r="F3542" i="2"/>
  <c r="F3537" i="2"/>
  <c r="F3532" i="2"/>
  <c r="F3533" i="2"/>
  <c r="F3534" i="2"/>
  <c r="F3524" i="2"/>
  <c r="F3525" i="2"/>
  <c r="F3526" i="2"/>
  <c r="F3523" i="2"/>
  <c r="F3518" i="2"/>
  <c r="F3519" i="2"/>
  <c r="F3520" i="2"/>
  <c r="F3521" i="2"/>
  <c r="F3516" i="2"/>
  <c r="F3513" i="2"/>
  <c r="F3497" i="2"/>
  <c r="F3498" i="2"/>
  <c r="F3499" i="2"/>
  <c r="F3500" i="2"/>
  <c r="F3501" i="2"/>
  <c r="F3502" i="2"/>
  <c r="F3503" i="2"/>
  <c r="F3492" i="2"/>
  <c r="F3489" i="2"/>
  <c r="F3485" i="2"/>
  <c r="F3486" i="2"/>
  <c r="F3487" i="2"/>
  <c r="F3476" i="2"/>
  <c r="F3477" i="2"/>
  <c r="F3478" i="2"/>
  <c r="F3479" i="2"/>
  <c r="F3472" i="2"/>
  <c r="F3460" i="2"/>
  <c r="F3461" i="2"/>
  <c r="F3462" i="2"/>
  <c r="F3463" i="2"/>
  <c r="F3456" i="2"/>
  <c r="F3457" i="2"/>
  <c r="F3448" i="2"/>
  <c r="F3449" i="2"/>
  <c r="F3444" i="2"/>
  <c r="F3441" i="2"/>
  <c r="F3442" i="2"/>
  <c r="F3404" i="2"/>
  <c r="F3367" i="2"/>
  <c r="F3354" i="2"/>
  <c r="F3335" i="2"/>
  <c r="T56" i="9" l="1"/>
  <c r="T57" i="9" s="1"/>
  <c r="T111" i="9"/>
  <c r="P56" i="9"/>
  <c r="P57" i="9"/>
  <c r="P111" i="9"/>
  <c r="L111" i="9"/>
  <c r="L56" i="9"/>
  <c r="L57" i="9" s="1"/>
  <c r="H111" i="9"/>
  <c r="H56" i="9"/>
  <c r="H57" i="9" s="1"/>
  <c r="S57" i="9"/>
  <c r="S111" i="9"/>
  <c r="O57" i="9"/>
  <c r="O111" i="9"/>
  <c r="K57" i="9"/>
  <c r="K111" i="9"/>
  <c r="G57" i="9"/>
  <c r="G111" i="9"/>
  <c r="R56" i="9"/>
  <c r="R57" i="9" s="1"/>
  <c r="R111" i="9"/>
  <c r="N56" i="9"/>
  <c r="N57" i="9" s="1"/>
  <c r="N111" i="9"/>
  <c r="J111" i="9"/>
  <c r="J56" i="9"/>
  <c r="J57" i="9" s="1"/>
  <c r="F111" i="9"/>
  <c r="F56" i="9"/>
  <c r="F57" i="9" s="1"/>
  <c r="Q57" i="9"/>
  <c r="Q111" i="9"/>
  <c r="M57" i="9"/>
  <c r="M111" i="9"/>
  <c r="I57" i="9"/>
  <c r="I111" i="9"/>
  <c r="E57" i="9"/>
  <c r="E111" i="9"/>
  <c r="F4635" i="2"/>
  <c r="F4634" i="2"/>
  <c r="F4633" i="2"/>
  <c r="F4632" i="2"/>
  <c r="F4631" i="2"/>
  <c r="F4630" i="2"/>
  <c r="F4629" i="2"/>
  <c r="F4628" i="2"/>
  <c r="F4627" i="2"/>
  <c r="F4626" i="2"/>
  <c r="F4625" i="2"/>
  <c r="F4624" i="2"/>
  <c r="F4623" i="2"/>
  <c r="F4622" i="2"/>
  <c r="F4621" i="2"/>
  <c r="F4620" i="2"/>
  <c r="F4619" i="2"/>
  <c r="F4618" i="2"/>
  <c r="F4617" i="2"/>
  <c r="F4616" i="2"/>
  <c r="F4615" i="2"/>
  <c r="F4614" i="2"/>
  <c r="F4613" i="2"/>
  <c r="F4612" i="2"/>
  <c r="F4611" i="2"/>
  <c r="F4610" i="2"/>
  <c r="F4609" i="2"/>
  <c r="F4608" i="2"/>
  <c r="F4607" i="2"/>
  <c r="F4606" i="2"/>
  <c r="F4605" i="2"/>
  <c r="F4604" i="2"/>
  <c r="F4603" i="2"/>
  <c r="F4602" i="2"/>
  <c r="F4601" i="2"/>
  <c r="F4600" i="2"/>
  <c r="F4599" i="2"/>
  <c r="F4598" i="2"/>
  <c r="F4597" i="2"/>
  <c r="F4596" i="2"/>
  <c r="F4595" i="2"/>
  <c r="F4594" i="2"/>
  <c r="F4593" i="2"/>
  <c r="F4592" i="2"/>
  <c r="F4591" i="2"/>
  <c r="F4590" i="2"/>
  <c r="F4589" i="2"/>
  <c r="F4588" i="2"/>
  <c r="F4587" i="2"/>
  <c r="F4586" i="2"/>
  <c r="F4585" i="2"/>
  <c r="F4584" i="2"/>
  <c r="F4583" i="2"/>
  <c r="F4582" i="2"/>
  <c r="F4581" i="2"/>
  <c r="F4580" i="2"/>
  <c r="F4579" i="2"/>
  <c r="F4578" i="2"/>
  <c r="F4577" i="2"/>
  <c r="F4576" i="2"/>
  <c r="F4575" i="2"/>
  <c r="F4574" i="2"/>
  <c r="F4573" i="2"/>
  <c r="F4572" i="2"/>
  <c r="F4571" i="2"/>
  <c r="F4570" i="2"/>
  <c r="F4569" i="2"/>
  <c r="F4568" i="2"/>
  <c r="F4567" i="2"/>
  <c r="F4566" i="2"/>
  <c r="F4565" i="2"/>
  <c r="F4564" i="2"/>
  <c r="F4563" i="2"/>
  <c r="F4562" i="2"/>
  <c r="F4561" i="2"/>
  <c r="F4560" i="2"/>
  <c r="F4559" i="2"/>
  <c r="F4558" i="2"/>
  <c r="F4557" i="2"/>
  <c r="F4556" i="2"/>
  <c r="F4555" i="2"/>
  <c r="F4554" i="2"/>
  <c r="F4553" i="2"/>
  <c r="F4552" i="2"/>
  <c r="F4551" i="2"/>
  <c r="F4550" i="2"/>
  <c r="F4549" i="2"/>
  <c r="F4548" i="2"/>
  <c r="F4547" i="2"/>
  <c r="F4546" i="2"/>
  <c r="F4545" i="2"/>
  <c r="F4544" i="2"/>
  <c r="F4543" i="2"/>
  <c r="F4542" i="2"/>
  <c r="F4541" i="2"/>
  <c r="F4540" i="2"/>
  <c r="F4539" i="2"/>
  <c r="F4538" i="2"/>
  <c r="F4537" i="2"/>
  <c r="F4536" i="2"/>
  <c r="F4535" i="2"/>
  <c r="F4534" i="2"/>
  <c r="F4533" i="2"/>
  <c r="F4532" i="2"/>
  <c r="F4531" i="2"/>
  <c r="F4530" i="2"/>
  <c r="F4529" i="2"/>
  <c r="F4528" i="2"/>
  <c r="F4527" i="2"/>
  <c r="F4526" i="2"/>
  <c r="F4525" i="2"/>
  <c r="F4524" i="2"/>
  <c r="F4523" i="2"/>
  <c r="F4522" i="2"/>
  <c r="F4521" i="2"/>
  <c r="F4520" i="2"/>
  <c r="F4519" i="2"/>
  <c r="F4518" i="2"/>
  <c r="F4517" i="2"/>
  <c r="F4516" i="2"/>
  <c r="F4515" i="2"/>
  <c r="F4514" i="2"/>
  <c r="F4513" i="2"/>
  <c r="F4512" i="2"/>
  <c r="F4511" i="2"/>
  <c r="F4510" i="2"/>
  <c r="F4509" i="2"/>
  <c r="F4508" i="2"/>
  <c r="F4507" i="2"/>
  <c r="F4506" i="2"/>
  <c r="F4505" i="2"/>
  <c r="F4504" i="2"/>
  <c r="F4503" i="2"/>
  <c r="F4502" i="2"/>
  <c r="F4501" i="2"/>
  <c r="F4500" i="2"/>
  <c r="F4499" i="2"/>
  <c r="F4498" i="2"/>
  <c r="F4497" i="2"/>
  <c r="F4496" i="2"/>
  <c r="F4495" i="2"/>
  <c r="F4494" i="2"/>
  <c r="F4493" i="2"/>
  <c r="F4492" i="2"/>
  <c r="F4491" i="2"/>
  <c r="F4490" i="2"/>
  <c r="F4489" i="2"/>
  <c r="F4488" i="2"/>
  <c r="F4487" i="2"/>
  <c r="F4486" i="2"/>
  <c r="F4485" i="2"/>
  <c r="F4484" i="2"/>
  <c r="F4483" i="2"/>
  <c r="F4482" i="2"/>
  <c r="F4481" i="2"/>
  <c r="F4480" i="2"/>
  <c r="F4479" i="2"/>
  <c r="F4478" i="2"/>
  <c r="F4477" i="2"/>
  <c r="F4476" i="2"/>
  <c r="F4475" i="2"/>
  <c r="F4474" i="2"/>
  <c r="F4473" i="2"/>
  <c r="F4472" i="2"/>
  <c r="F4471" i="2"/>
  <c r="F4470" i="2"/>
  <c r="F4469" i="2"/>
  <c r="F4468" i="2"/>
  <c r="F4467" i="2"/>
  <c r="F4466" i="2"/>
  <c r="F4465" i="2"/>
  <c r="F4464" i="2"/>
  <c r="F4463" i="2"/>
  <c r="F4462" i="2"/>
  <c r="F4461" i="2"/>
  <c r="F4460" i="2"/>
  <c r="F4459" i="2"/>
  <c r="F4458" i="2"/>
  <c r="F4457" i="2"/>
  <c r="F4456" i="2"/>
  <c r="F4455" i="2"/>
  <c r="F4454" i="2"/>
  <c r="F4453" i="2"/>
  <c r="F4452" i="2"/>
  <c r="F4451" i="2"/>
  <c r="F4450" i="2"/>
  <c r="F4449" i="2"/>
  <c r="F4448" i="2"/>
  <c r="F4447" i="2"/>
  <c r="F4446" i="2"/>
  <c r="F4445" i="2"/>
  <c r="F4444" i="2"/>
  <c r="F4443" i="2"/>
  <c r="F4442" i="2"/>
  <c r="F4441" i="2"/>
  <c r="F4440" i="2"/>
  <c r="F4439" i="2"/>
  <c r="F4438" i="2"/>
  <c r="F4437" i="2"/>
  <c r="F4436" i="2"/>
  <c r="F4435" i="2"/>
  <c r="F4434" i="2"/>
  <c r="F4433" i="2"/>
  <c r="F4432" i="2"/>
  <c r="F4431" i="2"/>
  <c r="F4430" i="2"/>
  <c r="F4429" i="2"/>
  <c r="F4428" i="2"/>
  <c r="F4427" i="2"/>
  <c r="F4426" i="2"/>
  <c r="F4425" i="2"/>
  <c r="F4424" i="2"/>
  <c r="F4423" i="2"/>
  <c r="F4422" i="2"/>
  <c r="F4421" i="2"/>
  <c r="F4420" i="2"/>
  <c r="F4419" i="2"/>
  <c r="F4418" i="2"/>
  <c r="F4417" i="2"/>
  <c r="F4416" i="2"/>
  <c r="F4415" i="2"/>
  <c r="F4414" i="2"/>
  <c r="F4413" i="2"/>
  <c r="F4412" i="2"/>
  <c r="F4411" i="2"/>
  <c r="F4410" i="2"/>
  <c r="F4409" i="2"/>
  <c r="F4408" i="2"/>
  <c r="F4407" i="2"/>
  <c r="F4406" i="2"/>
  <c r="F4405" i="2"/>
  <c r="F4404" i="2"/>
  <c r="F4403" i="2"/>
  <c r="F4402" i="2"/>
  <c r="F4401" i="2"/>
  <c r="F4400" i="2"/>
  <c r="F4399" i="2"/>
  <c r="F4398" i="2"/>
  <c r="F4397" i="2"/>
  <c r="F4396" i="2"/>
  <c r="F4395" i="2"/>
  <c r="F4394" i="2"/>
  <c r="F4393" i="2"/>
  <c r="F4392" i="2"/>
  <c r="F4391" i="2"/>
  <c r="F4390" i="2"/>
  <c r="F4389" i="2"/>
  <c r="F4388" i="2"/>
  <c r="F4387" i="2"/>
  <c r="F4386" i="2"/>
  <c r="F4385" i="2"/>
  <c r="F4384" i="2"/>
  <c r="F4383" i="2"/>
  <c r="F4382" i="2"/>
  <c r="F4381" i="2"/>
  <c r="F4380" i="2"/>
  <c r="F4379" i="2"/>
  <c r="F4378" i="2"/>
  <c r="F4377" i="2"/>
  <c r="F4376" i="2"/>
  <c r="F4375" i="2"/>
  <c r="F4374" i="2"/>
  <c r="F4373" i="2"/>
  <c r="F4372" i="2"/>
  <c r="F4371" i="2"/>
  <c r="F4370" i="2"/>
  <c r="F4369" i="2"/>
  <c r="F4368" i="2"/>
  <c r="F4367" i="2"/>
  <c r="F4366" i="2"/>
  <c r="F4365" i="2"/>
  <c r="F4364" i="2"/>
  <c r="F4363" i="2"/>
  <c r="F4362" i="2"/>
  <c r="F4361" i="2"/>
  <c r="F4360" i="2"/>
  <c r="F4359" i="2"/>
  <c r="F4358" i="2"/>
  <c r="F4357" i="2"/>
  <c r="F4356" i="2"/>
  <c r="F4355" i="2"/>
  <c r="F4354" i="2"/>
  <c r="F4353" i="2"/>
  <c r="F4352" i="2"/>
  <c r="F4351" i="2"/>
  <c r="F4350" i="2"/>
  <c r="F4349" i="2"/>
  <c r="F4348" i="2"/>
  <c r="F4347" i="2"/>
  <c r="F4346" i="2"/>
  <c r="F4345" i="2"/>
  <c r="F4344" i="2"/>
  <c r="F4343" i="2"/>
  <c r="F4342" i="2"/>
  <c r="F4341" i="2"/>
  <c r="F4340" i="2"/>
  <c r="F4339" i="2"/>
  <c r="F4338" i="2"/>
  <c r="F4337" i="2"/>
  <c r="F4336" i="2"/>
  <c r="F4335" i="2"/>
  <c r="F4334" i="2"/>
  <c r="F4333" i="2"/>
  <c r="F4332" i="2"/>
  <c r="F4331" i="2"/>
  <c r="F4330" i="2"/>
  <c r="F4329" i="2"/>
  <c r="F4328" i="2"/>
  <c r="F4327" i="2"/>
  <c r="F4326" i="2"/>
  <c r="F4325" i="2"/>
  <c r="F4324" i="2"/>
  <c r="F4323" i="2"/>
  <c r="F4322" i="2"/>
  <c r="F4321" i="2"/>
  <c r="F4320" i="2"/>
  <c r="F4319" i="2"/>
  <c r="F4318" i="2"/>
  <c r="F4317" i="2"/>
  <c r="F4316" i="2"/>
  <c r="F4315" i="2"/>
  <c r="F4314" i="2"/>
  <c r="F4313" i="2"/>
  <c r="F4312" i="2"/>
  <c r="F4311" i="2"/>
  <c r="F4310" i="2"/>
  <c r="F4309" i="2"/>
  <c r="F4308" i="2"/>
  <c r="F4307" i="2"/>
  <c r="F4306" i="2"/>
  <c r="F4305" i="2"/>
  <c r="F4304" i="2"/>
  <c r="F4303" i="2"/>
  <c r="F4302" i="2"/>
  <c r="F4301" i="2"/>
  <c r="F4300" i="2"/>
  <c r="F4299" i="2"/>
  <c r="F4298" i="2"/>
  <c r="F4297" i="2"/>
  <c r="F4296" i="2"/>
  <c r="F4295" i="2"/>
  <c r="F4294" i="2"/>
  <c r="F4293" i="2"/>
  <c r="F4292" i="2"/>
  <c r="F4291" i="2"/>
  <c r="F4290" i="2"/>
  <c r="F4289" i="2"/>
  <c r="F4288" i="2"/>
  <c r="F4287" i="2"/>
  <c r="F4286" i="2"/>
  <c r="F4285" i="2"/>
  <c r="F4284" i="2"/>
  <c r="F4283" i="2"/>
  <c r="F4282" i="2"/>
  <c r="F4281" i="2"/>
  <c r="F4280" i="2"/>
  <c r="F4279" i="2"/>
  <c r="F4278" i="2"/>
  <c r="F4277" i="2"/>
  <c r="F4276" i="2"/>
  <c r="F4275" i="2"/>
  <c r="F4274" i="2"/>
  <c r="F4273" i="2"/>
  <c r="F4272" i="2"/>
  <c r="F4271" i="2"/>
  <c r="F4270" i="2"/>
  <c r="F4269" i="2"/>
  <c r="F4268" i="2"/>
  <c r="F4267" i="2"/>
  <c r="F4266" i="2"/>
  <c r="F4265" i="2"/>
  <c r="F4264" i="2"/>
  <c r="F4263" i="2"/>
  <c r="F4262" i="2"/>
  <c r="F4261" i="2"/>
  <c r="F4260" i="2"/>
  <c r="F4259" i="2"/>
  <c r="F4258" i="2"/>
  <c r="F4257" i="2"/>
  <c r="F4256" i="2"/>
  <c r="F4255" i="2"/>
  <c r="F4254" i="2"/>
  <c r="F4253" i="2"/>
  <c r="F4252" i="2"/>
  <c r="F4251" i="2"/>
  <c r="F4250" i="2"/>
  <c r="F4249" i="2"/>
  <c r="F4248" i="2"/>
  <c r="F4247" i="2"/>
  <c r="F4246" i="2"/>
  <c r="F4245" i="2"/>
  <c r="F4244" i="2"/>
  <c r="F4243" i="2"/>
  <c r="F4242" i="2"/>
  <c r="F4241" i="2"/>
  <c r="F4240" i="2"/>
  <c r="F4239" i="2"/>
  <c r="F4238" i="2"/>
  <c r="F4237" i="2"/>
  <c r="F4236" i="2"/>
  <c r="F4235" i="2"/>
  <c r="F4234" i="2"/>
  <c r="F4233" i="2"/>
  <c r="F4232" i="2"/>
  <c r="F4231" i="2"/>
  <c r="F4230" i="2"/>
  <c r="F4229" i="2"/>
  <c r="F4228" i="2"/>
  <c r="F4227" i="2"/>
  <c r="F4226" i="2"/>
  <c r="F4225" i="2"/>
  <c r="F4224" i="2"/>
  <c r="F4223" i="2"/>
  <c r="F4222" i="2"/>
  <c r="F4221" i="2"/>
  <c r="F4220" i="2"/>
  <c r="F4219" i="2"/>
  <c r="F4218" i="2"/>
  <c r="F4217" i="2"/>
  <c r="F4216" i="2"/>
  <c r="F4215" i="2"/>
  <c r="F4214" i="2"/>
  <c r="F4213" i="2"/>
  <c r="F4212" i="2"/>
  <c r="F4211" i="2"/>
  <c r="F4210" i="2"/>
  <c r="F4209" i="2"/>
  <c r="F4208" i="2"/>
  <c r="F4207" i="2"/>
  <c r="F4206" i="2"/>
  <c r="F4205" i="2"/>
  <c r="F4204" i="2"/>
  <c r="F4203" i="2"/>
  <c r="F4202" i="2"/>
  <c r="F4201" i="2"/>
  <c r="F4200" i="2"/>
  <c r="F4199" i="2"/>
  <c r="F4198" i="2"/>
  <c r="F4197" i="2"/>
  <c r="F4196" i="2"/>
  <c r="F4195" i="2"/>
  <c r="F4194" i="2"/>
  <c r="F4193" i="2"/>
  <c r="F4192" i="2"/>
  <c r="F4191" i="2"/>
  <c r="F4190" i="2"/>
  <c r="F4189" i="2"/>
  <c r="F4188" i="2"/>
  <c r="F4187" i="2"/>
  <c r="F4186" i="2"/>
  <c r="F4185" i="2"/>
  <c r="F4184" i="2"/>
  <c r="F4183" i="2"/>
  <c r="F4182" i="2"/>
  <c r="F4181" i="2"/>
  <c r="F4180" i="2"/>
  <c r="F4179" i="2"/>
  <c r="F4178" i="2"/>
  <c r="F4177" i="2"/>
  <c r="F4176" i="2"/>
  <c r="F4175" i="2"/>
  <c r="F4174" i="2"/>
  <c r="F4173" i="2"/>
  <c r="F4172" i="2"/>
  <c r="F4171" i="2"/>
  <c r="F4170" i="2"/>
  <c r="F4169" i="2"/>
  <c r="F4168" i="2"/>
  <c r="F4167" i="2"/>
  <c r="F4166" i="2"/>
  <c r="F4165" i="2"/>
  <c r="F4164" i="2"/>
  <c r="F4163" i="2"/>
  <c r="F4162" i="2"/>
  <c r="F4161" i="2"/>
  <c r="F4160" i="2"/>
  <c r="F4159" i="2"/>
  <c r="F4158" i="2"/>
  <c r="F4157" i="2"/>
  <c r="F4156" i="2"/>
  <c r="F4155" i="2"/>
  <c r="F4154" i="2"/>
  <c r="F4153" i="2"/>
  <c r="F4152" i="2"/>
  <c r="F4151" i="2"/>
  <c r="F4150" i="2"/>
  <c r="F4149" i="2"/>
  <c r="F4148" i="2"/>
  <c r="F4147" i="2"/>
  <c r="F4146" i="2"/>
  <c r="F4145" i="2"/>
  <c r="F4144" i="2"/>
  <c r="F4143" i="2"/>
  <c r="F4142" i="2"/>
  <c r="F4141" i="2"/>
  <c r="F4140" i="2"/>
  <c r="F4139" i="2"/>
  <c r="F4138" i="2"/>
  <c r="F4137" i="2"/>
  <c r="F4136" i="2"/>
  <c r="F4135" i="2"/>
  <c r="F4134" i="2"/>
  <c r="F4133" i="2"/>
  <c r="F4132" i="2"/>
  <c r="F4131" i="2"/>
  <c r="F4130" i="2"/>
  <c r="F4129" i="2"/>
  <c r="F4128" i="2"/>
  <c r="F4127" i="2"/>
  <c r="F4126" i="2"/>
  <c r="F4125" i="2"/>
  <c r="F4124" i="2"/>
  <c r="F4123" i="2"/>
  <c r="F4122" i="2"/>
  <c r="F4121" i="2"/>
  <c r="F4120" i="2"/>
  <c r="F4119" i="2"/>
  <c r="F4118" i="2"/>
  <c r="F4117" i="2"/>
  <c r="F4116" i="2"/>
  <c r="F4115" i="2"/>
  <c r="F4114" i="2"/>
  <c r="F4113" i="2"/>
  <c r="F4112" i="2"/>
  <c r="F4111" i="2"/>
  <c r="F4110" i="2"/>
  <c r="F4109" i="2"/>
  <c r="F4107" i="2"/>
  <c r="F4106" i="2"/>
  <c r="F4103" i="2"/>
  <c r="F4097" i="2"/>
  <c r="F4094" i="2"/>
  <c r="F4093" i="2"/>
  <c r="F4088" i="2"/>
  <c r="F4086" i="2"/>
  <c r="F4082" i="2"/>
  <c r="F4079" i="2"/>
  <c r="F4078" i="2"/>
  <c r="F4077" i="2"/>
  <c r="F4074" i="2"/>
  <c r="F4073" i="2"/>
  <c r="F4069" i="2"/>
  <c r="F4066" i="2"/>
  <c r="F4064" i="2"/>
  <c r="F4063" i="2"/>
  <c r="F4062" i="2"/>
  <c r="F4059" i="2"/>
  <c r="F4055" i="2"/>
  <c r="F4054" i="2"/>
  <c r="F4053" i="2"/>
  <c r="F4051" i="2"/>
  <c r="F4050" i="2"/>
  <c r="F4049" i="2"/>
  <c r="F4048" i="2"/>
  <c r="F4046" i="2"/>
  <c r="F4045" i="2"/>
  <c r="F4044" i="2"/>
  <c r="F4043" i="2"/>
  <c r="F4040" i="2"/>
  <c r="F4037" i="2"/>
  <c r="F4036" i="2"/>
  <c r="F4035" i="2"/>
  <c r="F4034" i="2"/>
  <c r="F4033" i="2"/>
  <c r="F4032" i="2"/>
  <c r="F4031" i="2"/>
  <c r="F4030" i="2"/>
  <c r="F4029" i="2"/>
  <c r="F4028" i="2"/>
  <c r="F4027" i="2"/>
  <c r="F4022" i="2"/>
  <c r="F4021" i="2"/>
  <c r="F4019" i="2"/>
  <c r="F4017" i="2"/>
  <c r="F4016" i="2"/>
  <c r="F4015" i="2"/>
  <c r="F4009" i="2"/>
  <c r="F4008" i="2"/>
  <c r="F3995" i="2"/>
  <c r="F3994" i="2"/>
  <c r="F3993" i="2"/>
  <c r="F3991" i="2"/>
  <c r="F3990" i="2"/>
  <c r="F3989" i="2"/>
  <c r="F3988" i="2"/>
  <c r="F3986" i="2"/>
  <c r="F3985" i="2"/>
  <c r="F3984" i="2"/>
  <c r="F3983" i="2"/>
  <c r="F3982" i="2"/>
  <c r="F3981" i="2"/>
  <c r="F3977" i="2"/>
  <c r="F3976" i="2"/>
  <c r="F3972" i="2"/>
  <c r="F3968" i="2"/>
  <c r="F3967" i="2"/>
  <c r="F3964" i="2"/>
  <c r="F3963" i="2"/>
  <c r="F3960" i="2"/>
  <c r="F3958" i="2"/>
  <c r="F3957" i="2"/>
  <c r="F3955" i="2"/>
  <c r="F3954" i="2"/>
  <c r="F3953" i="2"/>
  <c r="F3952" i="2"/>
  <c r="F3951" i="2"/>
  <c r="F3946" i="2"/>
  <c r="F3936" i="2"/>
  <c r="F3933" i="2"/>
  <c r="F3932" i="2"/>
  <c r="F3931" i="2"/>
  <c r="F3928" i="2"/>
  <c r="F3927" i="2"/>
  <c r="F3924" i="2"/>
  <c r="F3923" i="2"/>
  <c r="F3922" i="2"/>
  <c r="F3921" i="2"/>
  <c r="F3920" i="2"/>
  <c r="F3919" i="2"/>
  <c r="F3917" i="2"/>
  <c r="F3916" i="2"/>
  <c r="F3915" i="2"/>
  <c r="F3914" i="2"/>
  <c r="F3913" i="2"/>
  <c r="F3912" i="2"/>
  <c r="F3911" i="2"/>
  <c r="F3910" i="2"/>
  <c r="F3905" i="2"/>
  <c r="F3904" i="2"/>
  <c r="F3900" i="2"/>
  <c r="F3899" i="2"/>
  <c r="F3898" i="2"/>
  <c r="F3897" i="2"/>
  <c r="F3896" i="2"/>
  <c r="F3895" i="2"/>
  <c r="F3894" i="2"/>
  <c r="F3893" i="2"/>
  <c r="F3892" i="2"/>
  <c r="F3891" i="2"/>
  <c r="F3890" i="2"/>
  <c r="F3889" i="2"/>
  <c r="F3888" i="2"/>
  <c r="F3887" i="2"/>
  <c r="F3886" i="2"/>
  <c r="F3884" i="2"/>
  <c r="F3883" i="2"/>
  <c r="F3882" i="2"/>
  <c r="F3881" i="2"/>
  <c r="F3880" i="2"/>
  <c r="F3878" i="2"/>
  <c r="F3877" i="2"/>
  <c r="F3873" i="2"/>
  <c r="F3869" i="2"/>
  <c r="F3868" i="2"/>
  <c r="F3867" i="2"/>
  <c r="F3866" i="2"/>
  <c r="F3865" i="2"/>
  <c r="F3864" i="2"/>
  <c r="F3863" i="2"/>
  <c r="F3862" i="2"/>
  <c r="F3861" i="2"/>
  <c r="F3860" i="2"/>
  <c r="F3859" i="2"/>
  <c r="F3858" i="2"/>
  <c r="F3857" i="2"/>
  <c r="F3856" i="2"/>
  <c r="F3855" i="2"/>
  <c r="F3853" i="2"/>
  <c r="F3850" i="2"/>
  <c r="F3849" i="2"/>
  <c r="F3848" i="2"/>
  <c r="F3847" i="2"/>
  <c r="F3846" i="2"/>
  <c r="F3845" i="2"/>
  <c r="F3844" i="2"/>
  <c r="F3843" i="2"/>
  <c r="F3840" i="2"/>
  <c r="F3837" i="2"/>
  <c r="F3836" i="2"/>
  <c r="F3833" i="2"/>
  <c r="F3832" i="2"/>
  <c r="F3831" i="2"/>
  <c r="F3830" i="2"/>
  <c r="F3829" i="2"/>
  <c r="F3828" i="2"/>
  <c r="F3827" i="2"/>
  <c r="F3819" i="2"/>
  <c r="F3818" i="2"/>
  <c r="F3817" i="2"/>
  <c r="F3816" i="2"/>
  <c r="F3814" i="2"/>
  <c r="F3813" i="2"/>
  <c r="F3812" i="2"/>
  <c r="F3811" i="2"/>
  <c r="F3810" i="2"/>
  <c r="F3807" i="2"/>
  <c r="F3804" i="2"/>
  <c r="F3803" i="2"/>
  <c r="F3802" i="2"/>
  <c r="F3801" i="2"/>
  <c r="F3800" i="2"/>
  <c r="F3796" i="2"/>
  <c r="F3795" i="2"/>
  <c r="F3794" i="2"/>
  <c r="F3793" i="2"/>
  <c r="F3792" i="2"/>
  <c r="F3791" i="2"/>
  <c r="F3789" i="2"/>
  <c r="F3788" i="2"/>
  <c r="F3786" i="2"/>
  <c r="F3785" i="2"/>
  <c r="F3784" i="2"/>
  <c r="F3776" i="2"/>
  <c r="F3775" i="2"/>
  <c r="F3774" i="2"/>
  <c r="F3773" i="2"/>
  <c r="F3771" i="2"/>
  <c r="F3770" i="2"/>
  <c r="F3769" i="2"/>
  <c r="F3768" i="2"/>
  <c r="F3767" i="2"/>
  <c r="F3766" i="2"/>
  <c r="F3765" i="2"/>
  <c r="F3764" i="2"/>
  <c r="F3763" i="2"/>
  <c r="F3762" i="2"/>
  <c r="F3761" i="2"/>
  <c r="F3760" i="2"/>
  <c r="F3750" i="2"/>
  <c r="F3749" i="2"/>
  <c r="F3748" i="2"/>
  <c r="F3746" i="2"/>
  <c r="F3745" i="2"/>
  <c r="F3742" i="2"/>
  <c r="F3741" i="2"/>
  <c r="F3740" i="2"/>
  <c r="F3739" i="2"/>
  <c r="F3738" i="2"/>
  <c r="F3736" i="2"/>
  <c r="F3729" i="2"/>
  <c r="F3728" i="2"/>
  <c r="F3727" i="2"/>
  <c r="F3726" i="2"/>
  <c r="F3725" i="2"/>
  <c r="F3723" i="2"/>
  <c r="F3722" i="2"/>
  <c r="F3721" i="2"/>
  <c r="F3720" i="2"/>
  <c r="F3719" i="2"/>
  <c r="F3718" i="2"/>
  <c r="F3715" i="2"/>
  <c r="F3713" i="2"/>
  <c r="F3710" i="2"/>
  <c r="F3706" i="2"/>
  <c r="F3704" i="2"/>
  <c r="F3703" i="2"/>
  <c r="F3701" i="2"/>
  <c r="F3700" i="2"/>
  <c r="F3699" i="2"/>
  <c r="F3697" i="2"/>
  <c r="F3696" i="2"/>
  <c r="F3695" i="2"/>
  <c r="F3694" i="2"/>
  <c r="F3693" i="2"/>
  <c r="F3692" i="2"/>
  <c r="F3690" i="2"/>
  <c r="F3689" i="2"/>
  <c r="F3682" i="2"/>
  <c r="F3681" i="2"/>
  <c r="F3680" i="2"/>
  <c r="F3679" i="2"/>
  <c r="F3678" i="2"/>
  <c r="F3677" i="2"/>
  <c r="F3676" i="2"/>
  <c r="F3675" i="2"/>
  <c r="F3672" i="2"/>
  <c r="F3671" i="2"/>
  <c r="F3670" i="2"/>
  <c r="F3667" i="2"/>
  <c r="F3666" i="2"/>
  <c r="F3665" i="2"/>
  <c r="F3662" i="2"/>
  <c r="F3660" i="2"/>
  <c r="F3657" i="2"/>
  <c r="F3656" i="2"/>
  <c r="F3655" i="2"/>
  <c r="F3654" i="2"/>
  <c r="F3653" i="2"/>
  <c r="F3652" i="2"/>
  <c r="F3651" i="2"/>
  <c r="F3650" i="2"/>
  <c r="F3649" i="2"/>
  <c r="F3648" i="2"/>
  <c r="F3646" i="2"/>
  <c r="F3645" i="2"/>
  <c r="F3644" i="2"/>
  <c r="F3643" i="2"/>
  <c r="F3641" i="2"/>
  <c r="F3640" i="2"/>
  <c r="F3639" i="2"/>
  <c r="F3638" i="2"/>
  <c r="F3637" i="2"/>
  <c r="F3635" i="2"/>
  <c r="F3630" i="2"/>
  <c r="F3629" i="2"/>
  <c r="F3628" i="2"/>
  <c r="F3626" i="2"/>
  <c r="F3625" i="2"/>
  <c r="F3624" i="2"/>
  <c r="F3623" i="2"/>
  <c r="F3622" i="2"/>
  <c r="F3621" i="2"/>
  <c r="F3620" i="2"/>
  <c r="F3619" i="2"/>
  <c r="F3618" i="2"/>
  <c r="F3617" i="2"/>
  <c r="F3614" i="2"/>
  <c r="F3613" i="2"/>
  <c r="F3611" i="2"/>
  <c r="F3607" i="2"/>
  <c r="F3606" i="2"/>
  <c r="F3604" i="2"/>
  <c r="F3603" i="2"/>
  <c r="F3602" i="2"/>
  <c r="F3601" i="2"/>
  <c r="F3600" i="2"/>
  <c r="F3599" i="2"/>
  <c r="F3598" i="2"/>
  <c r="F3597" i="2"/>
  <c r="F3596" i="2"/>
  <c r="F3595" i="2"/>
  <c r="F3594" i="2"/>
  <c r="F3592" i="2"/>
  <c r="F3591" i="2"/>
  <c r="F3590" i="2"/>
  <c r="F3588" i="2"/>
  <c r="F3587" i="2"/>
  <c r="F3586" i="2"/>
  <c r="F3583" i="2"/>
  <c r="F3582" i="2"/>
  <c r="F3581" i="2"/>
  <c r="F3580" i="2"/>
  <c r="F3579" i="2"/>
  <c r="F3576" i="2"/>
  <c r="F3575" i="2"/>
  <c r="F3572" i="2"/>
  <c r="F3571" i="2"/>
  <c r="F3570" i="2"/>
  <c r="F3569" i="2"/>
  <c r="F3563" i="2"/>
  <c r="F3562" i="2"/>
  <c r="F3561" i="2"/>
  <c r="F3560" i="2"/>
  <c r="F3559" i="2"/>
  <c r="F3558" i="2"/>
  <c r="F3557" i="2"/>
  <c r="F3556" i="2"/>
  <c r="F3555" i="2"/>
  <c r="F3554" i="2"/>
  <c r="F3553" i="2"/>
  <c r="F3552" i="2"/>
  <c r="F3551" i="2"/>
  <c r="F3550" i="2"/>
  <c r="F3549" i="2"/>
  <c r="F3543" i="2"/>
  <c r="F3541" i="2"/>
  <c r="F3540" i="2"/>
  <c r="F3539" i="2"/>
  <c r="F3538" i="2"/>
  <c r="F3536" i="2"/>
  <c r="F3535" i="2"/>
  <c r="F3531" i="2"/>
  <c r="F3530" i="2"/>
  <c r="F3529" i="2"/>
  <c r="F3528" i="2"/>
  <c r="F3527" i="2"/>
  <c r="F3522" i="2"/>
  <c r="F3517" i="2"/>
  <c r="F3515" i="2"/>
  <c r="F3514" i="2"/>
  <c r="F3512" i="2"/>
  <c r="F3511" i="2"/>
  <c r="F3510" i="2"/>
  <c r="F3509" i="2"/>
  <c r="F3508" i="2"/>
  <c r="F3507" i="2"/>
  <c r="F3506" i="2"/>
  <c r="F3505" i="2"/>
  <c r="F3504" i="2"/>
  <c r="F3496" i="2"/>
  <c r="F3495" i="2"/>
  <c r="F3494" i="2"/>
  <c r="F3493" i="2"/>
  <c r="F3491" i="2"/>
  <c r="F3490" i="2"/>
  <c r="F3488" i="2"/>
  <c r="F3484" i="2"/>
  <c r="F3483" i="2"/>
  <c r="F3482" i="2"/>
  <c r="F3481" i="2"/>
  <c r="F3480" i="2"/>
  <c r="F3475" i="2"/>
  <c r="F3474" i="2"/>
  <c r="F3473" i="2"/>
  <c r="F3471" i="2"/>
  <c r="F3470" i="2"/>
  <c r="F3469" i="2"/>
  <c r="F3468" i="2"/>
  <c r="F3467" i="2"/>
  <c r="F3466" i="2"/>
  <c r="F3465" i="2"/>
  <c r="F3464" i="2"/>
  <c r="F3459" i="2"/>
  <c r="F3458" i="2"/>
  <c r="F3455" i="2"/>
  <c r="F3454" i="2"/>
  <c r="F3453" i="2"/>
  <c r="F3452" i="2"/>
  <c r="F3451" i="2"/>
  <c r="F3450" i="2"/>
  <c r="F3447" i="2"/>
  <c r="F3446" i="2"/>
  <c r="F3445" i="2"/>
  <c r="F3443" i="2"/>
  <c r="F3440" i="2"/>
  <c r="F3439" i="2"/>
  <c r="F3438" i="2"/>
  <c r="F3437" i="2"/>
  <c r="F3436" i="2"/>
  <c r="F3435" i="2"/>
  <c r="F3434" i="2"/>
  <c r="F3433" i="2"/>
  <c r="F3432" i="2"/>
  <c r="F3431" i="2"/>
  <c r="F3430" i="2"/>
  <c r="F3429" i="2"/>
  <c r="F3428" i="2"/>
  <c r="F3427" i="2"/>
  <c r="F3426" i="2"/>
  <c r="F3425" i="2"/>
  <c r="F3424" i="2"/>
  <c r="F3423" i="2"/>
  <c r="F3422" i="2"/>
  <c r="F3421" i="2"/>
  <c r="F3420" i="2"/>
  <c r="F3419" i="2"/>
  <c r="F3418" i="2"/>
  <c r="F3417" i="2"/>
  <c r="F3416" i="2"/>
  <c r="F3415" i="2"/>
  <c r="F3414" i="2"/>
  <c r="F3413" i="2"/>
  <c r="F3412" i="2"/>
  <c r="F3411" i="2"/>
  <c r="F3410" i="2"/>
  <c r="F3409" i="2"/>
  <c r="F3408" i="2"/>
  <c r="F3407" i="2"/>
  <c r="F3406" i="2"/>
  <c r="F3405" i="2"/>
  <c r="F3403" i="2"/>
  <c r="F3402" i="2"/>
  <c r="F3401" i="2"/>
  <c r="F3400" i="2"/>
  <c r="F3399" i="2"/>
  <c r="F3398" i="2"/>
  <c r="F3397" i="2"/>
  <c r="F3396" i="2"/>
  <c r="F3395" i="2"/>
  <c r="F3394" i="2"/>
  <c r="F3393" i="2"/>
  <c r="F3392" i="2"/>
  <c r="F3391" i="2"/>
  <c r="F3390" i="2"/>
  <c r="F3389" i="2"/>
  <c r="F3388" i="2"/>
  <c r="F3387" i="2"/>
  <c r="F3386" i="2"/>
  <c r="F3385" i="2"/>
  <c r="F3384" i="2"/>
  <c r="F3383" i="2"/>
  <c r="F3382" i="2"/>
  <c r="F3381" i="2"/>
  <c r="F3380" i="2"/>
  <c r="F3379" i="2"/>
  <c r="F3378" i="2"/>
  <c r="F3377" i="2"/>
  <c r="F3376" i="2"/>
  <c r="F3375" i="2"/>
  <c r="F3374" i="2"/>
  <c r="F3373" i="2"/>
  <c r="F3372" i="2"/>
  <c r="F3371" i="2"/>
  <c r="F3370" i="2"/>
  <c r="F3369" i="2"/>
  <c r="F3368" i="2"/>
  <c r="F3366" i="2"/>
  <c r="F3365" i="2"/>
  <c r="F3364" i="2"/>
  <c r="F3363" i="2"/>
  <c r="F3362" i="2"/>
  <c r="F3361" i="2"/>
  <c r="F3360" i="2"/>
  <c r="F3359" i="2"/>
  <c r="F3358" i="2"/>
  <c r="F3357" i="2"/>
  <c r="F3356" i="2"/>
  <c r="F3355" i="2"/>
  <c r="F3353" i="2"/>
  <c r="F3352" i="2"/>
  <c r="F3351" i="2"/>
  <c r="F3350" i="2"/>
  <c r="F3349" i="2"/>
  <c r="F3348" i="2"/>
  <c r="F3347" i="2"/>
  <c r="F3346" i="2"/>
  <c r="F3345" i="2"/>
  <c r="F3344" i="2"/>
  <c r="F3343" i="2"/>
  <c r="F3342" i="2"/>
  <c r="F3341" i="2"/>
  <c r="F3340" i="2"/>
  <c r="F3339" i="2"/>
  <c r="F3338" i="2"/>
  <c r="F3337" i="2"/>
  <c r="F3336" i="2"/>
  <c r="F3334" i="2"/>
  <c r="F3333" i="2"/>
  <c r="F3332" i="2"/>
  <c r="F3331" i="2"/>
  <c r="F3330" i="2"/>
  <c r="F3329" i="2"/>
  <c r="F3328" i="2"/>
  <c r="F3327" i="2"/>
  <c r="F3326" i="2"/>
  <c r="F3325" i="2"/>
  <c r="F3324" i="2"/>
  <c r="F3323" i="2"/>
  <c r="F3322" i="2"/>
  <c r="F3321" i="2"/>
  <c r="F3320" i="2"/>
  <c r="F3319" i="2"/>
  <c r="F3318" i="2"/>
  <c r="F3317" i="2"/>
  <c r="F3316" i="2"/>
  <c r="F3315" i="2"/>
  <c r="F3314" i="2"/>
  <c r="F3313" i="2"/>
  <c r="F3312" i="2"/>
  <c r="F3311" i="2"/>
  <c r="F3310" i="2"/>
  <c r="F3309" i="2"/>
  <c r="F3308" i="2"/>
  <c r="F3307" i="2"/>
  <c r="F3306" i="2"/>
  <c r="F3305" i="2"/>
  <c r="F3304" i="2"/>
  <c r="F3303" i="2"/>
  <c r="F3302" i="2"/>
  <c r="F3301" i="2"/>
  <c r="F3300" i="2"/>
  <c r="F3299" i="2"/>
  <c r="F3298" i="2"/>
  <c r="F3297" i="2"/>
  <c r="F3296" i="2"/>
  <c r="F3295" i="2"/>
  <c r="F3294" i="2"/>
  <c r="F3293" i="2"/>
  <c r="F3292" i="2"/>
  <c r="F3291" i="2"/>
  <c r="F3290" i="2"/>
  <c r="F3289" i="2"/>
  <c r="F3288" i="2"/>
  <c r="F3287" i="2"/>
  <c r="F3286" i="2"/>
  <c r="F3285" i="2"/>
  <c r="F3284" i="2"/>
  <c r="F3283" i="2"/>
  <c r="F3282" i="2"/>
  <c r="F3281" i="2"/>
  <c r="F3280" i="2"/>
  <c r="F3279" i="2"/>
  <c r="F3278" i="2"/>
  <c r="F3277" i="2"/>
  <c r="F3276" i="2"/>
  <c r="F3275" i="2"/>
  <c r="F3274" i="2"/>
  <c r="F3273" i="2"/>
  <c r="F3272" i="2"/>
  <c r="F3271" i="2"/>
  <c r="F3270" i="2"/>
  <c r="F3269" i="2"/>
  <c r="F3268" i="2"/>
  <c r="F3267" i="2"/>
  <c r="F3266" i="2"/>
  <c r="F3265" i="2"/>
  <c r="F3264" i="2"/>
  <c r="F3263" i="2"/>
  <c r="F3262" i="2"/>
  <c r="F3261" i="2"/>
  <c r="F3260" i="2"/>
  <c r="F3259" i="2"/>
  <c r="F3258" i="2"/>
  <c r="F3257" i="2"/>
  <c r="F3256" i="2"/>
  <c r="F3255" i="2"/>
  <c r="F3254" i="2"/>
  <c r="F3253" i="2"/>
  <c r="F3252" i="2"/>
  <c r="F3251" i="2"/>
  <c r="F3250" i="2"/>
  <c r="F3249" i="2"/>
  <c r="F3248" i="2"/>
  <c r="F3247" i="2"/>
  <c r="F3246" i="2"/>
  <c r="F3245" i="2"/>
  <c r="F3244" i="2"/>
  <c r="F3243" i="2"/>
  <c r="F3242" i="2"/>
  <c r="F3241" i="2"/>
  <c r="F3240" i="2"/>
  <c r="F3239" i="2"/>
  <c r="F3238" i="2"/>
  <c r="F3237" i="2"/>
  <c r="F3236" i="2"/>
  <c r="F3235" i="2"/>
  <c r="F3234" i="2"/>
  <c r="F3233" i="2"/>
  <c r="F3232" i="2"/>
  <c r="F3231" i="2"/>
  <c r="F3230" i="2"/>
  <c r="F3229" i="2"/>
  <c r="F3228" i="2"/>
  <c r="F3227" i="2"/>
  <c r="F3226" i="2"/>
  <c r="F3225" i="2"/>
  <c r="F3224" i="2"/>
  <c r="F3223" i="2"/>
  <c r="F3222" i="2"/>
  <c r="F3221" i="2"/>
  <c r="F3220" i="2"/>
  <c r="F3219" i="2"/>
  <c r="F3218" i="2"/>
  <c r="F3217" i="2"/>
  <c r="F3216" i="2"/>
  <c r="F3215" i="2"/>
  <c r="F3214" i="2"/>
  <c r="F3213" i="2"/>
  <c r="F3212" i="2"/>
  <c r="F3211" i="2"/>
  <c r="F3210" i="2"/>
  <c r="F3209" i="2"/>
  <c r="F3208" i="2"/>
  <c r="F3207" i="2"/>
  <c r="F3206" i="2"/>
  <c r="F3205" i="2"/>
  <c r="F3204" i="2"/>
  <c r="F3203" i="2"/>
  <c r="F3202" i="2"/>
  <c r="F3201" i="2"/>
  <c r="F3200" i="2"/>
  <c r="F3199" i="2"/>
  <c r="F3198" i="2"/>
  <c r="F3197" i="2"/>
  <c r="F3196" i="2"/>
  <c r="F3195" i="2"/>
  <c r="F3194" i="2"/>
  <c r="F3193" i="2"/>
  <c r="F3192" i="2"/>
  <c r="F3191" i="2"/>
  <c r="F3190" i="2"/>
  <c r="F3189" i="2"/>
  <c r="F3188" i="2"/>
  <c r="F3187" i="2"/>
  <c r="F3186" i="2"/>
  <c r="F3185" i="2"/>
  <c r="F3184" i="2"/>
  <c r="F3183" i="2"/>
  <c r="F3182" i="2"/>
  <c r="F3181" i="2"/>
  <c r="F3180" i="2"/>
  <c r="F3179" i="2"/>
  <c r="F3178" i="2"/>
  <c r="F3177" i="2"/>
  <c r="F3176" i="2"/>
  <c r="F3175" i="2"/>
  <c r="F3174" i="2"/>
  <c r="F3173" i="2"/>
  <c r="F3172" i="2"/>
  <c r="F3171" i="2"/>
  <c r="F3170" i="2"/>
  <c r="F3169" i="2"/>
  <c r="F3168" i="2"/>
  <c r="F3167" i="2"/>
  <c r="F3166" i="2"/>
  <c r="F3165" i="2"/>
  <c r="F3164" i="2"/>
  <c r="F3163" i="2"/>
  <c r="F3162" i="2"/>
  <c r="F3161" i="2"/>
  <c r="F3160" i="2"/>
  <c r="F3159" i="2"/>
  <c r="F3158" i="2"/>
  <c r="F3157" i="2"/>
  <c r="F3156" i="2"/>
  <c r="F3155" i="2"/>
  <c r="F3154" i="2"/>
  <c r="F3153" i="2"/>
  <c r="F3152" i="2"/>
  <c r="F3151" i="2"/>
  <c r="F3150" i="2"/>
  <c r="F3149" i="2"/>
  <c r="F3148" i="2"/>
  <c r="F3147" i="2"/>
  <c r="F3146" i="2"/>
  <c r="F3145" i="2"/>
  <c r="F3144" i="2"/>
  <c r="F3143" i="2"/>
  <c r="F3142" i="2"/>
  <c r="F3141" i="2"/>
  <c r="F3140" i="2"/>
  <c r="F3139" i="2"/>
  <c r="F3138" i="2"/>
  <c r="F3137" i="2"/>
  <c r="F3136" i="2"/>
  <c r="F3135" i="2"/>
  <c r="F3134" i="2"/>
  <c r="F3133" i="2"/>
  <c r="F3132" i="2"/>
  <c r="F3131" i="2"/>
  <c r="F3130" i="2"/>
  <c r="F3129" i="2"/>
  <c r="F3128" i="2"/>
  <c r="F3127" i="2"/>
  <c r="F3126" i="2"/>
  <c r="F3125" i="2"/>
  <c r="F3124" i="2"/>
  <c r="F3123" i="2"/>
  <c r="F3122" i="2"/>
  <c r="F3121" i="2"/>
  <c r="F3120" i="2"/>
  <c r="F3119" i="2"/>
  <c r="F3118" i="2"/>
  <c r="F3117" i="2"/>
  <c r="F3116" i="2"/>
  <c r="F3115" i="2"/>
  <c r="F3114" i="2"/>
  <c r="F3113" i="2"/>
  <c r="F3112" i="2"/>
  <c r="F3111" i="2"/>
  <c r="F3110" i="2"/>
  <c r="F3109" i="2"/>
  <c r="F3108" i="2"/>
  <c r="F3107" i="2"/>
  <c r="F3106" i="2"/>
  <c r="F3105" i="2"/>
  <c r="F3104" i="2"/>
  <c r="F3103" i="2"/>
  <c r="F3102" i="2"/>
  <c r="F3101" i="2"/>
  <c r="F3100" i="2"/>
  <c r="F3099" i="2"/>
  <c r="F3098" i="2"/>
  <c r="F3097" i="2"/>
  <c r="F3096" i="2"/>
  <c r="F3095" i="2"/>
  <c r="F3094" i="2"/>
  <c r="F3093" i="2"/>
  <c r="F3092" i="2"/>
  <c r="F3091" i="2"/>
  <c r="F3090" i="2"/>
  <c r="F3089" i="2"/>
  <c r="F3088" i="2"/>
  <c r="F3087" i="2"/>
  <c r="F3086" i="2"/>
  <c r="F3085" i="2"/>
  <c r="F3084" i="2"/>
  <c r="F3083" i="2"/>
  <c r="F3082" i="2"/>
  <c r="F3081" i="2"/>
  <c r="F3080" i="2"/>
  <c r="F3079" i="2"/>
  <c r="F3078" i="2"/>
  <c r="F3077" i="2"/>
  <c r="F3076" i="2"/>
  <c r="F3075" i="2"/>
  <c r="F3074" i="2"/>
  <c r="F3073" i="2"/>
  <c r="F3072" i="2"/>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3020" i="2"/>
  <c r="F3019" i="2"/>
  <c r="F3018" i="2"/>
  <c r="F3017" i="2"/>
  <c r="F3016" i="2"/>
  <c r="F3015" i="2"/>
  <c r="F3014" i="2"/>
  <c r="F3013" i="2"/>
  <c r="F3012" i="2"/>
  <c r="F3011" i="2"/>
  <c r="F3010" i="2"/>
  <c r="F3009" i="2"/>
  <c r="F3008" i="2"/>
  <c r="F3007" i="2"/>
  <c r="F3006" i="2"/>
  <c r="F3005" i="2"/>
  <c r="F3004" i="2"/>
  <c r="F3003" i="2"/>
  <c r="F3002" i="2"/>
  <c r="F3001" i="2"/>
  <c r="F3000" i="2"/>
  <c r="F2999" i="2"/>
  <c r="F2998" i="2"/>
  <c r="F2997" i="2"/>
  <c r="F2996" i="2"/>
  <c r="F2995" i="2"/>
  <c r="F2994" i="2"/>
  <c r="F2993" i="2"/>
  <c r="F2992" i="2"/>
  <c r="F2991" i="2"/>
  <c r="F2990" i="2"/>
  <c r="F2989" i="2"/>
  <c r="F2988" i="2"/>
  <c r="F2987"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3" i="2"/>
  <c r="F2952" i="2"/>
  <c r="F2951" i="2"/>
  <c r="F2950" i="2"/>
  <c r="F2949" i="2"/>
  <c r="F2948" i="2"/>
  <c r="F2947" i="2"/>
  <c r="F2946" i="2"/>
  <c r="F2945" i="2"/>
  <c r="F2944" i="2"/>
  <c r="F2943" i="2"/>
  <c r="F2942" i="2"/>
  <c r="F2941" i="2"/>
  <c r="F2940" i="2"/>
  <c r="F2939" i="2"/>
  <c r="F2938" i="2"/>
  <c r="F2937" i="2"/>
  <c r="F2936" i="2"/>
  <c r="F2935" i="2"/>
  <c r="F2934" i="2"/>
  <c r="F2933" i="2"/>
  <c r="F2932" i="2"/>
  <c r="F2931" i="2"/>
  <c r="F2930" i="2"/>
  <c r="F2929" i="2"/>
  <c r="F2928"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1" i="2"/>
  <c r="F2880" i="2"/>
  <c r="F2879" i="2"/>
  <c r="F2878" i="2"/>
  <c r="F2877" i="2"/>
  <c r="F2876" i="2"/>
  <c r="F2875" i="2"/>
  <c r="F2874" i="2"/>
  <c r="F2873" i="2"/>
  <c r="F2872" i="2"/>
  <c r="F2871" i="2"/>
  <c r="F2870" i="2"/>
  <c r="F2869" i="2"/>
  <c r="F2868" i="2"/>
  <c r="F2867" i="2"/>
  <c r="F2866" i="2"/>
  <c r="F2865" i="2"/>
  <c r="F2864" i="2"/>
  <c r="F2863" i="2"/>
  <c r="F2862" i="2"/>
  <c r="F2861" i="2"/>
  <c r="F2860" i="2"/>
  <c r="F2859" i="2"/>
  <c r="F2858" i="2"/>
  <c r="F2857" i="2"/>
  <c r="F2856" i="2"/>
  <c r="F2855" i="2"/>
  <c r="F2854" i="2"/>
  <c r="F2853" i="2"/>
  <c r="F2852" i="2"/>
  <c r="F2851" i="2"/>
  <c r="F2850" i="2"/>
  <c r="F2849" i="2"/>
  <c r="F2848" i="2"/>
  <c r="F2847" i="2"/>
  <c r="F2846" i="2"/>
  <c r="F2845" i="2"/>
  <c r="F2844" i="2"/>
  <c r="F2843" i="2"/>
  <c r="F2842" i="2"/>
  <c r="F2841" i="2"/>
  <c r="F2840" i="2"/>
  <c r="F2839" i="2"/>
  <c r="F2838" i="2"/>
  <c r="F2837" i="2"/>
  <c r="F2836" i="2"/>
  <c r="F2835" i="2"/>
  <c r="F2834" i="2"/>
  <c r="F2833" i="2"/>
  <c r="F2832" i="2"/>
  <c r="F2831" i="2"/>
  <c r="F2830" i="2"/>
  <c r="F2829" i="2"/>
  <c r="F2828" i="2"/>
  <c r="F2827" i="2"/>
  <c r="F2826" i="2"/>
  <c r="F2825" i="2"/>
  <c r="F2824" i="2"/>
  <c r="F2823" i="2"/>
  <c r="F2822" i="2"/>
  <c r="F2821" i="2"/>
  <c r="F2820" i="2"/>
  <c r="F2819" i="2"/>
  <c r="F2818" i="2"/>
  <c r="F2817" i="2"/>
  <c r="F2816" i="2"/>
  <c r="F2815" i="2"/>
  <c r="F2814" i="2"/>
  <c r="F2813" i="2"/>
  <c r="F2812" i="2"/>
  <c r="F2811" i="2"/>
  <c r="F2810" i="2"/>
  <c r="F2809" i="2"/>
  <c r="F2808" i="2"/>
  <c r="F2807" i="2"/>
  <c r="F2806" i="2"/>
  <c r="F2805" i="2"/>
  <c r="F2804" i="2"/>
  <c r="F2803" i="2"/>
  <c r="F2802" i="2"/>
  <c r="F2801"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36" i="2"/>
  <c r="F2735" i="2"/>
  <c r="F2734" i="2"/>
  <c r="F2733" i="2"/>
  <c r="F2732" i="2"/>
  <c r="F2731" i="2"/>
  <c r="F2730" i="2"/>
  <c r="F2729" i="2"/>
  <c r="F2728"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4" i="2"/>
  <c r="F2693" i="2"/>
  <c r="F2692" i="2"/>
  <c r="F2691" i="2"/>
  <c r="F2690" i="2"/>
  <c r="F2689" i="2"/>
  <c r="F2688" i="2"/>
  <c r="F2687" i="2"/>
  <c r="F2686" i="2"/>
  <c r="F2685" i="2"/>
  <c r="F2684" i="2"/>
  <c r="F2683" i="2"/>
  <c r="F2682" i="2"/>
  <c r="F2681" i="2"/>
  <c r="F2680" i="2"/>
  <c r="F2679" i="2"/>
  <c r="F2678"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2654" i="2"/>
  <c r="F2653" i="2"/>
  <c r="F2652" i="2"/>
  <c r="F2651" i="2"/>
  <c r="F2650" i="2"/>
  <c r="F2649" i="2"/>
  <c r="F2648" i="2"/>
  <c r="F2647" i="2"/>
  <c r="F2646" i="2"/>
  <c r="F2645" i="2"/>
  <c r="F2644" i="2"/>
  <c r="F2643" i="2"/>
  <c r="F2642" i="2"/>
  <c r="F2641" i="2"/>
  <c r="F2640" i="2"/>
  <c r="F2639" i="2"/>
  <c r="F2638" i="2"/>
  <c r="F2637" i="2"/>
  <c r="F2636" i="2"/>
  <c r="F2635" i="2"/>
  <c r="F2634" i="2"/>
  <c r="F2633" i="2"/>
  <c r="F2632" i="2"/>
  <c r="F2631" i="2"/>
  <c r="F2630" i="2"/>
  <c r="F2629" i="2"/>
  <c r="F2628" i="2"/>
  <c r="F2627" i="2"/>
  <c r="F2626" i="2"/>
  <c r="F2625" i="2"/>
  <c r="F2624" i="2"/>
  <c r="F2623" i="2"/>
  <c r="F2622" i="2"/>
  <c r="F2621" i="2"/>
  <c r="F2620" i="2"/>
  <c r="F2619" i="2"/>
  <c r="F2618" i="2"/>
  <c r="F2617" i="2"/>
  <c r="F2616" i="2"/>
  <c r="F2615" i="2"/>
  <c r="F2614" i="2"/>
  <c r="F2613" i="2"/>
  <c r="F2612" i="2"/>
  <c r="F2611" i="2"/>
  <c r="F2610" i="2"/>
  <c r="F2609" i="2"/>
  <c r="F2608" i="2"/>
  <c r="F2607" i="2"/>
  <c r="F2606" i="2"/>
  <c r="F2605" i="2"/>
  <c r="F2604" i="2"/>
  <c r="F2603" i="2"/>
  <c r="F2602" i="2"/>
  <c r="F2601" i="2"/>
  <c r="F2600" i="2"/>
  <c r="F2599" i="2"/>
  <c r="F2598" i="2"/>
  <c r="F2597" i="2"/>
  <c r="F2596" i="2"/>
  <c r="F2595" i="2"/>
  <c r="F2594" i="2"/>
  <c r="F2593" i="2"/>
  <c r="F2592" i="2"/>
  <c r="F2591" i="2"/>
  <c r="F2590" i="2"/>
  <c r="F2589" i="2"/>
  <c r="F2588" i="2"/>
  <c r="F2587" i="2"/>
  <c r="F258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2555" i="2"/>
  <c r="F2554" i="2"/>
  <c r="F2553" i="2"/>
  <c r="F2552"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7" i="2"/>
  <c r="F2516" i="2"/>
  <c r="F2515" i="2"/>
  <c r="F2514" i="2"/>
  <c r="F2513" i="2"/>
  <c r="F2512" i="2"/>
  <c r="F2511" i="2"/>
  <c r="F2510" i="2"/>
  <c r="F2509" i="2"/>
  <c r="F2508" i="2"/>
  <c r="F2507" i="2"/>
  <c r="F2506"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81" i="2"/>
  <c r="F2480" i="2"/>
  <c r="F2479" i="2"/>
  <c r="F2478" i="2"/>
  <c r="F2477" i="2"/>
  <c r="F2476" i="2"/>
  <c r="F2475" i="2"/>
  <c r="F2474" i="2"/>
  <c r="F2473" i="2"/>
  <c r="F2472" i="2"/>
  <c r="F2471" i="2"/>
  <c r="F2470" i="2"/>
  <c r="F2469" i="2"/>
  <c r="F2468" i="2"/>
  <c r="F2467" i="2"/>
  <c r="F2466" i="2"/>
  <c r="F2465" i="2"/>
  <c r="F2464" i="2"/>
  <c r="F2463" i="2"/>
  <c r="F2462" i="2"/>
  <c r="F2461" i="2"/>
  <c r="F2460" i="2"/>
  <c r="F2459" i="2"/>
  <c r="F2458" i="2"/>
  <c r="F2457" i="2"/>
  <c r="F2456" i="2"/>
  <c r="F2455" i="2"/>
  <c r="F2454" i="2"/>
  <c r="F2453" i="2"/>
  <c r="F2452" i="2"/>
  <c r="F2451" i="2"/>
  <c r="F2450" i="2"/>
  <c r="F2449" i="2"/>
  <c r="F2448" i="2"/>
  <c r="F2447" i="2"/>
  <c r="F2446" i="2"/>
  <c r="F2445" i="2"/>
  <c r="F2444" i="2"/>
  <c r="F2443" i="2"/>
  <c r="F2442" i="2"/>
  <c r="F2441" i="2"/>
  <c r="F2440" i="2"/>
  <c r="F2439" i="2"/>
  <c r="F2438" i="2"/>
  <c r="F2437" i="2"/>
  <c r="F2436" i="2"/>
  <c r="F2435" i="2"/>
  <c r="F2434" i="2"/>
  <c r="F2433" i="2"/>
  <c r="F2432" i="2"/>
  <c r="F2431" i="2"/>
  <c r="F2430" i="2"/>
  <c r="F2429" i="2"/>
  <c r="F2428" i="2"/>
  <c r="F2427" i="2"/>
  <c r="F2426" i="2"/>
  <c r="F2425" i="2"/>
  <c r="F2424" i="2"/>
  <c r="F2423" i="2"/>
  <c r="F2422" i="2"/>
  <c r="F2421" i="2"/>
  <c r="F2420" i="2"/>
  <c r="F2419" i="2"/>
  <c r="F2418" i="2"/>
  <c r="F2417" i="2"/>
  <c r="F2416" i="2"/>
  <c r="F2415" i="2"/>
  <c r="F2414" i="2"/>
  <c r="F2413" i="2"/>
  <c r="F2412" i="2"/>
  <c r="F2411" i="2"/>
  <c r="F2410" i="2"/>
  <c r="F2409" i="2"/>
  <c r="F2408" i="2"/>
  <c r="F2407" i="2"/>
  <c r="F2406" i="2"/>
  <c r="F2405" i="2"/>
  <c r="F2404" i="2"/>
  <c r="F2403" i="2"/>
  <c r="F2402" i="2"/>
  <c r="F2401" i="2"/>
  <c r="F2400" i="2"/>
  <c r="F2399" i="2"/>
  <c r="F2398" i="2"/>
  <c r="F2397" i="2"/>
  <c r="F2396" i="2"/>
  <c r="F2395" i="2"/>
  <c r="F2394" i="2"/>
  <c r="F2393" i="2"/>
  <c r="F2392" i="2"/>
  <c r="F2391" i="2"/>
  <c r="F2390" i="2"/>
  <c r="F2389" i="2"/>
  <c r="F2388" i="2"/>
  <c r="F2387" i="2"/>
  <c r="F2386" i="2"/>
  <c r="F2385" i="2"/>
  <c r="F2384" i="2"/>
  <c r="F2383" i="2"/>
  <c r="F2382" i="2"/>
  <c r="F2381" i="2"/>
  <c r="F2380" i="2"/>
  <c r="F2379" i="2"/>
  <c r="F2378" i="2"/>
  <c r="F2377" i="2"/>
  <c r="F2376" i="2"/>
  <c r="F2375"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23" i="2"/>
  <c r="F2322" i="2"/>
  <c r="F2321" i="2"/>
  <c r="F2320" i="2"/>
  <c r="F2319" i="2"/>
  <c r="F2318" i="2"/>
  <c r="F2317" i="2"/>
  <c r="F2316" i="2"/>
  <c r="F2315" i="2"/>
  <c r="F2314" i="2"/>
  <c r="F2313" i="2"/>
  <c r="F2312" i="2"/>
  <c r="F2311" i="2"/>
  <c r="F2310" i="2"/>
  <c r="F2309" i="2"/>
  <c r="F2308" i="2"/>
  <c r="F2307" i="2"/>
  <c r="F2306" i="2"/>
  <c r="F2305" i="2"/>
  <c r="F2304"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2"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4" i="2"/>
  <c r="F2223" i="2"/>
  <c r="F2222" i="2"/>
  <c r="F2221" i="2"/>
  <c r="F2220"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82" i="2"/>
  <c r="F2181" i="2"/>
  <c r="F2180" i="2"/>
  <c r="F2179" i="2"/>
  <c r="F2178" i="2"/>
  <c r="F2177" i="2"/>
  <c r="F2176" i="2"/>
  <c r="F2175" i="2"/>
  <c r="F2174" i="2"/>
  <c r="F2173" i="2"/>
  <c r="F2172" i="2"/>
  <c r="F2171" i="2"/>
  <c r="F2170" i="2"/>
  <c r="F2169" i="2"/>
  <c r="F2168" i="2"/>
  <c r="F2167" i="2"/>
  <c r="F2166" i="2"/>
  <c r="F2165" i="2"/>
  <c r="F2164" i="2"/>
  <c r="F2163" i="2"/>
  <c r="F2162" i="2"/>
  <c r="F2161" i="2"/>
  <c r="F2160" i="2"/>
  <c r="F2159" i="2"/>
  <c r="F2158"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8" i="2"/>
  <c r="F2127" i="2"/>
  <c r="F2126" i="2"/>
  <c r="F2125" i="2"/>
  <c r="F2124" i="2"/>
  <c r="F2123" i="2"/>
  <c r="F2122" i="2"/>
  <c r="F2121" i="2"/>
  <c r="F2120" i="2"/>
  <c r="F2119" i="2"/>
  <c r="F2118" i="2"/>
  <c r="F2117" i="2"/>
  <c r="F2116" i="2"/>
  <c r="F2115" i="2"/>
  <c r="F2114" i="2"/>
  <c r="F2113" i="2"/>
  <c r="F2112" i="2"/>
  <c r="F2111"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87" i="2"/>
  <c r="F2086" i="2"/>
  <c r="F2085" i="2"/>
  <c r="F2084" i="2"/>
  <c r="F2083" i="2"/>
  <c r="F2082" i="2"/>
  <c r="F2081" i="2"/>
  <c r="F2080" i="2"/>
  <c r="F2079" i="2"/>
  <c r="F2078" i="2"/>
  <c r="F2077" i="2"/>
  <c r="F2076" i="2"/>
  <c r="F2075" i="2"/>
  <c r="F2074" i="2"/>
  <c r="F2073" i="2"/>
  <c r="F2072" i="2"/>
  <c r="F2071" i="2"/>
  <c r="F2070" i="2"/>
  <c r="F2069" i="2"/>
  <c r="F2068" i="2"/>
  <c r="F2067" i="2"/>
  <c r="F2066" i="2"/>
  <c r="F2065" i="2"/>
  <c r="F2064" i="2"/>
  <c r="F2063" i="2"/>
  <c r="F2062" i="2"/>
  <c r="F2061" i="2"/>
  <c r="F2060" i="2"/>
  <c r="F2059" i="2"/>
  <c r="F2058" i="2"/>
  <c r="F2057" i="2"/>
  <c r="F2056" i="2"/>
  <c r="F2055" i="2"/>
  <c r="F2054" i="2"/>
  <c r="F2053" i="2"/>
  <c r="F2052" i="2"/>
  <c r="F2051" i="2"/>
  <c r="F2050" i="2"/>
  <c r="F2049" i="2"/>
  <c r="F2048" i="2"/>
  <c r="F2047" i="2"/>
  <c r="F2046" i="2"/>
  <c r="F2045" i="2"/>
  <c r="F2044" i="2"/>
  <c r="F2043" i="2"/>
  <c r="F2042" i="2"/>
  <c r="F2041" i="2"/>
  <c r="F2040" i="2"/>
  <c r="F2039" i="2"/>
  <c r="F2038" i="2"/>
  <c r="F2037" i="2"/>
  <c r="F2036" i="2"/>
  <c r="F2035" i="2"/>
  <c r="F2034" i="2"/>
  <c r="F2033" i="2"/>
  <c r="F2032" i="2"/>
  <c r="F2031" i="2"/>
  <c r="F2030" i="2"/>
  <c r="F2029" i="2"/>
  <c r="F2028" i="2"/>
  <c r="F2027" i="2"/>
  <c r="F2026" i="2"/>
  <c r="F2025" i="2"/>
  <c r="F2024" i="2"/>
  <c r="F2023" i="2"/>
  <c r="F2022" i="2"/>
  <c r="F2021" i="2"/>
  <c r="F2020" i="2"/>
  <c r="F2019" i="2"/>
  <c r="F2018" i="2"/>
  <c r="F2017" i="2"/>
  <c r="F2016" i="2"/>
  <c r="F2015" i="2"/>
  <c r="F2014" i="2"/>
  <c r="F2013" i="2"/>
  <c r="F2012" i="2"/>
  <c r="F2011" i="2"/>
  <c r="F2010" i="2"/>
  <c r="F2009" i="2"/>
  <c r="F2008" i="2"/>
  <c r="F2007" i="2"/>
  <c r="F2006" i="2"/>
  <c r="F2005" i="2"/>
  <c r="F2004" i="2"/>
  <c r="F2003" i="2"/>
  <c r="F2002" i="2"/>
  <c r="F2001" i="2"/>
  <c r="F2000" i="2"/>
  <c r="F1999" i="2"/>
  <c r="F1998" i="2"/>
  <c r="F1997" i="2"/>
  <c r="F1996" i="2"/>
  <c r="F1995" i="2"/>
  <c r="F1994" i="2"/>
  <c r="F1993" i="2"/>
  <c r="F1992" i="2"/>
  <c r="F1991" i="2"/>
  <c r="F1990" i="2"/>
  <c r="F1989" i="2"/>
  <c r="F1988" i="2"/>
  <c r="F1987" i="2"/>
  <c r="F1986" i="2"/>
  <c r="F1985" i="2"/>
  <c r="F1984" i="2"/>
  <c r="F1983" i="2"/>
  <c r="F1982" i="2"/>
  <c r="F1981" i="2"/>
  <c r="F1980" i="2"/>
  <c r="F1979" i="2"/>
  <c r="F1978" i="2"/>
  <c r="F1977" i="2"/>
  <c r="F1976" i="2"/>
  <c r="F1975" i="2"/>
  <c r="F1974" i="2"/>
  <c r="F1973" i="2"/>
  <c r="F1972" i="2"/>
  <c r="F1971" i="2"/>
  <c r="F1970" i="2"/>
  <c r="F1969" i="2"/>
  <c r="F1968" i="2"/>
  <c r="F1967" i="2"/>
  <c r="F1966" i="2"/>
  <c r="F1965" i="2"/>
  <c r="F1964"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24" i="2"/>
  <c r="F1923" i="2"/>
  <c r="F1922" i="2"/>
  <c r="F1921" i="2"/>
  <c r="F1920" i="2"/>
  <c r="F1919" i="2"/>
  <c r="F1918" i="2"/>
  <c r="F1917"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51" i="2"/>
  <c r="F1850" i="2"/>
  <c r="F1849" i="2"/>
  <c r="F1848" i="2"/>
  <c r="F1847" i="2"/>
  <c r="F1846" i="2"/>
  <c r="F1845" i="2"/>
  <c r="F1844" i="2"/>
  <c r="F1843" i="2"/>
  <c r="F1842" i="2"/>
  <c r="F1841" i="2"/>
  <c r="F1840" i="2"/>
  <c r="F1839" i="2"/>
  <c r="F1838" i="2"/>
  <c r="F1837" i="2"/>
  <c r="F1836" i="2"/>
  <c r="F1835" i="2"/>
  <c r="F1834" i="2"/>
  <c r="F1833" i="2"/>
  <c r="F1832" i="2"/>
  <c r="F1831" i="2"/>
  <c r="F1830" i="2"/>
  <c r="F1829"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805" i="2"/>
  <c r="F1804" i="2"/>
  <c r="F1803" i="2"/>
  <c r="F1802" i="2"/>
  <c r="F1801" i="2"/>
  <c r="F1800" i="2"/>
  <c r="F1799" i="2"/>
  <c r="F1798" i="2"/>
  <c r="F1797" i="2"/>
  <c r="F1796" i="2"/>
  <c r="F1795" i="2"/>
  <c r="F1794" i="2"/>
  <c r="F1793" i="2"/>
  <c r="F1792" i="2"/>
  <c r="F1791" i="2"/>
  <c r="F1790" i="2"/>
  <c r="F1789" i="2"/>
  <c r="F1788" i="2"/>
  <c r="F1787" i="2"/>
  <c r="F1786" i="2"/>
  <c r="F1785" i="2"/>
  <c r="F1784" i="2"/>
  <c r="F1783" i="2"/>
  <c r="F1782" i="2"/>
  <c r="F1781" i="2"/>
  <c r="F1780" i="2"/>
  <c r="F1779" i="2"/>
  <c r="F1778" i="2"/>
  <c r="F1777" i="2"/>
  <c r="F1776"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3" i="2"/>
  <c r="F1722" i="2"/>
  <c r="F1721" i="2"/>
  <c r="F1720" i="2"/>
  <c r="F1719" i="2"/>
  <c r="F1718" i="2"/>
  <c r="F1717" i="2"/>
  <c r="F1716" i="2"/>
  <c r="F1715" i="2"/>
  <c r="F1714" i="2"/>
  <c r="F1713" i="2"/>
  <c r="F1712" i="2"/>
  <c r="F1711" i="2"/>
  <c r="F1710" i="2"/>
  <c r="F1709" i="2"/>
  <c r="F1708" i="2"/>
  <c r="F1707" i="2"/>
  <c r="F1706" i="2"/>
  <c r="F1705" i="2"/>
  <c r="F1704" i="2"/>
  <c r="F1703" i="2"/>
  <c r="F1702" i="2"/>
  <c r="F1701" i="2"/>
  <c r="F1700" i="2"/>
  <c r="F1699" i="2"/>
  <c r="F1698" i="2"/>
  <c r="F1697" i="2"/>
  <c r="F1696" i="2"/>
  <c r="F1695" i="2"/>
  <c r="F1694" i="2"/>
  <c r="F1693" i="2"/>
  <c r="F1692" i="2"/>
  <c r="F1691" i="2"/>
  <c r="F1690" i="2"/>
  <c r="F1689" i="2"/>
  <c r="F1688" i="2"/>
  <c r="F1687" i="2"/>
  <c r="F1686" i="2"/>
  <c r="F1685" i="2"/>
  <c r="F1684" i="2"/>
  <c r="F1683" i="2"/>
  <c r="F1682" i="2"/>
  <c r="F1681" i="2"/>
  <c r="F1680" i="2"/>
  <c r="F1679" i="2"/>
  <c r="F1678" i="2"/>
  <c r="F1677" i="2"/>
  <c r="F1676" i="2"/>
  <c r="F1675" i="2"/>
  <c r="F1674" i="2"/>
  <c r="F1673" i="2"/>
  <c r="F1672" i="2"/>
  <c r="F1671" i="2"/>
  <c r="F1670" i="2"/>
  <c r="F1669" i="2"/>
  <c r="F1668" i="2"/>
  <c r="F1667" i="2"/>
  <c r="F1666" i="2"/>
  <c r="F1665" i="2"/>
  <c r="F1664" i="2"/>
  <c r="F1663" i="2"/>
  <c r="F1662" i="2"/>
  <c r="F1661" i="2"/>
  <c r="F1660" i="2"/>
  <c r="F1659" i="2"/>
  <c r="F1658" i="2"/>
  <c r="F1657" i="2"/>
  <c r="F1656" i="2"/>
  <c r="F1655" i="2"/>
  <c r="F1654" i="2"/>
  <c r="F1653" i="2"/>
  <c r="F1652" i="2"/>
  <c r="F1651" i="2"/>
  <c r="F1650" i="2"/>
  <c r="F1649" i="2"/>
  <c r="F1648" i="2"/>
  <c r="F1647" i="2"/>
  <c r="F1646" i="2"/>
  <c r="F1645" i="2"/>
  <c r="F1644" i="2"/>
  <c r="F1643" i="2"/>
  <c r="F1642" i="2"/>
  <c r="F1641" i="2"/>
  <c r="F1640" i="2"/>
  <c r="F1639"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G7530" i="1" l="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alcChain>
</file>

<file path=xl/sharedStrings.xml><?xml version="1.0" encoding="utf-8"?>
<sst xmlns="http://schemas.openxmlformats.org/spreadsheetml/2006/main" count="77735" uniqueCount="14090">
  <si>
    <t>European Bank for Reconstruction and Development</t>
  </si>
  <si>
    <t>Net Cumulative Business Investment - 2021</t>
  </si>
  <si>
    <t>Country</t>
  </si>
  <si>
    <t>Direct / Regional</t>
  </si>
  <si>
    <t>Portfolio Class</t>
  </si>
  <si>
    <t>Sector</t>
  </si>
  <si>
    <t>Operation Name</t>
  </si>
  <si>
    <t>Original Signing Date</t>
  </si>
  <si>
    <t>ALBANIA</t>
  </si>
  <si>
    <t>Direct</t>
  </si>
  <si>
    <t>PRIVATE</t>
  </si>
  <si>
    <t>Non-depository Credit (non-bank)</t>
  </si>
  <si>
    <t>AASF -  Fondi Besa</t>
  </si>
  <si>
    <t>Depository Credit (banks)</t>
  </si>
  <si>
    <t>AASF - Intesa Sanpaolo Albania Risk Sharing Facility</t>
  </si>
  <si>
    <t>AASF - NOA Agribusiness Credit Line</t>
  </si>
  <si>
    <t>AASF - OTP Bank Albania Risk Sharing Facility (f Soc Gen)</t>
  </si>
  <si>
    <t>AASF - Procredit Bank Albania Risk Sharing Facility</t>
  </si>
  <si>
    <t>AASF - Raiffeisen Bank Albania</t>
  </si>
  <si>
    <t>STATE</t>
  </si>
  <si>
    <t>Municipal &amp; Env Inf</t>
  </si>
  <si>
    <t>Albania Infrastructure and Tourism-Enabling Project</t>
  </si>
  <si>
    <t>Energy</t>
  </si>
  <si>
    <t>Albania Power Distribution Rehabilitation</t>
  </si>
  <si>
    <t>Albania Power Sector Reconstruction</t>
  </si>
  <si>
    <t>Albania SME Recovery Credit Line - Banca Italo-Albanese</t>
  </si>
  <si>
    <t>Transport</t>
  </si>
  <si>
    <t>Albania: Fier-Tepelene Road Rehabilitation Project</t>
  </si>
  <si>
    <t>Albania: Levan-Vlore Road Project</t>
  </si>
  <si>
    <t>Albania: Port of Durres</t>
  </si>
  <si>
    <t>Albania: Road Rehabilitation Project II</t>
  </si>
  <si>
    <t>Albanian Deposit Insurance Agency - II</t>
  </si>
  <si>
    <t>Albanian Railways</t>
  </si>
  <si>
    <t>Telecommunications, Media and Technology</t>
  </si>
  <si>
    <t>Albanian Telecom</t>
  </si>
  <si>
    <t>Regional</t>
  </si>
  <si>
    <t>Equity Funds</t>
  </si>
  <si>
    <t>Alpha Associates CEE IV</t>
  </si>
  <si>
    <t>Alpha CEE II, L.P.</t>
  </si>
  <si>
    <t>Manufacturing &amp; Services</t>
  </si>
  <si>
    <t>Antea Cement</t>
  </si>
  <si>
    <t>Agribusiness</t>
  </si>
  <si>
    <t>Coca-Cola Tirana S.R.L.</t>
  </si>
  <si>
    <t>DFF - APM</t>
  </si>
  <si>
    <t>Natural Resources</t>
  </si>
  <si>
    <t>DFF: Ferronikeli energy efficiency project</t>
  </si>
  <si>
    <t>Drin River Cascade Rehabilitation</t>
  </si>
  <si>
    <t>Property and Tourism</t>
  </si>
  <si>
    <t>East Gate - Tirana Shopping Mall</t>
  </si>
  <si>
    <t>Euromax</t>
  </si>
  <si>
    <t>European Fund for SouthEast Europe (EFSE) II - A shares</t>
  </si>
  <si>
    <t>European Fund for Southeast Europe (EFSE)</t>
  </si>
  <si>
    <t>European Fund for Southeast Europe (EFSE) III</t>
  </si>
  <si>
    <t>FIF - European Fund for Southeast Europe (EFSE) IV</t>
  </si>
  <si>
    <t>FIF - ProCredit Holding (f. Project Pretzel)</t>
  </si>
  <si>
    <t>FIF - Regional SME CSP - OTP Bank Albania</t>
  </si>
  <si>
    <t>FIF - WB WiBP - Intesa Albania</t>
  </si>
  <si>
    <t>FIF - WB WiBP - Intesa Albania II</t>
  </si>
  <si>
    <t>Fier and Vlore bypass roads</t>
  </si>
  <si>
    <t>Fushe Kruje Cement Factory</t>
  </si>
  <si>
    <t>G4G: RBI Albania</t>
  </si>
  <si>
    <t>GEFF - Western Balkans - Fondi Besa</t>
  </si>
  <si>
    <t>GEFF - Western Balkans - OTP Bank Albania</t>
  </si>
  <si>
    <t>GEFF - Western Balkans - Union Bank Albania</t>
  </si>
  <si>
    <t>GrCF - UKT Tirana Water Company</t>
  </si>
  <si>
    <t>Green for Growth Fund, Southeast Europe (f. SEE En. Eff. Fd.</t>
  </si>
  <si>
    <t>Green for Growth Fund: A-Shares</t>
  </si>
  <si>
    <t>Hotel Rogner</t>
  </si>
  <si>
    <t>Insurance, Pension, Mutual Funds</t>
  </si>
  <si>
    <t>INSIG (portage equity)</t>
  </si>
  <si>
    <t>Innovation Nest Fund II</t>
  </si>
  <si>
    <t>Intesa SanPaolo Albania (f. ABA/BIA)</t>
  </si>
  <si>
    <t>Intesa SanPaolo Albania Capital Increase (f.ABA/BIA) MSME FW</t>
  </si>
  <si>
    <t>KESH Restructuring Project</t>
  </si>
  <si>
    <t>Kesh floating solar PV project</t>
  </si>
  <si>
    <t>Komani HPP Dam Safety Upgrade</t>
  </si>
  <si>
    <t>LEF - BI-Invest</t>
  </si>
  <si>
    <t>LEF- Union Bank of Tirana</t>
  </si>
  <si>
    <t>LEF: Agrotal</t>
  </si>
  <si>
    <t>LEF: Beba</t>
  </si>
  <si>
    <t>LEF: Fondi Besa</t>
  </si>
  <si>
    <t>LEF: Fondi Besa II</t>
  </si>
  <si>
    <t>LEF: Hygeia Hospital</t>
  </si>
  <si>
    <t>LEF: NOA</t>
  </si>
  <si>
    <t>LEF: Tirex Resources</t>
  </si>
  <si>
    <t>LEF: Veneto Banka SME credit line</t>
  </si>
  <si>
    <t>Local And Regional Roads</t>
  </si>
  <si>
    <t>MCFF - Intesa GSA Ferrochrome</t>
  </si>
  <si>
    <t>MF Albania Reconstruction Equity Fund (AREF)</t>
  </si>
  <si>
    <t>Morpack Albania</t>
  </si>
  <si>
    <t>Municipal Infrastructure Development Fund</t>
  </si>
  <si>
    <t>National Commercial Bank (equity)</t>
  </si>
  <si>
    <t>OSSH electricity distribution efficiency improvement program</t>
  </si>
  <si>
    <t>Patos-Marinza Environmental Remediation and Development</t>
  </si>
  <si>
    <t>Power Transmission Substations Rehabilitation</t>
  </si>
  <si>
    <t>Power Transmission and Distribution Project</t>
  </si>
  <si>
    <t>ProCredit Bank Albania</t>
  </si>
  <si>
    <t>RF - ProCredit Bank Albania</t>
  </si>
  <si>
    <t>RSF - Intesa GSA Energy Trading</t>
  </si>
  <si>
    <t>RSF - Intesa GSA FeCr CAPEX Financing</t>
  </si>
  <si>
    <t>RSF - Intesa GSA FeCr OD Facility II</t>
  </si>
  <si>
    <t>RSF - Intesa GSA FeCr Overdraft Facility</t>
  </si>
  <si>
    <t>RSF - Intesa GSA Ferrochrome II</t>
  </si>
  <si>
    <t>RSF - Intesa Kraco Capex IPARD II</t>
  </si>
  <si>
    <t>RSF - Intesa Kraco Capex Machinery</t>
  </si>
  <si>
    <t>RSF - Intesa Kraco Capex VAT</t>
  </si>
  <si>
    <t>RSF - Intesa Neptun Shpk</t>
  </si>
  <si>
    <t>RSF - Intesa Spar Albania</t>
  </si>
  <si>
    <t>RSF - Intesa Verbe-Selce SHPP</t>
  </si>
  <si>
    <t>RSF - Intesa: GSA - FeCr Revolving Facility</t>
  </si>
  <si>
    <t>RSF - OTP Alb-Star</t>
  </si>
  <si>
    <t>RSF - OTP Albania Alb-Star_IR_Finman</t>
  </si>
  <si>
    <t>RSF - OTP EFA Solution</t>
  </si>
  <si>
    <t>RSF - OTP EFA Solution 2</t>
  </si>
  <si>
    <t>RSF - OTP One Telecom WC Facility</t>
  </si>
  <si>
    <t>RSF - Union Bank Digit-Alb_Multi-purpose Facility</t>
  </si>
  <si>
    <t>RSF - Union Bank Digit-Alb_OTT_TV Rights</t>
  </si>
  <si>
    <t>RSF Intesa - GSA Energy Trading</t>
  </si>
  <si>
    <t>RSF Intesa - GSA FeCr overdraft</t>
  </si>
  <si>
    <t>RSF Intesa - GSA FeCr overdraft II</t>
  </si>
  <si>
    <t>RSF Intesa: GSA - Energy Trading</t>
  </si>
  <si>
    <t>RSF Intesa: GSA - Energy Trading II</t>
  </si>
  <si>
    <t>RSF Intesa: GSA - Energy trading</t>
  </si>
  <si>
    <t>RSF Intesa: GSA - FeCr Production</t>
  </si>
  <si>
    <t>RSF Intesa: GSA - FeCr overdraft</t>
  </si>
  <si>
    <t>Regional TFP: Intesa SanPaolo Albania</t>
  </si>
  <si>
    <t>Regional TFP: OTP Bank (f. Banka Societe Generale Alba)</t>
  </si>
  <si>
    <t>Regional TFP: Union Bank</t>
  </si>
  <si>
    <t>Regional and Local Roads Connectivity</t>
  </si>
  <si>
    <t>Serbia Broadband - Equity</t>
  </si>
  <si>
    <t>Southeast Europe Equity Fund II</t>
  </si>
  <si>
    <t>TAP</t>
  </si>
  <si>
    <t>Tirana Airport Privatisation Project</t>
  </si>
  <si>
    <t>Tirana Bank Credit Line</t>
  </si>
  <si>
    <t>Tirana Hotel</t>
  </si>
  <si>
    <t>Tirana Municipal Transport Project</t>
  </si>
  <si>
    <t>VISP: OSHEE COVID-19 Response</t>
  </si>
  <si>
    <t>ViaOne</t>
  </si>
  <si>
    <t>Vlore Thermal Power Generation Project</t>
  </si>
  <si>
    <t>Vodafone Albania</t>
  </si>
  <si>
    <t>Voltalia (f. Project Tango)</t>
  </si>
  <si>
    <t>WAZ</t>
  </si>
  <si>
    <t>WBCFF - Credins Bank SME</t>
  </si>
  <si>
    <t>Leasing Finance</t>
  </si>
  <si>
    <t>WBCFF - Credins Leasing Albania</t>
  </si>
  <si>
    <t>WBCFF - Landeslease - SME Credit Line</t>
  </si>
  <si>
    <t>WBLEF: Union Bank SME Credit Line</t>
  </si>
  <si>
    <t>WeBSEDFF: SHPP Cerruje</t>
  </si>
  <si>
    <t>WeBSEDFF: SHPP Rapuni</t>
  </si>
  <si>
    <t>WeBSEDFF: SHPP Ternove</t>
  </si>
  <si>
    <t>WeBSEDFF: Verbe-Selce SHPP Cascade</t>
  </si>
  <si>
    <t>Western Balkans SME Platform: ENEF</t>
  </si>
  <si>
    <t>Western Balkans SME Platform: ENIF</t>
  </si>
  <si>
    <t>Western Balkans SME Platform: SCV Technology Fund III</t>
  </si>
  <si>
    <t>ARMENIA</t>
  </si>
  <si>
    <t>ACBA Credit Agricole Bank - Syndicated Loan</t>
  </si>
  <si>
    <t>ACBA Credit Agricole MSME Loan</t>
  </si>
  <si>
    <t>ACBA leasing</t>
  </si>
  <si>
    <t>AMBF II Ext II - Ineco SME IV loan</t>
  </si>
  <si>
    <t>AMBF II Ext III - Ameriabank SME II</t>
  </si>
  <si>
    <t>AMBF II Ext III - Ameriabank SME III</t>
  </si>
  <si>
    <t>AMBFF F/W II - ACBA A/B Loan</t>
  </si>
  <si>
    <t>AMBFF F/W II - ACBA Armenia - A/B Loan</t>
  </si>
  <si>
    <t>AMBFF F/W II - Anelik Bank SME Credit Line III</t>
  </si>
  <si>
    <t>AMBFF F/W II - Armeconombank - A/B Loan</t>
  </si>
  <si>
    <t>AMBFF F/W II - Armeconombank Mortgage Facility</t>
  </si>
  <si>
    <t>AMBFF F/W II - Byblos Bank (BBA)</t>
  </si>
  <si>
    <t>AMBFF F/W II - VTB Bank Armenia</t>
  </si>
  <si>
    <t>AMBFF II  Ext III - FINCA Armenia MSE Loan II</t>
  </si>
  <si>
    <t>AMBFF II - Anelik Bank SME loan</t>
  </si>
  <si>
    <t>AMBFF II - ArmSwissBank SME credit line</t>
  </si>
  <si>
    <t>AMBFF II - ProCredit Bank Armenia (Capital Increase)</t>
  </si>
  <si>
    <t>AMBFF II Ext III - Armswiss Bank SME II</t>
  </si>
  <si>
    <t>AMBFF II Ext III - ProCredit Bank Armenia</t>
  </si>
  <si>
    <t>AMBFF II ext II - ACBA Credit Agricole MSME loan</t>
  </si>
  <si>
    <t>AMBFF II ext II - Ameriabank SME credit line</t>
  </si>
  <si>
    <t>AMBFF II ext II - Ararat Bank A/B Loan</t>
  </si>
  <si>
    <t>AMBFF II ext II - Araratbank SME loan</t>
  </si>
  <si>
    <t>AMBFF II ext II - HSBC Bank Armenia SME Credit Line</t>
  </si>
  <si>
    <t>AMBFF II ext II - Inecobank SME II credit line</t>
  </si>
  <si>
    <t>AMBFF II ext II - Procredit  Bank Armenia - MSME</t>
  </si>
  <si>
    <t>AMBFF II ext II - Procredit Bank (Capital Increase II)</t>
  </si>
  <si>
    <t>AMBFF II ext III - Ineco Bank SME III</t>
  </si>
  <si>
    <t>AMBFF II ext III-ACBA-TCX- ETC LC initiative</t>
  </si>
  <si>
    <t>AMBFF II ext.III - ACBA MSME Loan III</t>
  </si>
  <si>
    <t>AMBFF II ext.III - ACBA MSME Loan IV</t>
  </si>
  <si>
    <t>Almaz Capital Fund III</t>
  </si>
  <si>
    <t>Ameriabank Equity Investment (f. Project Sevan)</t>
  </si>
  <si>
    <t>Ararat Bank</t>
  </si>
  <si>
    <t>Ararat Bank MSME facility</t>
  </si>
  <si>
    <t>Armeconombank - Equity</t>
  </si>
  <si>
    <t>Armeconombank - MSME Loan</t>
  </si>
  <si>
    <t>Armenia Airport - Refinancing</t>
  </si>
  <si>
    <t>Armenia International Airport - Passenger Terminal</t>
  </si>
  <si>
    <t>Armenia International Airport Phase II</t>
  </si>
  <si>
    <t>Armenia Lake Sevan Basin Environmental Project</t>
  </si>
  <si>
    <t>Armenia MBFF II - Ameriabank SME (former Cascade)</t>
  </si>
  <si>
    <t>Armenia MBFF II - Inecobank SME Credit Line</t>
  </si>
  <si>
    <t>Armenia MBFFII ext III - Converse bank / MSME loan</t>
  </si>
  <si>
    <t>Armenia Multi Bank FW - Anelik Bank</t>
  </si>
  <si>
    <t>Armenia Multi Bank FW - Araratbank</t>
  </si>
  <si>
    <t>Armenia Multi Bank FW - Armeconombank</t>
  </si>
  <si>
    <t>Armenia Multi Bank FW - Armeconombank term loan</t>
  </si>
  <si>
    <t>Armenia Multi Bank Framework II - ArmeconomBank</t>
  </si>
  <si>
    <t>Armenia Multi-Bank FW - ACBA</t>
  </si>
  <si>
    <t>Armenia Multi-Bank FW - ACBA Bank</t>
  </si>
  <si>
    <t>Armenia Multi-Bank FW - CJSC Inecobank</t>
  </si>
  <si>
    <t>Armenia Multi-Bank FW II - Anelik Bank</t>
  </si>
  <si>
    <t>Armenia Multi-Bank FW II - Inecobank</t>
  </si>
  <si>
    <t>Armenia Multi-Bank FW II-Converse Bank MSME loan</t>
  </si>
  <si>
    <t>Armenia Multibank FW II Ext II - Armeconombank</t>
  </si>
  <si>
    <t>Armenia Northern Corridor Modernisation Project</t>
  </si>
  <si>
    <t>Armenian Copper Programme</t>
  </si>
  <si>
    <t>Armenian Renewable Energy Programme</t>
  </si>
  <si>
    <t>Armenian Small Municipalities Water Project</t>
  </si>
  <si>
    <t>Artyk</t>
  </si>
  <si>
    <t>BIH</t>
  </si>
  <si>
    <t>Byblos Bank Armenia (f. ITB)</t>
  </si>
  <si>
    <t>CBG Armenia (sub project of CBG FW) (equity)</t>
  </si>
  <si>
    <t>CEEP - ACBA Bank</t>
  </si>
  <si>
    <t>CEEP - ACBA Energy Efficiency</t>
  </si>
  <si>
    <t>CEEP - ACBA Leasing</t>
  </si>
  <si>
    <t>CEEP - ACBA Leasing II</t>
  </si>
  <si>
    <t>CEEP - Ameriabank (II)</t>
  </si>
  <si>
    <t>CEEP - Ameriabank Energy Efficiency Loan</t>
  </si>
  <si>
    <t>CEEP - Anelik Bank</t>
  </si>
  <si>
    <t>CEEP - Armswissbank Energy Efficiency Lo</t>
  </si>
  <si>
    <t>CEEP - HSBC Energy Efficiency Loan</t>
  </si>
  <si>
    <t>CEEP - Inecobank</t>
  </si>
  <si>
    <t>CEEP - SEF International</t>
  </si>
  <si>
    <t>CEEP III- SEF International II</t>
  </si>
  <si>
    <t>DFF - Lydian (Amulsar Gold Mine)</t>
  </si>
  <si>
    <t>DFF - Zeppelin Armenia</t>
  </si>
  <si>
    <t>DFF - Zeppelin Armenia 2</t>
  </si>
  <si>
    <t>DFF: ZCMC Bond Participation</t>
  </si>
  <si>
    <t>DFF: Zeppelin Armenia</t>
  </si>
  <si>
    <t>DIF - Alpha Pharm</t>
  </si>
  <si>
    <t>DIF - Alpha Pharma</t>
  </si>
  <si>
    <t>DIF - BIH</t>
  </si>
  <si>
    <t>DIF - Cascade Insurance and Reinsurance Company (CIRCO)</t>
  </si>
  <si>
    <t>DIF - Hytex Plastic</t>
  </si>
  <si>
    <t>DIF - Liqvor</t>
  </si>
  <si>
    <t>DIF - Liqvor II</t>
  </si>
  <si>
    <t>DIF - Natfood/Biella</t>
  </si>
  <si>
    <t>DIF - SHEN Concern</t>
  </si>
  <si>
    <t>DIF - Shen Concern equity</t>
  </si>
  <si>
    <t>DIF - Sonagro</t>
  </si>
  <si>
    <t>DIF - Star Group</t>
  </si>
  <si>
    <t>DIF - Tamara Fruit</t>
  </si>
  <si>
    <t>DLF - Bazenc CJSC</t>
  </si>
  <si>
    <t>DLF - DENO Gold</t>
  </si>
  <si>
    <t>DLF - Elite Plaza</t>
  </si>
  <si>
    <t>DLF - Northern Ray Elite Holding LLC</t>
  </si>
  <si>
    <t>DLF - Saranist/Armglass</t>
  </si>
  <si>
    <t>DLF - Shen Concern</t>
  </si>
  <si>
    <t>DLF - Shen Concern II</t>
  </si>
  <si>
    <t>DLF - Shen Concern III</t>
  </si>
  <si>
    <t>DLF - Sonagro</t>
  </si>
  <si>
    <t>DLF - Star</t>
  </si>
  <si>
    <t>ENA - Modernisation of Distribution Network</t>
  </si>
  <si>
    <t>ETC Non-Bank MFI F/W III - FINCA (Armenia)</t>
  </si>
  <si>
    <t>ETC Non-Bank MFI FW IV - FINCA Armenia III</t>
  </si>
  <si>
    <t>ETC Non-Bank MFI FW IV - SEF International</t>
  </si>
  <si>
    <t>EU-Armenia SME Fund</t>
  </si>
  <si>
    <t>Electric Networks of Armenia</t>
  </si>
  <si>
    <t>Emerging Green One (f. Project Meadow - Debt)</t>
  </si>
  <si>
    <t>Emerging Green One (f. Project Meadow II)</t>
  </si>
  <si>
    <t>FIF - ACBA MSME Loan</t>
  </si>
  <si>
    <t>FIF - Ameriabank SME Loan</t>
  </si>
  <si>
    <t>FIF - Ameriabank SME loan</t>
  </si>
  <si>
    <t>FIF - Araratbank- MSME loan</t>
  </si>
  <si>
    <t>FIF - Armswissbank MSME loan</t>
  </si>
  <si>
    <t>FIF - Converse Bank SME Loan</t>
  </si>
  <si>
    <t>FIF - EAP WiB - ACBA</t>
  </si>
  <si>
    <t>FIF - EaP SMEC - ACBA bank loan</t>
  </si>
  <si>
    <t>FIF - EaP SMEC - Ameriabank</t>
  </si>
  <si>
    <t>FIF - EaP SMEC - ArmSwissBank</t>
  </si>
  <si>
    <t>FIF - EaP SMEC - Armeconombank</t>
  </si>
  <si>
    <t>FIF - EaP SMEC - InecoBank</t>
  </si>
  <si>
    <t>FIF - EaP WIB - AraratBank</t>
  </si>
  <si>
    <t>FIF - EaP WIB - Armeconombank Loan II</t>
  </si>
  <si>
    <t>FIF - EaP WiB - ACBA Bank</t>
  </si>
  <si>
    <t>FIF - EaP WiB - Ameriabank WiB loan</t>
  </si>
  <si>
    <t>FIF - EaP WiB - Ameriabank loan II</t>
  </si>
  <si>
    <t>FIF - EaP WiB - Armeconombank</t>
  </si>
  <si>
    <t>FIF - EaP WiB - Converse Bank</t>
  </si>
  <si>
    <t>FIF - InecoBank Equity Investment</t>
  </si>
  <si>
    <t>FIF - Inecobank SME loan</t>
  </si>
  <si>
    <t>FIF- MSME  - ACBA Bank</t>
  </si>
  <si>
    <t>First NIS Regional Fund</t>
  </si>
  <si>
    <t>GCF GEFF Regional - GEFF Armenia - ACBA Bank</t>
  </si>
  <si>
    <t>GCF GEFF Regional - GEFF Armenia - ACBA Bank II</t>
  </si>
  <si>
    <t>GCF GEFF Regional - GEFF Armenia - Ameriabank</t>
  </si>
  <si>
    <t>GCF GEFF Regional - GEFF Armenia - Armswissbank</t>
  </si>
  <si>
    <t>GCF GEFF Regional - GEFF Armenia - Armswissbank II</t>
  </si>
  <si>
    <t>GCF GEFF Regional - GEFF Armenia -Inecobank</t>
  </si>
  <si>
    <t>GCF GEFF Regional - GEFF Armenia II - Inecobank</t>
  </si>
  <si>
    <t>GrCF2 W2 - ENA Investment Program</t>
  </si>
  <si>
    <t>GrCF2 W2 - Yerevan Bus Project</t>
  </si>
  <si>
    <t>Gyumri Urban Roads</t>
  </si>
  <si>
    <t>Hrasdan No. 5, Republic of Armenia</t>
  </si>
  <si>
    <t>IEC Hydropower Rehabilitation</t>
  </si>
  <si>
    <t>Kotayk and Gegharkunik Solid Waste Management Project</t>
  </si>
  <si>
    <t>LEF - Lydian International</t>
  </si>
  <si>
    <t>Lydian (Amulsar Gold Mine) - Extension</t>
  </si>
  <si>
    <t>MBA Loan Project (guarantee)</t>
  </si>
  <si>
    <t>MBA Loan Project II (guarantee)</t>
  </si>
  <si>
    <t>MCFF - ACBA Full Recourse Portion</t>
  </si>
  <si>
    <t>MCFF - ACBA Mush Sub-Loan (NRP)</t>
  </si>
  <si>
    <t>MCFF - ACBA Scarlet Ltd. Sub-Loan (NRP)</t>
  </si>
  <si>
    <t>MCFF - Anelik Bank Arm-Glass</t>
  </si>
  <si>
    <t>MCFF - Anelik Bank Arzni BML LLC</t>
  </si>
  <si>
    <t>MCFF - Anelik Bank Yerevan Beer CJSC</t>
  </si>
  <si>
    <t>MCFF - Ararat Bank Cardinal International</t>
  </si>
  <si>
    <t>MCFF - Armeconombank Daroink LLC Sub-Loan</t>
  </si>
  <si>
    <t>MCFF - Armeconombank Daroink LLC Sub-loan</t>
  </si>
  <si>
    <t>MCFF - Armeconombank Eurocup LLC</t>
  </si>
  <si>
    <t>MCFF - Armeconombank Full Recourse Portion</t>
  </si>
  <si>
    <t>MCFF - Armeconombank Malayan Ophthalmologic Center</t>
  </si>
  <si>
    <t>MCFF - Armeconombank Nairi Medical Center</t>
  </si>
  <si>
    <t>MCFF - Armeconombank Oval Plastic LLC</t>
  </si>
  <si>
    <t>MCFF - Armeconombank Selena Service Sub-Loan</t>
  </si>
  <si>
    <t>MCFF - Armeconombank Shant (III)</t>
  </si>
  <si>
    <t>MCFF - Armeconombank Shant Extension</t>
  </si>
  <si>
    <t>MCFF - Armeconombank Shant LLC</t>
  </si>
  <si>
    <t>MCFF - HSBC Aroghj Sunk</t>
  </si>
  <si>
    <t>MCFF- Anelik Bank Full Recourse Portion</t>
  </si>
  <si>
    <t>MCFF-ACBA MavaTerm Sub-Loan (NRP)</t>
  </si>
  <si>
    <t>Masrik-1 Solar Power Plant</t>
  </si>
  <si>
    <t>Meghri BCP Modernisation</t>
  </si>
  <si>
    <t>Meinl Caucasus and Central Asia</t>
  </si>
  <si>
    <t>ProCredit Bank Armenia</t>
  </si>
  <si>
    <t>ProCredit Bank Armenia - Senior Debt</t>
  </si>
  <si>
    <t>RF - ACBA - MSME loan</t>
  </si>
  <si>
    <t>RF - ENA Resilience Loan</t>
  </si>
  <si>
    <t>RF - InecoBank</t>
  </si>
  <si>
    <t>Regional TFP: ACBA</t>
  </si>
  <si>
    <t>Regional TFP: Ameria Bank CJSC</t>
  </si>
  <si>
    <t>Regional TFP: Ameriabank</t>
  </si>
  <si>
    <t>Regional TFP: Anelik Bank</t>
  </si>
  <si>
    <t>Regional TFP: Ararat Bank</t>
  </si>
  <si>
    <t>Regional TFP: Ardshinbank</t>
  </si>
  <si>
    <t>Regional TFP: Armeconombank</t>
  </si>
  <si>
    <t>Regional TFP: Armswissbank</t>
  </si>
  <si>
    <t>Regional TFP: Converse Bank</t>
  </si>
  <si>
    <t>Regional TFP: Factoring - Ameriabank</t>
  </si>
  <si>
    <t>Regional TFP: Factoring - Armswissbank</t>
  </si>
  <si>
    <t>Regional TFP: Inecobank CJSC</t>
  </si>
  <si>
    <t>Regional TFP: VTB Bank Armenia</t>
  </si>
  <si>
    <t>Russia Partners III - Regional</t>
  </si>
  <si>
    <t>Russia Partners Technology Fund</t>
  </si>
  <si>
    <t>SEAF Caucasus Growth Fund</t>
  </si>
  <si>
    <t>SME credit line to Anelik Bank</t>
  </si>
  <si>
    <t>VCIP II - PicsArt</t>
  </si>
  <si>
    <t>Wholesale Market Project</t>
  </si>
  <si>
    <t>YEREVAN BRANDY COMPANY</t>
  </si>
  <si>
    <t>Yerevan (Zvartnots) Air Cargo Terminal</t>
  </si>
  <si>
    <t>Yerevan Metro Rehabilitation Project</t>
  </si>
  <si>
    <t>Yerevan Metro Rehabilitation project Phase II</t>
  </si>
  <si>
    <t>Yerevan Solid Waste Project</t>
  </si>
  <si>
    <t>Yerevan Street Lighting Project</t>
  </si>
  <si>
    <t>Yerevan Water Supply Improvement Project</t>
  </si>
  <si>
    <t>AZERBAIJAN</t>
  </si>
  <si>
    <t>ACG Phase I - Amerada Hess</t>
  </si>
  <si>
    <t>ACG Phase I - Amoco Caspian Sea (Phase 1) Finance Ltd</t>
  </si>
  <si>
    <t>ACG Phase I - Statoil Apsheron Finance A/S</t>
  </si>
  <si>
    <t>ACG Phase I - Unocal Phase I Finance Ltd</t>
  </si>
  <si>
    <t>AFSF - AccessBank</t>
  </si>
  <si>
    <t>AFSF - Bank Respublika MSME V</t>
  </si>
  <si>
    <t>AFSF - Bank Respublika MSME VI</t>
  </si>
  <si>
    <t>AFSF - Bank Respublika Mortgage</t>
  </si>
  <si>
    <t>AFSF - Bank Respublika Mortgage loan II</t>
  </si>
  <si>
    <t>AFSF - Demirbank MSME credit line (V)</t>
  </si>
  <si>
    <t>AFSF - Demirbank subordinated loan</t>
  </si>
  <si>
    <t>AFSF - Finca AZ Senior Loan</t>
  </si>
  <si>
    <t>AFSF - Mugan Bank V</t>
  </si>
  <si>
    <t>AFSF - MuganBank IV</t>
  </si>
  <si>
    <t>AFSF - TBC Kredit II</t>
  </si>
  <si>
    <t>AFSF - Unibank SME loan</t>
  </si>
  <si>
    <t>AIG Silk Road Fund</t>
  </si>
  <si>
    <t>AZDRES Power Plant Rehabilitation</t>
  </si>
  <si>
    <t>AccessBank (f.MFBA)</t>
  </si>
  <si>
    <t>AccessBank - A/B Loan I</t>
  </si>
  <si>
    <t>AccessBank - Equity (f.MFBA)</t>
  </si>
  <si>
    <t>AccessBank Azerbaijan</t>
  </si>
  <si>
    <t>AccessBank Azerbaijan MSME Line II</t>
  </si>
  <si>
    <t>Air Navigation Systems Upgrading</t>
  </si>
  <si>
    <t>AquaVita LCY Loan</t>
  </si>
  <si>
    <t>Azer-Yod II</t>
  </si>
  <si>
    <t>Azerbaijan Multi Bank FW - Azerigazbank</t>
  </si>
  <si>
    <t>Azerbaijan Multi Bank FW - Azerigazbank (II)</t>
  </si>
  <si>
    <t>Azerbaijan Multi Bank FW - Bank Respublika (II)</t>
  </si>
  <si>
    <t>Azerbaijan Multi Bank FW - Bank Respublika (III)</t>
  </si>
  <si>
    <t>Azerbaijan Multi Bank FW - Bank of Baku</t>
  </si>
  <si>
    <t>Azerbaijan Multi Bank FW - Demirbank</t>
  </si>
  <si>
    <t>Azerbaijan Multi Bank FW - Demirbank (II)</t>
  </si>
  <si>
    <t>Azerbaijan Multi Bank FW - Demirbank (III)</t>
  </si>
  <si>
    <t>Azerbaijan Multi Bank FW - International Bank of Azerbaijan</t>
  </si>
  <si>
    <t>Azerbaijan Multi Bank FW - Mugan Bank</t>
  </si>
  <si>
    <t>Azerbaijan Multi Bank FW - Mugan Bank II</t>
  </si>
  <si>
    <t>Azerbaijan Multi Bank FW - Nikoil Bank</t>
  </si>
  <si>
    <t>Azerbaijan Multi Bank FW - Unibank (fka MBank)</t>
  </si>
  <si>
    <t>Azerbaijan Multi-Bank FRW - Azerigazbank III</t>
  </si>
  <si>
    <t>Azerbaijan Multi-Bank FRW - Bank Respublika IV</t>
  </si>
  <si>
    <t>Azerbaijan Multi-Bank FW - Bank Respublika</t>
  </si>
  <si>
    <t>Azerbaijan Multi-Bank FW - Demirbank IV</t>
  </si>
  <si>
    <t>Azerbaijan Multi-Bank FW: Bank of Baku (II)</t>
  </si>
  <si>
    <t>Azerbaijan Multi-Bank Fram - Bank of Baku (III)</t>
  </si>
  <si>
    <t>Azerbaijan Multi-Bank Framework - Unibank (II)</t>
  </si>
  <si>
    <t>Azerbaijan Multi-bank FW - MuganBank III</t>
  </si>
  <si>
    <t>Azerbaijan: Silk Road</t>
  </si>
  <si>
    <t>Azerbaijan: Southern Gas Corridor</t>
  </si>
  <si>
    <t>Azerbaijan: Trans-Caucasian Rail Link Project</t>
  </si>
  <si>
    <t>Azeri Financial Sector Framework - Azerigazbank SME/MSE V</t>
  </si>
  <si>
    <t>Azeri Multi Bank Framework - Demirbank (MSE)</t>
  </si>
  <si>
    <t>Azeri Multi-Bank Framework - Azerigazbank IV</t>
  </si>
  <si>
    <t>Azeri Multi-Bank Framework - Bank Respublika (MSE)</t>
  </si>
  <si>
    <t>Azeri Multi-Bank Framework - Bank of Baku</t>
  </si>
  <si>
    <t>Azeri Multi-Bank Framework - Rabitabank MSME Loan</t>
  </si>
  <si>
    <t>Azeri Multi-Bank Framework - Unibank (MSE)</t>
  </si>
  <si>
    <t>Baku Port Development</t>
  </si>
  <si>
    <t>Baku Water Rehabilitation Project</t>
  </si>
  <si>
    <t>Baku to Samur</t>
  </si>
  <si>
    <t>Baku-Tbilisi-Ceyhan (BTC) Pipeline</t>
  </si>
  <si>
    <t>Bank Respublika A/B loan</t>
  </si>
  <si>
    <t>CEEP - AccessBank Azerbaijan Energy Efficiency Loan</t>
  </si>
  <si>
    <t>CEEP - Demirbank Azerbaijan</t>
  </si>
  <si>
    <t>CEEP - Muganbank</t>
  </si>
  <si>
    <t>Chirag Early Oil</t>
  </si>
  <si>
    <t>Chirag Early Oil - AMOCO Caspian Sea Finance Ltd</t>
  </si>
  <si>
    <t>Chirag Early Oil - LUKOIL Overseas</t>
  </si>
  <si>
    <t>Chirag Early Oil - Turkish Petroleum</t>
  </si>
  <si>
    <t>Chirag Early Oil - UNOCAL</t>
  </si>
  <si>
    <t>DFF - Akabe</t>
  </si>
  <si>
    <t>DFF - Araz</t>
  </si>
  <si>
    <t>DFF - Avrora</t>
  </si>
  <si>
    <t>DFF - Baku Electronics IV</t>
  </si>
  <si>
    <t>DFF - Divi</t>
  </si>
  <si>
    <t>DFF - Gemza Group</t>
  </si>
  <si>
    <t>DFF - KF Baku Bus</t>
  </si>
  <si>
    <t>DFF - Metak</t>
  </si>
  <si>
    <t>DFF - Optimal Elektronika</t>
  </si>
  <si>
    <t>DFF - RER Modern Hides</t>
  </si>
  <si>
    <t>DFF - Saloglu</t>
  </si>
  <si>
    <t>DFF - Ulduz</t>
  </si>
  <si>
    <t>DFF - Unimetal</t>
  </si>
  <si>
    <t>DFF - Veysaloglu Group</t>
  </si>
  <si>
    <t>DFF: BMI and NKM</t>
  </si>
  <si>
    <t>DIF - Datacell / Elcell</t>
  </si>
  <si>
    <t>DIF - Silk Road Motel, Garadak</t>
  </si>
  <si>
    <t>DLF - Aqua Vita</t>
  </si>
  <si>
    <t>DLF - Auto Azerbaijan LLC</t>
  </si>
  <si>
    <t>DLF - Baku  Electronics Technostore Project II</t>
  </si>
  <si>
    <t>DLF - Baku Electronics III</t>
  </si>
  <si>
    <t>DLF - Baku Electronics Technostore Project</t>
  </si>
  <si>
    <t>DLF - Ceramic City</t>
  </si>
  <si>
    <t>DLF - Embawood Capex</t>
  </si>
  <si>
    <t>DLF - Gadabay Mineral Sulari LLC</t>
  </si>
  <si>
    <t>DLF - Matanat-A</t>
  </si>
  <si>
    <t>DLF - MediClub Azerbaijan</t>
  </si>
  <si>
    <t>DLF - Milk-Pro LLC</t>
  </si>
  <si>
    <t>DLF - Veysaloglu</t>
  </si>
  <si>
    <t>DLF - Zahmat-Ruzi</t>
  </si>
  <si>
    <t>Demirbank Azerbaijan Equity Investment</t>
  </si>
  <si>
    <t>Demirbank syndicated A/B loan</t>
  </si>
  <si>
    <t>ETC NBMFI F/w IV - FINCA Azerbaijan Senior Loan II</t>
  </si>
  <si>
    <t>ETC NBMFI F/w IV - Finca Azerbaijan Senior Loan</t>
  </si>
  <si>
    <t>ETC Non Bank MFI FW - CredAgro</t>
  </si>
  <si>
    <t>ETC Non-Bank F/W III - Finance for Development</t>
  </si>
  <si>
    <t>ETC Non-Bank MFI F/W II - Vision Fund AzerCredit LLC</t>
  </si>
  <si>
    <t>ETC Non-Bank MFI F/W III - FINCA Azerbaijan II</t>
  </si>
  <si>
    <t>ETC Non-Bank MFI F/W III - Finance for Development II</t>
  </si>
  <si>
    <t>ETC Non-Bank MFI FW - TBC Kredit</t>
  </si>
  <si>
    <t>ETC Non-Bank MFI FW IV - FinDev TCX Loan</t>
  </si>
  <si>
    <t>ETC Non-Bank MFI FW IV - FinDev TCX Loan II</t>
  </si>
  <si>
    <t>ETC Non-Bank MFI Framework II - Credagro</t>
  </si>
  <si>
    <t>ETC Non-Bank MFI Framework II - FINCA (Azerbaijan)</t>
  </si>
  <si>
    <t>ETC Non-Bank MFI Framework II - Norwegian Microcredit LLC</t>
  </si>
  <si>
    <t>FCB financing</t>
  </si>
  <si>
    <t>FIF - Access Bank-Capital Increase</t>
  </si>
  <si>
    <t>FIF - Bank Respublika Agri MSME Loan</t>
  </si>
  <si>
    <t>FIF - Bank Respublika Agri MSME Loan II</t>
  </si>
  <si>
    <t>FIF - Bank Respublika MSME Loan</t>
  </si>
  <si>
    <t>FIF - Bank Respublika MSME Loan II</t>
  </si>
  <si>
    <t>Frontera Resources</t>
  </si>
  <si>
    <t>Garadagh Expansion</t>
  </si>
  <si>
    <t>Holcim (Azerbaijan) (f. Garadagh Cement)</t>
  </si>
  <si>
    <t>Landmark I (Neptun)</t>
  </si>
  <si>
    <t>Landmark II (Libra)</t>
  </si>
  <si>
    <t>Lukoil Overseas : South Caucasus Gas Pipeline</t>
  </si>
  <si>
    <t>Lukoil Overseas: Shah Deniz Gas Condensate Field Develop. II</t>
  </si>
  <si>
    <t>Lukoil Overseas: Shah Deniz Gas Condensate Field Development</t>
  </si>
  <si>
    <t>Lukoil Shah Deniz Stage II</t>
  </si>
  <si>
    <t>MBASK Insurance Company</t>
  </si>
  <si>
    <t>MCFF - Bank Respublika - Veysaloglu</t>
  </si>
  <si>
    <t>MCFF - Bank Respublika Azerstar</t>
  </si>
  <si>
    <t>MCFF - Bank Respublika Full Recourse Portion</t>
  </si>
  <si>
    <t>MCFF - Bank Respublika Veysaloglu II</t>
  </si>
  <si>
    <t>MCFF - Bank Respublika Veysaloglu III</t>
  </si>
  <si>
    <t>MCFF - Bank Respublika-Veysaloglu</t>
  </si>
  <si>
    <t>MCFF - Bank of Baku Atlant</t>
  </si>
  <si>
    <t>MCFF - Bank of Baku Avrora</t>
  </si>
  <si>
    <t>MCFF - Bank of Baku Baku Electronics</t>
  </si>
  <si>
    <t>MCFF - Bank of Baku Full Recourse Portion</t>
  </si>
  <si>
    <t>MCFF - Bank of Baku Irshad Telecom</t>
  </si>
  <si>
    <t>MCFF - Demirbank AER</t>
  </si>
  <si>
    <t>MCFF - Demirbank Azwirt</t>
  </si>
  <si>
    <t>MCFF - Demirbank Co-Financing Facility III</t>
  </si>
  <si>
    <t>MCFF - Demirbank Full Recourse Portion</t>
  </si>
  <si>
    <t>MCFF - Demirbank Full Recourse Portion extension</t>
  </si>
  <si>
    <t>MCFF - Demirbank Petrochem</t>
  </si>
  <si>
    <t>MCFF - Demirbank Petrochem II</t>
  </si>
  <si>
    <t>MCFF - Demirbank Petrochem III</t>
  </si>
  <si>
    <t>MCFF - Demirlbank SABA</t>
  </si>
  <si>
    <t>MCFF - Muganbank Arktika Plus LLC</t>
  </si>
  <si>
    <t>MCFF - Muganbank Full Recourse Portion</t>
  </si>
  <si>
    <t>MCFF - Unibank - Caspian Supplies</t>
  </si>
  <si>
    <t>MCFF - Unibank Dalgidj</t>
  </si>
  <si>
    <t>MCFF - Unibank Dalgidj II</t>
  </si>
  <si>
    <t>Mingechaur Power Project</t>
  </si>
  <si>
    <t>Nations Azerbaijan (f. Moncrief Az Oil)</t>
  </si>
  <si>
    <t>RF - Unimetal II</t>
  </si>
  <si>
    <t>RSF Accessbank Eurohome LLC</t>
  </si>
  <si>
    <t>Regional TFP: AccessBank</t>
  </si>
  <si>
    <t>Regional TFP: Azerigazbank</t>
  </si>
  <si>
    <t>Regional TFP: Bank Respublika</t>
  </si>
  <si>
    <t>Regional TFP: Bank of Baku</t>
  </si>
  <si>
    <t>Regional TFP: Demirbank</t>
  </si>
  <si>
    <t>Regional TFP: International Bank of Azerbaijan</t>
  </si>
  <si>
    <t>Regional TFP: Mugan Bank</t>
  </si>
  <si>
    <t>Regional TFP: UniBank (former MBank)</t>
  </si>
  <si>
    <t>Roads Reconstruction and Upgrading Project</t>
  </si>
  <si>
    <t>SOCAR - Shah Deniz Gas Condensate Field Development</t>
  </si>
  <si>
    <t>SOCAR - South Caucasus Gas Pipeline</t>
  </si>
  <si>
    <t>Senior Convertible Bond - Unibank</t>
  </si>
  <si>
    <t>Senior Loan (Non-Convertible) - Unibank</t>
  </si>
  <si>
    <t>Unibank A/B Loan</t>
  </si>
  <si>
    <t>Unibank A/B Loan III</t>
  </si>
  <si>
    <t>Unibank A/B loan - II</t>
  </si>
  <si>
    <t>Unibank Capital Increase</t>
  </si>
  <si>
    <t>Unibank Equity Investment</t>
  </si>
  <si>
    <t>Unibank Subordinated Loan</t>
  </si>
  <si>
    <t>Unileasing - Equity</t>
  </si>
  <si>
    <t>Unileasing - debt</t>
  </si>
  <si>
    <t>Yenikend Renewable Energy Project</t>
  </si>
  <si>
    <t>BELARUS</t>
  </si>
  <si>
    <t>Almaz Capital Fund II</t>
  </si>
  <si>
    <t>Amtel Properties  (f. Amtel Equity Investment)</t>
  </si>
  <si>
    <t>BFSF II - Belarusky Narodny Bank Syndicated Loan</t>
  </si>
  <si>
    <t>BPS Sberbank MSME Credit Line</t>
  </si>
  <si>
    <t>Baranovichi Biogas</t>
  </si>
  <si>
    <t>Baranovichi Wastewater sub-project</t>
  </si>
  <si>
    <t>Baring Vostok Private Equity Fund V</t>
  </si>
  <si>
    <t>BelSEFF - BPS Sberbank</t>
  </si>
  <si>
    <t>BelSEFF - BelVEB</t>
  </si>
  <si>
    <t>BelSEFF - Belgazprombank Energy Efficiency</t>
  </si>
  <si>
    <t>BelSEFF - Belinvestbank EE Credit Line</t>
  </si>
  <si>
    <t>BelSEFF - Minsk Transit Bank</t>
  </si>
  <si>
    <t>Belarus MSEFF - Belarusky Narodny Bank (MSME)</t>
  </si>
  <si>
    <t>Belarus MSEFF - BelgazPromBank (MSME)</t>
  </si>
  <si>
    <t>Belarus MSEFF - Belgazprombank</t>
  </si>
  <si>
    <t>Belarus MSEFF - Belrosbank</t>
  </si>
  <si>
    <t>Belarus MSEFF - Belvnesheconombank (MSME)</t>
  </si>
  <si>
    <t>Belarus MSEFF - Minsk Transit Bank II</t>
  </si>
  <si>
    <t>Belarus MSEFF - Minsk Transit Bank III (MSME)</t>
  </si>
  <si>
    <t>Belarus MSEFF - Minsk Transit Bank IV</t>
  </si>
  <si>
    <t>Belarus MSEFF - MinskTransit Bank</t>
  </si>
  <si>
    <t>Belarus MSEFF - Priorbank MSME</t>
  </si>
  <si>
    <t>Belarus MSEFF - Reconversion &amp; Development Bank (RDB)</t>
  </si>
  <si>
    <t>Belarus Rolling Stock Project</t>
  </si>
  <si>
    <t>Belarus SME Credit Line</t>
  </si>
  <si>
    <t>Belarus Telecom</t>
  </si>
  <si>
    <t>Belarussian Bank for Small Business-Debt</t>
  </si>
  <si>
    <t>Belarussian Bank for Small Business-Equity</t>
  </si>
  <si>
    <t>Belgazprombank Business Mortgages Financing Loan</t>
  </si>
  <si>
    <t>Belgazprombank MSME Credit Line</t>
  </si>
  <si>
    <t>Belinvestbank subordinated loan</t>
  </si>
  <si>
    <t>Belvnesheconombank -  MSME credit facility</t>
  </si>
  <si>
    <t>Bereza Wastewater sub-project</t>
  </si>
  <si>
    <t>Brest-Minsk-Russian Border H'way Improvement Proj</t>
  </si>
  <si>
    <t>DFF - Chisty Bereg</t>
  </si>
  <si>
    <t>DFF - Eurotorg Grocery (f. Project Eureka)</t>
  </si>
  <si>
    <t>DFF - KG Belarus</t>
  </si>
  <si>
    <t>DFF - Mark Formelle II</t>
  </si>
  <si>
    <t>DFF - Mebelain II</t>
  </si>
  <si>
    <t>DFF - Mila</t>
  </si>
  <si>
    <t>DFF - Modern-Expo</t>
  </si>
  <si>
    <t>DFF - Modus Biogas Portfolio</t>
  </si>
  <si>
    <t>DFF - Mozyr sawmill</t>
  </si>
  <si>
    <t>DFF - OMA DIY</t>
  </si>
  <si>
    <t>DFF - Polesie</t>
  </si>
  <si>
    <t>DFF - SwoodS Sawmill</t>
  </si>
  <si>
    <t>DFF - VSM</t>
  </si>
  <si>
    <t>DFF - Zeus</t>
  </si>
  <si>
    <t>DFF SME - Miran</t>
  </si>
  <si>
    <t>DFF: Saria Plant extension</t>
  </si>
  <si>
    <t>DIF - Atlant Telekom</t>
  </si>
  <si>
    <t>DIF - Bereza Cheese Plant</t>
  </si>
  <si>
    <t>DIF - Buslik</t>
  </si>
  <si>
    <t>DIF - Milavitsa</t>
  </si>
  <si>
    <t>DLF - A-100 Group</t>
  </si>
  <si>
    <t>DLF - Buslik</t>
  </si>
  <si>
    <t>DLF - Eurotorg</t>
  </si>
  <si>
    <t>DLF - Heineken Belarus</t>
  </si>
  <si>
    <t>DLF - Mark Formelle</t>
  </si>
  <si>
    <t>DLF - Mebelain</t>
  </si>
  <si>
    <t>DLF - Medin</t>
  </si>
  <si>
    <t>DLF - Minsk High Technology Park</t>
  </si>
  <si>
    <t>DLF - Minsk Soft Drinks</t>
  </si>
  <si>
    <t>Danone CIS (f. Project Neva)</t>
  </si>
  <si>
    <t>Eskaro (f. Project Paint)</t>
  </si>
  <si>
    <t>FIF - Bank Dabrabyt SME LCY Loan</t>
  </si>
  <si>
    <t>FIF - Bank Moscow - Minsk MSME Line</t>
  </si>
  <si>
    <t>FIF - Belaruski Narodny Bank LCY loan</t>
  </si>
  <si>
    <t>FIF - Belaruski Narodny Bank LCY loan II</t>
  </si>
  <si>
    <t>FIF - Belaruski Narodny Bank LCY loan III</t>
  </si>
  <si>
    <t>FIF - Belarusky Narodny Bank Syndicated Loan II</t>
  </si>
  <si>
    <t>FIF - Belinvestbank MSME A/B Loan</t>
  </si>
  <si>
    <t>FIF - Belinvestbank MSME Credit Line</t>
  </si>
  <si>
    <t>FIF - EAP WiB - Belaruski Narodny Bank WiB Loan</t>
  </si>
  <si>
    <t>FIF - EAP WiB - Belinvestbank WiB Loan</t>
  </si>
  <si>
    <t>FIF - EaP WiB - Idea Bank Belarus</t>
  </si>
  <si>
    <t>FIF - Idea Bank Belarus</t>
  </si>
  <si>
    <t>FIF - MTB MSME credit line</t>
  </si>
  <si>
    <t>FIF - Minsk Transit Bank LCY loan</t>
  </si>
  <si>
    <t>FIF - Minsk Transit Bank LCY loan II</t>
  </si>
  <si>
    <t>FIF - Priorbank LCY loan</t>
  </si>
  <si>
    <t>FIF - Priorbank LCY loan II</t>
  </si>
  <si>
    <t>FIF - Raiffeisen Leasing Belarus SME Line</t>
  </si>
  <si>
    <t>FIF - Raiffeisen Leasing Belarus SME Line III</t>
  </si>
  <si>
    <t>FIF- Raiffeisen Leasing Belarus - Senior Debt</t>
  </si>
  <si>
    <t>Fanipol Wastewater sub-project</t>
  </si>
  <si>
    <t>GrCF2 W2 - Minsk VK</t>
  </si>
  <si>
    <t>Kletsk Wastewater sub-project</t>
  </si>
  <si>
    <t>Kronospan Belarus Particleboard/MFC project</t>
  </si>
  <si>
    <t>Kronospan Mogilev</t>
  </si>
  <si>
    <t>Kronospan OSB Belarus</t>
  </si>
  <si>
    <t>Kronospan Smorgon Cluster</t>
  </si>
  <si>
    <t>Lida Wastewater sub-project</t>
  </si>
  <si>
    <t>Lyuban Wastewater sub-project</t>
  </si>
  <si>
    <t>Minsk Second Ring Road P80 (f. Road Sector Reform)</t>
  </si>
  <si>
    <t>Minsk Transit Bank Local currency MSME Loan</t>
  </si>
  <si>
    <t>Minsk Wholesale Market Project</t>
  </si>
  <si>
    <t>Modus Biogas Portfolio Phase II</t>
  </si>
  <si>
    <t>Oasis</t>
  </si>
  <si>
    <t>Olivaria</t>
  </si>
  <si>
    <t>Orsha Power Plant Modernisation</t>
  </si>
  <si>
    <t>Orsha Wastewater sub-project</t>
  </si>
  <si>
    <t>Pinskdrev</t>
  </si>
  <si>
    <t>Polotsk Wastewater sub-project</t>
  </si>
  <si>
    <t>Priorbank (equity)</t>
  </si>
  <si>
    <t>Priorbank Funding Facility</t>
  </si>
  <si>
    <t>Priorbank SME/MSE Credit line</t>
  </si>
  <si>
    <t>Priorbank syndicated mortgage line</t>
  </si>
  <si>
    <t>Priorbank-Syndication</t>
  </si>
  <si>
    <t>Puhovichi Solid Waste Project</t>
  </si>
  <si>
    <t>RF - Stadler Minsk Resilience Support</t>
  </si>
  <si>
    <t>RF - VMG Mogilev WC</t>
  </si>
  <si>
    <t>RSF - Priorbank Coswick</t>
  </si>
  <si>
    <t>RSF - Priorbank Coswick 2</t>
  </si>
  <si>
    <t>RSF - Priorbank Kolos Working Capital Line</t>
  </si>
  <si>
    <t>RSF - Priorbank Lean</t>
  </si>
  <si>
    <t>RSF - Priorbank Lean II</t>
  </si>
  <si>
    <t>RSF - Priorbank MAV</t>
  </si>
  <si>
    <t>RSF - Priorbank Uniflex</t>
  </si>
  <si>
    <t>RSF - Priorbank Uniflex Expansion</t>
  </si>
  <si>
    <t>Reconversion &amp; Development Bank (RDB)</t>
  </si>
  <si>
    <t>Regional Bridges and M3 Road Rehabilitation</t>
  </si>
  <si>
    <t>Regional TFP - Bank Dabrabyt</t>
  </si>
  <si>
    <t>Regional TFP: BPS Sberbank</t>
  </si>
  <si>
    <t>Regional TFP: Belaruski Narodny Bank</t>
  </si>
  <si>
    <t>Regional TFP: Belgazprombank</t>
  </si>
  <si>
    <t>Regional TFP: Belinvestbank</t>
  </si>
  <si>
    <t>Regional TFP: Belrosbank CJSCJSC</t>
  </si>
  <si>
    <t>Regional TFP: Belvnesheconombank (BVB)</t>
  </si>
  <si>
    <t>Regional TFP: Belvnesheconombank Minsk</t>
  </si>
  <si>
    <t>Regional TFP: Priorbank Guarantees and Pre-Export</t>
  </si>
  <si>
    <t>Regional TFP: Reconversion and Development Bank</t>
  </si>
  <si>
    <t>Regional TFP: ZAO Minsk Transit Bank</t>
  </si>
  <si>
    <t>Shklov Wastewater sub-project</t>
  </si>
  <si>
    <t>Slonim Biogas</t>
  </si>
  <si>
    <t>Sodrugestvo Belarus</t>
  </si>
  <si>
    <t>Syndicated MSME Loan to Belgazprombank</t>
  </si>
  <si>
    <t>VCIP - PandaDoc</t>
  </si>
  <si>
    <t>VCIP - Targetprocess</t>
  </si>
  <si>
    <t>VMG Industry</t>
  </si>
  <si>
    <t>VMG Mogilev</t>
  </si>
  <si>
    <t>Vitebsk Region Clean Water sub-project</t>
  </si>
  <si>
    <t>Vitebsk Wastewater</t>
  </si>
  <si>
    <t>Zhlobin Wastewater sub-project</t>
  </si>
  <si>
    <t>Zubr Capital Fund I</t>
  </si>
  <si>
    <t>BOSNIA AND HERZEGOVINA</t>
  </si>
  <si>
    <t>7L Capital Partners</t>
  </si>
  <si>
    <t>Accession Mezzanine Capital IV</t>
  </si>
  <si>
    <t>Addiko Bank (f. Hypo Group Alpe Adria)</t>
  </si>
  <si>
    <t>ArcelorMittal Zenica</t>
  </si>
  <si>
    <t>B&amp;H: Regional Road Development Programme</t>
  </si>
  <si>
    <t>BH Corridor VC 2 - Extension</t>
  </si>
  <si>
    <t>BH Corridor Vc 2</t>
  </si>
  <si>
    <t>BINGO II</t>
  </si>
  <si>
    <t>Banja Luka to Doboj Road</t>
  </si>
  <si>
    <t>BiH Deposit Insurance Fund Credit Line II</t>
  </si>
  <si>
    <t>BiH SME FW - Raiffeisen Bank Credit Line</t>
  </si>
  <si>
    <t>BiH SME FW - Raiffeisen Bank HPB d.d.</t>
  </si>
  <si>
    <t>BiH SME FW - UPI Banka Credit Line</t>
  </si>
  <si>
    <t>BiH SME FW - UniCredit Zagrebacka Banka (formerly Zagrebacka</t>
  </si>
  <si>
    <t>BiH SME FW - UniCredit Zagrebacka banka (formerly Universal)</t>
  </si>
  <si>
    <t>Bijeljina Phase 2 - Wastewater Treatment Plant</t>
  </si>
  <si>
    <t>Bijeljina Waste Water Collection System</t>
  </si>
  <si>
    <t>Bingo Expansion</t>
  </si>
  <si>
    <t>Bosnia &amp; Herzegovina Road Rehabilitation Project</t>
  </si>
  <si>
    <t>Bosnia and Herzegovina Air Traffic Management System</t>
  </si>
  <si>
    <t>Bosnia and Herzegovina Regional Railway Project</t>
  </si>
  <si>
    <t>Brcko Bypass</t>
  </si>
  <si>
    <t>Capljina Water Supply</t>
  </si>
  <si>
    <t>Corridor Vc</t>
  </si>
  <si>
    <t>Corridor Vc - Doboj Bypass</t>
  </si>
  <si>
    <t>Corridor Vc in FBH - Part  3</t>
  </si>
  <si>
    <t>Corridor Vc in Republika Srpska (RS) - Part 1</t>
  </si>
  <si>
    <t>DFF - AS Group Logistics</t>
  </si>
  <si>
    <t>DFF - Bingo Extension</t>
  </si>
  <si>
    <t>DFF - CPH Bosnia</t>
  </si>
  <si>
    <t>DFF - Intersport</t>
  </si>
  <si>
    <t>DFF - Krajina Klas</t>
  </si>
  <si>
    <t>DFF - TEM Mandeks</t>
  </si>
  <si>
    <t>DFF - United Group Equity Investment (f.Project Summer)</t>
  </si>
  <si>
    <t>DFF Adriatic Metals</t>
  </si>
  <si>
    <t>DIF - Primus</t>
  </si>
  <si>
    <t>EPBiH - Hydro Power Plants Project</t>
  </si>
  <si>
    <t>EU/EBRD WeBSECLF - Raiffeisen Bank BiH</t>
  </si>
  <si>
    <t>EU/EBRD WeBSECLF - UniCredit Bank BiH</t>
  </si>
  <si>
    <t>Electric Power Reconstruction Project</t>
  </si>
  <si>
    <t>Elektro-Bijeljina smartmetering expansion</t>
  </si>
  <si>
    <t>Elektrokrajna power distribution project</t>
  </si>
  <si>
    <t>Emergency Power System Reconstruction Project</t>
  </si>
  <si>
    <t>Emergency Transport Reconstruction Project</t>
  </si>
  <si>
    <t>Equity Investment in Zagrebacka Banka, Mostar</t>
  </si>
  <si>
    <t>European Voluntary Pension Fund Management Company</t>
  </si>
  <si>
    <t>Evolving Europe Principal Investments I</t>
  </si>
  <si>
    <t>FBIH Roads - Flood Repair and Upgrade</t>
  </si>
  <si>
    <t>FIF - Addiko Bank a.d. Banja Luka</t>
  </si>
  <si>
    <t>FIF - Addiko Bank a.d. Banja Luka SME line II</t>
  </si>
  <si>
    <t>FIF - Intesa SanPaolo Bank - BH SME-CSF</t>
  </si>
  <si>
    <t>FIF - MiBospo MSE Loan IV</t>
  </si>
  <si>
    <t>FIF - MiBospo MSE Loan V</t>
  </si>
  <si>
    <t>FIF - Mikrofin</t>
  </si>
  <si>
    <t>FIF - Mikrofin MSME Loan</t>
  </si>
  <si>
    <t>FIF - Partner IV</t>
  </si>
  <si>
    <t>FIF - Project Rose</t>
  </si>
  <si>
    <t>FIF - Raiffeisen Leasing - BH SME Credit Line</t>
  </si>
  <si>
    <t>FIF - Raiffeisen Leasing SME line</t>
  </si>
  <si>
    <t>FIF - Regional SME CSP - BIH Sparkasse Bank</t>
  </si>
  <si>
    <t>FIF - Regional SME CSP - BIH UniCredit Bank Mostar</t>
  </si>
  <si>
    <t>FIF - Regional SME CSP - BiH Intesa SanPaolo Bank</t>
  </si>
  <si>
    <t>FIF - Regional SME CSP - BiH UniCredit Bank Banja Luka</t>
  </si>
  <si>
    <t>FIF - Regional SME CSP - Intesa Sanpaolo Bank BiH II</t>
  </si>
  <si>
    <t>FIF - Regional SME CSP - Sparkasse Bank</t>
  </si>
  <si>
    <t>FIF - Regional SME CSP - Sparkasse Leasing BiH</t>
  </si>
  <si>
    <t>FIF - Regional SME CSP - UCBL II</t>
  </si>
  <si>
    <t>FIF - Regional SME CSP ¿ Raiffeisen Bank BiH</t>
  </si>
  <si>
    <t>FIF - Sparkasse Bank - BH SME-CSF</t>
  </si>
  <si>
    <t>FIF - UniCredit Bank Banja Luka - BH SME - CSF</t>
  </si>
  <si>
    <t>FIF - WB WIB Phase II - Raiffeisen Bank BiH</t>
  </si>
  <si>
    <t>GEFF - Western Balkans - Partner</t>
  </si>
  <si>
    <t>GEFF - Western Balkans - Sparkasse Bank</t>
  </si>
  <si>
    <t>GEFF - Western Balkans - UCBL</t>
  </si>
  <si>
    <t>GEFF - Western Balkans - UniCredit Bank Mostar</t>
  </si>
  <si>
    <t>GS Hotels and Resort - Debt</t>
  </si>
  <si>
    <t>GS Hotels and Resorts - Equity</t>
  </si>
  <si>
    <t>Gasification of Central Bosnia Canton</t>
  </si>
  <si>
    <t>GrCF - Banja Luka District Heating</t>
  </si>
  <si>
    <t>GrCF - Energy Efficient Refurbishment of Zenica Hospital</t>
  </si>
  <si>
    <t>GrCF - Sarajevo Water</t>
  </si>
  <si>
    <t>GrCF2 W2 - Banja Luka Water - Phase 1</t>
  </si>
  <si>
    <t>GrCF2 W2 - Banja Luka Water - Phase 2</t>
  </si>
  <si>
    <t>GrCF2 W2 - Sarajevo Public Buildings</t>
  </si>
  <si>
    <t>GrCF2 W2 - Sarajevo Public Transport Part 2</t>
  </si>
  <si>
    <t>GrCF2 W2 - Sarajevo Public Transport Part 3</t>
  </si>
  <si>
    <t>GrCF2 W2 - Sarajevo Public Transport Project</t>
  </si>
  <si>
    <t>Gradacac Water Supply</t>
  </si>
  <si>
    <t>Grand</t>
  </si>
  <si>
    <t>Horizonte Bosnia &amp; Herzegovina Enterprise Fund</t>
  </si>
  <si>
    <t>ISO &amp; TRANSCO Loan Novation Project (ref 12413)</t>
  </si>
  <si>
    <t>ISO - EMS, SCADA and IT upgrade</t>
  </si>
  <si>
    <t>Intesa SanPaolo Bank BiH - Mortgage Line</t>
  </si>
  <si>
    <t>Intesa SanPaolo Bank BiH - Mortgage Line II</t>
  </si>
  <si>
    <t>Intesa SanPaolo Banka BiH (f. UPI)</t>
  </si>
  <si>
    <t>Intesa SanPaolo Banka BiH (f. UPI) Under W Balkans MSME FW</t>
  </si>
  <si>
    <t>Intesa SanPaolo BiH - SME Credit Line</t>
  </si>
  <si>
    <t>Intesa Sanpaolo Banka dd Third Credit Line</t>
  </si>
  <si>
    <t>Invera Private Equity Fund</t>
  </si>
  <si>
    <t>Konzum BiH</t>
  </si>
  <si>
    <t>LEF: BINGO</t>
  </si>
  <si>
    <t>LEF: Bimal</t>
  </si>
  <si>
    <t>LEF: JAMI</t>
  </si>
  <si>
    <t>LEF: MF Banka Credit Line</t>
  </si>
  <si>
    <t>LEF: Natron Hayat renewable energy</t>
  </si>
  <si>
    <t>LEF: Sujica Terni</t>
  </si>
  <si>
    <t>LEF: VF Komerc</t>
  </si>
  <si>
    <t>MEP 3H</t>
  </si>
  <si>
    <t>Mahovljani Interchange</t>
  </si>
  <si>
    <t>Marbo</t>
  </si>
  <si>
    <t>Mid Europa Fund V</t>
  </si>
  <si>
    <t>NLB - Senior Loan (Nova Ljubljanska Banka)</t>
  </si>
  <si>
    <t>Natron Hayat</t>
  </si>
  <si>
    <t>PRS - BiH Unicredit Bank Mostar</t>
  </si>
  <si>
    <t>PSSF - Sparkasse Bank BiH</t>
  </si>
  <si>
    <t>Pivara Tuzla</t>
  </si>
  <si>
    <t>Plava Voda Regional Water Supply</t>
  </si>
  <si>
    <t>Port of Brcko</t>
  </si>
  <si>
    <t>Power Distribution Reconstruction Project</t>
  </si>
  <si>
    <t>Pre-privatisation Convertible Loan to Telekom Srpske</t>
  </si>
  <si>
    <t>Prijedor District Heating</t>
  </si>
  <si>
    <t>Project 3B</t>
  </si>
  <si>
    <t>Project Autumn</t>
  </si>
  <si>
    <t>RF - Intesa Sanpaolo Bank BiH</t>
  </si>
  <si>
    <t>RF - Mikrofin LLC</t>
  </si>
  <si>
    <t>RF - Partner</t>
  </si>
  <si>
    <t>RS Energy Efficiency Fund</t>
  </si>
  <si>
    <t>Raiffeisen Bank BH - SME Credit Line</t>
  </si>
  <si>
    <t>Raiffeisen Bank BH-Senior SME &amp; Retail Loan</t>
  </si>
  <si>
    <t>Raiffeisen Bank BiH Mortgage Line II</t>
  </si>
  <si>
    <t>Raiffeisen Bank Bosnia (f. Market) (portage equity)</t>
  </si>
  <si>
    <t>Raiffeisen Bank d.d. BiH-Syndication</t>
  </si>
  <si>
    <t>Raiffeisen Bank dd - Credit Line - 2</t>
  </si>
  <si>
    <t>Raiffeisen International</t>
  </si>
  <si>
    <t>Raiffeisen Leasing BiH - 2nd SME Credit Line</t>
  </si>
  <si>
    <t>Railways Recovery Project</t>
  </si>
  <si>
    <t>Regional TFP: Intesa Sanpaolo Banka dd</t>
  </si>
  <si>
    <t>Regional TFP: Raiffeisen Bank d.d.BiH (former Market)</t>
  </si>
  <si>
    <t>Regional TFP: UniCredit Zagrebacka Banka BiH</t>
  </si>
  <si>
    <t>Sarajevo Urban Roads</t>
  </si>
  <si>
    <t>Sarajevo Urban Roads Development Project</t>
  </si>
  <si>
    <t>Sarajevska Pivara</t>
  </si>
  <si>
    <t>Sberbank FW - Sberbank BH subordinated debt</t>
  </si>
  <si>
    <t>TBIH Financial Services Group N.V. (debt &amp; equity)</t>
  </si>
  <si>
    <t>Telecommunications emergency Reconstruction Project</t>
  </si>
  <si>
    <t>Toplana Zenica GET Project</t>
  </si>
  <si>
    <t>Tvornica Opeke Sarajevo (TOS)</t>
  </si>
  <si>
    <t>UPI Banka - Credit Line II</t>
  </si>
  <si>
    <t>US/EBRD SME - ProCredit Bank Bosnia</t>
  </si>
  <si>
    <t>UniCredit Bank d.d. SME Credit Line (Unicredit Group)</t>
  </si>
  <si>
    <t>UniCredit Zagrebacka banka dd-second credit line</t>
  </si>
  <si>
    <t>Unicredit Banja Luka WiB MSME Loan</t>
  </si>
  <si>
    <t>Unicredit Leasing Bosnia (Unicredit Group)</t>
  </si>
  <si>
    <t>United Group - Equity Investment (f. Media)</t>
  </si>
  <si>
    <t>VF Komerc</t>
  </si>
  <si>
    <t>VF Komerc Debt</t>
  </si>
  <si>
    <t>Visoko Water Supply</t>
  </si>
  <si>
    <t>Volksbank FW - Volksbank BiH Credit Line</t>
  </si>
  <si>
    <t>WBCFF - MSE loan III MiBospo</t>
  </si>
  <si>
    <t>WBCFF - PRIZMA II</t>
  </si>
  <si>
    <t>WBCFF - Partner II</t>
  </si>
  <si>
    <t>WBCFF - Partner III</t>
  </si>
  <si>
    <t>WBCFF - Raiffeisen Bank BiH Mortgage Line</t>
  </si>
  <si>
    <t>WBCFF - Raiffeisen Leasing BiH</t>
  </si>
  <si>
    <t>WBCFF - Sberbank BH - SME</t>
  </si>
  <si>
    <t>WBCFF - UniCredit Leasing BiH</t>
  </si>
  <si>
    <t>WeBSEDFF: HEKOM</t>
  </si>
  <si>
    <t>WeBSEDFF: Natron Hayat</t>
  </si>
  <si>
    <t>WeBSEFF II  - Raiffeisen Bank BiH</t>
  </si>
  <si>
    <t>WeBSEFF II: Unicredit Bank BiH</t>
  </si>
  <si>
    <t>Western Balkan SME Framework-Raiffieisen Leasing BiH</t>
  </si>
  <si>
    <t>Western Balkans GEFF II - Intesa Sanpaolo BiH</t>
  </si>
  <si>
    <t>Western Balkans GEFF II - Partner</t>
  </si>
  <si>
    <t>Western Balkans GEFF II - ProCredit Bank BiH</t>
  </si>
  <si>
    <t>Western Balkans MSME F/W - MCO MI-BOSPO</t>
  </si>
  <si>
    <t>Western Balkans MSME F/W - Prizma MKO</t>
  </si>
  <si>
    <t>Western Balkans MSME FW - EKI (Debt II)</t>
  </si>
  <si>
    <t>Western Balkans MSME FW - Mikrokreditna Organizacija EKI</t>
  </si>
  <si>
    <t>Western Balkans MSME FW - Partner</t>
  </si>
  <si>
    <t>Western Balkans MSME FW - Sunrise</t>
  </si>
  <si>
    <t>Western Balkans MSME FW - Sunrise II</t>
  </si>
  <si>
    <t>Western Balkans MSME Framework - MIKROFIN</t>
  </si>
  <si>
    <t>Western Balkans and Croatia Financing F/W - MI-BOSPO</t>
  </si>
  <si>
    <t>Zivinice Regional Solid Waste Project</t>
  </si>
  <si>
    <t>BULGARIA</t>
  </si>
  <si>
    <t>3TS CEE Fund III</t>
  </si>
  <si>
    <t>ADM CEECAT Recovery Fund</t>
  </si>
  <si>
    <t>ALPHA Russia &amp; CIS Secondary Fund</t>
  </si>
  <si>
    <t>Accession Mezzanine Capital II</t>
  </si>
  <si>
    <t>Accession Mezzanine Capital III</t>
  </si>
  <si>
    <t>Accession Mezzanine Capital LP</t>
  </si>
  <si>
    <t>Advent Central &amp; Eastern Europe II - Regional Fund</t>
  </si>
  <si>
    <t>Advent Central &amp; Eastern Europe IV</t>
  </si>
  <si>
    <t>Advent Central &amp; Eastern Europe Successor Fund</t>
  </si>
  <si>
    <t>Agripoint Port Terminal</t>
  </si>
  <si>
    <t>Akuo Svoghe Hydro Project</t>
  </si>
  <si>
    <t>Allianz Bank Bulgaria SME loan</t>
  </si>
  <si>
    <t>Argus Capital Partners</t>
  </si>
  <si>
    <t>Astera Investment Project</t>
  </si>
  <si>
    <t>BEH Bond 2018 (f. Project Apollon)</t>
  </si>
  <si>
    <t>BEH Bond Issue</t>
  </si>
  <si>
    <t>BNP-Paribas (Bulgaria) - Capital Increase (1st)</t>
  </si>
  <si>
    <t>BNP-Paribas (Bulgaria) - Capital Increase - (2nd)</t>
  </si>
  <si>
    <t>BNP-Paribas (Bulgaria) - Capital Increase - (3rd)</t>
  </si>
  <si>
    <t>BNP-Paribas (Bulgaria) - Capital Increase - (4th)</t>
  </si>
  <si>
    <t>BNP-Paribas (Bulgaria) A.D. (equity)</t>
  </si>
  <si>
    <t>BTC Mezzanine Co Investment Facility</t>
  </si>
  <si>
    <t>Balkan Accession Fund, C.V.</t>
  </si>
  <si>
    <t>Balkanpharma</t>
  </si>
  <si>
    <t>Belvedere</t>
  </si>
  <si>
    <t>Billa</t>
  </si>
  <si>
    <t>Black Sea Fund</t>
  </si>
  <si>
    <t>Black Sea Fund - Capital Increase</t>
  </si>
  <si>
    <t>BlackPeak Southeast Europe Growth Equity Fund</t>
  </si>
  <si>
    <t>Bluehouse equity fund</t>
  </si>
  <si>
    <t>Boliari</t>
  </si>
  <si>
    <t>Boni</t>
  </si>
  <si>
    <t>Boni I</t>
  </si>
  <si>
    <t>Bulgaria Grain Receipt Programme - Expressbank (2000/01)</t>
  </si>
  <si>
    <t>Bulgaria Grain Receipt Programme - Unionbank(2001/02)</t>
  </si>
  <si>
    <t>Bulgaria Wholesale Markets</t>
  </si>
  <si>
    <t>Bulgaria Wholesale Markets (Revised Investment Plan)</t>
  </si>
  <si>
    <t>Bulgarian Deposit Insurance Fund Loan</t>
  </si>
  <si>
    <t>Bulgarian ESCO Fund (BEF)</t>
  </si>
  <si>
    <t>Bulgarian ESCO Fund II</t>
  </si>
  <si>
    <t>Bulgarian FLAG Infrastructure Project</t>
  </si>
  <si>
    <t>Bulgarian Insurance and Pension (BIP)</t>
  </si>
  <si>
    <t>Bulgarian Post Bank - Mortgage Line</t>
  </si>
  <si>
    <t>Bulgarian SME and Tourism Framework Facility</t>
  </si>
  <si>
    <t>Bulgarian Telecom</t>
  </si>
  <si>
    <t>Bulgarian Telecommunications (Debt - BTC AD)</t>
  </si>
  <si>
    <t>Bulgarian Telecommunications Company (Equity)</t>
  </si>
  <si>
    <t>Bulgarian Telecoms Coy (Debt - Advent)</t>
  </si>
  <si>
    <t>Bulgarian Transit Roads</t>
  </si>
  <si>
    <t>Bulgarian Transmission Network</t>
  </si>
  <si>
    <t>Bulsatcom</t>
  </si>
  <si>
    <t>Burgas Integrated Urban Transport Project</t>
  </si>
  <si>
    <t>Burgas Water Company</t>
  </si>
  <si>
    <t>CEECAT Fund II</t>
  </si>
  <si>
    <t>CEZ Distribution Bulgaria</t>
  </si>
  <si>
    <t>CHS Seasonal Financing</t>
  </si>
  <si>
    <t>Caresbac Bulgaria AD</t>
  </si>
  <si>
    <t>Central &amp; Eastern Europe Power Fund</t>
  </si>
  <si>
    <t>Chelopech Mining</t>
  </si>
  <si>
    <t>DFF - Biomashin works</t>
  </si>
  <si>
    <t>DFF - Monbat Bond</t>
  </si>
  <si>
    <t>DFF - Smart Organic</t>
  </si>
  <si>
    <t>DFF Bella Bulgaria</t>
  </si>
  <si>
    <t>DFF Teklas Bulgaria AD</t>
  </si>
  <si>
    <t>DFF: PIMK / Bulgaria</t>
  </si>
  <si>
    <t>DIF - Babylon</t>
  </si>
  <si>
    <t>DPM Revolver</t>
  </si>
  <si>
    <t>DPM Term Loan</t>
  </si>
  <si>
    <t>Danone MPF - Serdika</t>
  </si>
  <si>
    <t>Danone MPF - Serdika Capital Increase</t>
  </si>
  <si>
    <t>Danone MPF - Serdika Capital Increase II</t>
  </si>
  <si>
    <t>Delta Dairy</t>
  </si>
  <si>
    <t>Domaine Boyar AD</t>
  </si>
  <si>
    <t>Dundee Precious Metals Equity (f. Project Sofia)</t>
  </si>
  <si>
    <t>EECI - DSK Bank</t>
  </si>
  <si>
    <t>EECI - Piraeus Bank Bulgaria</t>
  </si>
  <si>
    <t>EECI - ProCredit Bank Bulgaria</t>
  </si>
  <si>
    <t>EECI - Raiffeisenbank Bulgaria</t>
  </si>
  <si>
    <t>EECI - Unicredit Bulbank</t>
  </si>
  <si>
    <t>EERECL (Bulgaria) - DSK Bank</t>
  </si>
  <si>
    <t>EERECL (Bulgaria) - UBB</t>
  </si>
  <si>
    <t>EERECL (Bulgaria) - UniCredit Bulbank</t>
  </si>
  <si>
    <t>EERECL (Bulgaria) - Unionbank</t>
  </si>
  <si>
    <t>EERECL (Bulgaria) extension - Raiffesenbank Bulgaria</t>
  </si>
  <si>
    <t>EERECL (Bulgaria) extension 2 - Allianz Bank Bulgaria</t>
  </si>
  <si>
    <t>EERECL (Bulgaria) extension 2 - DSK Bank</t>
  </si>
  <si>
    <t>EERECL (Bulgaria) extension 2 - RBBG</t>
  </si>
  <si>
    <t>EERECL (Bulgaria) extension 2 - UniCredit Bulbank</t>
  </si>
  <si>
    <t>EERECL (Bulgaria) extension 2 - United Bulgarian Bank</t>
  </si>
  <si>
    <t>EERECL (Bulgaria) extension Piraeus Bank</t>
  </si>
  <si>
    <t>EERECL Eurobank EFG Bulgaria</t>
  </si>
  <si>
    <t>EFG Eurobank Bulgaria - Senior Loan</t>
  </si>
  <si>
    <t>ESIF: Burgas Water Project</t>
  </si>
  <si>
    <t>ESIF: Rousse Water Subproject</t>
  </si>
  <si>
    <t>ESIF: Smolyan Water Subproject</t>
  </si>
  <si>
    <t>ESIF: Stara Zagora Water Subproject</t>
  </si>
  <si>
    <t>ESIF: Vratsa Water Subproject</t>
  </si>
  <si>
    <t>EU/EBRD Ext.5 Rural - UBB Rural</t>
  </si>
  <si>
    <t>EU/EBRD Extension 3 - DSK</t>
  </si>
  <si>
    <t>EU/EBRD Extension 4 - Hebros Bank II</t>
  </si>
  <si>
    <t>EU/EBRD Extension 5 -  Bulgarian-American Credit Bank</t>
  </si>
  <si>
    <t>EU/EBRD Extension 5 - Unicredit Leasing</t>
  </si>
  <si>
    <t>EU/EBRD Extension 6  - Piraeus Bank Bulgaria</t>
  </si>
  <si>
    <t>EU/EBRD Extension 6 - Allianz Bulgaria Bank</t>
  </si>
  <si>
    <t>EU/EBRD Extension 6 - Piraeus Leasing Bulgaria</t>
  </si>
  <si>
    <t>EU/EBRD Extension 6 - Unicredit Leasing II</t>
  </si>
  <si>
    <t>EU/EBRD Extension 6 - Union Leasing Bulgaria - Senior Loan</t>
  </si>
  <si>
    <t>EU/EBRD Phase I - Global Romania and Bulgaria Growth Fund</t>
  </si>
  <si>
    <t>EU/EBRD Phase II - Hebros Bank</t>
  </si>
  <si>
    <t>EU/EBRD Phase II - Raiffeisenbank Bulgaria</t>
  </si>
  <si>
    <t>EU/EBRD Phase II - Unionbank</t>
  </si>
  <si>
    <t>EU/EBRD Phase II ext. - United Bulgarian Bank</t>
  </si>
  <si>
    <t>EU/EBRD SME Finance Facility - Raiffeisen Leasing Bulgaria</t>
  </si>
  <si>
    <t>EU/EBRD SME SG Expressbank second credit line</t>
  </si>
  <si>
    <t>EU/EBRD ext. 6 - SG Expressbank</t>
  </si>
  <si>
    <t>EU/EBRD ext. 7 - Eurobank EFG Bulgaria</t>
  </si>
  <si>
    <t>EU/EBRD ext.7 - Raiffeisenbank Bulgaria (Rural)</t>
  </si>
  <si>
    <t>EUEEFF  - Unicredit Bulbank credit line</t>
  </si>
  <si>
    <t>EUEEFF - United Bulgarian Bank credit line</t>
  </si>
  <si>
    <t>Earlybird Digital East Fund</t>
  </si>
  <si>
    <t>Earlybird Digital East Fund II</t>
  </si>
  <si>
    <t>Emerging Europe Accession Fund</t>
  </si>
  <si>
    <t>EuroLease Bulgaria - Senior Loan</t>
  </si>
  <si>
    <t>Eurohold - CEZ Acquisition and Modernisation</t>
  </si>
  <si>
    <t>Euroins (f. Project Echo)</t>
  </si>
  <si>
    <t>Euromerchant Balkan Fund</t>
  </si>
  <si>
    <t>Europolis I</t>
  </si>
  <si>
    <t>Eurovision - Network Expansion Project</t>
  </si>
  <si>
    <t>FAMA</t>
  </si>
  <si>
    <t>FIF - Elana Agrocredit</t>
  </si>
  <si>
    <t>FIF - ProCredit Bank Bulgaria</t>
  </si>
  <si>
    <t>FIF - Raiffeisen Leasing Bulgaria Loan</t>
  </si>
  <si>
    <t>First Investment Bank</t>
  </si>
  <si>
    <t>First Investment Bank (equity)</t>
  </si>
  <si>
    <t>First Investment Bank Syndicated Loan</t>
  </si>
  <si>
    <t>Frontex - Debt 2</t>
  </si>
  <si>
    <t>GED Eastern Fund II</t>
  </si>
  <si>
    <t>GTC - Galeria Stara Zagora</t>
  </si>
  <si>
    <t>GTC Galleria Burgas</t>
  </si>
  <si>
    <t>Gas Rimini - Trakia Gasification</t>
  </si>
  <si>
    <t>Global Emerging Property Fund</t>
  </si>
  <si>
    <t>Global Finance SEE Fund</t>
  </si>
  <si>
    <t>Golden Yavor</t>
  </si>
  <si>
    <t>GrCF - Sofia Electric Buses Acquisition P</t>
  </si>
  <si>
    <t>GrCF - Varna Climate Resilience Infra Project</t>
  </si>
  <si>
    <t>Hebros Bus Urban Transport</t>
  </si>
  <si>
    <t>Herfstzon (sub debt)</t>
  </si>
  <si>
    <t>Innova/3</t>
  </si>
  <si>
    <t>International Commercial Bank (Bulgaria) - (f. BIB)</t>
  </si>
  <si>
    <t>International Commercial Bank (Bulgaria) -(f. BIB)</t>
  </si>
  <si>
    <t>International Water United Utilities</t>
  </si>
  <si>
    <t>Internet Framework - Rila Solutions</t>
  </si>
  <si>
    <t>Isiklar/Celhart</t>
  </si>
  <si>
    <t>Isiklar/Celhart (2)</t>
  </si>
  <si>
    <t>KCM</t>
  </si>
  <si>
    <t>Kaufland Regional Expansion - Bulgaria</t>
  </si>
  <si>
    <t>LEF: Billboard</t>
  </si>
  <si>
    <t>LEF: Biomashin</t>
  </si>
  <si>
    <t>LEF: CallPoint</t>
  </si>
  <si>
    <t>LEF: Elana Agrocredit</t>
  </si>
  <si>
    <t>LEF: Frontex - Debt</t>
  </si>
  <si>
    <t>LEF: Horse</t>
  </si>
  <si>
    <t>Louis Dreyfus Company Trade Finance Expansion</t>
  </si>
  <si>
    <t>MF Bulgarian PPF</t>
  </si>
  <si>
    <t>MF IO Fund Co-financing</t>
  </si>
  <si>
    <t>Maritza East I Power Company</t>
  </si>
  <si>
    <t>Maritza East II Power Project</t>
  </si>
  <si>
    <t>Maritza East III Power Project</t>
  </si>
  <si>
    <t>Meridiam Infrastructure Europe III</t>
  </si>
  <si>
    <t>Migros Foodstores Skopje</t>
  </si>
  <si>
    <t>NEVEQ - New Europe Venture Equity Fund</t>
  </si>
  <si>
    <t>North-Eastern Bulgaria Electricity Distribution Companies</t>
  </si>
  <si>
    <t>Oliva</t>
  </si>
  <si>
    <t>Opet-Aygaz Bulgaria</t>
  </si>
  <si>
    <t>PFS</t>
  </si>
  <si>
    <t>Pasabahce Bulgaria</t>
  </si>
  <si>
    <t>PineBridge New Europe Partners (F.AIG New Europe Fund)</t>
  </si>
  <si>
    <t>PineBridge New Europe Partners II &amp; II-A</t>
  </si>
  <si>
    <t>Piraeus Bank Bulgaria - Senior Loan</t>
  </si>
  <si>
    <t>Plovdiv Road Rehabilitation Project</t>
  </si>
  <si>
    <t>Plovdiv Water Investment Project</t>
  </si>
  <si>
    <t>Polish Enterprise Fund 2017</t>
  </si>
  <si>
    <t>Polish Enterprise Fund V</t>
  </si>
  <si>
    <t>Polish Enterprise Fund VII (F.Enterprise Fund 2012)</t>
  </si>
  <si>
    <t>Prista Oil - Debt</t>
  </si>
  <si>
    <t>Prista Oil - Equity</t>
  </si>
  <si>
    <t>Prista Oil Turkey</t>
  </si>
  <si>
    <t>ProCredit Bank Bulgaria - Senior Loan</t>
  </si>
  <si>
    <t>Project Pelican</t>
  </si>
  <si>
    <t>Project Sophia</t>
  </si>
  <si>
    <t>REECL (Bulgaria) - DSK Bank</t>
  </si>
  <si>
    <t>REECL (Bulgaria) - ProCredit Bulgaria</t>
  </si>
  <si>
    <t>REECL (Bulgaria) - Raiffeisenbank Bulgaria</t>
  </si>
  <si>
    <t>REECL (Bulgaria) - UBB</t>
  </si>
  <si>
    <t>REECL (Bulgaria) - UniCredit Bulbank</t>
  </si>
  <si>
    <t>REECL (Bulgaria) extension - CIBank</t>
  </si>
  <si>
    <t>REECL (Bulgaria) extension - DSK Bank</t>
  </si>
  <si>
    <t>REECL (Bulgaria) extension - Piraeus Bank Bulgaria</t>
  </si>
  <si>
    <t>REECL (Bulgaria) extension - ProCredit Bank Bulgaria</t>
  </si>
  <si>
    <t>REECL (Bulgaria) extension - Raiffeisenbank (Bulgaria)</t>
  </si>
  <si>
    <t>REECL (Bulgaria) extension - United Bulgarian Bank</t>
  </si>
  <si>
    <t>REECL 3 - Eurobank Bulgaria</t>
  </si>
  <si>
    <t>REECL 3 - United Bulgarian Bank</t>
  </si>
  <si>
    <t>REECL Eurobank EFG Bulgaria</t>
  </si>
  <si>
    <t>RSF - DSK Petecoflex</t>
  </si>
  <si>
    <t>RSF - UniCredit - Bulbank ByFar</t>
  </si>
  <si>
    <t>RSF - UniCredit - MaxCom_OD 2.0</t>
  </si>
  <si>
    <t>RSF - UniCredit - MaxCom_RCL</t>
  </si>
  <si>
    <t>RSF - UniCredit Bulbank Maxcom LG</t>
  </si>
  <si>
    <t>RSF - UniCredit Bulbank Maxcom OD</t>
  </si>
  <si>
    <t>RSF -¿ DSK Plastchim</t>
  </si>
  <si>
    <t>Raiffeisen Leasing Bulgaria Senior Loan</t>
  </si>
  <si>
    <t>Railway Restructuring Project</t>
  </si>
  <si>
    <t>Regional TFP : Factoring - Eurobank Bulg</t>
  </si>
  <si>
    <t>Regional TFP: Eurobank EFG</t>
  </si>
  <si>
    <t>Regional TFP: Piraeus Bank Bulgaria</t>
  </si>
  <si>
    <t>Regional TFP: Unionbank</t>
  </si>
  <si>
    <t>Regional TFP: United Bulgarian Bank</t>
  </si>
  <si>
    <t>Regional/Private Equity Fund Facility - Trigranit</t>
  </si>
  <si>
    <t>Resource EEE Partners LP II</t>
  </si>
  <si>
    <t>Revo Capital Fund II</t>
  </si>
  <si>
    <t>Rousse Water Investment Project</t>
  </si>
  <si>
    <t>SG Expressbank Partnership for Growth</t>
  </si>
  <si>
    <t>SOFIA MED</t>
  </si>
  <si>
    <t>Saint Nikola Wind Farm</t>
  </si>
  <si>
    <t>Schwarz Rural Regions - Kaufland Bulgaria</t>
  </si>
  <si>
    <t>Schwarz Rural Regions - Lidl Bulgaria</t>
  </si>
  <si>
    <t>Schwarz Sustainable Retail Bulgaria</t>
  </si>
  <si>
    <t>Sodi Privatisation</t>
  </si>
  <si>
    <t>Sofia District Heating Rehabilitation</t>
  </si>
  <si>
    <t>Sofia Electrical Public Transport</t>
  </si>
  <si>
    <t>Sofia Med Sustainable Expansion</t>
  </si>
  <si>
    <t>Sofia Public Transport Project</t>
  </si>
  <si>
    <t>Sofia Water System Concession Project</t>
  </si>
  <si>
    <t>Sogelease Bulgaria Senior Debt</t>
  </si>
  <si>
    <t>Soufflet Agriculture (MPF)</t>
  </si>
  <si>
    <t>Soufflet Grain Financing</t>
  </si>
  <si>
    <t>Soufflet Sustainable Agriculture Supply</t>
  </si>
  <si>
    <t>Stara Zagora Water Investment Project</t>
  </si>
  <si>
    <t>Storco</t>
  </si>
  <si>
    <t>Storco - Divestment</t>
  </si>
  <si>
    <t>Sunny Travel EOOD</t>
  </si>
  <si>
    <t>Suvorovo Windfarm</t>
  </si>
  <si>
    <t>Sviloza Pulp Mill</t>
  </si>
  <si>
    <t>TBI AD (debt &amp; equity)</t>
  </si>
  <si>
    <t>TBIF Bulgaria AD</t>
  </si>
  <si>
    <t>TEKLAS Bulgaria</t>
  </si>
  <si>
    <t>TUI advance payments</t>
  </si>
  <si>
    <t>Taaleri Solarwind Fund II</t>
  </si>
  <si>
    <t>Telelink</t>
  </si>
  <si>
    <t>UBB - Senior Loan</t>
  </si>
  <si>
    <t>US/EBRD SME - ProCredit Bank Bulgaria</t>
  </si>
  <si>
    <t>UniCredit Bulbank - SME credit line (Unicredit Group)</t>
  </si>
  <si>
    <t>Unionbank (equity)</t>
  </si>
  <si>
    <t>United Bulgarian Bank - Equity Investment (portage)</t>
  </si>
  <si>
    <t>Varna Integrated Urban Transport Project</t>
  </si>
  <si>
    <t>Veolia Voda Capital Increase</t>
  </si>
  <si>
    <t>Vez Svoghe mini hydro project</t>
  </si>
  <si>
    <t>Véolia Voda Equity Investment</t>
  </si>
  <si>
    <t>Wienerberger Bulgaria</t>
  </si>
  <si>
    <t>CROATIA</t>
  </si>
  <si>
    <t>ASIF Agrokor Energija</t>
  </si>
  <si>
    <t>Agri Credit Line - Croatia (Agro-Obrtnicka Banka)</t>
  </si>
  <si>
    <t>Agri Credit Line - Croatia (Dalmatinska Banka)</t>
  </si>
  <si>
    <t>Agrokor</t>
  </si>
  <si>
    <t>Agrokor Equity</t>
  </si>
  <si>
    <t>Air Navigation System</t>
  </si>
  <si>
    <t>Aluflex Packaging</t>
  </si>
  <si>
    <t>Aluflexpack III</t>
  </si>
  <si>
    <t>Aluflexpack Packaging II (f. Project Herakles)</t>
  </si>
  <si>
    <t>Argus Capital Partners II</t>
  </si>
  <si>
    <t>Asseco South Eastern Europe equity inv (f. Project Rakija)</t>
  </si>
  <si>
    <t>Atlantic Grupa - Croatia</t>
  </si>
  <si>
    <t>Atlantic Grupa Debt</t>
  </si>
  <si>
    <t>Atlantic Grupa Equity</t>
  </si>
  <si>
    <t>Autocesta Rijeka-Zagreb (ARZ)</t>
  </si>
  <si>
    <t>Autocesta Rijeka-Zagreb (ARZ) Project Extension</t>
  </si>
  <si>
    <t>Axereal - Debt</t>
  </si>
  <si>
    <t>Axereal - Equity</t>
  </si>
  <si>
    <t>Axfina Holding (f. Project Alps)</t>
  </si>
  <si>
    <t>Bancroft 3 LP</t>
  </si>
  <si>
    <t>Bank Austria/HVB FW -  HVB Bank Croatia (senior loan)</t>
  </si>
  <si>
    <t>C2CF Porec water and wastewater sub-project</t>
  </si>
  <si>
    <t>CEDB Co-Financing Facility</t>
  </si>
  <si>
    <t>CEE PEF (f. Raiffeisen EU Enlargement Fund)</t>
  </si>
  <si>
    <t>CITY CENTRE ONE SPLIT</t>
  </si>
  <si>
    <t>Capital Media</t>
  </si>
  <si>
    <t>Capital Media - Extension Facility</t>
  </si>
  <si>
    <t>Clean Globe Oil Spill Investment (EQUITY)</t>
  </si>
  <si>
    <t>Coast Expansion</t>
  </si>
  <si>
    <t>Corridor 10 Motorway Completion</t>
  </si>
  <si>
    <t>Corridor Vc - Motorway Completion</t>
  </si>
  <si>
    <t>Corridor Vc Completion Project</t>
  </si>
  <si>
    <t>CroRSEFF - HPB</t>
  </si>
  <si>
    <t>Croatia Capital Partnership Ltd.</t>
  </si>
  <si>
    <t>Croatia Control ATM Modernisation Project</t>
  </si>
  <si>
    <t>Croatia SME Extn - Erste &amp; Steiermaerkische Bank DD</t>
  </si>
  <si>
    <t>Croatia SME FW - Alpe Jadran Banka</t>
  </si>
  <si>
    <t>Croatia SME FW - Erste &amp; Steiermaerkische Bank DD</t>
  </si>
  <si>
    <t>Croatia SME FW - Medimurska Banka d.d</t>
  </si>
  <si>
    <t>Croatia Wholesale Market</t>
  </si>
  <si>
    <t>Croatia-Zaba/Warehouse Receipt Programme</t>
  </si>
  <si>
    <t>Croatia: Area Control Centre Project</t>
  </si>
  <si>
    <t>Croatia: HZ Infrastructure Modernisation</t>
  </si>
  <si>
    <t>Croatia: Motorway Rehabilitation Project</t>
  </si>
  <si>
    <t>Croatia: Raiffeisen Factoring Programme</t>
  </si>
  <si>
    <t>Croatia: Rijeka Bypass</t>
  </si>
  <si>
    <t>Croatia:Raiffeisen Leasing SME Credit Line</t>
  </si>
  <si>
    <t>Croatian Railways Locomotive Rehabilitation Project</t>
  </si>
  <si>
    <t>DFF - BH Croatia I Ltd (f. DFF Project Point)</t>
  </si>
  <si>
    <t>DFF - DIV Group</t>
  </si>
  <si>
    <t>DFF - Florian Group</t>
  </si>
  <si>
    <t>DFF - Petrol DD Bond (f. DFF Project Red)</t>
  </si>
  <si>
    <t>DFF - Project Coast</t>
  </si>
  <si>
    <t>DFF - Project Kaptol</t>
  </si>
  <si>
    <t>DFF - Project Sava</t>
  </si>
  <si>
    <t>DFF - Pula Retail Regeneration Centre</t>
  </si>
  <si>
    <t>DFF -JGL bond</t>
  </si>
  <si>
    <t>DFF: Calcit</t>
  </si>
  <si>
    <t>DFF: Luka Ploce-Liquid cargo terminal</t>
  </si>
  <si>
    <t>Dalmatinska Banka Credit Line Extension</t>
  </si>
  <si>
    <t>Danieli - ABS SISAK</t>
  </si>
  <si>
    <t>Dubrovnik Urban Transport Development Project</t>
  </si>
  <si>
    <t>EL TO Zagreb Upgrade Project</t>
  </si>
  <si>
    <t>EU/EBRD Extension 6 - Hrvatska postanska banka d.d. Croatia</t>
  </si>
  <si>
    <t>EU/EBRD Extension 6 - Raiffeisen Banka dd, Croatia</t>
  </si>
  <si>
    <t>EU/EBRD Extension 6 - Raiffeisen Leasing Croatia</t>
  </si>
  <si>
    <t>EU/EBRD Phase I - Euroventures Danube BV</t>
  </si>
  <si>
    <t>EU/EBRD extension 6 - Erste Leasing Croatia</t>
  </si>
  <si>
    <t>East European Food Fund</t>
  </si>
  <si>
    <t>Electricity Network Reconstruction</t>
  </si>
  <si>
    <t>Emerging Europe Convergence Fund II</t>
  </si>
  <si>
    <t>EnerCap renewable energy financing vehicle</t>
  </si>
  <si>
    <t>Erste &amp; Steiermaerkische Bank d.d., Rijeka</t>
  </si>
  <si>
    <t>Erste &amp; Steiermarkische Bond (f.Project Belvedere)</t>
  </si>
  <si>
    <t>Erste Bank Croatia-Senior LOAN MSME Financing</t>
  </si>
  <si>
    <t>Erste Pension Fund</t>
  </si>
  <si>
    <t>Eurocable</t>
  </si>
  <si>
    <t>Europolis Restructuring - Equity</t>
  </si>
  <si>
    <t>FIF - Croatia WiB - HPB</t>
  </si>
  <si>
    <t>FIF - Erste Bank Croatia: MSME finance</t>
  </si>
  <si>
    <t>FIF - HPB SME Loan</t>
  </si>
  <si>
    <t>FIF - Raiffeisen Croatia MSME</t>
  </si>
  <si>
    <t>FIF - Raiffeisen Leasing Croatia</t>
  </si>
  <si>
    <t>FIF - Raiffeisen Leasing Croatia II</t>
  </si>
  <si>
    <t>FIF - UniCredit Leasing Croatia II</t>
  </si>
  <si>
    <t>FiF - Croatia WiB - Raiffeisen</t>
  </si>
  <si>
    <t>GTC Avenue Mall, Osijek</t>
  </si>
  <si>
    <t>Getro d.o.o.</t>
  </si>
  <si>
    <t>GlobalNET</t>
  </si>
  <si>
    <t>GrCF2 W2 - Split water purification project</t>
  </si>
  <si>
    <t>HAC Restructuring Project</t>
  </si>
  <si>
    <t>HVB Croatia (equity II)</t>
  </si>
  <si>
    <t>HVB Croatia (f. BA/CA Croatia)</t>
  </si>
  <si>
    <t>Heitman Eastern European Property Fund</t>
  </si>
  <si>
    <t>Highway Reconstruction Project</t>
  </si>
  <si>
    <t>Hypo Banka Croatia (equity)</t>
  </si>
  <si>
    <t>INA</t>
  </si>
  <si>
    <t>INA: Rijeka Refinery Environmental Rehabilitation</t>
  </si>
  <si>
    <t>JGL - Jadranski Galenski Lab.</t>
  </si>
  <si>
    <t>Jadranka Hotels</t>
  </si>
  <si>
    <t>Karlovac  Wastewater Management Project</t>
  </si>
  <si>
    <t>Keystone Real Estate (f.Project Keystone)</t>
  </si>
  <si>
    <t>LEF - Geofoto</t>
  </si>
  <si>
    <t>LEF: AG Multipower</t>
  </si>
  <si>
    <t>LEF: Data Centre Kriz</t>
  </si>
  <si>
    <t>LEF: Lesnina</t>
  </si>
  <si>
    <t>LEF: Marina Dalmacija</t>
  </si>
  <si>
    <t>LEF: Piramida</t>
  </si>
  <si>
    <t>LEF: Podravka</t>
  </si>
  <si>
    <t>LEF: Vodoskok</t>
  </si>
  <si>
    <t>MFF - Zagrebacka Banka</t>
  </si>
  <si>
    <t>Municipal Environmental Investment Programme</t>
  </si>
  <si>
    <t>Nasice Cement</t>
  </si>
  <si>
    <t>Nasicecement D.D.</t>
  </si>
  <si>
    <t>North Western Regional Waste Water Project</t>
  </si>
  <si>
    <t>Orbico Group Financing (f. Project Voyager)</t>
  </si>
  <si>
    <t>PBZ - Mortgage Finance Facility</t>
  </si>
  <si>
    <t>PBZ SME Credit Line</t>
  </si>
  <si>
    <t>PSSF - PBZ Croatia</t>
  </si>
  <si>
    <t>PSSF - PBZ SME</t>
  </si>
  <si>
    <t>Panonska Pivovara d.o.o</t>
  </si>
  <si>
    <t>Plinacro Gas Storage Project</t>
  </si>
  <si>
    <t>Pliva</t>
  </si>
  <si>
    <t>Pliva Research Facility</t>
  </si>
  <si>
    <t>Ploce Port Bulk Terminal Project</t>
  </si>
  <si>
    <t>Podravka</t>
  </si>
  <si>
    <t>Podravka Restructuring</t>
  </si>
  <si>
    <t>Port of Dubrovnik Infrastructure Modernisation Project</t>
  </si>
  <si>
    <t>Port of Sibenik Infrastructure Rehabilitation Project</t>
  </si>
  <si>
    <t>Port of Split Infrastructure Rehabilitation Project</t>
  </si>
  <si>
    <t>Privredna Banka Zagreb - 2nd phase of privatisation</t>
  </si>
  <si>
    <t>Privredna Banka Zagreb - capital increase</t>
  </si>
  <si>
    <t>Project Andrija (Bail-in Senior Preferred)</t>
  </si>
  <si>
    <t>Project Andrija II (Bail-in Senior Preferred)</t>
  </si>
  <si>
    <t>Project Gateway</t>
  </si>
  <si>
    <t>Project Yellow I (Bail-in Senior Preferred)</t>
  </si>
  <si>
    <t>Pula Bus Renewal project</t>
  </si>
  <si>
    <t>Pula Urban Transport</t>
  </si>
  <si>
    <t>RF - Coast Working Capital</t>
  </si>
  <si>
    <t>RF - Zagreb Airport Resilience Support</t>
  </si>
  <si>
    <t>RZB Croatia Credit Line</t>
  </si>
  <si>
    <t>Raiffeisen Factoring - Credit Line</t>
  </si>
  <si>
    <t>Raiffeisen Factoring Croatia II</t>
  </si>
  <si>
    <t>Regional TFP: Erste Bank, Croatia</t>
  </si>
  <si>
    <t>Regional TFP: Privredna Banka Zagreb, Zagreb</t>
  </si>
  <si>
    <t>Regional TFP: Raiffeisenbank Austria d.d.</t>
  </si>
  <si>
    <t>Regional: Erste Inclusive Tourism Credit Facility</t>
  </si>
  <si>
    <t>Rijeka District Heating</t>
  </si>
  <si>
    <t>Rijeka Sewerage Services Improvement Programme</t>
  </si>
  <si>
    <t>Rijeka Water and Wastewater Investment Project</t>
  </si>
  <si>
    <t>Sibenik Wastewater Investment Programme</t>
  </si>
  <si>
    <t>Sisak Urban Transport</t>
  </si>
  <si>
    <t>Sisak Wastewater Management Project</t>
  </si>
  <si>
    <t>Slavonska Banka d.d. Osijek (equity)</t>
  </si>
  <si>
    <t>Societe Generale Leasing Croatia: SME CL</t>
  </si>
  <si>
    <t>Société Générale - Splitska Banka Partnership for Growth</t>
  </si>
  <si>
    <t>Spar Croatia</t>
  </si>
  <si>
    <t>Splitska Banka dd mortgage credit line</t>
  </si>
  <si>
    <t>Sunce Koncern (f. BlueSun)</t>
  </si>
  <si>
    <t>Tourism Credit Line</t>
  </si>
  <si>
    <t>UNIQA - Osiguranje Capital Increase</t>
  </si>
  <si>
    <t>UNIQA - Uniqa Osiguranje (equity)</t>
  </si>
  <si>
    <t>Uljanik Shipyard</t>
  </si>
  <si>
    <t>Unicredit Leasing Croatia - SME Credit Line</t>
  </si>
  <si>
    <t>VIP-NET I</t>
  </si>
  <si>
    <t>VIP-Net II</t>
  </si>
  <si>
    <t>Varazdinska Banka (con.loan)</t>
  </si>
  <si>
    <t>Vetropack</t>
  </si>
  <si>
    <t>Vip-Net Corporate Loan Facility</t>
  </si>
  <si>
    <t>Viro</t>
  </si>
  <si>
    <t>WBCFF - Raiffeisen Factoring Croatia</t>
  </si>
  <si>
    <t>WBCFF - Raiffeisen Leasing Croatia</t>
  </si>
  <si>
    <t>WeBSEDFF: Pelet Group biomass power plant</t>
  </si>
  <si>
    <t>WeBSEFF II: ERSTE Croatia</t>
  </si>
  <si>
    <t>WeBSEFF II: Privredna banka Zagreb</t>
  </si>
  <si>
    <t>ZABA - 2nd Mortgage Finance Facility</t>
  </si>
  <si>
    <t>ZGOS - Zagreb Solid Waste Programme</t>
  </si>
  <si>
    <t>Zaba Grain Facility 2003/Warehouse Receipt Programme</t>
  </si>
  <si>
    <t>Zaba Grain Facility 2004/Agricultural Commodity Fin.Prog.</t>
  </si>
  <si>
    <t>Zadar Wastewater Project</t>
  </si>
  <si>
    <t>Zagreb County Water Project</t>
  </si>
  <si>
    <t>Zagreb Holding Bond Issuance (f. Project Sava)</t>
  </si>
  <si>
    <t>Zagreb Holding Water and Sewer Investment Project</t>
  </si>
  <si>
    <t>Zagreb Solid Waste Management Programme</t>
  </si>
  <si>
    <t>Zagreb Stock Exchange (f. Project Xetra)</t>
  </si>
  <si>
    <t>Zagreb Waste Water Treatment Plant BOT</t>
  </si>
  <si>
    <t>Zagrebacka Banka - Mortgage Finance  Facility</t>
  </si>
  <si>
    <t>Zagrebacka Banka dd  IT  Loan</t>
  </si>
  <si>
    <t>Zagrebacka Banka dd Loan Facility</t>
  </si>
  <si>
    <t>Zagrebacka banka Energy Efficiency Loan</t>
  </si>
  <si>
    <t>Zagrebacka banka SME Credit line</t>
  </si>
  <si>
    <t>Zagrebacka banka SME Credit line (Unicredit Group)</t>
  </si>
  <si>
    <t>CYPRUS</t>
  </si>
  <si>
    <t>Bank of Cyprus Holdings PLC (f. Project Dionysos)</t>
  </si>
  <si>
    <t>Cyprus FSRU</t>
  </si>
  <si>
    <t>DFF - CYPV Solar</t>
  </si>
  <si>
    <t>DFF - TPT Solar</t>
  </si>
  <si>
    <t>DFF: Interorient Marine Services Ltd</t>
  </si>
  <si>
    <t>FIF - Garanti DPR (incorporating 48248 TurWiB)</t>
  </si>
  <si>
    <t>Hellenic Bank (f. Project Helios)</t>
  </si>
  <si>
    <t>Project Halo</t>
  </si>
  <si>
    <t>Regional TFP: Alpha Bank Cyprus</t>
  </si>
  <si>
    <t>Regional TFP: Bank of Cyprus</t>
  </si>
  <si>
    <t>Regional TFP: Eurobank Cyprus</t>
  </si>
  <si>
    <t>Regional TFP: Hellenic Bank Cyprus</t>
  </si>
  <si>
    <t>Regional TFP: Turk Bankasi Ltd.</t>
  </si>
  <si>
    <t>CZECH REPUBLIC</t>
  </si>
  <si>
    <t>ARX PEF</t>
  </si>
  <si>
    <t>Accession Fund</t>
  </si>
  <si>
    <t>Advent - Czech and Slovak PEF</t>
  </si>
  <si>
    <t>Advent International (addition to Advent Private Equity)</t>
  </si>
  <si>
    <t>Advent Private Equity Fund - Central Europe LP</t>
  </si>
  <si>
    <t>Alliance ScanEast Fund</t>
  </si>
  <si>
    <t>Baring Communications</t>
  </si>
  <si>
    <t>Barum / Continental</t>
  </si>
  <si>
    <t>Brno Waste Water Treatment Plant Upgrading</t>
  </si>
  <si>
    <t>CES Uniweb A.S. (ING)</t>
  </si>
  <si>
    <t>CSA</t>
  </si>
  <si>
    <t>CSOB Privatisation (portage equity)</t>
  </si>
  <si>
    <t>CZ-Cagiva a.s.</t>
  </si>
  <si>
    <t>Ceska Sporitelna Equity</t>
  </si>
  <si>
    <t>Ceske Drahy s.p. - Czech Railway Corridor</t>
  </si>
  <si>
    <t>Cokoladovny</t>
  </si>
  <si>
    <t>Czech &amp; Slovak Investment Corp</t>
  </si>
  <si>
    <t>Czech Direct Equity Fund</t>
  </si>
  <si>
    <t>Czech PEF</t>
  </si>
  <si>
    <t>Czech Telecommunications Project</t>
  </si>
  <si>
    <t>DBG Osteuropa Holding GmbH</t>
  </si>
  <si>
    <t>DBG Osteuropa Holding II</t>
  </si>
  <si>
    <t>DFF - Euro Manganese</t>
  </si>
  <si>
    <t>DFF - Photon Energy Green Bond (f. Project Protoss)</t>
  </si>
  <si>
    <t>DVI, Inc. (debt)</t>
  </si>
  <si>
    <t>Dalkia Usti Nad Labem</t>
  </si>
  <si>
    <t>Dun &amp; Bradstreet</t>
  </si>
  <si>
    <t>EU/EBRD Ext. 5 Rural - IMPULS-Leasing-AUSTRIA</t>
  </si>
  <si>
    <t>EU/EBRD Ext. 5 Rural - S Morava Leasing Czech</t>
  </si>
  <si>
    <t>EU/EBRD Ext. 5 Rural - SG Equipment Finance CR</t>
  </si>
  <si>
    <t>EU/EBRD Extension 3 - Ceska Sporitelna II</t>
  </si>
  <si>
    <t>EU/EBRD Extension 3 - Deutsche Leasing</t>
  </si>
  <si>
    <t>EU/EBRD Extension 3 - SG Equipment Finance Czech R.</t>
  </si>
  <si>
    <t>EU/EBRD Extension 5 - Komercni Banka</t>
  </si>
  <si>
    <t>EU/EBRD MFF Komercni banka Czech Rep.</t>
  </si>
  <si>
    <t>EU/EBRD Phase I - Ext. - Ceska Sporitelna</t>
  </si>
  <si>
    <t>EU/EBRD Phase I - GIMV Czech and Slovak SME Fund</t>
  </si>
  <si>
    <t>EU/EBRD Phase II - Raiffeisen Leasing Czech R.</t>
  </si>
  <si>
    <t>EU/EBRD Phase II ext. - Raiffeisenbank Czech R.</t>
  </si>
  <si>
    <t>Energy Efficiency and Emissions Reduction Fund</t>
  </si>
  <si>
    <t>Environmental Investment Fund</t>
  </si>
  <si>
    <t>European Property Group</t>
  </si>
  <si>
    <t>Europolis II</t>
  </si>
  <si>
    <t>Eurotel Praha spol. s.r.o.</t>
  </si>
  <si>
    <t>Genesis PEF</t>
  </si>
  <si>
    <t>Genesis PEF II</t>
  </si>
  <si>
    <t>Grandi Stazioni Ceska Republika</t>
  </si>
  <si>
    <t>Harpen District Heating</t>
  </si>
  <si>
    <t>Heitman Central Europe Property Partners Fund</t>
  </si>
  <si>
    <t>Heitman Central Europe Property Partners Fund II</t>
  </si>
  <si>
    <t>IKB Co-Financing Risk Participation  Agreement</t>
  </si>
  <si>
    <t>Info. and Comm. Tech &amp; Industrial  Electronic Fund Ltd.</t>
  </si>
  <si>
    <t>Innova/98 LP</t>
  </si>
  <si>
    <t>Investicni  a Postovni Banka</t>
  </si>
  <si>
    <t>Kabel Net</t>
  </si>
  <si>
    <t>Karosa</t>
  </si>
  <si>
    <t>Korado</t>
  </si>
  <si>
    <t>New Europe East Investment Fund</t>
  </si>
  <si>
    <t>Orco Aparthotels</t>
  </si>
  <si>
    <t>Project Vltava</t>
  </si>
  <si>
    <t>Regional/Private Equity Fund Facility - Trigranit II</t>
  </si>
  <si>
    <t>Renaissance Fund</t>
  </si>
  <si>
    <t>Royalton Partners II</t>
  </si>
  <si>
    <t>SIS Funds (equity)</t>
  </si>
  <si>
    <t>Sepap Steti a.s</t>
  </si>
  <si>
    <t>Siemens - SKV</t>
  </si>
  <si>
    <t>Skoda Kovarny (Forge) a.s.</t>
  </si>
  <si>
    <t>Sladovny Soufflet Czech Republic</t>
  </si>
  <si>
    <t>Soufflet Malting Czech</t>
  </si>
  <si>
    <t>Soufflet Malting Czech II</t>
  </si>
  <si>
    <t>Spearhead (Eurofarms)</t>
  </si>
  <si>
    <t>Spearhead International</t>
  </si>
  <si>
    <t>Syntaxis Mezzanine Fund</t>
  </si>
  <si>
    <t>TES Media</t>
  </si>
  <si>
    <t>TFP: Komercni Banka</t>
  </si>
  <si>
    <t>TIW Czech N.V</t>
  </si>
  <si>
    <t>TIW Inc.</t>
  </si>
  <si>
    <t>TTD/Dobrovice Sugar Factory</t>
  </si>
  <si>
    <t>Tatrarex spol.s.r.o. (ING Bank Vienna-CEAL)</t>
  </si>
  <si>
    <t>Technolen WF a.s</t>
  </si>
  <si>
    <t>Tesla - Y.S.</t>
  </si>
  <si>
    <t>TriGranit III</t>
  </si>
  <si>
    <t>UNIQA - Uniqa Pojistovna (equity)</t>
  </si>
  <si>
    <t>Veolia Transport Central Europe (f. Connex)</t>
  </si>
  <si>
    <t>Volksbank FW - Volksbank CZ Subordinated Loan</t>
  </si>
  <si>
    <t>Winterthur MPF/AXA Penzijni Fond (equity)</t>
  </si>
  <si>
    <t>Winterthur MPF/AXA Penzijni Fond - Capital Increase</t>
  </si>
  <si>
    <t>Winterthur MPF/AXA Pojistovna (equity)</t>
  </si>
  <si>
    <t>Winterthur MPF/AXA Pojistovna - Capital Increase</t>
  </si>
  <si>
    <t>EGYPT</t>
  </si>
  <si>
    <t>ACWA Benban Solar PV I</t>
  </si>
  <si>
    <t>ACWA Benban Solar PV II</t>
  </si>
  <si>
    <t>ACWA Benban Solar PV III</t>
  </si>
  <si>
    <t>ADES</t>
  </si>
  <si>
    <t>ADES International Holding Ltd (f. Project Horus)</t>
  </si>
  <si>
    <t>Abraaj North Africa Fund II</t>
  </si>
  <si>
    <t>Abraaj North Africa Hospitals Co-investment</t>
  </si>
  <si>
    <t>Access/EREN Benban PV I</t>
  </si>
  <si>
    <t>Access/EREN Benban PV II</t>
  </si>
  <si>
    <t>Al Kaumeya Schools</t>
  </si>
  <si>
    <t>Alfa Solar Binban PV</t>
  </si>
  <si>
    <t>Algebra Ventures 1</t>
  </si>
  <si>
    <t>Almarai</t>
  </si>
  <si>
    <t>Amethis MENA Fund II</t>
  </si>
  <si>
    <t>Angel Yeast Egypt (f. Project Baguette)</t>
  </si>
  <si>
    <t>Aqualia Investment Venture</t>
  </si>
  <si>
    <t>Badia Impact Fund</t>
  </si>
  <si>
    <t>Badia Impact Squared</t>
  </si>
  <si>
    <t>Cairo Metro Line 1 Modernisation</t>
  </si>
  <si>
    <t>Cairo Metro Line II Purchase of trains</t>
  </si>
  <si>
    <t>Cemex - Fuel Substitution</t>
  </si>
  <si>
    <t>DFF - Andalusia Hospitals Group (f. Project Andalusia)</t>
  </si>
  <si>
    <t>DFF - Arabian Cement</t>
  </si>
  <si>
    <t>DFF - EGIC</t>
  </si>
  <si>
    <t>DFF - El Roda</t>
  </si>
  <si>
    <t>DFF - Engicon O&amp;M - WWTP</t>
  </si>
  <si>
    <t>DFF - Europack</t>
  </si>
  <si>
    <t>DFF - Farm Fresh</t>
  </si>
  <si>
    <t>DFF - Froneri</t>
  </si>
  <si>
    <t>DFF - Horus Bond</t>
  </si>
  <si>
    <t>DFF - Hyatt Regency West Cairo</t>
  </si>
  <si>
    <t>DFF - Judo</t>
  </si>
  <si>
    <t>DFF - ObourLand</t>
  </si>
  <si>
    <t>DFF - Project CIRA</t>
  </si>
  <si>
    <t>DFF - Project Copper</t>
  </si>
  <si>
    <t>DFF - Project Element</t>
  </si>
  <si>
    <t>DFF - United Metals Company</t>
  </si>
  <si>
    <t>DFF SME - Downtown Cairo Regeneration</t>
  </si>
  <si>
    <t>DFF TFRE Solar Plant (f. Project Tepco)</t>
  </si>
  <si>
    <t>DFF ¿ Raylab (f.Project Conrad)</t>
  </si>
  <si>
    <t>DFF- Hassan Allam acquisitions</t>
  </si>
  <si>
    <t>DFF- Project Axis</t>
  </si>
  <si>
    <t>EDF EN Benban PV</t>
  </si>
  <si>
    <t>EGAS Energy Efficiency project</t>
  </si>
  <si>
    <t>EGIC Pipes</t>
  </si>
  <si>
    <t>ELSEWEDY Benban PV</t>
  </si>
  <si>
    <t>ENR - Locomotive Renewal Programme</t>
  </si>
  <si>
    <t>Egypt SEFF - AAIB</t>
  </si>
  <si>
    <t>Egypt SEFF - AlexBank</t>
  </si>
  <si>
    <t>Egypt SEFF - QNB AlAhli</t>
  </si>
  <si>
    <t>EgyptSEFF - NBK-Egypt</t>
  </si>
  <si>
    <t>Egyptian Food Company 'Faragalla'</t>
  </si>
  <si>
    <t>Egyptian National Railways Restructuring</t>
  </si>
  <si>
    <t>Electricity Grid Reinforcement Project</t>
  </si>
  <si>
    <t>Emirates NBD Egypt - Sub-debt</t>
  </si>
  <si>
    <t>Ezdehar - Egypt Mid-Cap Fund</t>
  </si>
  <si>
    <t>Ezdehar Fund II</t>
  </si>
  <si>
    <t>FIF - AAIB SME Loan</t>
  </si>
  <si>
    <t>FIF - AUB Egypt VCC</t>
  </si>
  <si>
    <t>FIF - AUB SME Loan</t>
  </si>
  <si>
    <t>FIF - Bank Audi Egypt SME Loan</t>
  </si>
  <si>
    <t>FIF - Banque Misr - SME loan</t>
  </si>
  <si>
    <t>FIF - Banque du Caire - SME loan</t>
  </si>
  <si>
    <t>FIF - Egypt WiB - QNB Alahli</t>
  </si>
  <si>
    <t>FIF - Egypt WiB - Reefy Microfinance</t>
  </si>
  <si>
    <t>FIF - Egypt WiB - Tanmeyah</t>
  </si>
  <si>
    <t>FIF - NBK Egypt- SME Loan</t>
  </si>
  <si>
    <t>FIF - National Bank of Egypt (f. Project Seshat)</t>
  </si>
  <si>
    <t>FIF - National Bank of Egypt - Youth in Business Pilot</t>
  </si>
  <si>
    <t>FIF - QNB Al Ahli SME Loan</t>
  </si>
  <si>
    <t>FIF - QNB AlAhli SME Loan</t>
  </si>
  <si>
    <t>FIF- SME Value Chain - QNB AlAhli</t>
  </si>
  <si>
    <t>Fayoum Wastewater Expansion Programme</t>
  </si>
  <si>
    <t>GCF GEFF Egypt Commercial - AUB Egypt GVC</t>
  </si>
  <si>
    <t>GCF GEFF Egypt Commercial - QNB AlAhli Extension</t>
  </si>
  <si>
    <t>GCF GEFF Egypt Commercial - QNB AlAhli GVC</t>
  </si>
  <si>
    <t>GCF GEFF Regional - Egypt - NBK II</t>
  </si>
  <si>
    <t>GCF GEFF Regional National Bank of Egypt Green SME Loan</t>
  </si>
  <si>
    <t>GCF GEFF Regional-Egypt II - QNB AlAhli</t>
  </si>
  <si>
    <t>GrCF2 W2 - Alexandria Metro</t>
  </si>
  <si>
    <t>GrCF2 W2 - Project Goose</t>
  </si>
  <si>
    <t>Humania Hospitals Expansion (f.Project Elixir)</t>
  </si>
  <si>
    <t>IDJ Beyti</t>
  </si>
  <si>
    <t>IPR Development Facility</t>
  </si>
  <si>
    <t>Ibn Sina Pharma</t>
  </si>
  <si>
    <t>Infinity / Ib Vogt Solar PV 1 - 30 MW</t>
  </si>
  <si>
    <t>Infinity / Ib Vogt Solar PV 2 - 50 MW</t>
  </si>
  <si>
    <t>Infinity Energy (f. Captive)</t>
  </si>
  <si>
    <t>Juhayna Dairy</t>
  </si>
  <si>
    <t>KEC Gas Flaring Reduction Project</t>
  </si>
  <si>
    <t>Kafr El Sheikh Wastewater Expansion Programme</t>
  </si>
  <si>
    <t>Kelix Bio (f. Zanzibar Pharma (f. Project Cure))</t>
  </si>
  <si>
    <t>Kitchener Drain Depollution - Drain Rehabilitation</t>
  </si>
  <si>
    <t>Kitchener Drain Depollution - Solid Waste</t>
  </si>
  <si>
    <t>Kom Ombo</t>
  </si>
  <si>
    <t>Kom Ombo EBL</t>
  </si>
  <si>
    <t>Lekela Wind BOO</t>
  </si>
  <si>
    <t>Lorax Capital Partners Fund II</t>
  </si>
  <si>
    <t>Louis Dreyfus Company Regional Trade Finance</t>
  </si>
  <si>
    <t>MAF Almaza</t>
  </si>
  <si>
    <t>Maghreb Private Equity Fund IV</t>
  </si>
  <si>
    <t>Maridive Working Capital (f. Project Kanga WC)</t>
  </si>
  <si>
    <t>Mediterrania Capital III LP</t>
  </si>
  <si>
    <t>Merlon Petroleum</t>
  </si>
  <si>
    <t>NBE- Green SME Loan II</t>
  </si>
  <si>
    <t>National Bank of Egypt - Skills in Enterprise - Pilot</t>
  </si>
  <si>
    <t>National Bank of Egypt - WiB</t>
  </si>
  <si>
    <t>National Bank of Egypt EE Line</t>
  </si>
  <si>
    <t>National Bank of Egypt SME Credit Line</t>
  </si>
  <si>
    <t>Nestle Egypt</t>
  </si>
  <si>
    <t>Olam Regional</t>
  </si>
  <si>
    <t>Olam Regional WC Financing</t>
  </si>
  <si>
    <t>PICO Oil and Gas</t>
  </si>
  <si>
    <t>Power sector energy efficiency project</t>
  </si>
  <si>
    <t>Project Gravity</t>
  </si>
  <si>
    <t>Project Hail</t>
  </si>
  <si>
    <t>Project Kanga</t>
  </si>
  <si>
    <t>Project Nile</t>
  </si>
  <si>
    <t>Project Nitro</t>
  </si>
  <si>
    <t>Project Swan</t>
  </si>
  <si>
    <t>RF - BM Egypt Solidarity Loan</t>
  </si>
  <si>
    <t>RF - CIB Egypt - Solidarity Loan</t>
  </si>
  <si>
    <t>RF - NBE Solidarity Facility</t>
  </si>
  <si>
    <t>RF - NBK Egypt ST loan</t>
  </si>
  <si>
    <t>RF - QNB Al Ahli Solidarity Loan</t>
  </si>
  <si>
    <t>Regional TFP: ABK Egypt</t>
  </si>
  <si>
    <t>Regional TFP: Attijariwafa Bank Egypt (f.Barclays Bank)</t>
  </si>
  <si>
    <t>Regional TFP: Bank Audi, Egypt</t>
  </si>
  <si>
    <t>Regional TFP: Bank of Alexandria</t>
  </si>
  <si>
    <t>Regional TFP: Banque Misr</t>
  </si>
  <si>
    <t>Regional TFP: Egyptian Gulf Bank</t>
  </si>
  <si>
    <t>Regional TFP: NBD Emirates, Egypt</t>
  </si>
  <si>
    <t>Regional TFP: NBK-Egypt</t>
  </si>
  <si>
    <t>Regional TFP: National Bank Of Egypt</t>
  </si>
  <si>
    <t>Regional TFP: QNB Al Ahli Bank Egypt</t>
  </si>
  <si>
    <t>Regional TFP:Commercial International Bk</t>
  </si>
  <si>
    <t>SOPC Energy Efficiency &amp; Upgrade Program</t>
  </si>
  <si>
    <t>SPE Capital Fund</t>
  </si>
  <si>
    <t>SPREF - Global Energy (TAQA PV)</t>
  </si>
  <si>
    <t>Scatec Benban I (Aswan Solar Project)</t>
  </si>
  <si>
    <t>Scatec Benban II (Kom Ombo Project)</t>
  </si>
  <si>
    <t>Scatec Benban III (Sun Infinite Project)</t>
  </si>
  <si>
    <t>Scatec Benban IV (Red Sea Solar Project)</t>
  </si>
  <si>
    <t>Scatec Benban V (Zafarana Solar Project)</t>
  </si>
  <si>
    <t>Scatec Benban VI (Philadelphia Project)</t>
  </si>
  <si>
    <t>Sonker Bunkering Company</t>
  </si>
  <si>
    <t>Titan 2021 Eurobond (f. Project Taurus)</t>
  </si>
  <si>
    <t>United Sugar Company Egypt</t>
  </si>
  <si>
    <t>United Sugar Company of Egypt (f. Project Cane)</t>
  </si>
  <si>
    <t>Universal - White Goods</t>
  </si>
  <si>
    <t>VCIP - Basharsoft</t>
  </si>
  <si>
    <t>ESTONIA</t>
  </si>
  <si>
    <t>21 Concordia</t>
  </si>
  <si>
    <t>AS Norma</t>
  </si>
  <si>
    <t>Askembla Growth Fund</t>
  </si>
  <si>
    <t>BPM Mezzanine Fund</t>
  </si>
  <si>
    <t>BPM Mezzanine Fund II</t>
  </si>
  <si>
    <t>BaltCap Infrastructure Fund</t>
  </si>
  <si>
    <t>BaltCap PEF III Supplementary Investment</t>
  </si>
  <si>
    <t>BaltCap Private Equity Fund III</t>
  </si>
  <si>
    <t>Baltcap PEF</t>
  </si>
  <si>
    <t>Baltcap Private Equity Fund II</t>
  </si>
  <si>
    <t>Baltex 2000 / Qualitex</t>
  </si>
  <si>
    <t>Baltex 2000 / Qualitex (Phoenix Capital Rebooking)</t>
  </si>
  <si>
    <t>Baltic Food Holding</t>
  </si>
  <si>
    <t>Baltic Investment Fund</t>
  </si>
  <si>
    <t>Baltic Investment Fund III</t>
  </si>
  <si>
    <t>Baltic Small Equity Fund</t>
  </si>
  <si>
    <t>Change Ventures Fund II</t>
  </si>
  <si>
    <t>Dalkia Baltica/Russia Equity Financing</t>
  </si>
  <si>
    <t>Darby Converging Europe Fund III</t>
  </si>
  <si>
    <t>EU/EBRD Extension 4 - Hansa Capital</t>
  </si>
  <si>
    <t>EU/EBRD Phase I - Baltic SME Fund</t>
  </si>
  <si>
    <t>EU/EBRD Phase II - Sampo Pank</t>
  </si>
  <si>
    <t>Eesti Maapank Equity Investment</t>
  </si>
  <si>
    <t>Eesti Uhispank (Credit Line)</t>
  </si>
  <si>
    <t>Eesti Uhispank (credit line)</t>
  </si>
  <si>
    <t>Eesti Uhispank (formerly Tallinna Pank - Subordinated loan)</t>
  </si>
  <si>
    <t>Eesti Uhispank - Housing Loan</t>
  </si>
  <si>
    <t>Eesti Uhispank DEM 40m Long Term Credit Line</t>
  </si>
  <si>
    <t>Eesti Uhispank Increase to Subordinated Debt</t>
  </si>
  <si>
    <t>EfTEN Baltics Sustainable Property Fund</t>
  </si>
  <si>
    <t>Emerging Europe Capital Investors LDC</t>
  </si>
  <si>
    <t>Enefit Green</t>
  </si>
  <si>
    <t>Enefit Green (f. Project Spring)</t>
  </si>
  <si>
    <t>Estline Marine Company Ltd</t>
  </si>
  <si>
    <t>Estonia Energy Sector Emergency Investment Project</t>
  </si>
  <si>
    <t>Estonia: MSE Facility - Eesti Uhispank (credit line)</t>
  </si>
  <si>
    <t>Estonia: MSE Facility - Hansapank</t>
  </si>
  <si>
    <t>Estonian Cell</t>
  </si>
  <si>
    <t>Estonian Investment Bank Capital Increase</t>
  </si>
  <si>
    <t>Eurovision - Estonia</t>
  </si>
  <si>
    <t>Fiesta</t>
  </si>
  <si>
    <t>Graanul Invest</t>
  </si>
  <si>
    <t>Graanul Invest Phase III</t>
  </si>
  <si>
    <t>Hansa Capital Syndicated Leasing Finance Facility (debt)</t>
  </si>
  <si>
    <t>Hansapank (Credit Line)</t>
  </si>
  <si>
    <t>Hansapank (formerly Eesti Hoiupank)</t>
  </si>
  <si>
    <t>Hansapank (formerly Eesti Hoiupank) (equity)</t>
  </si>
  <si>
    <t>Hansapank (formerly Eesti Hoiupank) Housing Loan</t>
  </si>
  <si>
    <t>Hansapank (formerly Eesti Hoiupank) Sub Debt (equity)</t>
  </si>
  <si>
    <t>Hansapank (line of Credit)</t>
  </si>
  <si>
    <t>Hansapank - Subordinated Debt</t>
  </si>
  <si>
    <t>Hansapank Convertable Sub Debt (equity)</t>
  </si>
  <si>
    <t>Hansapank Housing Loan</t>
  </si>
  <si>
    <t>Hansapank Increase of the Subordinated Debt</t>
  </si>
  <si>
    <t>Hansapank Syndicated Loan</t>
  </si>
  <si>
    <t>Iberdrola Estonia Wind</t>
  </si>
  <si>
    <t>Imavere Sawmill Expansion II</t>
  </si>
  <si>
    <t>Imavere Sawmill Expansion Project</t>
  </si>
  <si>
    <t>Imavere Sawmill III</t>
  </si>
  <si>
    <t>Kesko Baltics</t>
  </si>
  <si>
    <t>LHV Asset Management (equity)</t>
  </si>
  <si>
    <t>Livonia Partners Fund I</t>
  </si>
  <si>
    <t>Livonia Partners Fund II</t>
  </si>
  <si>
    <t>MF Baltic PPF</t>
  </si>
  <si>
    <t>Nelja Energia (f. FreEnergy)</t>
  </si>
  <si>
    <t>Pleskodale</t>
  </si>
  <si>
    <t>Port of Tallinn (f. Project Lighthouse)</t>
  </si>
  <si>
    <t>Project Oak (Bail-in Senior Preferred)</t>
  </si>
  <si>
    <t>Project Quetzal</t>
  </si>
  <si>
    <t>Project Reval (Senior &amp; Bail-in Senior Preferred)</t>
  </si>
  <si>
    <t>Project Valgus</t>
  </si>
  <si>
    <t>Sampo Pank (Formerly Optiva Pank) (debt)</t>
  </si>
  <si>
    <t>Sampo Pank (Formerly Optiva Pank) Subordinated Loan</t>
  </si>
  <si>
    <t>Sampo Pank (formerly Optiva Pank) (credit line)</t>
  </si>
  <si>
    <t>Scandagra Baltics</t>
  </si>
  <si>
    <t>Scandagra Expansion</t>
  </si>
  <si>
    <t>Small Municipalities Environment Project</t>
  </si>
  <si>
    <t>Tallinn Airport  Loan</t>
  </si>
  <si>
    <t>Tallinn Airport Passenger Terminal Reconstruction</t>
  </si>
  <si>
    <t>Tallinn Airport Rehabilitation Project</t>
  </si>
  <si>
    <t>Tallinn Water Privatisation Financing Project</t>
  </si>
  <si>
    <t>Tallinn Water and Environment Project</t>
  </si>
  <si>
    <t>VKG Energy Efficiency</t>
  </si>
  <si>
    <t>GEORGIA</t>
  </si>
  <si>
    <t>AES Telasi</t>
  </si>
  <si>
    <t>Absolute Bank Term Loan</t>
  </si>
  <si>
    <t>Adjara Solid Waste Project</t>
  </si>
  <si>
    <t>Bakuriani Municipal Services Project</t>
  </si>
  <si>
    <t>Bank Republic - MSE Loan</t>
  </si>
  <si>
    <t>Bank Republic - MSME</t>
  </si>
  <si>
    <t>Bank Republic Equity</t>
  </si>
  <si>
    <t>Bank Republic Mortgage Loan</t>
  </si>
  <si>
    <t>Bank of Georgia - Equity and Subordinated Debt</t>
  </si>
  <si>
    <t>Bank of Georgia - SME Loan</t>
  </si>
  <si>
    <t>Bank of Georgia - subordinated debt</t>
  </si>
  <si>
    <t>Bank of Georgia Capital Increase</t>
  </si>
  <si>
    <t>Bank of Georgia Equity and Convertible Loan (debt &amp; equity)</t>
  </si>
  <si>
    <t>Bank of Georgia SME Loan</t>
  </si>
  <si>
    <t>Bank of Georgia Senior Loan</t>
  </si>
  <si>
    <t>Batumi Public Transport Project</t>
  </si>
  <si>
    <t>Black Sea Energy Transmission System</t>
  </si>
  <si>
    <t>Borjomi</t>
  </si>
  <si>
    <t>Borjomi Water Project</t>
  </si>
  <si>
    <t>CBG Georgia (sub project of CBG FW) (equity)</t>
  </si>
  <si>
    <t>CEEP - Bank of Georgia</t>
  </si>
  <si>
    <t>CEEP - Basis Bank</t>
  </si>
  <si>
    <t>CEEP - BoG Energy Efficiency Loan II</t>
  </si>
  <si>
    <t>CEEP - Cartu Bank</t>
  </si>
  <si>
    <t>CEEP - Credo Georgia</t>
  </si>
  <si>
    <t>CEEP - TBC</t>
  </si>
  <si>
    <t>CEEP - TBC Bank</t>
  </si>
  <si>
    <t>CEEP - TBC Bank III</t>
  </si>
  <si>
    <t>CEEP - TBC Bank: Energy Efficiency Loan II</t>
  </si>
  <si>
    <t>CEEP - VTB Georgia</t>
  </si>
  <si>
    <t>Cartu Bank SME Loan II</t>
  </si>
  <si>
    <t>Chirina LLC ¿ Broiler Farm Expansion</t>
  </si>
  <si>
    <t>DFF - Aversi II</t>
  </si>
  <si>
    <t>DFF - Georgia Healthcare Group</t>
  </si>
  <si>
    <t>DFF - Georgian Beer Company (f. Project Aluda)</t>
  </si>
  <si>
    <t>DFF - Healthy Water Extension</t>
  </si>
  <si>
    <t>DFF - Healthy Water Working Capital</t>
  </si>
  <si>
    <t>DFF - Hilton Garden Inn Tbilisi</t>
  </si>
  <si>
    <t>DFF - Medical Corp Bond (f. DFF - Project Tetnuldi)</t>
  </si>
  <si>
    <t>DFF - Project Kazbegi</t>
  </si>
  <si>
    <t>DFF - Project Thor</t>
  </si>
  <si>
    <t>DFF -Medical Corp Evex Lab (f. Project Megalab)</t>
  </si>
  <si>
    <t>DFF-Nikora Trade Refinancing (f. Project Irakli)</t>
  </si>
  <si>
    <t>DFF: Aversi Pharma</t>
  </si>
  <si>
    <t>DFF: Aversi Pharma WC</t>
  </si>
  <si>
    <t>DFF: Geo Steel II</t>
  </si>
  <si>
    <t>DFF: Healthy Water</t>
  </si>
  <si>
    <t>DIF - Alfapet</t>
  </si>
  <si>
    <t>DIF - Delidor</t>
  </si>
  <si>
    <t>DIF - EUROTECHNICS GEORGIA</t>
  </si>
  <si>
    <t>DIF - Georgian Hazelnut Production Ltd.</t>
  </si>
  <si>
    <t>DIF - Iberia Refreshments</t>
  </si>
  <si>
    <t>DIF - Imedi L</t>
  </si>
  <si>
    <t>DIF - Lomisi</t>
  </si>
  <si>
    <t>DIF - Teliani Valley</t>
  </si>
  <si>
    <t>DLF - BIH Castel</t>
  </si>
  <si>
    <t>DLF - BTM TEKSTIL</t>
  </si>
  <si>
    <t>DLF - Georgia Logistics Terminal</t>
  </si>
  <si>
    <t>DLF - Georgian Hazelnut Production Ltd</t>
  </si>
  <si>
    <t>DLF - Kvareli Baga</t>
  </si>
  <si>
    <t>DLF - Lomisi</t>
  </si>
  <si>
    <t>DLF - Margebeli</t>
  </si>
  <si>
    <t>DLF - Marneuli</t>
  </si>
  <si>
    <t>Dariali HPP</t>
  </si>
  <si>
    <t>ETC Non-Bank Framework III - Crystal</t>
  </si>
  <si>
    <t>ETC Non-Bank MFI F/W III - FINCA (Georgia)</t>
  </si>
  <si>
    <t>ETC Non-Bank MFI FW IV - Credo  MSE Line</t>
  </si>
  <si>
    <t>ETC Non-Bank MFI Framework II - Bank Constanta</t>
  </si>
  <si>
    <t>ETC Non-Bank MFI Framework II - WV Credo</t>
  </si>
  <si>
    <t>Efes Brewery</t>
  </si>
  <si>
    <t>Enguri HPP - Climate Resilience Upgrade</t>
  </si>
  <si>
    <t>Enguri Hydro power Plant Rehabilitation project</t>
  </si>
  <si>
    <t>FIF - Basis Bank SME</t>
  </si>
  <si>
    <t>FIF - BoG SME Credit Line</t>
  </si>
  <si>
    <t>FIF - Credo Bank MSME loan</t>
  </si>
  <si>
    <t>FIF - DCFTA - BOG  SME Facility</t>
  </si>
  <si>
    <t>FIF - DCFTA - Bank of Georgia</t>
  </si>
  <si>
    <t>FIF - DCFTA - Basis Bank Loan</t>
  </si>
  <si>
    <t>FIF - DCFTA - Basis Bank SME Facility</t>
  </si>
  <si>
    <t>FIF - DCFTA - SME Programme- TBC Bank II</t>
  </si>
  <si>
    <t>FIF - DCFTA - TBC SME Facility</t>
  </si>
  <si>
    <t>FIF - DCFTA ProCredit Georgia SME Facility</t>
  </si>
  <si>
    <t>FIF - EaP SMEC - Bank of Georgia</t>
  </si>
  <si>
    <t>FIF - EaP SMEC - ProCredit Georgia</t>
  </si>
  <si>
    <t>FIF - EaP SMEC - TBC Bank</t>
  </si>
  <si>
    <t>FIF - EaP WiB - TBC Bank</t>
  </si>
  <si>
    <t>FIF - EaP WiB FW - Bank of Georgia</t>
  </si>
  <si>
    <t>FIF - MSME Basis Bank Loan</t>
  </si>
  <si>
    <t>FIF - ProCredit Georgia SME Credit Line</t>
  </si>
  <si>
    <t>FIF - TBC Leasing SME Loan</t>
  </si>
  <si>
    <t>FIF - TBC SME Credit Line</t>
  </si>
  <si>
    <t>FIF -Bank of Georgia - SME Line (COVID crisis response)</t>
  </si>
  <si>
    <t>GAFF - Bank of Georgia</t>
  </si>
  <si>
    <t>GAFF - Procredit Bank Georgia</t>
  </si>
  <si>
    <t>GAFF - TBC Bank</t>
  </si>
  <si>
    <t>GAFF - VTB Georgia</t>
  </si>
  <si>
    <t>GAFF - VTB Georgia II</t>
  </si>
  <si>
    <t>GCF GEFF Regional - Georgia - Basis Bank</t>
  </si>
  <si>
    <t>GCF GEFF Regional - Georgia - ProCredit</t>
  </si>
  <si>
    <t>GCF GEFF Regional - Georgia - TBC Bank</t>
  </si>
  <si>
    <t>GEORGIA - Jvari-Khorga Interconnection</t>
  </si>
  <si>
    <t>GOGC: Essential Infrastructure Support</t>
  </si>
  <si>
    <t>Geo Steel</t>
  </si>
  <si>
    <t>Georgia Solid Waste Management Project</t>
  </si>
  <si>
    <t>Georgia Urban Transport Enhancement Programme</t>
  </si>
  <si>
    <t>Georgia: Trans-Caucasian Rail Link Project</t>
  </si>
  <si>
    <t>Georgian Financial FW - Bank Republic Equity (Capital Inc)</t>
  </si>
  <si>
    <t>Georgian Financial Sector F/W - Basis Bank (MSME Loan)</t>
  </si>
  <si>
    <t>Georgian Financial Sector F/W-Bank Republic MSE Loan</t>
  </si>
  <si>
    <t>Georgian Financial Sector F/W-Cartu Bank SME Loan</t>
  </si>
  <si>
    <t>Georgian Financial Sector FW - Bank Republic Sub Debt</t>
  </si>
  <si>
    <t>Georgian Financial Sector FW - TBC Bank Mortgage Line II</t>
  </si>
  <si>
    <t>Georgian Financial Sector FW - VTB Bank Georgia SME</t>
  </si>
  <si>
    <t>Georgian Financial Sector FW Basis Bank Equity Investment</t>
  </si>
  <si>
    <t>Georgian Property</t>
  </si>
  <si>
    <t>Georgian Property Debt FW - Tbilisi Central Train Station</t>
  </si>
  <si>
    <t>Georgian Property Debt Facility - Green Building</t>
  </si>
  <si>
    <t>Georgian Wines</t>
  </si>
  <si>
    <t>Georgian Wines &amp; Spirits Ltd.</t>
  </si>
  <si>
    <t>Global Beer Georgia</t>
  </si>
  <si>
    <t>Gori Wind Power Plant</t>
  </si>
  <si>
    <t>GrCF - Batumi Bus</t>
  </si>
  <si>
    <t>GrCF - Tbilisi Solid Waste</t>
  </si>
  <si>
    <t>GrCF2 W1 - Tbilisi Metro Project</t>
  </si>
  <si>
    <t>GrCF2 W2 - Tbilisi Bus Phase III</t>
  </si>
  <si>
    <t>GrCF2 W2 - Tbilisi Bus extension</t>
  </si>
  <si>
    <t>GrCF2 W2 - Tbilisi Municipal Services</t>
  </si>
  <si>
    <t>GrCF2 W2 - Tbilisi Solid Waste Extension</t>
  </si>
  <si>
    <t>Intellectbank (Sub Project of Georgia SME)</t>
  </si>
  <si>
    <t>JSC Channel Energy Poti Port</t>
  </si>
  <si>
    <t>Kobuleti Water</t>
  </si>
  <si>
    <t>Ksani Glass Packaging Factory</t>
  </si>
  <si>
    <t>Kutaisi Water Project</t>
  </si>
  <si>
    <t>Kvemo Kartli Solid Waste project</t>
  </si>
  <si>
    <t>MCFF - BOG Akhmeta SHPP</t>
  </si>
  <si>
    <t>MCFF - BOG Business Center on Vaja</t>
  </si>
  <si>
    <t>MCFF - BOG Full Recourse Portion II</t>
  </si>
  <si>
    <t>MCFF - BOG GPC</t>
  </si>
  <si>
    <t>MCFF - BOG IGDG Gldani</t>
  </si>
  <si>
    <t>MCFF - BOG Iberia Refreshments</t>
  </si>
  <si>
    <t>MCFF - BOG Pshavela SHP</t>
  </si>
  <si>
    <t>MCFF - BOG Renewable Energy Programme Lopota SHPP</t>
  </si>
  <si>
    <t>MCFF - BOG Renewable Energy Programme Okami SHPP</t>
  </si>
  <si>
    <t>MCFF - BOG Saqcabel</t>
  </si>
  <si>
    <t>MCFF - Bank Republic - Begi Co. II</t>
  </si>
  <si>
    <t>MCFF - Bank Republic - Begi Company</t>
  </si>
  <si>
    <t>MCFF - Bank Republic - Begi L/C and restructured loan</t>
  </si>
  <si>
    <t>MCFF - Bank Republic Full Recourse</t>
  </si>
  <si>
    <t>MCFF - Bank Republic GMC</t>
  </si>
  <si>
    <t>MCFF - Bank Republic Kabadoni Hotel</t>
  </si>
  <si>
    <t>MCFF - Bank Republic Rusmetali</t>
  </si>
  <si>
    <t>MCFF - Bank of Georgia Full Recourse Portion</t>
  </si>
  <si>
    <t>MCFF - BoG SEU University GEL Loan</t>
  </si>
  <si>
    <t>MCFF - BoG SEU University USD Loan</t>
  </si>
  <si>
    <t>MCFF - Cartu Bank Caraps Medline</t>
  </si>
  <si>
    <t>MCFF - TBC Bank ABC Pharmacia</t>
  </si>
  <si>
    <t>MCFF - TBC Bank Coca Cola Ltd</t>
  </si>
  <si>
    <t>MCFF - TBC Bank Embawood</t>
  </si>
  <si>
    <t>MCFF - TBC Bank Goodwill</t>
  </si>
  <si>
    <t>MCFF - TBC Bank JSC Full Recourse Portion</t>
  </si>
  <si>
    <t>MCFF - TBC Bank Jaokeni / Long Term Loan</t>
  </si>
  <si>
    <t>MCFF - TBC Bank Jaokeni / Working Capital Facility</t>
  </si>
  <si>
    <t>MCFF - TBC Bank Jaokeni Company JSC</t>
  </si>
  <si>
    <t>MCFF - TBC Bank Lomisi Ltd</t>
  </si>
  <si>
    <t>MCFF - TBC Bank MediClub Georgia</t>
  </si>
  <si>
    <t>MCFF - TBC Bank Nola Ltd</t>
  </si>
  <si>
    <t>MCFF - TBC Bank Sakenergoremonti JSC</t>
  </si>
  <si>
    <t>MCFF - TBC Bank Stereo Plus</t>
  </si>
  <si>
    <t>MCFF - TBC Bank Tegeta Motors</t>
  </si>
  <si>
    <t>MCFF - TBC Bank Tegeta Motors II</t>
  </si>
  <si>
    <t>MCFF - TBC Bank Tegeta Motors III</t>
  </si>
  <si>
    <t>MCFF - TBC Bank Tsiskvilkombinati</t>
  </si>
  <si>
    <t>MCFF - TBC Bank Tsiskvilkombinati II</t>
  </si>
  <si>
    <t>MCFF - TBC Bank Wissol Petroleum Georgia JSC II</t>
  </si>
  <si>
    <t>MCFF - TBC Bank Wissol Petroleum III</t>
  </si>
  <si>
    <t>MCFF - TBC Bank Wissol Sub-Loan (NRP)</t>
  </si>
  <si>
    <t>MCFF Bank Republic - Mediclub Georgia</t>
  </si>
  <si>
    <t>MCFF-Bank Republic - BCFS</t>
  </si>
  <si>
    <t>Magticom Telecomms</t>
  </si>
  <si>
    <t>Magticom Telecomms - phase II</t>
  </si>
  <si>
    <t>Majid Al Futtaim Retail (Georgia)</t>
  </si>
  <si>
    <t>Marbleton Property Fund</t>
  </si>
  <si>
    <t>NIS Restructuring Facility</t>
  </si>
  <si>
    <t>North-South Corridor (Kvesheti-Kobi) Road Project</t>
  </si>
  <si>
    <t>Omnibus TFP - Tbilisi Business Centre "TBC" Bank, Georgia</t>
  </si>
  <si>
    <t>Paravani HPP</t>
  </si>
  <si>
    <t>Paravani HPP Equity</t>
  </si>
  <si>
    <t>Poti Port: Phase 1</t>
  </si>
  <si>
    <t>Poti Water Supply Project</t>
  </si>
  <si>
    <t>Power Grid Enhancement Project</t>
  </si>
  <si>
    <t>Power Rehabilitation Project</t>
  </si>
  <si>
    <t>ProCredit Bank Georgia</t>
  </si>
  <si>
    <t>ProCredit Georgia - Syndicated Loan</t>
  </si>
  <si>
    <t>Project - Iberia</t>
  </si>
  <si>
    <t>Project Kolkheti</t>
  </si>
  <si>
    <t>RF - Georgia Healthcare Group</t>
  </si>
  <si>
    <t>RF - TBC Bank Loan</t>
  </si>
  <si>
    <t>RSF - BOG Chirina LLC Freezer &amp; Factory</t>
  </si>
  <si>
    <t>RSF - BOG IGDG Saburtalo</t>
  </si>
  <si>
    <t>RSF - BOG Ibis Hotel Tbilisi 1 Akhvlediani</t>
  </si>
  <si>
    <t>RSF - TBC Bank Aptos</t>
  </si>
  <si>
    <t>RSF - TBC Bank GBC</t>
  </si>
  <si>
    <t>RSF - TBC Bank GRC LLC</t>
  </si>
  <si>
    <t>RSF - TBC Bank Leonidze 2 Business Centre</t>
  </si>
  <si>
    <t>RSF - TBC Bank McDonalds Georgia</t>
  </si>
  <si>
    <t>RSF - TBC Bank McDonalds Georgia Phase Two</t>
  </si>
  <si>
    <t>RSF - TBC Bank Nova LLC GEL Loan</t>
  </si>
  <si>
    <t>RSF - TBC Bank Nova LLC II</t>
  </si>
  <si>
    <t>RSF - TBC Bank Nova LLC USD Loan</t>
  </si>
  <si>
    <t>RSF - TBC Bank Rooms Hotel Bakuriani</t>
  </si>
  <si>
    <t>RSF - TBC Bank Svaneti HPPs</t>
  </si>
  <si>
    <t>RSF - TBC Bank Tegeta Motors IV</t>
  </si>
  <si>
    <t>RSF - TBC Bank Toyota Centre Tegeta</t>
  </si>
  <si>
    <t>Regional TFP: Bank of Georgia (Guarantee &amp; Pre-export)</t>
  </si>
  <si>
    <t>Regional TFP: Basisbank (Guarantee &amp; Pre-export)</t>
  </si>
  <si>
    <t>Regional TFP: Cartu Bank</t>
  </si>
  <si>
    <t>Regional TFP: TBC Bank (Guarantee &amp; Pre-export)</t>
  </si>
  <si>
    <t>Regional TFP: TBC Bank (guarantee &amp; pre-export)</t>
  </si>
  <si>
    <t>Regional TFP: TBC Bank - factoring</t>
  </si>
  <si>
    <t>Regional TFP: VTB Bank Georgia</t>
  </si>
  <si>
    <t>Rustavi Solid Waste Management Project</t>
  </si>
  <si>
    <t>Sadakhlo-Bagratashen Bridge Project</t>
  </si>
  <si>
    <t>Shuakhevi HPP</t>
  </si>
  <si>
    <t>Smart Retail</t>
  </si>
  <si>
    <t>TBC Bank</t>
  </si>
  <si>
    <t>TBC Bank (Sub Project of Georgia SME)</t>
  </si>
  <si>
    <t>TBC Bank - SME Credit Line</t>
  </si>
  <si>
    <t>TBC Bank - Senior Loan</t>
  </si>
  <si>
    <t>TBC Bank - Syndicated Loan</t>
  </si>
  <si>
    <t>TBC Bank Mortgage Loan</t>
  </si>
  <si>
    <t>TBC Bank Mortgage Loan II</t>
  </si>
  <si>
    <t>TBC Bank SME Credit Line III</t>
  </si>
  <si>
    <t>TBC Bank SME Line</t>
  </si>
  <si>
    <t>TBC Bank: Subordinated Loan</t>
  </si>
  <si>
    <t>TBC Leasing - Equity Investment</t>
  </si>
  <si>
    <t>TBC Leasing, Senior Debt</t>
  </si>
  <si>
    <t>TbilComBank (Sub Project of Georgia SME)</t>
  </si>
  <si>
    <t>TbilcreditBank (Sub Project of Georgia SME)</t>
  </si>
  <si>
    <t>Tbilisi Airport Refurbishment</t>
  </si>
  <si>
    <t>Tbilisi Bus Project</t>
  </si>
  <si>
    <t>Tbilisi International Airport</t>
  </si>
  <si>
    <t>Tbilisi Public Transport Project</t>
  </si>
  <si>
    <t>Tbiluniversalbank Small and Micro-Lending Convertible Loan</t>
  </si>
  <si>
    <t>Tbiluniversalbanki (Sub loan of Georgia SME)</t>
  </si>
  <si>
    <t>Telasi Rehabilitation Project</t>
  </si>
  <si>
    <t>VISP - Georgian Air Navigation</t>
  </si>
  <si>
    <t>VTB Bank Georgia</t>
  </si>
  <si>
    <t>VTB Bank Georgia (debt, equity)</t>
  </si>
  <si>
    <t>VTB Bank Georgia Capital Increase</t>
  </si>
  <si>
    <t>Wissol Petroleum Georgia</t>
  </si>
  <si>
    <t>GREECE</t>
  </si>
  <si>
    <t>APS Delta Arctos Consumer NPL Portfolio Investment</t>
  </si>
  <si>
    <t>Aegean Airlines Bond (f. Project Icarus)</t>
  </si>
  <si>
    <t>Alpha Bank (f. Horizon)</t>
  </si>
  <si>
    <t>Alpha Bank Covered Bonds (f. Project Athos)</t>
  </si>
  <si>
    <t>Alpha Bank SME CLO (f. Project Delphinus)</t>
  </si>
  <si>
    <t>Autowheel Securitisation (f. Project Wheel)</t>
  </si>
  <si>
    <t>CONFIDENTIAL: Piraeus Bank (Project Plutos)</t>
  </si>
  <si>
    <t>Coral Bond (f. Project Pegasus)</t>
  </si>
  <si>
    <t>Cosmote Loan (f. Project Echo)</t>
  </si>
  <si>
    <t>DFF - Fourlis Bond (f. Project Home)</t>
  </si>
  <si>
    <t>DFF - Hatzopoulos</t>
  </si>
  <si>
    <t>DFF - Lamda Development (f. Project Transformer)</t>
  </si>
  <si>
    <t>DFF - Loulis Mills</t>
  </si>
  <si>
    <t>DFF - Peoplecert International (f. DFF Project - Cert)</t>
  </si>
  <si>
    <t>DFF - Project Perseus</t>
  </si>
  <si>
    <t>DFF - Sarantis II</t>
  </si>
  <si>
    <t>DFF Papoutsanis loan (f. DFF- Karavaki)</t>
  </si>
  <si>
    <t>DFF: Dimand mezzanine loan facility</t>
  </si>
  <si>
    <t>Dimand</t>
  </si>
  <si>
    <t>Diorama Hellenic Growth Fund</t>
  </si>
  <si>
    <t>EOS Hellenic Renaissance Fund</t>
  </si>
  <si>
    <t>Elikonos 2 Greek Growth Fund</t>
  </si>
  <si>
    <t>Energean II</t>
  </si>
  <si>
    <t>Energean Oil</t>
  </si>
  <si>
    <t>Energy Exchange</t>
  </si>
  <si>
    <t>Eurobank Ergasias (f.Project Olive)</t>
  </si>
  <si>
    <t>European Reliance (f. Project Salmon)</t>
  </si>
  <si>
    <t>GCBF I Titan 2024 Eurobond (f. Project Minotaur)</t>
  </si>
  <si>
    <t>GCBF III Titan 2027 Eurobond (f. Project Bull)</t>
  </si>
  <si>
    <t>GEK Terna Bond (f. Project Neptune)</t>
  </si>
  <si>
    <t>GEK Terna bond 2020 (f.Project Terra)</t>
  </si>
  <si>
    <t>Greek Airports Privatisation Cluster A</t>
  </si>
  <si>
    <t>Greek Airports Privatisation Cluster B</t>
  </si>
  <si>
    <t>H3P Venus Consumer NPL Portfolio Investment</t>
  </si>
  <si>
    <t>Hellenic Healthcare</t>
  </si>
  <si>
    <t>Hellenic Petroleum Eurobond (f. Project Hercules)</t>
  </si>
  <si>
    <t>Helpe Solar</t>
  </si>
  <si>
    <t>Invel Real Estate (f. Project Sphere)</t>
  </si>
  <si>
    <t>Marathon Venture Capital Fund II</t>
  </si>
  <si>
    <t>Meridiam Sustainable Infrastructure Europe IV</t>
  </si>
  <si>
    <t>Motor Oil bond</t>
  </si>
  <si>
    <t>Mytilineos  Eurobond (f. Project Aristotle)</t>
  </si>
  <si>
    <t>Mytilineos Green Eurobond (f. Project Cybele)</t>
  </si>
  <si>
    <t>Mytilineos Local Bond (f. Project Mithimna)</t>
  </si>
  <si>
    <t>National Bank of Greece (f.Project Nevada)</t>
  </si>
  <si>
    <t>National Bank of Greece SME CLO (f. Project Maia)</t>
  </si>
  <si>
    <t>OTE Bond (f. Project Omega Bond)</t>
  </si>
  <si>
    <t>OTE Eurobond 2 (f. Project Trito)</t>
  </si>
  <si>
    <t>OTE Loan (f. Project Omega Loan)</t>
  </si>
  <si>
    <t>Pangea Real Estate Investment Company(f.Project Fossil)</t>
  </si>
  <si>
    <t>Piraeus Bank S.A - Covered Bond (f. Project Parnassus)</t>
  </si>
  <si>
    <t>Project Acropolis</t>
  </si>
  <si>
    <t>Project Amazon</t>
  </si>
  <si>
    <t>Project Aphrodite I (Bail-in Sub Debt)</t>
  </si>
  <si>
    <t>Project Aphrodite II (Bail-in Sub Debt)</t>
  </si>
  <si>
    <t>Project Aphrodite III (Bail-in Senior Preferred)</t>
  </si>
  <si>
    <t>Project Ares (Bail-in Senior Preferred)</t>
  </si>
  <si>
    <t>Project Aurora II</t>
  </si>
  <si>
    <t>Project Iris</t>
  </si>
  <si>
    <t>Project Mars</t>
  </si>
  <si>
    <t>Project Monadiko</t>
  </si>
  <si>
    <t>Project Nephele (Bail-in Senior Preferred)</t>
  </si>
  <si>
    <t>Project Nephele II (Bail-in Senior Preferred)</t>
  </si>
  <si>
    <t>Project Nisyros</t>
  </si>
  <si>
    <t>Project Olympios</t>
  </si>
  <si>
    <t>Project Primavera</t>
  </si>
  <si>
    <t>Project Wisdom</t>
  </si>
  <si>
    <t>Public Power Corporation - Equity (f. Project Bolt)</t>
  </si>
  <si>
    <t>Regional TFP - Factoring - Ethniki Factors</t>
  </si>
  <si>
    <t>Regional TFP: ABC Factors</t>
  </si>
  <si>
    <t>Regional TFP: Alpha Bank</t>
  </si>
  <si>
    <t>Regional TFP: Eurobank Ergasias S.A.</t>
  </si>
  <si>
    <t>Regional TFP: National Bank of Greece</t>
  </si>
  <si>
    <t>Regional TFP: Piraeus Bank S.A.</t>
  </si>
  <si>
    <t>Regional TFP: Piraeus Factoring SA</t>
  </si>
  <si>
    <t>Remedium Capital</t>
  </si>
  <si>
    <t>Schwarz Inclusive &amp; Sustainable Retail Greece</t>
  </si>
  <si>
    <t>Schwarz Sustainable Retail Greece</t>
  </si>
  <si>
    <t>Southbridge Europe Mezzanine</t>
  </si>
  <si>
    <t>Southbridge Europe Mezzanine II</t>
  </si>
  <si>
    <t>Terna Energy</t>
  </si>
  <si>
    <t>Terna Energy Bond (f. Project Sorokos)</t>
  </si>
  <si>
    <t>Terna Rachoula Wind Farms</t>
  </si>
  <si>
    <t>VCIP - Pollfish</t>
  </si>
  <si>
    <t>VCIP II - Causaly</t>
  </si>
  <si>
    <t>VCIP II - Plum</t>
  </si>
  <si>
    <t>VISP PPC Liquidity Response</t>
  </si>
  <si>
    <t>HUNGARY</t>
  </si>
  <si>
    <t>ARP - Budapest Bank RT</t>
  </si>
  <si>
    <t>ARP - Budapest Bank Rt- Extension</t>
  </si>
  <si>
    <t>ARP - Kereskedelmi (Bank Extension)</t>
  </si>
  <si>
    <t>ARP - Kereskedelmi (Credit and Commercial Bank)</t>
  </si>
  <si>
    <t>ARP - Magyar Hitel Bank (Hungarian Credit Bank)</t>
  </si>
  <si>
    <t>ARP - OTP (National Savings Bank)</t>
  </si>
  <si>
    <t>Advent Hungary PEF</t>
  </si>
  <si>
    <t>Borsod Chem Rt Privatization</t>
  </si>
  <si>
    <t>Budapest Airport Financing (f. Project Shuttle)</t>
  </si>
  <si>
    <t>Budapest Automated Fare Collection</t>
  </si>
  <si>
    <t>Budapest Bank Credit Line for Environment and Energy</t>
  </si>
  <si>
    <t>Budapest Bank Privatisation (equity)</t>
  </si>
  <si>
    <t>Budapest Intermodal Logistics Centre - Basic Infrastructure</t>
  </si>
  <si>
    <t>Budapest Orbital Motorway (MO) Project</t>
  </si>
  <si>
    <t>Budapest Public Transport Rehabilitation Project</t>
  </si>
  <si>
    <t>Budapest Waste Water Services Privatisation</t>
  </si>
  <si>
    <t>Budapest Wholesale Market</t>
  </si>
  <si>
    <t>CGE MPF Budapest Wastewater Service Privatisation</t>
  </si>
  <si>
    <t>CIB Bank SME Credit Line</t>
  </si>
  <si>
    <t>CIB Hungary - Cross Currency Basis Swap</t>
  </si>
  <si>
    <t>Central Business Center</t>
  </si>
  <si>
    <t>Central Europe Oil Company</t>
  </si>
  <si>
    <t>Cofinec SA (Kner)</t>
  </si>
  <si>
    <t>Cora - Hungary</t>
  </si>
  <si>
    <t>DFF Nitrogénmuvek</t>
  </si>
  <si>
    <t>DFF: Wuppermann AG Hungary</t>
  </si>
  <si>
    <t>Dalkia Prometheus ESCO Financing</t>
  </si>
  <si>
    <t>Dalkia Prometheus II - Hungary</t>
  </si>
  <si>
    <t>Dalkia Prometheus III</t>
  </si>
  <si>
    <t>Dalkia Prometheus IV</t>
  </si>
  <si>
    <t>Deltav Rt. - Hungary Regional Telecommunications</t>
  </si>
  <si>
    <t>Digitel 2002 Rt</t>
  </si>
  <si>
    <t>EGIS Pharmaceuticals - Partial Privatisation</t>
  </si>
  <si>
    <t>EU/EBRD Budapest Leasing Rural Sub-Window</t>
  </si>
  <si>
    <t>EU/EBRD Ext. 5 Rural - SG Equipment Finance Hungary</t>
  </si>
  <si>
    <t>EU/EBRD Extension 3 - Budapest Leasing</t>
  </si>
  <si>
    <t>EU/EBRD Extension 3 - Deutsche Leasing Hungaria Kft, Budapes</t>
  </si>
  <si>
    <t>EU/EBRD Extension 4 - CIB Leasing</t>
  </si>
  <si>
    <t>EU/EBRD Extension 4 - Merkantil</t>
  </si>
  <si>
    <t>EU/EBRD Extension 4 - Volksbank Hungary II</t>
  </si>
  <si>
    <t>EU/EBRD Extension 5 -  UniCredit</t>
  </si>
  <si>
    <t>EU/EBRD Extension 5 - Budapest Leasing II</t>
  </si>
  <si>
    <t>EU/EBRD Extension 5 - CIB Leasing II</t>
  </si>
  <si>
    <t>EU/EBRD Extension 5 - SG Equipment Finance, Hungary</t>
  </si>
  <si>
    <t>EU/EBRD MFF - Raiffeisenbank Hungary</t>
  </si>
  <si>
    <t>EU/EBRD MFF EE - Erste Bank Hungary</t>
  </si>
  <si>
    <t>EU/EBRD Phase II ext  - Volksbank Hungary</t>
  </si>
  <si>
    <t>EU/EBRD Phase II ext. - MKB Euroleasing</t>
  </si>
  <si>
    <t>Erste Bank Hungary - Cross Currency Basis Swap</t>
  </si>
  <si>
    <t>Erste Bank Hungary Equity Investment (f. Enigma)</t>
  </si>
  <si>
    <t>Erste Bank Hungary SME facility</t>
  </si>
  <si>
    <t>Erste Jelzalogbank Covered Bonds (f. Project Aurora)</t>
  </si>
  <si>
    <t>Eurocorp</t>
  </si>
  <si>
    <t>Euroventures Hungary III</t>
  </si>
  <si>
    <t>Euroventures Technology &amp; Growth Fund</t>
  </si>
  <si>
    <t>Framochem - Borsod Chem/SNPE</t>
  </si>
  <si>
    <t>Fusion Inv. Co. Fast Food Restaurant Chain</t>
  </si>
  <si>
    <t>General Motors</t>
  </si>
  <si>
    <t>Gestamp</t>
  </si>
  <si>
    <t>Goldsun</t>
  </si>
  <si>
    <t>Graboplast Capital Increase</t>
  </si>
  <si>
    <t>Honeywell ESCO Hungary</t>
  </si>
  <si>
    <t>HospInvest</t>
  </si>
  <si>
    <t>Hungarian Capital Fund</t>
  </si>
  <si>
    <t>Hungarian Commercial Television</t>
  </si>
  <si>
    <t>Hungarian Equity Partners</t>
  </si>
  <si>
    <t>Hungarian Foreign Trade Bank (MKB) - Privatisation</t>
  </si>
  <si>
    <t>Hungarian Foreign Trade Bank (MKB) Capital Increase</t>
  </si>
  <si>
    <t>Hungarian Telecommunications Equity Investment</t>
  </si>
  <si>
    <t>Hungarian Telecommunications Project</t>
  </si>
  <si>
    <t>HungarianForeign Trade Bank (MKB) - Bond Issue</t>
  </si>
  <si>
    <t>Hungary M5 Refinancing</t>
  </si>
  <si>
    <t>Internet Framework - Laserbit</t>
  </si>
  <si>
    <t>Investel Syndicated Loan Facility</t>
  </si>
  <si>
    <t>Invitel</t>
  </si>
  <si>
    <t>KMV expansion (f. Project Carolinum - Debt)</t>
  </si>
  <si>
    <t>Kereskedelmi es Hitelbank Rt</t>
  </si>
  <si>
    <t>Kner Nyomda RT</t>
  </si>
  <si>
    <t>L&amp;G ESCO Hungary</t>
  </si>
  <si>
    <t>M1-M15 Motorway Project</t>
  </si>
  <si>
    <t>M1-M15 Motorway Restructured Project</t>
  </si>
  <si>
    <t>M5 Concession Motorway B.O.T.</t>
  </si>
  <si>
    <t>M5 Phase II</t>
  </si>
  <si>
    <t>M6 Duna Zrt (f. Project Pannonia - Duna))</t>
  </si>
  <si>
    <t>M6 Motorway</t>
  </si>
  <si>
    <t>M6 Motorway Refinancing</t>
  </si>
  <si>
    <t>M6 Tolna Zrt (f. Project Pannonia Tolna)</t>
  </si>
  <si>
    <t>M6-M60 Motorway</t>
  </si>
  <si>
    <t>MAV - Railcar Modernisation and Marketing Project</t>
  </si>
  <si>
    <t>MF Hungarian  SRP</t>
  </si>
  <si>
    <t>MOL - Duna WWTP Outsourcing Project</t>
  </si>
  <si>
    <t>MOL Environmental Loan</t>
  </si>
  <si>
    <t>MOL Gas Storage Project</t>
  </si>
  <si>
    <t>MOL Rt: Zsana Gas Container Project</t>
  </si>
  <si>
    <t>MOL/Slovnaft Energy Efficiency</t>
  </si>
  <si>
    <t>Magyar Hotec (Formulae 1 Hotel), under RZB ag line</t>
  </si>
  <si>
    <t>Magyar Wind</t>
  </si>
  <si>
    <t>OTP Bank</t>
  </si>
  <si>
    <t>OTP Bank Cross Currency Basis SWAP</t>
  </si>
  <si>
    <t>OTP Hungary Equity Investment</t>
  </si>
  <si>
    <t>OTP Hungary Treasury Shares</t>
  </si>
  <si>
    <t>OTP MB Covered Bonds (f. Project Danube)</t>
  </si>
  <si>
    <t>OTP Subordinated Loan</t>
  </si>
  <si>
    <t>Ozdi Acelmuvek Kft Minimill Project</t>
  </si>
  <si>
    <t>PCA-Budafok (Kartongyar) KFT</t>
  </si>
  <si>
    <t>Pannonia</t>
  </si>
  <si>
    <t>Parmalat SPA</t>
  </si>
  <si>
    <t>Parmalat SpA  (fka Parmalat MPF - Hungary)</t>
  </si>
  <si>
    <t>Petofi Nyomda Rt.</t>
  </si>
  <si>
    <t>Project GreenBox</t>
  </si>
  <si>
    <t>Project Nemo (Bail-in Sub Debt)</t>
  </si>
  <si>
    <t>Raba Rt.</t>
  </si>
  <si>
    <t>Schaeffler E-Mobility</t>
  </si>
  <si>
    <t>Szikra Lapnyomda Rt.</t>
  </si>
  <si>
    <t>TVK/Columbian Tiszai Koromgyarto KFT</t>
  </si>
  <si>
    <t>Tecnicredito Hungary (syn loan)</t>
  </si>
  <si>
    <t>UNIQA - Biztosito Rt.</t>
  </si>
  <si>
    <t>UniCredit Hungary MB Covered Bonds (f. Project Citadel)</t>
  </si>
  <si>
    <t>Unicredit Bank Hungary - Cross Currency Basis Swap</t>
  </si>
  <si>
    <t>Unicredit Bank Hungary SME Credit Line (Unicredit Group)</t>
  </si>
  <si>
    <t>VGP Parks</t>
  </si>
  <si>
    <t>Velka Pecka (f. Project Express)</t>
  </si>
  <si>
    <t>Viking River Cruises</t>
  </si>
  <si>
    <t>Volksbank FW - Volksbank Hungary Sub Debt</t>
  </si>
  <si>
    <t>Westel Radiotelefon KFT</t>
  </si>
  <si>
    <t>Winterthur MPF/AXA  Penztarszolgaltato (equity)</t>
  </si>
  <si>
    <t>Winterthur MPF/AXA  Penztarszolgaltato - 2nd Capital Increa</t>
  </si>
  <si>
    <t>Winterthur MPF/AXA Biztosito (equity)</t>
  </si>
  <si>
    <t>Winterthur MPF/AXA Biztosito - 1st Capital Increase</t>
  </si>
  <si>
    <t>Winterthur MPF/AXA Biztosito - 2nd Capital Increase</t>
  </si>
  <si>
    <t>Winterthur MPF/AXA Biztosito - 3rd Capital Increase</t>
  </si>
  <si>
    <t>Winterthur MPF/AXA Biztosito - 4th Capital Increase</t>
  </si>
  <si>
    <t>Winterthur MPF/AXA Penztarszolgaltato - 1st Capital Increase</t>
  </si>
  <si>
    <t>Winterthur MPF/AXA Penztarszolgaltato - 3rd Capital Incr.</t>
  </si>
  <si>
    <t>JORDAN</t>
  </si>
  <si>
    <t>ACWA Power Mafraq PV IPP</t>
  </si>
  <si>
    <t>Abdali District Heating and Cooling</t>
  </si>
  <si>
    <t>Abdali Urban Regeneration/Abdali Centre</t>
  </si>
  <si>
    <t>Al Jazeera</t>
  </si>
  <si>
    <t>Al Rajef Wind Farm</t>
  </si>
  <si>
    <t>Al Safawi Solar PV Project</t>
  </si>
  <si>
    <t>Ayla Oasis Regeneration Project Aqaba</t>
  </si>
  <si>
    <t>DFF - Project Damamax</t>
  </si>
  <si>
    <t>EJRE Solar Project Jordan</t>
  </si>
  <si>
    <t>East Zarqa Wastewater Project</t>
  </si>
  <si>
    <t>FIF - Cairo Amman Bank</t>
  </si>
  <si>
    <t>FIF - Jordan MSME Framework - Capital Bank</t>
  </si>
  <si>
    <t>FIF - Jordan MSME Framework - Microfund for Women</t>
  </si>
  <si>
    <t>FIF - Jordan MSME Framework- Jordan Ahli Bank</t>
  </si>
  <si>
    <t>FIF - Microfund for Women</t>
  </si>
  <si>
    <t>FRV Al Mafraq Solar PV Project</t>
  </si>
  <si>
    <t>Foursan Capital Partners II</t>
  </si>
  <si>
    <t>GAM Solid Waste Project</t>
  </si>
  <si>
    <t>GrCF2 W1: Amman Electric Bus Project</t>
  </si>
  <si>
    <t>Greenland Solar Project Jordan</t>
  </si>
  <si>
    <t>Hussein Thermal Power Station Repowering/Zarqa</t>
  </si>
  <si>
    <t>IPP4 Al-Manakher Power Project</t>
  </si>
  <si>
    <t>Jordan MSME Framework - Bank Al Etihad</t>
  </si>
  <si>
    <t>Jordan MSME Framework - Cairo Amman Bank</t>
  </si>
  <si>
    <t>LEF: Engicon</t>
  </si>
  <si>
    <t>LEF: FINCA Jordan</t>
  </si>
  <si>
    <t>LEF: Microfund For Women</t>
  </si>
  <si>
    <t>MR3: Ain Ghazal Wastewater Project</t>
  </si>
  <si>
    <t>MR3: Al Ghabawi Septic Tank Facility</t>
  </si>
  <si>
    <t>MR3: Amman Bus Project</t>
  </si>
  <si>
    <t>MR3: GAM Lagoon Remediation Project</t>
  </si>
  <si>
    <t>MR3: GAM Solid Waste Crisis Response - Cell 5</t>
  </si>
  <si>
    <t>MR3: GAM Solid Waste Crisis Response - Cell 6</t>
  </si>
  <si>
    <t>MR3: GAM Solid Waste Crisis Response - Equipment</t>
  </si>
  <si>
    <t>MR3: GAM Solid Waste Crisis Response - LFG Expansion</t>
  </si>
  <si>
    <t>MR3: GAM Solid Waste Crisis Response -Sweepers</t>
  </si>
  <si>
    <t>MR3: GAM Solid Waste Crisis Response Programme</t>
  </si>
  <si>
    <t>MR3: West Irbid Wastewater Project</t>
  </si>
  <si>
    <t>MR3:GAM Solid Waste Crisis Response - Al Shaer WTS</t>
  </si>
  <si>
    <t>MS Pharma Equity (f. Project Petra)</t>
  </si>
  <si>
    <t>MS Pharma Loan</t>
  </si>
  <si>
    <t>Ma'an Solar Power Project</t>
  </si>
  <si>
    <t>NEPCO Restructuring loan</t>
  </si>
  <si>
    <t>Oryx Solar Project Jordan</t>
  </si>
  <si>
    <t>Project Jerash</t>
  </si>
  <si>
    <t>Queen Alia International Airport (f. Project Bird)</t>
  </si>
  <si>
    <t>RF - Cairo Amman Bank</t>
  </si>
  <si>
    <t>RSF - Bank Al Etihad United Creations</t>
  </si>
  <si>
    <t>Regional TFP : Bank al Etihad</t>
  </si>
  <si>
    <t>Regional TFP: Cairo Amman Bank</t>
  </si>
  <si>
    <t>Regional TFP: Capital Bank Jordan</t>
  </si>
  <si>
    <t>Regional TFP: InvestBank</t>
  </si>
  <si>
    <t>Regional TFP: Jordan Ahli Bank</t>
  </si>
  <si>
    <t>Risha Solar PV Project</t>
  </si>
  <si>
    <t>SPREF - Kawar/Orange Project</t>
  </si>
  <si>
    <t>SPREF - Yellow Door Energy Jordan</t>
  </si>
  <si>
    <t>Shobak Wind Farm</t>
  </si>
  <si>
    <t>VISP - NEPCO: Liquidity facility</t>
  </si>
  <si>
    <t>KAZAKHSTAN</t>
  </si>
  <si>
    <t>AES Sogrinsk CHP</t>
  </si>
  <si>
    <t>ATF Agricultural Equipment Financing</t>
  </si>
  <si>
    <t>ATF Bank Energy Financing (Unicredit Group)</t>
  </si>
  <si>
    <t>ATF Bank SME Loan (former DTM no 38943) (Unicredit Group)</t>
  </si>
  <si>
    <t>ATF Grain Financing First Loss Guarantee</t>
  </si>
  <si>
    <t>Accumulation Pension Fund GNPF - Pre-privatisation</t>
  </si>
  <si>
    <t>Air Astana - Technical Centre</t>
  </si>
  <si>
    <t>Aktau Port Reconstruction Project (Phase I)</t>
  </si>
  <si>
    <t>Aktau Water</t>
  </si>
  <si>
    <t>Aktobe District Heating</t>
  </si>
  <si>
    <t>Aktobe Water</t>
  </si>
  <si>
    <t>Alliance Bank SME Loan</t>
  </si>
  <si>
    <t>Almaty Bottlers</t>
  </si>
  <si>
    <t>Almaty Bottlers Extension</t>
  </si>
  <si>
    <t>Almaty Bus Sector Reform</t>
  </si>
  <si>
    <t>Almaty Bus Sector Reform Phase 2</t>
  </si>
  <si>
    <t>Almaty Development of Electric Transport</t>
  </si>
  <si>
    <t>Almaty Electrotrans</t>
  </si>
  <si>
    <t>Almaty Merchant Bank Trade Facility</t>
  </si>
  <si>
    <t>Astana Airport Rehabilitation</t>
  </si>
  <si>
    <t>Astana Bus Project</t>
  </si>
  <si>
    <t>Atyrau Astrakhan Road Project</t>
  </si>
  <si>
    <t>Atyrau Energy Project</t>
  </si>
  <si>
    <t>Atyrau Refinery LLP (f. Sustainability Loan)</t>
  </si>
  <si>
    <t>Aureos Central Asia Fund LLC</t>
  </si>
  <si>
    <t>BAKAD Road Concession</t>
  </si>
  <si>
    <t>BCC Agricultural Equipment Financing</t>
  </si>
  <si>
    <t>BCC Grain Financing First Loss</t>
  </si>
  <si>
    <t>BTA Ipoteka - Mortgage Loan II</t>
  </si>
  <si>
    <t>BTA Leasing (debt)</t>
  </si>
  <si>
    <t>Bank Caspian Grain Financing First Loss Guarantee</t>
  </si>
  <si>
    <t>Bank Center Credit Energy Efficiency Financing Facility</t>
  </si>
  <si>
    <t>Bank Center Credit Mortgage Finance Facility</t>
  </si>
  <si>
    <t>Bank CenterCredit SME Loan II</t>
  </si>
  <si>
    <t>Bank CenterCredit SME/MSE Loan</t>
  </si>
  <si>
    <t>Bank Turan Alem</t>
  </si>
  <si>
    <t>Bank TuranAlem Senior Syndicated Loan</t>
  </si>
  <si>
    <t>Baring Vostok Fund IV Supplemental Fund</t>
  </si>
  <si>
    <t>Baring Vostok PEF III</t>
  </si>
  <si>
    <t>Baring Vostok PEF IV</t>
  </si>
  <si>
    <t>Baring Vostok Private Equity Fund V Supplemental</t>
  </si>
  <si>
    <t>Bautino Atash Marine and Supply Base Project (DEBT)</t>
  </si>
  <si>
    <t>Bautino Atash Marine and Supply Base Project (EQUITY)</t>
  </si>
  <si>
    <t>Bautino II</t>
  </si>
  <si>
    <t>Bericap Kazakhstan</t>
  </si>
  <si>
    <t>Bozoi Gas Storage Facility</t>
  </si>
  <si>
    <t>Burnoye Solar Power Plant</t>
  </si>
  <si>
    <t>CAEPCO (F. Northern Lights)</t>
  </si>
  <si>
    <t>CAEPCO District Heating - Pavlodar</t>
  </si>
  <si>
    <t>CAEPCO District Heating - Petropavlovsk</t>
  </si>
  <si>
    <t>CAEPCO Energy Efficiency Project</t>
  </si>
  <si>
    <t>Centras PEF</t>
  </si>
  <si>
    <t>Circle Maritime Invest (CMI)</t>
  </si>
  <si>
    <t>Citibank Kazakhstan Subordinated Credit Facility</t>
  </si>
  <si>
    <t>DFF - Alugal</t>
  </si>
  <si>
    <t>DFF - Atasu</t>
  </si>
  <si>
    <t>DFF - BM Kazakhstan</t>
  </si>
  <si>
    <t>DFF - Caspian Beverages</t>
  </si>
  <si>
    <t>DFF - ECT Orient Express</t>
  </si>
  <si>
    <t>DFF - Intellpack</t>
  </si>
  <si>
    <t>DFF - Mayflower</t>
  </si>
  <si>
    <t>DFF - RG Brands</t>
  </si>
  <si>
    <t>DFF - Ramstore</t>
  </si>
  <si>
    <t>DFF - Technodom</t>
  </si>
  <si>
    <t>DFF - Temirservice Astana</t>
  </si>
  <si>
    <t>DFF - Vicat Regional</t>
  </si>
  <si>
    <t>DFF Galaksi - Alugal</t>
  </si>
  <si>
    <t>DFF: Alina Industries (f. Project Alina)</t>
  </si>
  <si>
    <t>DFF: Niet Loan</t>
  </si>
  <si>
    <t>Derbes Brewery</t>
  </si>
  <si>
    <t>EFES - EBI</t>
  </si>
  <si>
    <t>EFES - Kazakhstan</t>
  </si>
  <si>
    <t>East KZ Regional SL Modernisation</t>
  </si>
  <si>
    <t>East Kazakhstan Municipal Street Lighting Modernisation</t>
  </si>
  <si>
    <t>Eastcomtrans loan</t>
  </si>
  <si>
    <t>Efes Kazakhstan Expansion</t>
  </si>
  <si>
    <t>Efes Kazakhstan Expansion II</t>
  </si>
  <si>
    <t>FIF - BCC MSME Loan II</t>
  </si>
  <si>
    <t>FIF - Bank CenterCredit MSME IV Loan</t>
  </si>
  <si>
    <t>FIF - Bank CenterCredit MSME Loan III</t>
  </si>
  <si>
    <t>FIF - Bank CenterCredit MSME V Loan</t>
  </si>
  <si>
    <t>FIF - Bank CenterCredit WiB Loan II</t>
  </si>
  <si>
    <t>FIF - Forte Bank SME Loan</t>
  </si>
  <si>
    <t>FIF - Forte Bank SME Loan II</t>
  </si>
  <si>
    <t>FIF - Kassa Nova Bank - MSME Loan</t>
  </si>
  <si>
    <t>FIF - Kazakhstan WiB - Bank CenterCredit III</t>
  </si>
  <si>
    <t>FIF - Kazakhstan WiB - Bank CenterCredit IV</t>
  </si>
  <si>
    <t>FIF - Kazakhstan WiB - Forte Bank</t>
  </si>
  <si>
    <t>FIF - Kazakhstan WiB - Kassa Nova Bank</t>
  </si>
  <si>
    <t>FIF - Kazakhstan WiB - MFO Arnur Credit</t>
  </si>
  <si>
    <t>FIF - Kazakhstan WiB - MFO KMF</t>
  </si>
  <si>
    <t>FIF - Kazakhstan WiB - MFO KMF 2</t>
  </si>
  <si>
    <t>FIF - Kazakhstan WiB - MFO KMF 3</t>
  </si>
  <si>
    <t>FIF - Kazakhstan WiB - Shinhan Bank</t>
  </si>
  <si>
    <t>FIF - Kazakhstan WiB - Shinhan Bank Loan</t>
  </si>
  <si>
    <t>FIF - Kazakhstan WiB II - Forte Bank</t>
  </si>
  <si>
    <t>FIF - MFO Arnur Credit MSME Loan</t>
  </si>
  <si>
    <t>FIF - MFO Arnur Credit MSME Loan II</t>
  </si>
  <si>
    <t>FIF - MFO KMF</t>
  </si>
  <si>
    <t>FIF - MFO KMF 2</t>
  </si>
  <si>
    <t>FIF - MFO KMF 3</t>
  </si>
  <si>
    <t>FIF - MFO KMF 4</t>
  </si>
  <si>
    <t>FIF - MFO KMF MSME Syndicated Loan</t>
  </si>
  <si>
    <t>FIF - Shinhan Bank MSME Loan</t>
  </si>
  <si>
    <t>FIF - Shinhan Bank SME Loan</t>
  </si>
  <si>
    <t>FIF - WiB Loan Bank CenterCredit</t>
  </si>
  <si>
    <t>FoodMaster</t>
  </si>
  <si>
    <t>GEFF Kazakhstan - Bank CenterCredit</t>
  </si>
  <si>
    <t>GEFF Kazakhstan - MFO KMF GEFF loan</t>
  </si>
  <si>
    <t>GEFF Kazakhstan - Shinhan Bank EE Loan</t>
  </si>
  <si>
    <t>Gas Network Modernisation</t>
  </si>
  <si>
    <t>GrCF2 W2 - Semey Solid Waste Management</t>
  </si>
  <si>
    <t>GrCF2 W2 - Ust-Kamenogorsk Solid Waste Management</t>
  </si>
  <si>
    <t>Hambledon Mining - Debt</t>
  </si>
  <si>
    <t>Hambledon Mining - Equity</t>
  </si>
  <si>
    <t>IA MREK II</t>
  </si>
  <si>
    <t>Ispat-Karmet Steel Works (Mittal Steel Termitau "MST")</t>
  </si>
  <si>
    <t>Italcementi - Shymkent</t>
  </si>
  <si>
    <t>JSC Kaztemirtrans</t>
  </si>
  <si>
    <t>K-Mobile loan</t>
  </si>
  <si>
    <t>KAZREF - BAIKONUR SOLAR PLANT</t>
  </si>
  <si>
    <t>KAZREF - BURNOYE SOLAR POWER PLANT EXTENSION</t>
  </si>
  <si>
    <t>KAZREF - Chulakkurgan Solar</t>
  </si>
  <si>
    <t>KAZREF - MREK Privatisation and Transformation</t>
  </si>
  <si>
    <t>KAZREF - Nomad Solar Power Plant</t>
  </si>
  <si>
    <t>KAZREF - Risen Solar</t>
  </si>
  <si>
    <t>KAZREF - Universal Energy Zhangiz Solar</t>
  </si>
  <si>
    <t>KAZREF - Zadarya Solar Power Plant</t>
  </si>
  <si>
    <t>KAZREF II - Karaganda solar Phase II</t>
  </si>
  <si>
    <t>KAZREF II - Zhanatas Wind Farm</t>
  </si>
  <si>
    <t>KEGOC Modernisation II Loan</t>
  </si>
  <si>
    <t>KEGOC Osakarovka Restructuring Loan</t>
  </si>
  <si>
    <t>KEGOC Power Transmission and Rehabilitation Project</t>
  </si>
  <si>
    <t>KEGOC: Ekibastuz-YukGres power transmission</t>
  </si>
  <si>
    <t>KEGOC: North-South Power transmission</t>
  </si>
  <si>
    <t>KIPF</t>
  </si>
  <si>
    <t>KSBP II - ATF Bank</t>
  </si>
  <si>
    <t>KSBP II - Bank Center Credit</t>
  </si>
  <si>
    <t>KSBP II - Bank Turan Alem</t>
  </si>
  <si>
    <t>KSBP II - Halyk Savings Bank (HSBK)</t>
  </si>
  <si>
    <t>KSBP II - Kazkommertsbank</t>
  </si>
  <si>
    <t>KSBP III - Alliance Bank</t>
  </si>
  <si>
    <t>KSBP III - KazMicroFinance (Debt)</t>
  </si>
  <si>
    <t>KSBP III - KazMicroFinance IV</t>
  </si>
  <si>
    <t>KSBP III - KazMicroFinance V</t>
  </si>
  <si>
    <t>KSBP III - Kazakhstan Loan Fund (KLF)</t>
  </si>
  <si>
    <t>KSBP III - Kazmicrofinance II</t>
  </si>
  <si>
    <t>KSBP III - Kazmicrofinance III</t>
  </si>
  <si>
    <t>KSBP III - MCO Arnur Credit</t>
  </si>
  <si>
    <t>KTZ</t>
  </si>
  <si>
    <t>KTZ Energy Efficiency loan</t>
  </si>
  <si>
    <t>KTZ Local Currency Loan</t>
  </si>
  <si>
    <t>KTZ Track Maintenance and Commercialisation Project</t>
  </si>
  <si>
    <t>KTZ Transtelecom Communication Infrastructure Modernisation</t>
  </si>
  <si>
    <t>KTZ balance sheet restructuring</t>
  </si>
  <si>
    <t>Karaganda Power</t>
  </si>
  <si>
    <t>Karcement</t>
  </si>
  <si>
    <t>Kaspi Bank MSME loan II</t>
  </si>
  <si>
    <t>Kaspi Bank SME/MSE Loan</t>
  </si>
  <si>
    <t>Katren</t>
  </si>
  <si>
    <t>KazInvestBank - Equity Investment</t>
  </si>
  <si>
    <t>KazTransGas Liquidity Support</t>
  </si>
  <si>
    <t>Kazakhstan AMB 2002 Warehouse Receipt Programme</t>
  </si>
  <si>
    <t>Kazakhstan Atyrau Airport Project</t>
  </si>
  <si>
    <t>Kazakhstan Capital Restructuring Fund</t>
  </si>
  <si>
    <t>Kazakhstan Growth Fund</t>
  </si>
  <si>
    <t>Kazakhstan Halyk 2002 Warehouse Receipt Programme</t>
  </si>
  <si>
    <t>Kazakhstan KKB 2002 warehouse receipt programme</t>
  </si>
  <si>
    <t>Kazakhstan KKB 2003 Warehouse Receipt Programme</t>
  </si>
  <si>
    <t>Kazakhstan KKB 2005 Warehouse Receipt Programme</t>
  </si>
  <si>
    <t>Kazakhstan Kagazy</t>
  </si>
  <si>
    <t>Kazakhstan Kagazy Equity Investment</t>
  </si>
  <si>
    <t>Kazakhstan MSME FF BCC Loan</t>
  </si>
  <si>
    <t>Kazakhstan Road Sector Development Project</t>
  </si>
  <si>
    <t>Kazakhstan Small Business Programme</t>
  </si>
  <si>
    <t>Kazakhstan Temirbank 2002 Warehouse Receipt Programme</t>
  </si>
  <si>
    <t>Kazakhstan Turan Alem Bank 2002 Warehouse Receipt Programme</t>
  </si>
  <si>
    <t>Kazakhstan Turan Alem Bank 2003 WRP</t>
  </si>
  <si>
    <t>Kazakhstan/ATF/2004/Agricultural Commodity Finance</t>
  </si>
  <si>
    <t>Kazakhstan/Alliance Bank/2005/Warehouse Receipt Program</t>
  </si>
  <si>
    <t>Kazakhstan/BTA/2004/Agri.Comm.Financing Program</t>
  </si>
  <si>
    <t>Kazakhstan/Bank Caspian/2004/Agri.Comm.Financing Program</t>
  </si>
  <si>
    <t>Kazakhstan/Bank CenterCredit/2004/Agri.Comm.Fin.Program</t>
  </si>
  <si>
    <t>Kazakhstan/Kazkommertsbank/2003 WRP</t>
  </si>
  <si>
    <t>Kazakhstan: Road Sector Restructuring - Atyrau-Aktau</t>
  </si>
  <si>
    <t>Kazaktelecom Debt (KTC)</t>
  </si>
  <si>
    <t>Kazexportastyk</t>
  </si>
  <si>
    <t>Kazexportastyk - Equity</t>
  </si>
  <si>
    <t>Kazkahstan/Bank Center Credit/2003/Warehouse Receipt Program</t>
  </si>
  <si>
    <t>Kazkommerts Policy</t>
  </si>
  <si>
    <t>Kazkommertsbank ("KKB") (sen. conv. loan)</t>
  </si>
  <si>
    <t>Kazkommertsbank Capital Increase</t>
  </si>
  <si>
    <t>Kazkommertsbank Equity Investment</t>
  </si>
  <si>
    <t>Kazkommertsbank Second Capital Increase</t>
  </si>
  <si>
    <t>Kazkommertsbank Syndicated Loan</t>
  </si>
  <si>
    <t>Kaztemirtrans Restructuring Loan</t>
  </si>
  <si>
    <t>Kenkiyak-Atyrau oil pipeline</t>
  </si>
  <si>
    <t>Kostanay District Heating sub-project</t>
  </si>
  <si>
    <t>Kostanay Water</t>
  </si>
  <si>
    <t>Kurty Buribaytal road project</t>
  </si>
  <si>
    <t>Kurty-Buribaytal Road Project Extension</t>
  </si>
  <si>
    <t>Kurty-Kapshagai Road Project</t>
  </si>
  <si>
    <t>Kyzyl Project</t>
  </si>
  <si>
    <t>Kyzylorda CNG Bus</t>
  </si>
  <si>
    <t>Kyzylorda District Heating</t>
  </si>
  <si>
    <t>Kyzylorda Electricity Distribution Project</t>
  </si>
  <si>
    <t>Kyzylorda Water</t>
  </si>
  <si>
    <t>Kyzylorda-Zhezkazgan Road Project</t>
  </si>
  <si>
    <t>Louis Dreyfus Company Cotton Kazakhstan</t>
  </si>
  <si>
    <t>Louis Dreyfus Cotton Trade Finance (Kaz)</t>
  </si>
  <si>
    <t>M-KAT Green Solar Power Plant</t>
  </si>
  <si>
    <t>MF Eagle Kazakhstan PPF</t>
  </si>
  <si>
    <t>MSPF Med Service Pharmaceuticals</t>
  </si>
  <si>
    <t>Metro Kazakhstan</t>
  </si>
  <si>
    <t>Mittal Steel Temirtau -  Coal Mine Modernisation</t>
  </si>
  <si>
    <t>Mortgage Loan:  BTA Ipoteka</t>
  </si>
  <si>
    <t>National Bank of Kazakhstan</t>
  </si>
  <si>
    <t>OJSC Kazakhtelecom</t>
  </si>
  <si>
    <t>OJSC Soufflet Maltings Kazakhstan</t>
  </si>
  <si>
    <t>Olzha Phase III loan</t>
  </si>
  <si>
    <t>Olzha loan</t>
  </si>
  <si>
    <t>Olzha loan extension</t>
  </si>
  <si>
    <t>Pavlodar Energo</t>
  </si>
  <si>
    <t>Pavlodar SL Modernisation</t>
  </si>
  <si>
    <t>Pavlodar Tram Project</t>
  </si>
  <si>
    <t>PavlodarEnergo Energy Efficiency Project</t>
  </si>
  <si>
    <t>Petrom Kazakhstan</t>
  </si>
  <si>
    <t>Petropavlovsk Water</t>
  </si>
  <si>
    <t>Project A3F</t>
  </si>
  <si>
    <t>Project Koktaszhal</t>
  </si>
  <si>
    <t>Project Nautilus</t>
  </si>
  <si>
    <t>Project Sand Blizzard</t>
  </si>
  <si>
    <t>Project Sunrise</t>
  </si>
  <si>
    <t>RF - Air Astana</t>
  </si>
  <si>
    <t>RF - BM Kazakhstan</t>
  </si>
  <si>
    <t>RF - MFO KMF loan</t>
  </si>
  <si>
    <t>RF -¿ Voskhod Chromium Loan</t>
  </si>
  <si>
    <t>RG Brands</t>
  </si>
  <si>
    <t>RG Brands Loan Facility</t>
  </si>
  <si>
    <t>RG Working Capital Facility</t>
  </si>
  <si>
    <t>RSF - BCC Intellpack Capex</t>
  </si>
  <si>
    <t>RSF - BCC Intellpack WC</t>
  </si>
  <si>
    <t>RSF - BCC Zeta KPK Furniture</t>
  </si>
  <si>
    <t>RTS City</t>
  </si>
  <si>
    <t>RTSDecaux</t>
  </si>
  <si>
    <t>RauanNalco Chemicals</t>
  </si>
  <si>
    <t>Regional Agricultural Commodity Program</t>
  </si>
  <si>
    <t>Regional TFP: ATFBank (Guarantee &amp; Pre-export)</t>
  </si>
  <si>
    <t>Regional TFP: Alliance Bank, Kazakhstan</t>
  </si>
  <si>
    <t>Regional TFP: Bank Center Credit (Guarantee&amp;Pre-Export)</t>
  </si>
  <si>
    <t>Regional TFP: Bank Turan Alem (Guarantee &amp; Pre-export)</t>
  </si>
  <si>
    <t>Regional TFP: Halyk Savings Bank (Guarantee &amp; Pre-export)</t>
  </si>
  <si>
    <t>Regional TFP: Kaspi Bank</t>
  </si>
  <si>
    <t>Regional TFP: KazInvestBank</t>
  </si>
  <si>
    <t>Regional TFP: Kazkommertsbank (Guarantee &amp; Pre-export)</t>
  </si>
  <si>
    <t>Regional TFP: Subsidiary Bank Sberbank Kazakhstan JSC</t>
  </si>
  <si>
    <t>Regional TFP: VTB (Kazakhstan)</t>
  </si>
  <si>
    <t>Russian Developer Fund</t>
  </si>
  <si>
    <t>SES Saran</t>
  </si>
  <si>
    <t>Sakura Project</t>
  </si>
  <si>
    <t>Samruk-Energy transformation loan</t>
  </si>
  <si>
    <t>Savola Foods Kazakhstan</t>
  </si>
  <si>
    <t>Savola Kazakhstan</t>
  </si>
  <si>
    <t>Sberbank Kazakhstan MSME Loan</t>
  </si>
  <si>
    <t>Semey Water</t>
  </si>
  <si>
    <t>SevkazEnergo Energy Efficiency Project</t>
  </si>
  <si>
    <t>Shalkiya Zinc: Pre-Privatization Loan</t>
  </si>
  <si>
    <t>Shardara HPP Modernization Project</t>
  </si>
  <si>
    <t>Shymkent Vodokanal</t>
  </si>
  <si>
    <t>Shymkent WWT Essential Modernisation</t>
  </si>
  <si>
    <t>Shymkent Water</t>
  </si>
  <si>
    <t>Shymkent Water II</t>
  </si>
  <si>
    <t>Shymkent-Tashkent Road</t>
  </si>
  <si>
    <t>Soufflet Kazakhstan ACL 2007</t>
  </si>
  <si>
    <t>South Kazakhstan Water Supply Project</t>
  </si>
  <si>
    <t>South-West Corridor Road Project</t>
  </si>
  <si>
    <t>Steppe Cement</t>
  </si>
  <si>
    <t>Steppe Equity 2</t>
  </si>
  <si>
    <t>Taraz Water</t>
  </si>
  <si>
    <t>Troika Dialog Pre-IPO and Bond Issue Credit Facility</t>
  </si>
  <si>
    <t>Tulpar-II</t>
  </si>
  <si>
    <t>Turan Alem Towers (Samal Properties)</t>
  </si>
  <si>
    <t>Ulker Kazakhstan</t>
  </si>
  <si>
    <t>Ust-Kamenogorsk DH Modernisation</t>
  </si>
  <si>
    <t>Ust-Kamenogorsk Water</t>
  </si>
  <si>
    <t>Voskhod Chromium</t>
  </si>
  <si>
    <t>Zhanros Drilling</t>
  </si>
  <si>
    <t>Zhanros Group Expansion Project</t>
  </si>
  <si>
    <t>KOSOVO</t>
  </si>
  <si>
    <t>Bajgora Wind</t>
  </si>
  <si>
    <t>DFF - Kujtesa</t>
  </si>
  <si>
    <t>DFF - Meridian</t>
  </si>
  <si>
    <t>DFF - Santefarm</t>
  </si>
  <si>
    <t>DFF - Viva Fresh</t>
  </si>
  <si>
    <t>DFF: REKS Recycling (f. DFF - KPR Recycling)</t>
  </si>
  <si>
    <t>Deposit Insurance Fund of Kosovo - Second Credit Line</t>
  </si>
  <si>
    <t>FIF - KEP - MSME Loan</t>
  </si>
  <si>
    <t>FIF - KRK - MSME Loan II</t>
  </si>
  <si>
    <t>FIF - MSME Loan - AFK</t>
  </si>
  <si>
    <t>FIF - MSME Loan KRK</t>
  </si>
  <si>
    <t>FIF - Raiffeisen Leasing Kosovo</t>
  </si>
  <si>
    <t>FIF - Regional SME CSP - Banka Per Biznes</t>
  </si>
  <si>
    <t>FIF - Regional SME CSP - Banka per Biznes II</t>
  </si>
  <si>
    <t>FIF - Regional SME CSP - ProCredit Kosovo</t>
  </si>
  <si>
    <t>FIF - Regional SME CSP - Raiffeisen Bank Kosovo</t>
  </si>
  <si>
    <t>FIF - WB WIB Phase II - AFK</t>
  </si>
  <si>
    <t>FIF - WB WiB TEB Sh.A. Credit Line 2</t>
  </si>
  <si>
    <t>FIF WB WiB Phase II KEP</t>
  </si>
  <si>
    <t>GEFF - Western Balkans - AFK</t>
  </si>
  <si>
    <t>GEFF - Western Balkans - AFK II</t>
  </si>
  <si>
    <t>GEFF - Western Balkans - KRK</t>
  </si>
  <si>
    <t>GEFF - Western Balkans - ProCredit Kosovo</t>
  </si>
  <si>
    <t>GEFF - Western Balkans - Raiffeisen Bank Kosovo</t>
  </si>
  <si>
    <t>GEFF - Western Balkans - TEB Sh.A.</t>
  </si>
  <si>
    <t>Gjilan Wastewater Development Project</t>
  </si>
  <si>
    <t>KITKA Wind</t>
  </si>
  <si>
    <t>Kijeve-Zahaq Highway</t>
  </si>
  <si>
    <t>KoSEP - AFK EE Credit Line Kosovo</t>
  </si>
  <si>
    <t>KoSEP - BpB EE Credit Line</t>
  </si>
  <si>
    <t>KoSEP - KRK EE Credit Line (Kosovo)</t>
  </si>
  <si>
    <t>KoSEP - TEB SH.A. Energy Efficiency Credit Line</t>
  </si>
  <si>
    <t>KoSEP EE Credit Line II - AFK</t>
  </si>
  <si>
    <t>Kosovo Transmission Development Project</t>
  </si>
  <si>
    <t>LEF - BpB Bank (Equity)</t>
  </si>
  <si>
    <t>LEF: Albi (Kosovo)</t>
  </si>
  <si>
    <t>LEF: Asgeto</t>
  </si>
  <si>
    <t>LEF: BpB Subordinated Debt</t>
  </si>
  <si>
    <t>LEF: Devolli (Kosovo)</t>
  </si>
  <si>
    <t>LEF: Euro Fat (Fetoshi)</t>
  </si>
  <si>
    <t>LEF: Haxhijaha  (Kosovo)</t>
  </si>
  <si>
    <t>LEF: KRK MFI  - MSE Loan (Kosovo)</t>
  </si>
  <si>
    <t>LEF: Pestova (Kosovo)</t>
  </si>
  <si>
    <t>LEF: Pestova WC</t>
  </si>
  <si>
    <t>LEF: Tulltorja</t>
  </si>
  <si>
    <t>LEF: Viva Fresh</t>
  </si>
  <si>
    <t>MF Kosovo Reconstruction Equity Fund (KREF)</t>
  </si>
  <si>
    <t>Mitrovica Wastewater Development Project</t>
  </si>
  <si>
    <t>Pristina Urban Transport Project</t>
  </si>
  <si>
    <t>ProCredit Bank Kosovo</t>
  </si>
  <si>
    <t>Raiffeisen Bank Kosovo J.S.C.</t>
  </si>
  <si>
    <t>Railway Rehabilitation Project</t>
  </si>
  <si>
    <t>Regional Roads Project</t>
  </si>
  <si>
    <t>Regional TFP: Banka per Biznes</t>
  </si>
  <si>
    <t>Regional TFP: NLB Pristina</t>
  </si>
  <si>
    <t>Regional TFP: Raiffeisen Bank Kosovo</t>
  </si>
  <si>
    <t>Telekom Slovenije (f. Project Tosca)</t>
  </si>
  <si>
    <t>VISP: Vital Infrastructure Emergency Liquidity Loan</t>
  </si>
  <si>
    <t>W.Balkans MSME FW - Banka per Biznes (BpB)</t>
  </si>
  <si>
    <t>W.Balkans SME FF - NLB Prishtina</t>
  </si>
  <si>
    <t>WB MSME FW - Kosovo Enterprise Program (KEP)</t>
  </si>
  <si>
    <t>WB Women in Business - TEB Sh.A.</t>
  </si>
  <si>
    <t>WBLEF: NLB Prishtina</t>
  </si>
  <si>
    <t>WeBSEDFF: Dikanc</t>
  </si>
  <si>
    <t>Western Balkans GEFF II - KEP</t>
  </si>
  <si>
    <t>Western Balkans GEFF II - KRK</t>
  </si>
  <si>
    <t>Western Balkans MSME FW -  FINCA (Kosovo)</t>
  </si>
  <si>
    <t>Western Balkans MSME FW - FINCA Kosovo (Debt II)</t>
  </si>
  <si>
    <t>Western Balkans MSME FW - KEP II</t>
  </si>
  <si>
    <t>Western Balkans MSME FW - KEP III</t>
  </si>
  <si>
    <t>Western Balkans MSME FW - KEP-Restructured</t>
  </si>
  <si>
    <t>KYRGYZ REPUBLIC</t>
  </si>
  <si>
    <t>Batken Water sub-project</t>
  </si>
  <si>
    <t>Bishkek Public Transport Project</t>
  </si>
  <si>
    <t>Bishkek Public Transport Project Extension</t>
  </si>
  <si>
    <t>Bishkek Solid Waste</t>
  </si>
  <si>
    <t>Bishkek Water II sub-project</t>
  </si>
  <si>
    <t>Bishkek Water Supply Project</t>
  </si>
  <si>
    <t>Bistyle (f. Investment in New Kadam)</t>
  </si>
  <si>
    <t>Centerra (f. Kumtor Gold)</t>
  </si>
  <si>
    <t>Centerra Global</t>
  </si>
  <si>
    <t>Centerra Revolving Debt Facility</t>
  </si>
  <si>
    <t>DFF - Manas Plastic 2</t>
  </si>
  <si>
    <t>DFF: Manas Plastic</t>
  </si>
  <si>
    <t>DIF - Ala-Archa</t>
  </si>
  <si>
    <t>DIF - BDC-Vytas</t>
  </si>
  <si>
    <t>DIF - Besser Kyrgyzstan</t>
  </si>
  <si>
    <t>DIF - Dairy Spring</t>
  </si>
  <si>
    <t>DIF - Issyk-Ata Hydro Power Station Rehabilitation</t>
  </si>
  <si>
    <t>DIF - Kalipso</t>
  </si>
  <si>
    <t>DIF - Karven Club</t>
  </si>
  <si>
    <t>DKIB mortgage loan</t>
  </si>
  <si>
    <t>DLF - Bear Beer</t>
  </si>
  <si>
    <t>DLF - Bravo</t>
  </si>
  <si>
    <t>DLF - Cotton Corporate Limatex WC Facility</t>
  </si>
  <si>
    <t>DLF - Elmira</t>
  </si>
  <si>
    <t>DLF - Karven Four Seasons</t>
  </si>
  <si>
    <t>DLF - Karven Village</t>
  </si>
  <si>
    <t>DLF - Lina</t>
  </si>
  <si>
    <t>DLF - Nash</t>
  </si>
  <si>
    <t>DLF - Orion 4</t>
  </si>
  <si>
    <t>DLF - Orion Hotels</t>
  </si>
  <si>
    <t>DLF - Orion III</t>
  </si>
  <si>
    <t>DLF - Park Palace Hotel</t>
  </si>
  <si>
    <t>DLF - Shnos</t>
  </si>
  <si>
    <t>DLF - Sultan Water</t>
  </si>
  <si>
    <t>DLF - Travertine</t>
  </si>
  <si>
    <t>DLF Sary Tash</t>
  </si>
  <si>
    <t>Demirbank Kyrgyzstan (portage equity)</t>
  </si>
  <si>
    <t>ETC MFI Non-Bank Framework III - Frontiers II</t>
  </si>
  <si>
    <t>ETC Non-Bank MFI F/W III - Bai Tushum V</t>
  </si>
  <si>
    <t>ETC Non-Bank MFI F/W III - FINCA MCC</t>
  </si>
  <si>
    <t>ETC Non-Bank MFI F/W III - Frontiers III</t>
  </si>
  <si>
    <t>ETC Non-Bank MFI F/W III - Kompanion (MSE loan)</t>
  </si>
  <si>
    <t>ETC Non-Bank MFI F/W III - Kompanion III</t>
  </si>
  <si>
    <t>ETC Non-Bank MFI F/W III - MCC Mol Bulak Finance LLC</t>
  </si>
  <si>
    <t>ETC Non-Bank MFI F/W III -Bai Tushum IV</t>
  </si>
  <si>
    <t>ETC Non-Bank MFI FW - Bai-Tushum</t>
  </si>
  <si>
    <t>ETC Non-Bank MFI FW - Finca Micro Credit Company</t>
  </si>
  <si>
    <t>ETC Non-Bank MFI FW IV - Bai Tushum</t>
  </si>
  <si>
    <t>ETC Non-Bank MFI FW IV - FINCA KR</t>
  </si>
  <si>
    <t>ETC Non-Bank MFI FW IV - FINCA MCC</t>
  </si>
  <si>
    <t>ETC Non-Bank MFI FW IV - Kompanion A/B loan</t>
  </si>
  <si>
    <t>ETC Non-Bank MFI FW IV - Kompanion V</t>
  </si>
  <si>
    <t>ETC Non-Bank MFI Framework II - Bai Tushum</t>
  </si>
  <si>
    <t>ETC Non-Bank MFI Framework II - Frontiers</t>
  </si>
  <si>
    <t>ETC Non-Bank MFI Framework II - Kompanion</t>
  </si>
  <si>
    <t>ETC Non-Bank MFW IV  - MSE loan to First MicroCredit Company</t>
  </si>
  <si>
    <t>ETC Non-bank MFI F/W III - Mol Bulak Finance MSE II</t>
  </si>
  <si>
    <t>ETC Non-bank MFI Framework II - Bai Tushum</t>
  </si>
  <si>
    <t>ETCF Non-Bank MFI Framework II - Kompanion II</t>
  </si>
  <si>
    <t>FIF -  Optima Bank MSME loan</t>
  </si>
  <si>
    <t>FIF - Bai-Tushum Bank - Senior Loan</t>
  </si>
  <si>
    <t>FIF - Bailyk Finance MSE Loan</t>
  </si>
  <si>
    <t>FIF - Bank Asia MSME Senior Loan</t>
  </si>
  <si>
    <t>FIF - CA WiB Programme - First MicroFinance Company</t>
  </si>
  <si>
    <t>FIF - CA WiB Programme - KICB</t>
  </si>
  <si>
    <t>FIF - First MicroFinance Company MSME Loan III</t>
  </si>
  <si>
    <t>FIF - KICB MSME line</t>
  </si>
  <si>
    <t>FIF - Kompanion MFC loan</t>
  </si>
  <si>
    <t>FIF - Kompanion MSME Loan</t>
  </si>
  <si>
    <t>FIF - Kompanion MSME Loan II</t>
  </si>
  <si>
    <t>FIF - Kompanion MSME Loan III</t>
  </si>
  <si>
    <t>FIF - MSME loan First MicroCredit Company</t>
  </si>
  <si>
    <t>FIF - Mol Bulak Finance MFI - Loan</t>
  </si>
  <si>
    <t>FIF - Mol Bulak Finance MSE Loan II</t>
  </si>
  <si>
    <t>FIF - Optima Bank MSME loan</t>
  </si>
  <si>
    <t>GrCF2 W2 - Bishkek Buses</t>
  </si>
  <si>
    <t>Highland Private Equity &amp; Mezzanine Fund</t>
  </si>
  <si>
    <t>Interglass</t>
  </si>
  <si>
    <t>Interglass LLC</t>
  </si>
  <si>
    <t>Jalalabad Water Rehabilitation Project</t>
  </si>
  <si>
    <t>Joint Venture Italkyr CJSC</t>
  </si>
  <si>
    <t>KAC Revised Investment</t>
  </si>
  <si>
    <t>KFSF - Bai-Tushum Bank MSME Loan II</t>
  </si>
  <si>
    <t>KFSF - Bank Asia MSME credit line</t>
  </si>
  <si>
    <t>KFSF - DKIB SME/MSE credit line</t>
  </si>
  <si>
    <t>KFSF - KICB MSME credit line</t>
  </si>
  <si>
    <t>KFSF - KICB Mortgage Loan</t>
  </si>
  <si>
    <t>KFSF - KICB Pilot LCY Corporate Bond</t>
  </si>
  <si>
    <t>KFSF - KICB SME loan</t>
  </si>
  <si>
    <t>KFSF - MFB Bai Tushum MSME Loan</t>
  </si>
  <si>
    <t>KFSF - Mol Bulak A/B loan</t>
  </si>
  <si>
    <t>KR Water Framework - Balykchy Water</t>
  </si>
  <si>
    <t>KR Water Framework - Cholpon-Ata Water sub-project</t>
  </si>
  <si>
    <t>KR Water Framework - Isfana Water Project</t>
  </si>
  <si>
    <t>KR Water Framework - Jalal-Abad Water II sub-project</t>
  </si>
  <si>
    <t>KR Water Framework - Kara-Suu Water sub-project</t>
  </si>
  <si>
    <t>KR Water Framework - Karakol Water Supply</t>
  </si>
  <si>
    <t>KR Water Framework - Kerben Water sub-project</t>
  </si>
  <si>
    <t>KR Water Framework - Kyzyl-Kiya Water sub-project</t>
  </si>
  <si>
    <t>KR Water Framework - Mailuu-Suu Water</t>
  </si>
  <si>
    <t>KR Water Framework - Myrzaki-Kurshab Regional Water</t>
  </si>
  <si>
    <t>KR Water Framework - Naryn Water Sub-Project Extension</t>
  </si>
  <si>
    <t>KR Water Framework - Nookat Water sub-project</t>
  </si>
  <si>
    <t>KR Water Framework - Toktogul</t>
  </si>
  <si>
    <t>KR Water Framework - Uzgen Water</t>
  </si>
  <si>
    <t>Kant Water sub-project</t>
  </si>
  <si>
    <t>Karabalta Water Rehabilitation Project</t>
  </si>
  <si>
    <t>Kumtor</t>
  </si>
  <si>
    <t>KyrSEFF - Bai-Tushum</t>
  </si>
  <si>
    <t>KyrSEFF - DKIB Loan</t>
  </si>
  <si>
    <t>KyrSEFF - FINCA MCC</t>
  </si>
  <si>
    <t>KyrSEFF - KICB Loan II</t>
  </si>
  <si>
    <t>KyrSEFF - KICB loan</t>
  </si>
  <si>
    <t>KyrSEFF -DKIB loan II</t>
  </si>
  <si>
    <t>KyrSEFF -KICB loan III</t>
  </si>
  <si>
    <t>KyrSEFF II - BaiTushum Bank Senior Loan</t>
  </si>
  <si>
    <t>KyrSEFF II - DKIB Loan</t>
  </si>
  <si>
    <t>KyrSEFF II - DKIB Loan II</t>
  </si>
  <si>
    <t>KyrSEFF II - DKIB loan III</t>
  </si>
  <si>
    <t>KyrSEFF II - First MicroCredit Company</t>
  </si>
  <si>
    <t>KyrSEFF II - First MicroFinance Company loan II</t>
  </si>
  <si>
    <t>KyrSEFF II - KICB loan</t>
  </si>
  <si>
    <t>KyrSEFF II - KICB loan II</t>
  </si>
  <si>
    <t>KyrSEFF II - Kompanion Loan II</t>
  </si>
  <si>
    <t>KyrSEFF II - Optima Bank II</t>
  </si>
  <si>
    <t>KyrSEFF II - Optima Bank loan</t>
  </si>
  <si>
    <t>KyrSEFF II Kompanion loan</t>
  </si>
  <si>
    <t>Kyrgyz Agribusiness Company</t>
  </si>
  <si>
    <t>Kyrgyz Agribusiness Company : Divestment</t>
  </si>
  <si>
    <t>Kyrgyz Investment and Credit Bank (KICB) (debt &amp; equity)</t>
  </si>
  <si>
    <t>Kyrgyz MSE - AKB Kyrgystan</t>
  </si>
  <si>
    <t>Kyrgyz MSE - AKB Kyrgyzstan</t>
  </si>
  <si>
    <t>Kyrgyz MSE - Inexim Bank</t>
  </si>
  <si>
    <t>Kyrgyz MSEFF II - ECO Bank</t>
  </si>
  <si>
    <t>Kyrgyz MSEFF II - KICB MSE</t>
  </si>
  <si>
    <t>Kyrgyz MSEFF II - KKB</t>
  </si>
  <si>
    <t>Kyrgyz Republic - Inexim Bank - equity increase</t>
  </si>
  <si>
    <t>Kyrgyz Republic - Inexim Bank - equity participation</t>
  </si>
  <si>
    <t>Kyrgyz Telecommunications</t>
  </si>
  <si>
    <t>Kyrgyzstan - SME Line of Credit II</t>
  </si>
  <si>
    <t>Kyrgyzstan Credit Line</t>
  </si>
  <si>
    <t>MCFF - DKIB Beta Stores</t>
  </si>
  <si>
    <t>MCFF - DKIB Silk Route Trading</t>
  </si>
  <si>
    <t>MCFF - DKIB Vilbi LLC</t>
  </si>
  <si>
    <t>MCFF - KICB Abdysh-Ata Sub-Loan</t>
  </si>
  <si>
    <t>MCFF - KICB Ak Bermet</t>
  </si>
  <si>
    <t>MCFF - KICB Automash</t>
  </si>
  <si>
    <t>MCFF - KICB BTS</t>
  </si>
  <si>
    <t>MCFF - KICB ERA</t>
  </si>
  <si>
    <t>MCFF - KICB Elnur Dan</t>
  </si>
  <si>
    <t>MCFF - KICB Emilia</t>
  </si>
  <si>
    <t>MCFF - KICB Granit Yug</t>
  </si>
  <si>
    <t>MCFF - KICB Holiday</t>
  </si>
  <si>
    <t>MCFF - KICB Osko</t>
  </si>
  <si>
    <t>MCFF - KICB Shirin-Sulaiman</t>
  </si>
  <si>
    <t>MCFF - KICB Standard Oil</t>
  </si>
  <si>
    <t>Naryn Water sub-project</t>
  </si>
  <si>
    <t>OJSC Aiyl Bank</t>
  </si>
  <si>
    <t>Osh Public Transport Project</t>
  </si>
  <si>
    <t>Osh Solid Waste Project</t>
  </si>
  <si>
    <t>Osh Water II sub-project</t>
  </si>
  <si>
    <t>Osh Water and Wastewater Rehabilitation</t>
  </si>
  <si>
    <t>Osh-Isfana Road Upgrading Project</t>
  </si>
  <si>
    <t>Oshelectro Rehabilitation Project</t>
  </si>
  <si>
    <t>RSF - BTB HTI Group</t>
  </si>
  <si>
    <t>RSF - BTB Holiday Hotel II</t>
  </si>
  <si>
    <t>RSF - DKIB Adal Azyk</t>
  </si>
  <si>
    <t>RSF - DKIB Adal Azyk Extension</t>
  </si>
  <si>
    <t>RSF - DKIB Darmek Pharm</t>
  </si>
  <si>
    <t>RSF - DKIB Unfunded - Plasform CAPEX</t>
  </si>
  <si>
    <t>RSF - DKIB Unfunded - Plasform WC</t>
  </si>
  <si>
    <t>RSF - DKIB Unfunded Dan Agro</t>
  </si>
  <si>
    <t>RSF - DKIB Unfunded Eko House Hotel</t>
  </si>
  <si>
    <t>RSF - DKIB Unfunded Kaindy Kant</t>
  </si>
  <si>
    <t>RSF - DKIB Unfunded SRT Group KGS</t>
  </si>
  <si>
    <t>RSF - DKIB Unfunded SRT Group USD</t>
  </si>
  <si>
    <t>RSF - DKIB Unfunded URFA 2</t>
  </si>
  <si>
    <t>RSF - DKIB Unfunded URFA Diagnostic Centre</t>
  </si>
  <si>
    <t>RSF - KICB Ak Bermet 2</t>
  </si>
  <si>
    <t>RSF - KICB Alkan Business Centre</t>
  </si>
  <si>
    <t>RSF - KICB Emilia Expansion</t>
  </si>
  <si>
    <t>RSF - KICB Funded Kaindy Kant Extension</t>
  </si>
  <si>
    <t>RSF - KICB Kaindy Kant Working Capital Fac</t>
  </si>
  <si>
    <t>RSF - KICB Kaynar</t>
  </si>
  <si>
    <t>RSF - KICB Shirin Sulaiman Bishkek</t>
  </si>
  <si>
    <t>RSF - KICB Solutel Hotel</t>
  </si>
  <si>
    <t>RSF - KICB Stal Torg</t>
  </si>
  <si>
    <t>RSF - KICB Stolichniy Warehouse Bishkek</t>
  </si>
  <si>
    <t>RSF - Optima Bank Unfunded Kaindy Kant Working Capital</t>
  </si>
  <si>
    <t>RSF Unfunded KICB Kaindy Kant LCY Working Capital</t>
  </si>
  <si>
    <t>RSF Unfunded KICB Kaindy Kant USD Working Capital</t>
  </si>
  <si>
    <t>Raduga-II</t>
  </si>
  <si>
    <t>Regional TFP: Bank Asia</t>
  </si>
  <si>
    <t>Regional TFP: Demir Kyrgyz International Bank (DKIB)</t>
  </si>
  <si>
    <t>Regional TFP: Ineximbank (Guarantees&amp;Pre-export)</t>
  </si>
  <si>
    <t>Regional TFP: JS Commercial Bank "Kyrgyzstan" (AKB)</t>
  </si>
  <si>
    <t>Regional TFP: Kyrgyz Investment and Credit Bank</t>
  </si>
  <si>
    <t>Regional TFP: Optima Bank</t>
  </si>
  <si>
    <t>Talas Transmission Network Improvement Project</t>
  </si>
  <si>
    <t>Talas Water and Wastewater Rehabilitation</t>
  </si>
  <si>
    <t>Tokmok Water sub-project</t>
  </si>
  <si>
    <t>Transmission Network Improvement Project</t>
  </si>
  <si>
    <t>Unicredit Bank (f. ATFBank Kyrgyzstan SME/MSE credit line)</t>
  </si>
  <si>
    <t>Vostokelectro Rehabilitation Project</t>
  </si>
  <si>
    <t>LATVIA</t>
  </si>
  <si>
    <t>BALTA Insurance Group (equity)</t>
  </si>
  <si>
    <t>BITE Group (f.Project Bella)</t>
  </si>
  <si>
    <t>Citadele Bank</t>
  </si>
  <si>
    <t>Citadele Bank Subordinated Loan</t>
  </si>
  <si>
    <t>DFF - Latvian Baltic Energy Efficiency Facility</t>
  </si>
  <si>
    <t>DFF - Project Neris</t>
  </si>
  <si>
    <t>DIF - RAF Avia</t>
  </si>
  <si>
    <t>Danfoss Debt Facility for Industrial Energy Projects</t>
  </si>
  <si>
    <t>Daugava Hydro Schemes Upgrade Project</t>
  </si>
  <si>
    <t>Daugava Riga Radisson Hotel</t>
  </si>
  <si>
    <t>E Energija District Heating Project</t>
  </si>
  <si>
    <t>EU/EBRD Phase I - Ext. - Latvijas Unibanka</t>
  </si>
  <si>
    <t>EU/EBRD Phase II - Latvijas Unibanka II</t>
  </si>
  <si>
    <t>EU/EBRD Phase II - Rietumu Bank</t>
  </si>
  <si>
    <t>EU/EBRD Phase II ext. - Unilizings</t>
  </si>
  <si>
    <t>Eurovision - Latvia</t>
  </si>
  <si>
    <t>FIF - Citadele Leasing Latvia</t>
  </si>
  <si>
    <t>Facility for Medium-Sized Projects: EcoBaltia</t>
  </si>
  <si>
    <t>Graanul Invest Phase II</t>
  </si>
  <si>
    <t>Hansabanka  (Formerly Latvijas Zemes Banka)</t>
  </si>
  <si>
    <t>Hansabanka  (Formerly Zemes Banka (equity))</t>
  </si>
  <si>
    <t>Hansabanka (sub debt)</t>
  </si>
  <si>
    <t>Investment Bank of Latvia (equity)</t>
  </si>
  <si>
    <t>Latvenergo Riga CHP-2</t>
  </si>
  <si>
    <t>Latvia Energy Sector Emergency Investment Project</t>
  </si>
  <si>
    <t>Latvia GSM Mobile Communications Project</t>
  </si>
  <si>
    <t>Latvijas Unibanka (credit line)</t>
  </si>
  <si>
    <t>Latvijas Unibanka (equity)</t>
  </si>
  <si>
    <t>Latvijas Unibanka (syn loan)</t>
  </si>
  <si>
    <t>Parex Bank Subordinated Loan</t>
  </si>
  <si>
    <t>Pirma Banka (equity + debt)</t>
  </si>
  <si>
    <t>Pirma Banka (equity)</t>
  </si>
  <si>
    <t>Pirma Banka (revolving credit line)</t>
  </si>
  <si>
    <t>Project Amigos (VISP)</t>
  </si>
  <si>
    <t>Project Novus</t>
  </si>
  <si>
    <t>Project Zelen (Bail-in Senior Preferred)</t>
  </si>
  <si>
    <t>Resource Eastern European Equity Partners I LP</t>
  </si>
  <si>
    <t>Reverta (f. Parex Bank)</t>
  </si>
  <si>
    <t>Rietumu Banka - syndicated loan</t>
  </si>
  <si>
    <t>Riga Environment Project</t>
  </si>
  <si>
    <t>Riga International Airport Rehabilitation Project</t>
  </si>
  <si>
    <t>Riga Water Company Corporate Loan</t>
  </si>
  <si>
    <t>Road Project - Latvia</t>
  </si>
  <si>
    <t>Saules Banka (credit line)</t>
  </si>
  <si>
    <t>Valdemara Centrs SIA</t>
  </si>
  <si>
    <t>Ventspils Port Multi-Purpose/Intermodal Terminal</t>
  </si>
  <si>
    <t>Ventspils Port Rail Terminal Project</t>
  </si>
  <si>
    <t>LEBANON</t>
  </si>
  <si>
    <t>BUS Electricity Distribution Project</t>
  </si>
  <si>
    <t>Bank Audi (f.Project Capitole)</t>
  </si>
  <si>
    <t>Bank Audi - GEFF pilot</t>
  </si>
  <si>
    <t>FIF - Credit Libanais SME loan</t>
  </si>
  <si>
    <t>FIF - SGBL - SME loan</t>
  </si>
  <si>
    <t>Fransabank bond (f. Project Phoenicia)</t>
  </si>
  <si>
    <t>Regional TFP: BLOM Bank</t>
  </si>
  <si>
    <t>Regional TFP: Bank Audi</t>
  </si>
  <si>
    <t>Regional TFP: Byblos Bank</t>
  </si>
  <si>
    <t>Regional TFP: Credit Libanais</t>
  </si>
  <si>
    <t>Regional TFP: Fransabank</t>
  </si>
  <si>
    <t>Regional TFP: SGBL</t>
  </si>
  <si>
    <t>LITHUANIA</t>
  </si>
  <si>
    <t>AB Lietuvos Energija (f. Lietuvos Elektrine)</t>
  </si>
  <si>
    <t>Baltic Transhipment</t>
  </si>
  <si>
    <t>Baltics CP: Maxima</t>
  </si>
  <si>
    <t>Carlsberg MPF - Svyturys</t>
  </si>
  <si>
    <t>City of Vilnius Municipal Infrastructure Project</t>
  </si>
  <si>
    <t>DFF - AEI green bond (F. DFF - Project Kilimanjaro)</t>
  </si>
  <si>
    <t>DFF - Auga Group (f.Project Circulus)</t>
  </si>
  <si>
    <t>DFF - Frame</t>
  </si>
  <si>
    <t>DFF - Kormotech</t>
  </si>
  <si>
    <t>Dalkia - Litesko - Lithuania</t>
  </si>
  <si>
    <t>Dalkia Litesko II</t>
  </si>
  <si>
    <t>DnB NORD Lietuva (formerly NORD/LB Lietuva) Subord Loan</t>
  </si>
  <si>
    <t>Drobe Wool</t>
  </si>
  <si>
    <t>EU/EBRD Phase I - Ext. - Siauliu Bankas</t>
  </si>
  <si>
    <t>Ignitis Grupe (f.Project Octavia)</t>
  </si>
  <si>
    <t>Kaunas Trolleybus Modernisation Project</t>
  </si>
  <si>
    <t>Kaunas Water and Environment</t>
  </si>
  <si>
    <t>Kaunas Water and Environment Project - Phase II</t>
  </si>
  <si>
    <t>Kauno Autobusai</t>
  </si>
  <si>
    <t>LDB/LZUB Share Swap</t>
  </si>
  <si>
    <t>Lietuvos Draudimas</t>
  </si>
  <si>
    <t>Lietuvos Energija Green Bond</t>
  </si>
  <si>
    <t>Lietuvos Energija Green Bond 2</t>
  </si>
  <si>
    <t>Lietuvos Telekomas IPO</t>
  </si>
  <si>
    <t>Lithuania Energy Sector Emergency Investment Project</t>
  </si>
  <si>
    <t>Lithuania Railways (LG) Corridor IX Project</t>
  </si>
  <si>
    <t>Lithuania/Warehouse Receipt Programme-Siauliu Bankas</t>
  </si>
  <si>
    <t>Lithuanian Development Bank Capital Increase</t>
  </si>
  <si>
    <t>Lithuanian Development Bank Capital Investment</t>
  </si>
  <si>
    <t>Lithuanian Trade Facilitation - Bankas Hermis</t>
  </si>
  <si>
    <t>Lithuanian Trade Facilitation - Vilniaus Bankas</t>
  </si>
  <si>
    <t>Nord/LB Lietuva (formerly LZUB) Syndicated Loan</t>
  </si>
  <si>
    <t>Paroc Silikatas</t>
  </si>
  <si>
    <t>Pelion E-commerce Expansion</t>
  </si>
  <si>
    <t>Pelion Pharma Investment Programme (f. Project Pelion)</t>
  </si>
  <si>
    <t>Project Union</t>
  </si>
  <si>
    <t>RF - Pelion Pharma II</t>
  </si>
  <si>
    <t>Regional TFP: Nord/LB Lietuva (formerly LZUB)</t>
  </si>
  <si>
    <t>Rokiskio Suris</t>
  </si>
  <si>
    <t>Sampo Bankas (formerly LDB) (credit line)</t>
  </si>
  <si>
    <t>Siauliu Bank - Convertible Senior loan</t>
  </si>
  <si>
    <t>Siauliu Bankas credit line</t>
  </si>
  <si>
    <t>Siauliu Bankas equity</t>
  </si>
  <si>
    <t>Siauliu Bankas equity - capital increase</t>
  </si>
  <si>
    <t>Siauliu Bankas second syndicated loan</t>
  </si>
  <si>
    <t>Telecom Development International</t>
  </si>
  <si>
    <t>Transport Project</t>
  </si>
  <si>
    <t>VCIP - Trafi</t>
  </si>
  <si>
    <t>VIPA Energy Efficiency Loan II</t>
  </si>
  <si>
    <t>VIPA Energy Efficiency Structured Loan</t>
  </si>
  <si>
    <t>VMG Akmene</t>
  </si>
  <si>
    <t>VP Market</t>
  </si>
  <si>
    <t>Via Baltica and Lithuania Road Project</t>
  </si>
  <si>
    <t>Vilniaus Bankas</t>
  </si>
  <si>
    <t>Vilniaus Bankas (Equity)</t>
  </si>
  <si>
    <t>Vilniaus Bankas (Lines of Credit)</t>
  </si>
  <si>
    <t>Vilniaus Bankas (credit line)</t>
  </si>
  <si>
    <t>Vilniaus Bankas Subordinated  Loan</t>
  </si>
  <si>
    <t>Vilniaus Bankas Subordinated Loan</t>
  </si>
  <si>
    <t>MOLDOVA</t>
  </si>
  <si>
    <t>BCR Chisinau - MoSEFF</t>
  </si>
  <si>
    <t>BT Leasing Moldova</t>
  </si>
  <si>
    <t>BT Leasing Moldova II</t>
  </si>
  <si>
    <t>Balti District Heating Project</t>
  </si>
  <si>
    <t>Balti Trolleybus Project</t>
  </si>
  <si>
    <t>Banca Sociala - Credit Line for SMEs</t>
  </si>
  <si>
    <t>Banca Sociala - Credit Line for SMEs (II)</t>
  </si>
  <si>
    <t>Banca Sociala SME Credit Line (III)</t>
  </si>
  <si>
    <t>Banca Sociala SME Credit Line IV</t>
  </si>
  <si>
    <t>Chisinau Airport Modernisation Project II</t>
  </si>
  <si>
    <t>Chisinau Airport Priority Modernisation Programme</t>
  </si>
  <si>
    <t>Chisinau Public Transport</t>
  </si>
  <si>
    <t>Chisinau Shopping Mall</t>
  </si>
  <si>
    <t>Chisinau Solid Waste</t>
  </si>
  <si>
    <t>Chisinau Urban Road Sector Project</t>
  </si>
  <si>
    <t>Chisinau Water Development Programme</t>
  </si>
  <si>
    <t>Chisinau Water Services Rehabilitation Project</t>
  </si>
  <si>
    <t>DFF - Glass Container Company</t>
  </si>
  <si>
    <t>DFF: Triveneta</t>
  </si>
  <si>
    <t>DLF - Gebauer &amp; Griller</t>
  </si>
  <si>
    <t>DLF - Medpark</t>
  </si>
  <si>
    <t>DLF - Orhei Vit Cannery</t>
  </si>
  <si>
    <t>DLF - Sun Communications (debt)</t>
  </si>
  <si>
    <t>DLF - Trans Oil</t>
  </si>
  <si>
    <t>DLF - WJ Moldova</t>
  </si>
  <si>
    <t>Danube Logistics</t>
  </si>
  <si>
    <t>Danube Logistics - Giurgiulesti Port</t>
  </si>
  <si>
    <t>Danube Logistics Investment</t>
  </si>
  <si>
    <t>Draexlmaier E-mobility</t>
  </si>
  <si>
    <t>Draexlmaier Group</t>
  </si>
  <si>
    <t>Draexlmaier Group II</t>
  </si>
  <si>
    <t>ETC Non-Bank MFI FW - Rural Finance Corporation</t>
  </si>
  <si>
    <t>ETC Non-Bank MFI FW IV - Microinvest II</t>
  </si>
  <si>
    <t>ETC Non-Bank MFI Framework II - Microinvest</t>
  </si>
  <si>
    <t>Efes Vitanta Brewery</t>
  </si>
  <si>
    <t>Electricity Distribution Upgrade</t>
  </si>
  <si>
    <t>Energy Efficiency Project</t>
  </si>
  <si>
    <t>Eurovision - NRT Moldova</t>
  </si>
  <si>
    <t>Eximbank - Credit Line</t>
  </si>
  <si>
    <t>FIF - DCFTA -  Mobiasbanca  SME Facility</t>
  </si>
  <si>
    <t>FIF - DCFTA -  VictoriaBank SME Facility</t>
  </si>
  <si>
    <t>FIF - DCFTA - MAIB SME Facility</t>
  </si>
  <si>
    <t>FIF - DCFTA - MAIB SME Facility III</t>
  </si>
  <si>
    <t>FIF - DCFTA - MAIB SME facility II</t>
  </si>
  <si>
    <t>FIF - DCFTA - Mobiasbanca MSME Facility III</t>
  </si>
  <si>
    <t>FIF - DCFTA - Mobiasbanca SME facility II</t>
  </si>
  <si>
    <t>FIF - DCFTA - Procreditbank SME Facility</t>
  </si>
  <si>
    <t>FIF - EaP SMEC - MAIB</t>
  </si>
  <si>
    <t>FIF - EaP SMEC - MAIB II</t>
  </si>
  <si>
    <t>FIF - EaP SMEC - Mobiasbanca</t>
  </si>
  <si>
    <t>FIF - EaP SMEC - ProcreditBank</t>
  </si>
  <si>
    <t>FIF - EaP SMEC - Victoriabank</t>
  </si>
  <si>
    <t>FIF - EaP WiB - Prime Capital</t>
  </si>
  <si>
    <t>FIF - MSME Loan to Express Leasing II</t>
  </si>
  <si>
    <t>FIF - MSME Loan to Express Leasing and Microcredit</t>
  </si>
  <si>
    <t>FIF - Mobiasbanca - MSME Loan</t>
  </si>
  <si>
    <t>FIF - Prime Capital - MSME loan</t>
  </si>
  <si>
    <t>FIF - Prime Capital MSME loan II</t>
  </si>
  <si>
    <t>Furshet</t>
  </si>
  <si>
    <t>GCC Cumulative Preference Share Issue</t>
  </si>
  <si>
    <t>GCF GEFF Regional - MAIB</t>
  </si>
  <si>
    <t>Glass Container Company</t>
  </si>
  <si>
    <t>GrCF - Balti Trolleybus</t>
  </si>
  <si>
    <t>GrCF - Chisinau Buildings</t>
  </si>
  <si>
    <t>GrCF2 W1-Balti District Heating Phase 2</t>
  </si>
  <si>
    <t>Horizon Capital - EEGFIII</t>
  </si>
  <si>
    <t>ICS Total Leasing S.A</t>
  </si>
  <si>
    <t>MAIB - MoSEFF</t>
  </si>
  <si>
    <t>MAIB - SME Credit Line</t>
  </si>
  <si>
    <t>MBank Equity Investment</t>
  </si>
  <si>
    <t>MCFF - Mobiasbanca Basarabia Sub-Loan</t>
  </si>
  <si>
    <t>MCFF - Mobiasbanca Full Recourse Portion</t>
  </si>
  <si>
    <t>MCFF - Mobiasbanca IMC Leasing Sub-Loan</t>
  </si>
  <si>
    <t>MCFF - Mobiasbanca Sun Communications Sub-Loan</t>
  </si>
  <si>
    <t>MCFF - Victoria Bank Bucuria Sub-Loan</t>
  </si>
  <si>
    <t>MCFF - Victoria Bank Full Recourse Portion</t>
  </si>
  <si>
    <t>MCFF - Victoria Bank Orhei Vit Sub-Loan (NRP)</t>
  </si>
  <si>
    <t>MCFF - Victoria Bank Protos SA Sub-Loan (NRP)</t>
  </si>
  <si>
    <t>MCFF - Victoria Bank Trans Oil Moldova Sub-Loan (NRP)</t>
  </si>
  <si>
    <t>MICB - Credit Line for SMEs</t>
  </si>
  <si>
    <t>MICB - Credit Line for SMEs II</t>
  </si>
  <si>
    <t>MICB - MoSEFF</t>
  </si>
  <si>
    <t>MOREEFF - Mobiasbanca</t>
  </si>
  <si>
    <t>MOSEFF II - Mobiasbanca III</t>
  </si>
  <si>
    <t>Micro-Lending Project - Banca Mobias</t>
  </si>
  <si>
    <t>Micro-Lending Project - Moldova Agroindbank</t>
  </si>
  <si>
    <t>Micro-Lending Project - Universal Bank</t>
  </si>
  <si>
    <t>Micro-Lending Project - Victoria Bank</t>
  </si>
  <si>
    <t>MoREEFF Moldindconbank</t>
  </si>
  <si>
    <t>MoSEFF II - MICB</t>
  </si>
  <si>
    <t>MoSEFF II - Mobiasbanca</t>
  </si>
  <si>
    <t>MoSEFF II - Mobiasbanca II</t>
  </si>
  <si>
    <t>MoSEFF II - ProcreditBank Moldova</t>
  </si>
  <si>
    <t>Mobias Banca - Senior Loan</t>
  </si>
  <si>
    <t>Mobiasbanca</t>
  </si>
  <si>
    <t>Mobiasbanca Credit Line II</t>
  </si>
  <si>
    <t>Mobiasbanca MSMECredit Line</t>
  </si>
  <si>
    <t>Mobiasbanca SME Credit Line</t>
  </si>
  <si>
    <t>Mold Agro Ind Bank Credit Line (MAIB)</t>
  </si>
  <si>
    <t>Moldagroindbank Credit Line (MAIB) (II)</t>
  </si>
  <si>
    <t>Moldelectrica Transmission Rehabilitation Loan</t>
  </si>
  <si>
    <t>Moldindconbank Credit Line (MICB)</t>
  </si>
  <si>
    <t>Moldova - Water Utilities Development Programme</t>
  </si>
  <si>
    <t>Moldova Buildings Energy Efficiency</t>
  </si>
  <si>
    <t>Moldova MMF - Banca Sociala</t>
  </si>
  <si>
    <t>Moldova MMF - Mobiasbanca</t>
  </si>
  <si>
    <t>Moldova MMF - ProCredit Bank</t>
  </si>
  <si>
    <t>Moldova MMF - ProCredit Bank II</t>
  </si>
  <si>
    <t>Moldova Power Distribution Equity Investment</t>
  </si>
  <si>
    <t>Moldova Road Rehabilitation III</t>
  </si>
  <si>
    <t>Moldova Road Rehabilitation Project</t>
  </si>
  <si>
    <t>Moldova Roads Rehabilitation IV</t>
  </si>
  <si>
    <t>Moldova Romania Power Interconnection Phase I</t>
  </si>
  <si>
    <t>Moldova-Agroindbank Senior Convertible Loan (debt &amp; equity)</t>
  </si>
  <si>
    <t>Moldova/WJ/2003/Warehouse Receipt Programme</t>
  </si>
  <si>
    <t>Moldovan Railways Restructuring Project</t>
  </si>
  <si>
    <t>Port of Giurgiulesti Oil Terminal Project</t>
  </si>
  <si>
    <t>Post-Privatisation Power Distribution Loan</t>
  </si>
  <si>
    <t>ProCredit Bank Moldova</t>
  </si>
  <si>
    <t>Procredit Bank MSME III</t>
  </si>
  <si>
    <t>RSF - MAIB - Linella</t>
  </si>
  <si>
    <t>RSF - Mobiasbanca Carmez Processing</t>
  </si>
  <si>
    <t>RSF - Mobiasbanca Credit Rapid</t>
  </si>
  <si>
    <t>RSF - Mobiasbanca Farm Meat Consolidation</t>
  </si>
  <si>
    <t>RSF - Mobiasbanca Farm Meat Modernization</t>
  </si>
  <si>
    <t>RSF - Mobiasbanca GCC RF Working capital loan 1</t>
  </si>
  <si>
    <t>RSF - Mobiasbanca Total Leasing</t>
  </si>
  <si>
    <t>RSF Mobiasbanca - Farm Meat Processing</t>
  </si>
  <si>
    <t>Regional TFP: Banca Sociala</t>
  </si>
  <si>
    <t>Regional TFP: MICB</t>
  </si>
  <si>
    <t>Regional TFP: Mobiasbanca (Guarantee &amp; Pre-export)</t>
  </si>
  <si>
    <t>Regional TFP: Moldova-Agroindbank</t>
  </si>
  <si>
    <t>Regional TFP: Victoria Bank guarantees and pre-export</t>
  </si>
  <si>
    <t>Road Rehabilitation Project</t>
  </si>
  <si>
    <t>SUN Communications-Equity</t>
  </si>
  <si>
    <t>Schwarz Inclusive &amp; Sustainable Retail Moldova</t>
  </si>
  <si>
    <t>Trans Oil Regional Expansion</t>
  </si>
  <si>
    <t>Trans-Oil Grain Commodity Facility</t>
  </si>
  <si>
    <t>Trans-Oil working capital investment</t>
  </si>
  <si>
    <t>VB Investment (f. White Horse New Equity)</t>
  </si>
  <si>
    <t>VB Investment (f.Victoria Bank Capital Increase)</t>
  </si>
  <si>
    <t>VB Investment (f.Victoria Bank Capital IncreaseII)</t>
  </si>
  <si>
    <t>VB Investment (f.Victoria Bank)</t>
  </si>
  <si>
    <t>VMTG</t>
  </si>
  <si>
    <t>Victoria Bank Credit Line III</t>
  </si>
  <si>
    <t>Victoriabank Credit Line (II)</t>
  </si>
  <si>
    <t>Wine Export Promotion</t>
  </si>
  <si>
    <t>MONGOLIA</t>
  </si>
  <si>
    <t>APU II</t>
  </si>
  <si>
    <t>Altain Khuder - Debt</t>
  </si>
  <si>
    <t>Altain Khuder - Equity</t>
  </si>
  <si>
    <t>Altan Rio Minerals (f. Project Yellow)</t>
  </si>
  <si>
    <t>DFF - Eco Orchin</t>
  </si>
  <si>
    <t>DFF - Erdene Resource Dev. Corp -BK gold project dev.</t>
  </si>
  <si>
    <t>DFF - Gobi Senior Loan</t>
  </si>
  <si>
    <t>DFF - Gobi Working Capital Loan</t>
  </si>
  <si>
    <t>DFF - Khanburgedei 3</t>
  </si>
  <si>
    <t>DFF - Kingfisher</t>
  </si>
  <si>
    <t>DFF - MSM Expansion</t>
  </si>
  <si>
    <t>DFF - Mekhlopat</t>
  </si>
  <si>
    <t>DFF - Monos II</t>
  </si>
  <si>
    <t>DFF - Terra Express Mongolia</t>
  </si>
  <si>
    <t>DFF - Terra Express Mongolia Loan II</t>
  </si>
  <si>
    <t>DFF Khanburgedei</t>
  </si>
  <si>
    <t>DFF-Tavan Bogd 2</t>
  </si>
  <si>
    <t>DFF-Tavan Bogd International</t>
  </si>
  <si>
    <t>DFF: Khanburgedei 2</t>
  </si>
  <si>
    <t>DFF: MCS Coca Cola Extension (MNT)</t>
  </si>
  <si>
    <t>DIF - AIDD/Australian Independent Diamond Drilling LLC</t>
  </si>
  <si>
    <t>DIF - Minii Delgur</t>
  </si>
  <si>
    <t>DIF - Minii Delguur Loan</t>
  </si>
  <si>
    <t>DIF - Monos Mongolia</t>
  </si>
  <si>
    <t>DIF - Petro Matad</t>
  </si>
  <si>
    <t>DIF - Sharyn Gol</t>
  </si>
  <si>
    <t>DIF - YokozunaNet Mongolia</t>
  </si>
  <si>
    <t>DLF - BSB Service</t>
  </si>
  <si>
    <t>DLF - Ezio Foradori Cashmere</t>
  </si>
  <si>
    <t>DLF - Geosan LLC</t>
  </si>
  <si>
    <t>DLF - Gobi</t>
  </si>
  <si>
    <t>DLF - Gobi II</t>
  </si>
  <si>
    <t>DLF - IM Centre</t>
  </si>
  <si>
    <t>DLF - Kitchenall</t>
  </si>
  <si>
    <t>DLF - MCS-APB</t>
  </si>
  <si>
    <t>DLF - MONOS</t>
  </si>
  <si>
    <t>DLF - MSM Mixed-Use Development</t>
  </si>
  <si>
    <t>DLF - Nomin</t>
  </si>
  <si>
    <t>DLF - Teso</t>
  </si>
  <si>
    <t>DLF - Vitafit</t>
  </si>
  <si>
    <t>DLF - Vitafit III</t>
  </si>
  <si>
    <t>DLF - Vitsamo</t>
  </si>
  <si>
    <t>DLF-Tavan Bogd</t>
  </si>
  <si>
    <t>ETC Non-Bank MFI FRW IV - TC MSE II loan</t>
  </si>
  <si>
    <t>ETC Non-Bank MFI FW IV - TransCapital</t>
  </si>
  <si>
    <t>Erdenet Climate Resilience</t>
  </si>
  <si>
    <t>FIF - CA WiB Programme - Transcapital</t>
  </si>
  <si>
    <t>FIF - CA WiB Programme - Vision Fund NBFI</t>
  </si>
  <si>
    <t>FIF - Khan Bank MSME Loan</t>
  </si>
  <si>
    <t>FIF - Khan Bank MSME/VCF Loan</t>
  </si>
  <si>
    <t>FIF - Khan Bank VCF Loan</t>
  </si>
  <si>
    <t>FIF - Transcapital MSE loan 2018</t>
  </si>
  <si>
    <t>FIF - Transcapital MSE-loan III</t>
  </si>
  <si>
    <t>FIF - Transcapital NBFI MSE Loan 2019</t>
  </si>
  <si>
    <t>FIF - Vision Fund NBFI - MSE loan</t>
  </si>
  <si>
    <t>FIF - XacBank MSME loan 2017</t>
  </si>
  <si>
    <t>FIF - XacLeasing Debt 2</t>
  </si>
  <si>
    <t>GCF GEFF Regional - Mongolia - XacLeasing</t>
  </si>
  <si>
    <t>GrCF - Ulaanbaatar Solid Waste Modernisation Project</t>
  </si>
  <si>
    <t>GrCF2 W2 - Ulaanbaatar District Heating Project</t>
  </si>
  <si>
    <t>Khan Bank - parallel senior loan</t>
  </si>
  <si>
    <t>Khan Bank MSME and VCF facility</t>
  </si>
  <si>
    <t>Leighton Mongolia</t>
  </si>
  <si>
    <t>MAK</t>
  </si>
  <si>
    <t>MAK Phase II</t>
  </si>
  <si>
    <t>MCFF - Khan Bank Darkhan Nekhii</t>
  </si>
  <si>
    <t>MCFF - Khan Bank Darkhan Nekhii 2</t>
  </si>
  <si>
    <t>MCFF - Khan Bank TB Cosmetics</t>
  </si>
  <si>
    <t>MCFF - Khan Bank TB Motors</t>
  </si>
  <si>
    <t>MCFF - XAC Bank Hungun Beton</t>
  </si>
  <si>
    <t>MCFF - XAC Bank Khanburgedei</t>
  </si>
  <si>
    <t>MCFF - XAC Bank Premium Concrete</t>
  </si>
  <si>
    <t>MCS Beverages</t>
  </si>
  <si>
    <t>MCS Coca Cola Extension (USD)</t>
  </si>
  <si>
    <t>MCS Spring</t>
  </si>
  <si>
    <t>MT Petrol Phase II</t>
  </si>
  <si>
    <t>MT Petrol Stations - MT Market LLC</t>
  </si>
  <si>
    <t>MT Petrol Stations - MT Petroleum LLC</t>
  </si>
  <si>
    <t>MT Petrol Stations - Magnai Trade LLC</t>
  </si>
  <si>
    <t>MT Petrol stations</t>
  </si>
  <si>
    <t>Mobicom</t>
  </si>
  <si>
    <t>MonSEFF - Khan Bank Energy Efficiency Loan</t>
  </si>
  <si>
    <t>MonSEFF - Khan Bank Sustainable Energy Loan</t>
  </si>
  <si>
    <t>MonSEFF - XacBank Sustainable Energy Loan</t>
  </si>
  <si>
    <t>Moncement</t>
  </si>
  <si>
    <t>Mongolia Mining Corporation</t>
  </si>
  <si>
    <t>Mongolia Opportunities Fund I</t>
  </si>
  <si>
    <t>Mongolia/APU</t>
  </si>
  <si>
    <t>Mongolian Financial Sector FW - State Bank of Mongolia</t>
  </si>
  <si>
    <t>Mongolian Financial Sector FW - Tenger FG LLC (equity)</t>
  </si>
  <si>
    <t>Mongolian Financial Sector FW - XacBank II</t>
  </si>
  <si>
    <t>Mongolian Financial Sector FW - XacLeasing Senior Loan</t>
  </si>
  <si>
    <t>Mongolian Financial Sector Framework: Khan Bank</t>
  </si>
  <si>
    <t>Mongolian Ministry of Finance (f. Energy Resources</t>
  </si>
  <si>
    <t>Oyu Tolgoi</t>
  </si>
  <si>
    <t>RF - Transcapital Mongolia NBFI</t>
  </si>
  <si>
    <t>RSF - Khan Bank Doctor Auto Chain</t>
  </si>
  <si>
    <t>RSF - Khan Bank Full Recourse</t>
  </si>
  <si>
    <t>RSF - Khan Bank Uurteel</t>
  </si>
  <si>
    <t>RSF - Khanbank Wagner Asia Equipment</t>
  </si>
  <si>
    <t>RSF - XAC Bank Asia Pharma</t>
  </si>
  <si>
    <t>RSF - XAC Bank M-Oil</t>
  </si>
  <si>
    <t>RSF - XAC Bank Orchlon School</t>
  </si>
  <si>
    <t>RSF - XAC Bank Selenge Press</t>
  </si>
  <si>
    <t>RSF - XAC Bank Suu Milk</t>
  </si>
  <si>
    <t>RSF - XAC Bank Uurteel</t>
  </si>
  <si>
    <t>RSF - XAC Suu Milk Extension</t>
  </si>
  <si>
    <t>Regional TFP: Khan Bank</t>
  </si>
  <si>
    <t>Regional TFP: XacBank</t>
  </si>
  <si>
    <t>Regional TFP: Zoos Bank</t>
  </si>
  <si>
    <t>Sainshand Wind</t>
  </si>
  <si>
    <t>Salkhit Wind Park Project (Debt)</t>
  </si>
  <si>
    <t>Salkhit Wind Subordinated Loan</t>
  </si>
  <si>
    <t>Senj Sant equity</t>
  </si>
  <si>
    <t>Tsetsii Windfarm</t>
  </si>
  <si>
    <t>Ulaanbaatar Darkhan Road</t>
  </si>
  <si>
    <t>XacBank</t>
  </si>
  <si>
    <t>XacBank MSME Loan</t>
  </si>
  <si>
    <t>XacBank Syndicated Loan</t>
  </si>
  <si>
    <t>Zoos Bank - Equity</t>
  </si>
  <si>
    <t>MONTENEGRO</t>
  </si>
  <si>
    <t>CEDIS smart metering completion project</t>
  </si>
  <si>
    <t>CTGC (Port of Bar) Privatisation Project</t>
  </si>
  <si>
    <t>DFF: Codra Hospital Expansion Project II</t>
  </si>
  <si>
    <t>DFF: MPM doo</t>
  </si>
  <si>
    <t>DFF: Mesopromet II</t>
  </si>
  <si>
    <t>DFF: Voli Store Expansion Loan</t>
  </si>
  <si>
    <t>DIF - Progas</t>
  </si>
  <si>
    <t>Danilovgrad Municipal Infrastructure Project</t>
  </si>
  <si>
    <t>Deposit Protection Fund Montenegro - Senior Line II</t>
  </si>
  <si>
    <t>EPCG Metering and Distribution Project</t>
  </si>
  <si>
    <t>FIF - Alter Modus</t>
  </si>
  <si>
    <t>FIF - Alter Modus - MSE line</t>
  </si>
  <si>
    <t>FIF - Alter Modus MSE Loan</t>
  </si>
  <si>
    <t>FIF - Lovcen banka - SME line</t>
  </si>
  <si>
    <t>FIF - WB WiB Phase II - Alter Modus</t>
  </si>
  <si>
    <t>FIF - WB WiB Phase II - NLB Podgorica</t>
  </si>
  <si>
    <t>Future Air Traffic Management Modernisation &amp; Upgrading Syst</t>
  </si>
  <si>
    <t>GEFF ¿- Western Balkans ¿ Podgoricka Banka</t>
  </si>
  <si>
    <t>Hilton Podgorica</t>
  </si>
  <si>
    <t>Hilton Podgorica II</t>
  </si>
  <si>
    <t>Hystead Montenegro</t>
  </si>
  <si>
    <t>Krnovo Wind Farm</t>
  </si>
  <si>
    <t>LEF: Codra Hospital Project</t>
  </si>
  <si>
    <t>LEF: Franca Mesopromet</t>
  </si>
  <si>
    <t>LEF: Goranovic</t>
  </si>
  <si>
    <t>LEF: Voli Trade doo</t>
  </si>
  <si>
    <t>Local Roads Reconstruction Loan Increase</t>
  </si>
  <si>
    <t>Local Roads Reconstruction and Upgrade P</t>
  </si>
  <si>
    <t>Local Roads Reconstruction and Upgrade Project</t>
  </si>
  <si>
    <t>Main Roads Reconstruction Project</t>
  </si>
  <si>
    <t>Montenegro Airports: Urgent Rehabilitation Plan</t>
  </si>
  <si>
    <t>Montenegro CGCO (Port of Bar) Pre-privatisation Project</t>
  </si>
  <si>
    <t>Montenegro Rail Infrastructure Emer Rehab Project II</t>
  </si>
  <si>
    <t>Montenegro Rail Infrastructure Emergency Project</t>
  </si>
  <si>
    <t>Montenegro Regional Road Rehabilitation Project</t>
  </si>
  <si>
    <t>Montenegro Regional Water Supply Project</t>
  </si>
  <si>
    <t>Montenegro: Lastva - Pljevlja Transmission Line</t>
  </si>
  <si>
    <t>Montenegro:ZPCg Rolling Stock Renewal Project</t>
  </si>
  <si>
    <t>NLB Montenegrobanka</t>
  </si>
  <si>
    <t>NLB Montenegrobanka (Form Euromarket) (Capital Increase)</t>
  </si>
  <si>
    <t>Pre-Privatisation loan for Kombinat Aluminium Podgorica</t>
  </si>
  <si>
    <t>RF - Alter Modus Senior Debt</t>
  </si>
  <si>
    <t>RF - Hipotekarna Banka</t>
  </si>
  <si>
    <t>Regional TFP: Euromarket Banka</t>
  </si>
  <si>
    <t>Regional TFP: Hipotekarna Banka TFP limit</t>
  </si>
  <si>
    <t>Regional Water Supply System Expansion</t>
  </si>
  <si>
    <t>Societe Generale Banka Montenegro Credit Line</t>
  </si>
  <si>
    <t>Sveti Stefan Hotel Complex PPP</t>
  </si>
  <si>
    <t>US/EBRD SME  - Alter Modus</t>
  </si>
  <si>
    <t>US/EBRD SME - Alter Modus</t>
  </si>
  <si>
    <t>US/EBRD SME - Opportunity Bank (Montenegro)</t>
  </si>
  <si>
    <t>Voli Capital Increase</t>
  </si>
  <si>
    <t>WBCFF - Hipotekarna Banka SME Credit Line</t>
  </si>
  <si>
    <t>WBCFF - Podgoricka Banka Mortgage Loan</t>
  </si>
  <si>
    <t>WBCFF - Societe Generale Banka Montenegro AD - SME Line</t>
  </si>
  <si>
    <t>WBCFF: Hipotekarna Banka MSME loan</t>
  </si>
  <si>
    <t>WBCFF: Hipotekarna Banka mortgage loan</t>
  </si>
  <si>
    <t>WeBSEDFF: Hydro Bistrica SHPP</t>
  </si>
  <si>
    <t>Western Balkans MSME FW - Alter Modus III</t>
  </si>
  <si>
    <t>MOROCCO</t>
  </si>
  <si>
    <t>Amethis Maghreb Fund I  (f. CNAV Fund II)</t>
  </si>
  <si>
    <t>Aradei Capital (f. Vecteur LV (f. Project Anfa))</t>
  </si>
  <si>
    <t>BCP medium-term MSME credit line</t>
  </si>
  <si>
    <t>BMCE - Investment in Eurobond issue</t>
  </si>
  <si>
    <t>CMT HSE Loan</t>
  </si>
  <si>
    <t>Compagnie Miniere de Seskaoua</t>
  </si>
  <si>
    <t>DFF - Al Dahra Morocco</t>
  </si>
  <si>
    <t>DFF - Dolidol</t>
  </si>
  <si>
    <t>DFF - Dolidol Morocco II</t>
  </si>
  <si>
    <t>DFF - Frulact Morocco Working Capital</t>
  </si>
  <si>
    <t>DFF - Lamatem</t>
  </si>
  <si>
    <t>DFF - Landor (Morocco)</t>
  </si>
  <si>
    <t>DFF - Maisadour Morocco</t>
  </si>
  <si>
    <t>DFF - Multisac</t>
  </si>
  <si>
    <t>DFF - Novares</t>
  </si>
  <si>
    <t>DFF - Project Green Light II</t>
  </si>
  <si>
    <t>DFF - Ramses - Highly Restricted</t>
  </si>
  <si>
    <t>DFF - Tuyauto Gestamp Morocco</t>
  </si>
  <si>
    <t>DFF: Faurecia II (Morocco, Romania, Tunisia)</t>
  </si>
  <si>
    <t>DFF: Maghreb Industries</t>
  </si>
  <si>
    <t>DFF: Maya Project</t>
  </si>
  <si>
    <t>FIF - Al Baraka - Fondep</t>
  </si>
  <si>
    <t>FIF - BCP Industrial SME credit line</t>
  </si>
  <si>
    <t>FIF - Banco Sabadell - Casablanca</t>
  </si>
  <si>
    <t>FIF - CIH Bank SME loan</t>
  </si>
  <si>
    <t>FIF - CaixaBank Morocco</t>
  </si>
  <si>
    <t>FIF - CaixaBank Morocco II</t>
  </si>
  <si>
    <t>FIF - Morocco WiB - BMCI</t>
  </si>
  <si>
    <t>FIF- BMCE WiB Loan</t>
  </si>
  <si>
    <t>Faurecia</t>
  </si>
  <si>
    <t>Faurecia ESG and E-mobility</t>
  </si>
  <si>
    <t>Figeac Aero Regional</t>
  </si>
  <si>
    <t>Frutarom Expansion</t>
  </si>
  <si>
    <t>GCF GEFF FW - Bank of Africa (BMCE) - GEFF II</t>
  </si>
  <si>
    <t>GCF GEFF FW - Morocco II - BMCI - GEFF II</t>
  </si>
  <si>
    <t>GCF GEFF FW - Morocco II - CIH Bank</t>
  </si>
  <si>
    <t>GCF GEFF Regional - Morocco Value Chain - BCP</t>
  </si>
  <si>
    <t>GCF GEFF Regional - Morocco Value Chain - BMCE</t>
  </si>
  <si>
    <t>GCF GEFF Regional - Morocco Value Chain - CDM</t>
  </si>
  <si>
    <t>GCF GEFF Regional - Morocco Value Chain - SGMB</t>
  </si>
  <si>
    <t>GCF GEFF Regional FW - BMCE Bank</t>
  </si>
  <si>
    <t>GCF GEFF Regional FW - BMCE Bank - 2</t>
  </si>
  <si>
    <t>GCF GEFF Regional- BCP</t>
  </si>
  <si>
    <t>GEFF - BMCI MorSEFF</t>
  </si>
  <si>
    <t>LEF: Citruma</t>
  </si>
  <si>
    <t>LEF: Frulact</t>
  </si>
  <si>
    <t>LEF: Lesieur Cristal</t>
  </si>
  <si>
    <t>Maghreb Private Equity Fund III</t>
  </si>
  <si>
    <t>Maya Equity</t>
  </si>
  <si>
    <t>Mediterrania Capital Fund II</t>
  </si>
  <si>
    <t>MorSEFF - BCP 2nd loan</t>
  </si>
  <si>
    <t>MorSEFF - BMCE 2nd loan</t>
  </si>
  <si>
    <t>MorSEFF- BCP</t>
  </si>
  <si>
    <t>MorSEFF- BMCE</t>
  </si>
  <si>
    <t>Nador West Med Port</t>
  </si>
  <si>
    <t>ONE-Rural Electrification and Smart Metering</t>
  </si>
  <si>
    <t>ONEE Hydro Rehabilitation</t>
  </si>
  <si>
    <t>ONEE Water Supply</t>
  </si>
  <si>
    <t>Peugeot SA Schuldschein</t>
  </si>
  <si>
    <t>RF - BCP- Solidarity facility</t>
  </si>
  <si>
    <t>RF - BMCE - Solidarity facility</t>
  </si>
  <si>
    <t>Regional TFP: BCP Banque Centrale Populaire</t>
  </si>
  <si>
    <t>Regional TFP: BMCE Banque Marocaine pour le Commerce Exterie</t>
  </si>
  <si>
    <t>Regional TFP: Credit du Maroc</t>
  </si>
  <si>
    <t>SGMB - SME Loan</t>
  </si>
  <si>
    <t>SPREF - Khalladi Wind Farm</t>
  </si>
  <si>
    <t>Saiss &amp; Garet water conservation project</t>
  </si>
  <si>
    <t>Saiss water conservation project</t>
  </si>
  <si>
    <t>VISP - ADM Stabilisation Facility</t>
  </si>
  <si>
    <t>VISP - ONDA Stabilisation Facility</t>
  </si>
  <si>
    <t>VISP - ONEE Water Stabilisation Facility</t>
  </si>
  <si>
    <t>VLS Morocco</t>
  </si>
  <si>
    <t>Zalar Holdings (f. FES)</t>
  </si>
  <si>
    <t>NORTH MACEDONIA</t>
  </si>
  <si>
    <t>Air Navigation System Upgrading</t>
  </si>
  <si>
    <t>Alkaloid-AD</t>
  </si>
  <si>
    <t>ArcelorMittal Skopje - Working Capital and Capex</t>
  </si>
  <si>
    <t>Corridor X</t>
  </si>
  <si>
    <t>Corridor X Tolling</t>
  </si>
  <si>
    <t>DFF - Aktiva</t>
  </si>
  <si>
    <t>DFF - Aktuel Energy Group</t>
  </si>
  <si>
    <t>DFF - Cermat</t>
  </si>
  <si>
    <t>DFF - Makprogres</t>
  </si>
  <si>
    <t>DFF - Varus</t>
  </si>
  <si>
    <t>DFF: Brako</t>
  </si>
  <si>
    <t>DFF: Vitaminka</t>
  </si>
  <si>
    <t>DIF - Kimico Gardine</t>
  </si>
  <si>
    <t>ELEM Solar Project - Photovoltaic plant</t>
  </si>
  <si>
    <t>ESM  II: Distribution Grid Efficiency Investment</t>
  </si>
  <si>
    <t>ESM Pre-privatisation Share Purchase</t>
  </si>
  <si>
    <t>EU/EBRD WeBSECLF - Halkbank Skopje (f. Export and Credit Bk)</t>
  </si>
  <si>
    <t>EU/EBRD WeBSECLF - NLB Tutunska Banka</t>
  </si>
  <si>
    <t>EU/EBRD WeBSECLF - Ohridska Banka</t>
  </si>
  <si>
    <t>Emergency GSM extension and network modernisation project</t>
  </si>
  <si>
    <t>Export &amp; Credit Bank - SME Credit Line</t>
  </si>
  <si>
    <t>Export and Credit Bank, Equity Investment</t>
  </si>
  <si>
    <t>FIF - Regional SME CSP -  NLB Banka Skopje II</t>
  </si>
  <si>
    <t>FIF - Regional SME CSP - Komercijalna Banka Skopje</t>
  </si>
  <si>
    <t>FIF - Regional SME CSP - Komercijalna Banka Skopje II</t>
  </si>
  <si>
    <t>FIF - Regional SME CSP - NLB Bank Skopje</t>
  </si>
  <si>
    <t>FIF - Regional SME CSP - Ohridska Banka (now Sparkasse)</t>
  </si>
  <si>
    <t>FIF - Regional SME CSP - Procredit Bank Macedonia</t>
  </si>
  <si>
    <t>FIF - Regional SME CSP - Procredit Bank Macedonia II</t>
  </si>
  <si>
    <t>FIF - Regional SME CSP - Sparkasse Bank Macedonia</t>
  </si>
  <si>
    <t>FIF - Regional SME CSP - Sparkasse Leasing Macedonia II</t>
  </si>
  <si>
    <t>FIF - WB WiBP - Ohridska Banka</t>
  </si>
  <si>
    <t>FIF - WB WiBP II - NLB Macedonia</t>
  </si>
  <si>
    <t>FIF 2 -Regional SME CSP- Ohridska Banka (now Sparkasse)</t>
  </si>
  <si>
    <t>FIF ¿- Regional SME CSP - Sparkasse Leasing Macedonia</t>
  </si>
  <si>
    <t>FYR Macedonia Transmission Interconnection</t>
  </si>
  <si>
    <t>GEFF - Western Balkans - Komercijalna Banka Skopje</t>
  </si>
  <si>
    <t>GEFF - Western Balkans - NLB Bank Skopje</t>
  </si>
  <si>
    <t>GEFF - Western Balkans - Ohridska Banka (now Sparkasse)</t>
  </si>
  <si>
    <t>GEFF - Western Balkans - Procredit Bank Macedonia</t>
  </si>
  <si>
    <t>GEFF - Western Balkans - Sparkasse Bank Macedonia</t>
  </si>
  <si>
    <t>GEFF - Western Balkans - Sparkasse Bank Macedonia II</t>
  </si>
  <si>
    <t>GEFF 2-Western Balkans-Ohridska Banka (now Sparkasse)</t>
  </si>
  <si>
    <t>GEFF 3 - Western Balkans-Ohridska Banka(now Sparkasse)</t>
  </si>
  <si>
    <t>GEFF 4-Western Balkans - Ohridska Banka(now Sparkasse)</t>
  </si>
  <si>
    <t>GrCF - Skopje Bus project</t>
  </si>
  <si>
    <t>GrCF2 W2 - Skopje Bus Rapid Transit Project</t>
  </si>
  <si>
    <t>GrCF2 W2 - Skopje Wastewater Project</t>
  </si>
  <si>
    <t>Highway Tolling</t>
  </si>
  <si>
    <t>Hystead North Macedonia</t>
  </si>
  <si>
    <t>JP Elektrostopanstvo na Makedonija</t>
  </si>
  <si>
    <t>KB-MMF: Municipality of Centar in Skopje</t>
  </si>
  <si>
    <t>KB-MMF: Municipality of Gostivar</t>
  </si>
  <si>
    <t>Komercijalna Banka A.D., Skopje</t>
  </si>
  <si>
    <t>Komercijalna Banka a.d. (debt &amp; equity)</t>
  </si>
  <si>
    <t>Kriva Palanka - Bulgarian Border Road</t>
  </si>
  <si>
    <t>LEF: Euromax (f. Project Acer)</t>
  </si>
  <si>
    <t>LEF: Euromax - convertible debt (f. Project Acer)</t>
  </si>
  <si>
    <t>LEF: NEOTEL</t>
  </si>
  <si>
    <t>LEF: ProCredit Bank Macedonia - Senior Loan</t>
  </si>
  <si>
    <t>LEF: Tikves</t>
  </si>
  <si>
    <t>LEF: Vitalia</t>
  </si>
  <si>
    <t>LEF: ZDRAVJE</t>
  </si>
  <si>
    <t>M-NAV Modernisation</t>
  </si>
  <si>
    <t>MCFF - Ohridska Banka VIPRO</t>
  </si>
  <si>
    <t>MEPSO Rehabilitation and Control Project</t>
  </si>
  <si>
    <t>MEPSO: North Macedonia-Albania Transmission Phase I</t>
  </si>
  <si>
    <t>Macedonia Municipal &amp; Environmental Action Programme (MEAP)</t>
  </si>
  <si>
    <t>Macedonia Regional Roads Project</t>
  </si>
  <si>
    <t>Macedonia: Civil Aviation Upgrading Project</t>
  </si>
  <si>
    <t>Macedonian Railways - Corridor X</t>
  </si>
  <si>
    <t>Macedonian Telecommunications Project</t>
  </si>
  <si>
    <t>Makstil</t>
  </si>
  <si>
    <t>NLB Tutunska Banka (Syndicated Loan I)</t>
  </si>
  <si>
    <t>NLB Tutunska Banka Second Syndicated Loan</t>
  </si>
  <si>
    <t>National Roads Programme</t>
  </si>
  <si>
    <t>North Macedonia: Railway Corridor VIII - Phase I</t>
  </si>
  <si>
    <t>Ohridska Banka - SME CL 2012</t>
  </si>
  <si>
    <t>PSSF - Halkbank Skopje (f.Export and Credit Bank)</t>
  </si>
  <si>
    <t>PSSF - NLB Tutunska Banka - WB-SME-CSF</t>
  </si>
  <si>
    <t>PSSF - Ohridska Banka</t>
  </si>
  <si>
    <t>PSSF - Ohridska Banka - Additional CSF funding</t>
  </si>
  <si>
    <t>PSSF - Ohridska Banka - CSF 3</t>
  </si>
  <si>
    <t>PSSF - Sparkasse Bank Macedonia</t>
  </si>
  <si>
    <t>Pharma Investments B.V.</t>
  </si>
  <si>
    <t>Prilep Marble Kombinat</t>
  </si>
  <si>
    <t>RF - Procredit Bank Macedonia</t>
  </si>
  <si>
    <t>RF-Sparkasse Bank Macedonia</t>
  </si>
  <si>
    <t>RSF ¿ Sparkasse Bank MHE Jablanica</t>
  </si>
  <si>
    <t>Rail Corridor VIII - Second Phase</t>
  </si>
  <si>
    <t>Railways Fleet Renewal Project</t>
  </si>
  <si>
    <t>Regional TFP: Export and Credit Bank (ECB)</t>
  </si>
  <si>
    <t>Regional TFP: HalkBank Skopje</t>
  </si>
  <si>
    <t>Regional TFP: Komercijalna Banka</t>
  </si>
  <si>
    <t>Regional TFP: Ohridska Banka AD Ohrid (now Sparkasse)</t>
  </si>
  <si>
    <t>Regional TFP: Sparkasse Bank Macedonia (f.Investbanka)</t>
  </si>
  <si>
    <t>Regional TFP: Stopanska Banka</t>
  </si>
  <si>
    <t>Regional TFP: Tutunska Banka AD Skopje</t>
  </si>
  <si>
    <t>Regional and Local Roads Programme</t>
  </si>
  <si>
    <t>Road Corridor VIII - Phase I</t>
  </si>
  <si>
    <t>SEAF Macedonia</t>
  </si>
  <si>
    <t>SME Almako Banka - Mac</t>
  </si>
  <si>
    <t>SME Export Import Banka - Mac</t>
  </si>
  <si>
    <t>SME Export and Credit Bank - Mac</t>
  </si>
  <si>
    <t>SME Makedonska Banka - Mac</t>
  </si>
  <si>
    <t>SME Stopanska Banka - Mac</t>
  </si>
  <si>
    <t>Shtip-Radovish Road Section</t>
  </si>
  <si>
    <t>Skopje Airport Rehabilitation Project</t>
  </si>
  <si>
    <t>Skopje City Mall</t>
  </si>
  <si>
    <t>Skopje Urban Transport Project</t>
  </si>
  <si>
    <t>Sparkasse bank Macedonia - 2nd mortgage</t>
  </si>
  <si>
    <t>Stopanska Banka (portage equity)</t>
  </si>
  <si>
    <t>Stopanska Banka Capital Increase II (portage equity)</t>
  </si>
  <si>
    <t>Sutas - (Balkan Dairy)</t>
  </si>
  <si>
    <t>Teteks Kreditna/Tetovska Banka - SME loan</t>
  </si>
  <si>
    <t>Teteks Kreditna/Tetovska Banka Equity Investment</t>
  </si>
  <si>
    <t>Thessaloniki-Skopje Crude oil Pipeline project</t>
  </si>
  <si>
    <t>US/EBRD SME - ProCredit Bank Macedonia</t>
  </si>
  <si>
    <t>W. Balkans SME FF - Invest Banka</t>
  </si>
  <si>
    <t>WBCFF - Ohridska Banka Societe Generale</t>
  </si>
  <si>
    <t>WBCFF - Sparkasse Macedonia Mortgage line</t>
  </si>
  <si>
    <t>WBSEDFF: MIK Sveti Nikole</t>
  </si>
  <si>
    <t>WeBSEDFF: Hydro Energy Group</t>
  </si>
  <si>
    <t>WeBSEDFF: MHE Jablanica</t>
  </si>
  <si>
    <t>WeBSEDFF: Mali Hidro Elektrani</t>
  </si>
  <si>
    <t>WeBSEDFF: PCC Small Hydropower Project</t>
  </si>
  <si>
    <t>WeBSEFF II - NLB Tutunska Banka</t>
  </si>
  <si>
    <t>WeBSEFF II - Ohridska Banka</t>
  </si>
  <si>
    <t>WeBSEFF II - Ohridska Banka-2nd</t>
  </si>
  <si>
    <t>Western Balkans GEFF II - Ohridska Banka(now Sparkasse)</t>
  </si>
  <si>
    <t>Western Balkans GEFF II - Procredit Bank Macedonia</t>
  </si>
  <si>
    <t>Western Balkans GEFF II - Sparkasse Bank Macedonia</t>
  </si>
  <si>
    <t>Western Balkans MSME - Moznosti</t>
  </si>
  <si>
    <t>Zito Luks</t>
  </si>
  <si>
    <t>POLAND</t>
  </si>
  <si>
    <t>ABB Dolmel Ltd</t>
  </si>
  <si>
    <t>Adinan Bondco Debt (f. Project Cullinan)</t>
  </si>
  <si>
    <t>Advent Polish Investment Fund</t>
  </si>
  <si>
    <t>Agora Gazeta Sp z.o.o. (RZB CEAL)</t>
  </si>
  <si>
    <t>Air Liquide - Huta Katowice</t>
  </si>
  <si>
    <t>Alior Bank S.A. Equity Investment</t>
  </si>
  <si>
    <t>Alpha Properties</t>
  </si>
  <si>
    <t>Altus TFI (f. Altostratus)</t>
  </si>
  <si>
    <t>American Bank in Poland - SubLoan</t>
  </si>
  <si>
    <t>American Heart of Poland</t>
  </si>
  <si>
    <t>American Heart of Poland 2</t>
  </si>
  <si>
    <t>Animex SA</t>
  </si>
  <si>
    <t>Arctic Paper</t>
  </si>
  <si>
    <t>Arka BZ WBK Property Market Fund</t>
  </si>
  <si>
    <t>Arka BZ WBK Property Market Fund II</t>
  </si>
  <si>
    <t>Aster City</t>
  </si>
  <si>
    <t>Atrium Business Centre</t>
  </si>
  <si>
    <t>Atrium Hotel Warsaw</t>
  </si>
  <si>
    <t>Avallon</t>
  </si>
  <si>
    <t>Avallon MBO Fund II</t>
  </si>
  <si>
    <t>Avallon MBO Fund III</t>
  </si>
  <si>
    <t>Avia Capital Fund I</t>
  </si>
  <si>
    <t>Axtone</t>
  </si>
  <si>
    <t>BGZ (Bank Gospodarki Zywnosc) - SME Loan</t>
  </si>
  <si>
    <t>BISE subordinated convertible loan</t>
  </si>
  <si>
    <t>BNP Paribas Bank Polska (f. BGZ (f. Project Paris))</t>
  </si>
  <si>
    <t>BNP Paribas Poland - Green Residential SNP</t>
  </si>
  <si>
    <t>BPH Property Fund</t>
  </si>
  <si>
    <t>BPS MSME Senior Loan</t>
  </si>
  <si>
    <t>BRE Hipoteczny</t>
  </si>
  <si>
    <t>Banie Phase 3 and Sepopol Wind Farm</t>
  </si>
  <si>
    <t>Banie Wind Farm</t>
  </si>
  <si>
    <t>Bank Gospodarki Zywnosciowej (BGZ) (portage &amp; sub debt)</t>
  </si>
  <si>
    <t>Bank Millennium S.A. (f. project Magellan)</t>
  </si>
  <si>
    <t>Bank Millennium S.A. - Cross Currency Basis Swap</t>
  </si>
  <si>
    <t>Bank Millennium bond (f. Project Oriole)</t>
  </si>
  <si>
    <t>Bank Pekao Subordinated Bond (f. Project Bison)</t>
  </si>
  <si>
    <t>Bank Przemyslovo-Handlowy (BPH) Poland - Conv. Bond Issue</t>
  </si>
  <si>
    <t>Bank Przemyslowo-Handlowy w Krakowie : Partial Privatisation</t>
  </si>
  <si>
    <t>Bank Zachodni WBK S.A.</t>
  </si>
  <si>
    <t>Bank Zachodni WBK S.A. - Kredyt Bank Cross Currency Swap</t>
  </si>
  <si>
    <t>Bank Zachodni WBK S.A. Equity Investment</t>
  </si>
  <si>
    <t>Bank Zachodni WBK S.A. Subordinated bond</t>
  </si>
  <si>
    <t>Bank Zachodni WBK subordinated bond (f. Project Zlata)</t>
  </si>
  <si>
    <t>Basell Orlen Polyolefins (formerly Monika)</t>
  </si>
  <si>
    <t>Belchatow II</t>
  </si>
  <si>
    <t>Bydgoszcz Water Revenue Bond</t>
  </si>
  <si>
    <t>Bydgoszcz Water Revenue Bond Extension</t>
  </si>
  <si>
    <t>Bydgoszcz Water Supply</t>
  </si>
  <si>
    <t>CAIB Investment (equity)</t>
  </si>
  <si>
    <t>CEE Special Situations Fund (f. CRG Capital)</t>
  </si>
  <si>
    <t>Can-Pack SA Bond (f.Opakomet)</t>
  </si>
  <si>
    <t>Can-Pack SA Bond Increase</t>
  </si>
  <si>
    <t>Caresbac Polska</t>
  </si>
  <si>
    <t>Celsa - Huta Ostrowiec</t>
  </si>
  <si>
    <t>Celsa Huta Ostrowiec - W/C Line</t>
  </si>
  <si>
    <t>Celsa Huta Ostrowiec II</t>
  </si>
  <si>
    <t>Cementownia Chelm</t>
  </si>
  <si>
    <t>Cementownia Chelm - Restructuring</t>
  </si>
  <si>
    <t>Central Poland Fund</t>
  </si>
  <si>
    <t>City of Lodz Road Improvement Project</t>
  </si>
  <si>
    <t>Confidential Project Miranda</t>
  </si>
  <si>
    <t>Credit Agricole Bank Polska Bond Issue</t>
  </si>
  <si>
    <t>DCT Gdansk expansion</t>
  </si>
  <si>
    <t>DFF - Cognor Steel refinancing (f. Project Steel)</t>
  </si>
  <si>
    <t>DFF - EGGER regional</t>
  </si>
  <si>
    <t>DFF - Elemental Battery Recycling</t>
  </si>
  <si>
    <t>DFF - Kickstart</t>
  </si>
  <si>
    <t>DFF - Project Purple</t>
  </si>
  <si>
    <t>DFF - Project Sparrow</t>
  </si>
  <si>
    <t>DFF - Tarkett Regional</t>
  </si>
  <si>
    <t>DFF - Velvet II</t>
  </si>
  <si>
    <t>DFF-Inea Refinancing Fibre (f. Project Iridium)</t>
  </si>
  <si>
    <t>DFF: Orbis Bond (f. Project Planet 2)</t>
  </si>
  <si>
    <t>DFF: Spearhead (f. Project Compass)</t>
  </si>
  <si>
    <t>DFF: Spearhead Equity (f. Project Compass)</t>
  </si>
  <si>
    <t>DGS (f. Project Closure)</t>
  </si>
  <si>
    <t>DL Invest</t>
  </si>
  <si>
    <t>Dalkia POlska - Poznan District Heating Privatisation</t>
  </si>
  <si>
    <t>Dalkia Polska - Lodz Cogeneration Privatisation</t>
  </si>
  <si>
    <t>Dalkia Polska - Lodz additional financing</t>
  </si>
  <si>
    <t>Dalkia Polska - Termika - Poland</t>
  </si>
  <si>
    <t>Dalkia Polska - Termika II - Poland</t>
  </si>
  <si>
    <t>Dalkia Polska - Termika III - Poznan Cogeneration Privatisn</t>
  </si>
  <si>
    <t>Dalkia Poznan ZEC</t>
  </si>
  <si>
    <t>Danone MPF - LU Polska</t>
  </si>
  <si>
    <t>Danuta Divestment</t>
  </si>
  <si>
    <t>Danuta S.A.</t>
  </si>
  <si>
    <t>Darlowo Wind</t>
  </si>
  <si>
    <t>Debsk Windfarm</t>
  </si>
  <si>
    <t>Dom Development SA</t>
  </si>
  <si>
    <t>EC SW - CCGT</t>
  </si>
  <si>
    <t>ECI Restructured Loan</t>
  </si>
  <si>
    <t>EIB Guarantee Facility for TPSA</t>
  </si>
  <si>
    <t>ENEA Privatisation</t>
  </si>
  <si>
    <t>ENERGA smart grid</t>
  </si>
  <si>
    <t>EU/EBRD Ext. 5 Rural - BGZ (Bank Gospodarki Zywnosciowej)</t>
  </si>
  <si>
    <t>EU/EBRD Ext. 5 Rural - BZ WBK Finanse and Leasing</t>
  </si>
  <si>
    <t>EU/EBRD Ext. 5 Rural - BZ WBK Leasing</t>
  </si>
  <si>
    <t>EU/EBRD Extension 3 - PKO BP</t>
  </si>
  <si>
    <t>EU/EBRD Extension 3 - SG Equipment Leasing Polska</t>
  </si>
  <si>
    <t>EU/EBRD Extension 4 - BZ WBK Leasing SA</t>
  </si>
  <si>
    <t>EU/EBRD Extension 4 - Raiffeisen Leasing Polska S.A.</t>
  </si>
  <si>
    <t>EU/EBRD Extension 5 - Bankowy Fundusz Leasingowy S.A.</t>
  </si>
  <si>
    <t>EU/EBRD Extension 5 - Deutsche Leasing Polska S.A. Warszawa</t>
  </si>
  <si>
    <t>EU/EBRD Extension 5 - Raiffeisen Leasing Polska II</t>
  </si>
  <si>
    <t>EU/EBRD MSME Preparatory Action - Inicjatywa Micro</t>
  </si>
  <si>
    <t>EU/EBRD PA - Meritum Bank ICB</t>
  </si>
  <si>
    <t>EU/EBRD Phase I - Ext. - Pekao S.A.</t>
  </si>
  <si>
    <t>EU/EBRD Phase I - Ext. - WBK</t>
  </si>
  <si>
    <t>EU/EBRD Phase I - Fortis Bank Polska</t>
  </si>
  <si>
    <t>EU/EBRD Phase I - ING Bank Slaski</t>
  </si>
  <si>
    <t>EU/EBRD Phase II - Bank Zachodni</t>
  </si>
  <si>
    <t>EU/EBRD Phase II - Fortis Bank Polska II</t>
  </si>
  <si>
    <t>EU/EBRD Phase II ext. - BZ WBK</t>
  </si>
  <si>
    <t>EU/EBRD Phase II ext. - Europejski Fundusz Leasingowy</t>
  </si>
  <si>
    <t>EU/EBRD Phase II ext. - ING Bank Slaski II</t>
  </si>
  <si>
    <t>EU/EBRD Phase II ext. - Raiffeisenbank Polska</t>
  </si>
  <si>
    <t>Emitel</t>
  </si>
  <si>
    <t>Empik Centrum Investments - Loan III</t>
  </si>
  <si>
    <t>Energa S.A.</t>
  </si>
  <si>
    <t>Energo-Asekuracja S.A. (equity)</t>
  </si>
  <si>
    <t>Eurocash (f. Project Harmony)</t>
  </si>
  <si>
    <t>Europa Distribution Centre</t>
  </si>
  <si>
    <t>Europejski Fundusz Leasingowy (EFL)</t>
  </si>
  <si>
    <t>Europejski Fundusz Leasingowy, EFL (debt)</t>
  </si>
  <si>
    <t>Exatel S.A.</t>
  </si>
  <si>
    <t>FI Green &amp; Sustainability Bond Framework: Project Jade</t>
  </si>
  <si>
    <t>FI Green Bond Framework: Project Green Orange</t>
  </si>
  <si>
    <t>FIAT/FSM</t>
  </si>
  <si>
    <t>FIF - Santander Factoring Poland</t>
  </si>
  <si>
    <t>Fabryka Papieru Malta Decor SA</t>
  </si>
  <si>
    <t>Fagor Wrozamet Restructuring</t>
  </si>
  <si>
    <t>Farm Frites Poland</t>
  </si>
  <si>
    <t>Faure &amp;  Machet</t>
  </si>
  <si>
    <t>Forte S.A.</t>
  </si>
  <si>
    <t>GEFF - Poland - Millennium Leasing</t>
  </si>
  <si>
    <t>GEFF - Poland - Santander Leasing (f. BZ WBK Leasing)</t>
  </si>
  <si>
    <t>GEFF - Poland - Santander Leasing II</t>
  </si>
  <si>
    <t>GEFF - Poland - SocGen Leasing</t>
  </si>
  <si>
    <t>GTS Central Europe</t>
  </si>
  <si>
    <t>Gdansk Urban Transport Project</t>
  </si>
  <si>
    <t>Gdansk Urban Transport Project - Phase II</t>
  </si>
  <si>
    <t>Gliwice Environmental Programme - Loan transfer to PWiK</t>
  </si>
  <si>
    <t>Globalworth Poland (f. Griffin Premium REIT, f. Milik)</t>
  </si>
  <si>
    <t>Globalworth Real Estate (f. Project Gauss)</t>
  </si>
  <si>
    <t>Globe Trade Centre S.A.</t>
  </si>
  <si>
    <t>Golice Wind Project</t>
  </si>
  <si>
    <t>GrCF2 W2 - WALBRZYCH BUILDINGS THERMOMODE</t>
  </si>
  <si>
    <t>GrCF2 W2 - Warsaw Metro Line II extension</t>
  </si>
  <si>
    <t>Grid Enhancement for Renewables</t>
  </si>
  <si>
    <t>Griffin Student Depot Framework</t>
  </si>
  <si>
    <t>Group Allegro ¿ Equity (f. Project Cullinan)</t>
  </si>
  <si>
    <t>Grupa Azoty (f. Project Wisla)</t>
  </si>
  <si>
    <t>Grupa Azoty Loan</t>
  </si>
  <si>
    <t>HUTA L.W. Sp. z.o.o.</t>
  </si>
  <si>
    <t>Heros  (equity)</t>
  </si>
  <si>
    <t>Hines Poland Sustainable Income Fund</t>
  </si>
  <si>
    <t>Hines Property Fund</t>
  </si>
  <si>
    <t>Honeywell ESCO Poland</t>
  </si>
  <si>
    <t>Hortex Debt</t>
  </si>
  <si>
    <t>Hortex Holding S. A.</t>
  </si>
  <si>
    <t>Hotel Atrium</t>
  </si>
  <si>
    <t>Huta Szkla Jaroslaw</t>
  </si>
  <si>
    <t>IBG - Janofrost Sp Z.o.o</t>
  </si>
  <si>
    <t>IBG - KRESPOL z.o.o</t>
  </si>
  <si>
    <t>IBG - Kujawy-Frost SP z.o.o.</t>
  </si>
  <si>
    <t>InPost S.A. (Project Rocky)</t>
  </si>
  <si>
    <t>Innova/6</t>
  </si>
  <si>
    <t>Intermarche - Pekao Framework Financing</t>
  </si>
  <si>
    <t>JWK</t>
  </si>
  <si>
    <t>Johnson Matthey EV-Batteries</t>
  </si>
  <si>
    <t>KGHM PLN Bonds (f.Project Crimson)</t>
  </si>
  <si>
    <t>KRUSZWICA II</t>
  </si>
  <si>
    <t>KZP - Poland (Trebruk)</t>
  </si>
  <si>
    <t>KZP - Poland (Trebruk) - III</t>
  </si>
  <si>
    <t>KZP - Poland (Trebruk) - Loan II</t>
  </si>
  <si>
    <t>Kaufland Polska Markety Sp.Z.o.o. Sp.K.</t>
  </si>
  <si>
    <t>Krakow District Heating Project</t>
  </si>
  <si>
    <t>Krakow Plaszow II Loan Restructuring</t>
  </si>
  <si>
    <t>Krakow Plaszow II Project</t>
  </si>
  <si>
    <t>Krakow Public Transport Commercialisation&amp; Financing Project</t>
  </si>
  <si>
    <t>Krakow Public Transport Project - Phase II</t>
  </si>
  <si>
    <t>Krakow Urban Transport Project</t>
  </si>
  <si>
    <t>Kredyt Bank S.A Capital Increase III</t>
  </si>
  <si>
    <t>Kredyt Bank S.A. Capital Increase I</t>
  </si>
  <si>
    <t>Kredyt Bank S.A. Capital Increase II</t>
  </si>
  <si>
    <t>Kredyt Bank S.A. Equity Participation</t>
  </si>
  <si>
    <t>Krono-Wood Spolka zoo</t>
  </si>
  <si>
    <t>Kronospan Szczecinek</t>
  </si>
  <si>
    <t>Krotoszyn Equity Investment (under MPP Equity Facility)</t>
  </si>
  <si>
    <t>Kruszwica S.A.</t>
  </si>
  <si>
    <t>Kukinia Wind</t>
  </si>
  <si>
    <t>Kwidzyn</t>
  </si>
  <si>
    <t>L&amp;G ESCO Poland</t>
  </si>
  <si>
    <t>Lafarge Polska II.</t>
  </si>
  <si>
    <t>Lentex SA (f. Project Tea)</t>
  </si>
  <si>
    <t>Lodom SP. Z.O.O.</t>
  </si>
  <si>
    <t>Lukas Bank (sub debt)</t>
  </si>
  <si>
    <t>MPF - Slodownia Soufflet - Polska SARL</t>
  </si>
  <si>
    <t>MPF Lafarge: Kujawy and RMC</t>
  </si>
  <si>
    <t>MPF Lafarge: Lafarge Polska Capital Increase</t>
  </si>
  <si>
    <t>MPF Lafarge: Malogoszcz and Wierzbica</t>
  </si>
  <si>
    <t>MPP - Srubena SA Equity Investment</t>
  </si>
  <si>
    <t>Mabion (f. Project Chimera)</t>
  </si>
  <si>
    <t>Margonin Wind Farm</t>
  </si>
  <si>
    <t>Masterlease Debt</t>
  </si>
  <si>
    <t>Meritum Bank Equity Investment</t>
  </si>
  <si>
    <t>Metalplast</t>
  </si>
  <si>
    <t>Metsa Tissue (f. Project Copernicus)</t>
  </si>
  <si>
    <t>Mid Europa Fund IV</t>
  </si>
  <si>
    <t>Millennium Bank S.A.</t>
  </si>
  <si>
    <t>Millennium Bank S.A. SME financing</t>
  </si>
  <si>
    <t>Motorway Development Project</t>
  </si>
  <si>
    <t>NIF - Dwunasty Narodowy Fundusz Inwestycyjny</t>
  </si>
  <si>
    <t>NIF - Osmy Narodowy Fundusz Inwestycyjny</t>
  </si>
  <si>
    <t>NIF - Piaty Norodowy Fundusz Inwestycyjny</t>
  </si>
  <si>
    <t>NIF - Pierwszy Narodowy Fundusz Inwestycyjny</t>
  </si>
  <si>
    <t>NIF - Pietnasty Narodowy Fundusz Inwestycyjny</t>
  </si>
  <si>
    <t>NIF - Siodmy Norodowy Fundusz Inwestycyjny</t>
  </si>
  <si>
    <t>NIF - Zachodni Narodowy Fundusz Inwestycyjny</t>
  </si>
  <si>
    <t>Netia</t>
  </si>
  <si>
    <t>New Europe Insurance Ventures</t>
  </si>
  <si>
    <t>Nordea Bank Polska S.A. (credit line)</t>
  </si>
  <si>
    <t>Nova Polonia Natexis II</t>
  </si>
  <si>
    <t>Nova Polonia PEF</t>
  </si>
  <si>
    <t>Orix Polska S.A. (equity)</t>
  </si>
  <si>
    <t>Orla Wind Farm</t>
  </si>
  <si>
    <t>Oyster</t>
  </si>
  <si>
    <t>PEKAO S.A. (equity)</t>
  </si>
  <si>
    <t>PEPSA Wind Portfolio</t>
  </si>
  <si>
    <t>PKN Orlen Energy Efficiency &amp; Emissions Reduction Loan</t>
  </si>
  <si>
    <t>PKO Bank Hipoteczny - covered bond</t>
  </si>
  <si>
    <t>PKO Bank Hipoteczny bonds (f. Project Mickal)</t>
  </si>
  <si>
    <t>PKP Cargo (former Project Tamarind)</t>
  </si>
  <si>
    <t>PKP Cargo (formerly project Moravia)</t>
  </si>
  <si>
    <t>PKP Energetyka Network Management Project</t>
  </si>
  <si>
    <t>PKP RESTRUCTURING &amp; PRIVATISATION PROJECT</t>
  </si>
  <si>
    <t>PKP SECOND RAILWAY RESTRUCTURING &amp; PRIVATISATION PROJECT</t>
  </si>
  <si>
    <t>PPGC's Financing of Bielsko-Biala Power Station</t>
  </si>
  <si>
    <t>PWN Wydawnictwo Naukowe</t>
  </si>
  <si>
    <t>PZU Eurobonds</t>
  </si>
  <si>
    <t>PZU Subordinated Bond (f. Project Clover)</t>
  </si>
  <si>
    <t>Patnow II</t>
  </si>
  <si>
    <t>Patnow II refinancing - Konin Biomass</t>
  </si>
  <si>
    <t>Pawlowo Wind Farm</t>
  </si>
  <si>
    <t>Pekao S.A. Derivative (equity II)</t>
  </si>
  <si>
    <t>Pekao SA Capital Increase and Equity Purchase</t>
  </si>
  <si>
    <t>Pilkington Sandoglass Sp. z.o.o.</t>
  </si>
  <si>
    <t>Pioneer Polish Real Estate Fund</t>
  </si>
  <si>
    <t>PolSEFF Leasing - BNP Paribas &amp; CLAAS</t>
  </si>
  <si>
    <t>PolSEFF Leasing - Millennium</t>
  </si>
  <si>
    <t>PolSEFF Leasing - Santander Leasing (f.BZ WBK Lease)</t>
  </si>
  <si>
    <t>PolSEFF Leasing - SocGen Leasing Poland</t>
  </si>
  <si>
    <t>PolSEFF Leasing ¿ PKO Leasing (f. RZB Leasing)</t>
  </si>
  <si>
    <t>Poland Housing (Rep of Poland)</t>
  </si>
  <si>
    <t>Poland PEF</t>
  </si>
  <si>
    <t>Poland REFF - BZ WBK</t>
  </si>
  <si>
    <t>Poland REFF - Euro Bank S.A.</t>
  </si>
  <si>
    <t>Polenergia Wind Portfolio</t>
  </si>
  <si>
    <t>Polish Dairy Facility - Bank Slaski</t>
  </si>
  <si>
    <t>Polish Dairy Facility - WBK</t>
  </si>
  <si>
    <t>Polish Development Bank</t>
  </si>
  <si>
    <t>Polish Enterprise Fund</t>
  </si>
  <si>
    <t>Polish Enterprise Fund IV</t>
  </si>
  <si>
    <t>Polish Leasing WBK Finanse and Leasing</t>
  </si>
  <si>
    <t>Polish Leasing WBK L</t>
  </si>
  <si>
    <t>Polish Pre-IPO LP</t>
  </si>
  <si>
    <t>Polish SME EEF - BGZ</t>
  </si>
  <si>
    <t>Polish SME EEF - BNP Paribas Bank Polska</t>
  </si>
  <si>
    <t>Polish SME EEF - BZ WBK Finanse &amp; Leasing</t>
  </si>
  <si>
    <t>Polish SME EEF - Millennium Bank</t>
  </si>
  <si>
    <t>Polish SME EEF - SG Equipment and Leasing Polska</t>
  </si>
  <si>
    <t>Polish SME EEF II - BNP Paribas Polska</t>
  </si>
  <si>
    <t>Polish SME SEFF extension - BZWBK F&amp;L</t>
  </si>
  <si>
    <t>Polish SME SEFF extension - Millennium</t>
  </si>
  <si>
    <t>Polkomtel Privatisation</t>
  </si>
  <si>
    <t>Polonia Property Fund</t>
  </si>
  <si>
    <t>Polpharma R&amp;D</t>
  </si>
  <si>
    <t>Polska Telefonia Cyfrowa SP z.o.o.</t>
  </si>
  <si>
    <t>Polska Telefonica Komorkowa SP. Z.O.O.</t>
  </si>
  <si>
    <t>Polska Wind</t>
  </si>
  <si>
    <t>Polspan SP Z.O.O.</t>
  </si>
  <si>
    <t>Potegowo Wind</t>
  </si>
  <si>
    <t>Prime Car Management Bond (f. Project Tartare)</t>
  </si>
  <si>
    <t>Project Baltic Sea</t>
  </si>
  <si>
    <t>Project Blossom</t>
  </si>
  <si>
    <t>Project Blue - Cross Currency Basis Swap</t>
  </si>
  <si>
    <t>Project Chemist</t>
  </si>
  <si>
    <t>Project Chopin</t>
  </si>
  <si>
    <t>Project Copernicus</t>
  </si>
  <si>
    <t>Project Curie</t>
  </si>
  <si>
    <t>Project Grace</t>
  </si>
  <si>
    <t>Project Lionsgate</t>
  </si>
  <si>
    <t>Project Orange - Cross Currency Swap</t>
  </si>
  <si>
    <t>Project Pegasus</t>
  </si>
  <si>
    <t>Project Planet</t>
  </si>
  <si>
    <t>Project Ragnar</t>
  </si>
  <si>
    <t>Project Storm</t>
  </si>
  <si>
    <t>Project Thaler - Cross Currency Basis Swap</t>
  </si>
  <si>
    <t>Prospect Poland Fund</t>
  </si>
  <si>
    <t>Qair Wind - Linowo</t>
  </si>
  <si>
    <t>Qair Wind - Parzeczew</t>
  </si>
  <si>
    <t>Qair Wind - Rzepin</t>
  </si>
  <si>
    <t>Qair Wind - Udanin</t>
  </si>
  <si>
    <t>Qair Wind - Wrzesnia</t>
  </si>
  <si>
    <t>Radzyn Wind Farm</t>
  </si>
  <si>
    <t>Raiffeisen Bank Polska S.A.</t>
  </si>
  <si>
    <t>Raiffeisen Bank Polska S.A. Bond Programme</t>
  </si>
  <si>
    <t>Railway Modernisation Project</t>
  </si>
  <si>
    <t>Regional/Private Equity Fund Facility - Eastbridge</t>
  </si>
  <si>
    <t>Regional/Private Equity Fund Facility - Opoczno</t>
  </si>
  <si>
    <t>Ringnes/Pubrex (BCCB)</t>
  </si>
  <si>
    <t>Rockwool Polska SP. Z.O.O.</t>
  </si>
  <si>
    <t>Rolimpex S.A. - Equity</t>
  </si>
  <si>
    <t>Rybnik Sewerage Network Development Programme</t>
  </si>
  <si>
    <t>SK Eurochem Sp. z o.o.</t>
  </si>
  <si>
    <t>SPS Investment N.V.</t>
  </si>
  <si>
    <t>Saturn Biomass</t>
  </si>
  <si>
    <t>Schooner Capital</t>
  </si>
  <si>
    <t>Schwarz Rural Regions - Kaufland Poland</t>
  </si>
  <si>
    <t>Schwarz Sustainable Retail Poland expansion</t>
  </si>
  <si>
    <t>Second Market PPP - Project Felicjan</t>
  </si>
  <si>
    <t>Silesia</t>
  </si>
  <si>
    <t>Sokolow S.A.</t>
  </si>
  <si>
    <t>Sopot Urban Transport</t>
  </si>
  <si>
    <t>Soufflet Grain Infrastructure</t>
  </si>
  <si>
    <t>Southwest Bonds</t>
  </si>
  <si>
    <t>Spearhead (Top Farms)</t>
  </si>
  <si>
    <t>Stalexport</t>
  </si>
  <si>
    <t>Syntaxis Mezzanine Fund II</t>
  </si>
  <si>
    <t>Syntaxis New Europe Fund III</t>
  </si>
  <si>
    <t>Synthos Eurobond (f. Project Stream)</t>
  </si>
  <si>
    <t>Szymankowo Windfarm</t>
  </si>
  <si>
    <t>TAMEH CHP modernisation</t>
  </si>
  <si>
    <t>TELE-FONIKA CABLES 2</t>
  </si>
  <si>
    <t>Taaleri Wind Poland</t>
  </si>
  <si>
    <t>Tauron Energy Transition Bond</t>
  </si>
  <si>
    <t>Tele-Fonika Kable</t>
  </si>
  <si>
    <t>Telekomunikacja Polska S.A. ("TPSA")</t>
  </si>
  <si>
    <t>Tychowo Wind Farm</t>
  </si>
  <si>
    <t>UNIQA TU Equity</t>
  </si>
  <si>
    <t>UNIQA TU na Zycie Equity - 4th Capital Increase</t>
  </si>
  <si>
    <t>V4C Eastern Europe (f. SG AM Eastern Europe)</t>
  </si>
  <si>
    <t>V4C Poland Plus Fund</t>
  </si>
  <si>
    <t>VCIP - DocPlanner</t>
  </si>
  <si>
    <t>VCIP - Explain Everything</t>
  </si>
  <si>
    <t>VCIP II - Infermedica</t>
  </si>
  <si>
    <t>VCIP II - Zoovu</t>
  </si>
  <si>
    <t>VMCEE</t>
  </si>
  <si>
    <t>Velvet Care Tissue</t>
  </si>
  <si>
    <t>WBK Poznan</t>
  </si>
  <si>
    <t>WKN Pomerania Wind</t>
  </si>
  <si>
    <t>Walbrzych urban regeneration programme</t>
  </si>
  <si>
    <t>Waresco - Extension of Facility</t>
  </si>
  <si>
    <t>Waresco Sp. z o.o.</t>
  </si>
  <si>
    <t>Warsaw Distribution Center</t>
  </si>
  <si>
    <t>Warsaw Financial Center</t>
  </si>
  <si>
    <t>Warsaw Metro</t>
  </si>
  <si>
    <t>Warsaw Public Transport Programme - Warsaw Tramways</t>
  </si>
  <si>
    <t>Warsaw Stock Exchange (f. Project Westminster)</t>
  </si>
  <si>
    <t>Warsaw Wholesale Market</t>
  </si>
  <si>
    <t>Wielkopolski Bank Kredytowy</t>
  </si>
  <si>
    <t>Winterthur MPF/AXA Zycie (equity)</t>
  </si>
  <si>
    <t>Winterthur MPF/AXA Zycie - 1st Capital Increase</t>
  </si>
  <si>
    <t>Winterthur MPF/AXA Zycie - 2nd Capital Increase</t>
  </si>
  <si>
    <t>Winterthur MPF/AXA Zycie - 3rd Capital Increase</t>
  </si>
  <si>
    <t>Winterthur MPF/CS L&amp;P PTE (equity)</t>
  </si>
  <si>
    <t>Winterthur MPF/CS L&amp;P PTE - Capital Increase</t>
  </si>
  <si>
    <t>Winterthur SA</t>
  </si>
  <si>
    <t>Wirtualna Polska (f.Project California)</t>
  </si>
  <si>
    <t>Wroclaw Multi-Sector Municipal Infrastructure Project</t>
  </si>
  <si>
    <t>Wroclaw Municipal Infrastructure Flood Damage Repair</t>
  </si>
  <si>
    <t>Wroclaw Parking PPP</t>
  </si>
  <si>
    <t>Wroclaw Water Financing Project</t>
  </si>
  <si>
    <t>ZAT GET</t>
  </si>
  <si>
    <t>Zabka Equity</t>
  </si>
  <si>
    <t>ROMANIA</t>
  </si>
  <si>
    <t>APA NOVA Water Treatment Plant Project</t>
  </si>
  <si>
    <t>Agribusiness Development Project</t>
  </si>
  <si>
    <t>Alpha Bank Covered Bond (f. Project Alexa)</t>
  </si>
  <si>
    <t>Alpha Bank Romania (portage equity)</t>
  </si>
  <si>
    <t>Alpha Bank Romania - SME and Corporate Credit Line</t>
  </si>
  <si>
    <t>Alpha Bank Romania Equity Investment</t>
  </si>
  <si>
    <t>Alro</t>
  </si>
  <si>
    <t>Altex Romania Loan  (former project DFF - White)</t>
  </si>
  <si>
    <t>Arad Urban Transport - Extension</t>
  </si>
  <si>
    <t>Arad Urban Transport Project</t>
  </si>
  <si>
    <t>Arctic Privatisation and Modernisation</t>
  </si>
  <si>
    <t>Arges County Regional Solid Waste Project</t>
  </si>
  <si>
    <t>Astral Telecom</t>
  </si>
  <si>
    <t>Athenee Palace, Bucharest</t>
  </si>
  <si>
    <t>Autonom Project II Bond (former DFF - Project Speed)</t>
  </si>
  <si>
    <t>BCR - SME and Medium Corporate Credit Line</t>
  </si>
  <si>
    <t>BCR I (Bail-in Senior non-preferred)</t>
  </si>
  <si>
    <t>BCR II (Bail-in Senior Non-preferred)</t>
  </si>
  <si>
    <t>BCR III (Bail-in senior preferred)</t>
  </si>
  <si>
    <t>BCR IV (Bail-in Senior Non-Preferred)</t>
  </si>
  <si>
    <t>BRD - Syndicated Loan</t>
  </si>
  <si>
    <t>BRD SocGen - SME Credit Line</t>
  </si>
  <si>
    <t>BRUA Pipeline</t>
  </si>
  <si>
    <t>BSR Europe Co-Investment Facility</t>
  </si>
  <si>
    <t>BT Leasing - Senior Loan for SMEs</t>
  </si>
  <si>
    <t>Bacau Solid Waste Management Project</t>
  </si>
  <si>
    <t>Banc Post Mortgage Loan</t>
  </si>
  <si>
    <t>Banc Post Mortgage Loan II</t>
  </si>
  <si>
    <t>Banca Agricola Credit Line Extension</t>
  </si>
  <si>
    <t>Banca Agricola IT Loan</t>
  </si>
  <si>
    <t>Banca Comerciala Romana - SME Credit Line</t>
  </si>
  <si>
    <t>Banca Comerciala Romana Mortgage Loan</t>
  </si>
  <si>
    <t>Banca Comerciala Romana Mortgage Loan (redenominated)</t>
  </si>
  <si>
    <t>Banca Comerciala Romana Mortgage Loan II</t>
  </si>
  <si>
    <t>Banca Comerciala Romana Pre-Privatisation</t>
  </si>
  <si>
    <t>Banca Romaneasca - Cross Currency Swap</t>
  </si>
  <si>
    <t>Banca Romaneasca - Equity Investment</t>
  </si>
  <si>
    <t>Banca Romaneasca - Senior Loan</t>
  </si>
  <si>
    <t>Banca Transilvania (equity)</t>
  </si>
  <si>
    <t>Banca Transilvania - Capital Increase</t>
  </si>
  <si>
    <t>Banca Transilvania - Capital Increases 2008-2009</t>
  </si>
  <si>
    <t>Banca Transilvania - Convertible Bond</t>
  </si>
  <si>
    <t>Banca Transilvania - Credit Line for SMEs</t>
  </si>
  <si>
    <t>Banca Transilvania - Credit Line for the SME's</t>
  </si>
  <si>
    <t>Banca Transilvania - EUR Tier 2 Bond (f.Project West)</t>
  </si>
  <si>
    <t>Banca Transilvania - Equity</t>
  </si>
  <si>
    <t>Banca Transilvania - Fourth Capital Increase</t>
  </si>
  <si>
    <t>Banca Transilvania - Second capital increase</t>
  </si>
  <si>
    <t>Banca Transilvania - Senior Loan for SMEs</t>
  </si>
  <si>
    <t>Banca Transilvania - Subordinated Loan</t>
  </si>
  <si>
    <t>Banca Transilvania - Syndicated Loan</t>
  </si>
  <si>
    <t>Banca Transilvania - Third capital increase</t>
  </si>
  <si>
    <t>Banca Transilvania Mortgage Loan</t>
  </si>
  <si>
    <t>Bancpost EFG - Senior Loan</t>
  </si>
  <si>
    <t>Bank Coop</t>
  </si>
  <si>
    <t>Bank Post Convertible Loan</t>
  </si>
  <si>
    <t>Black Sea</t>
  </si>
  <si>
    <t>Brasov County Road Project</t>
  </si>
  <si>
    <t>Brasov Urban Transport (City Loan) - Extension</t>
  </si>
  <si>
    <t>Brasov Urban Transport Project - City Loan</t>
  </si>
  <si>
    <t>Brasov Urban Transport Project - Company Loan</t>
  </si>
  <si>
    <t>Bucharest Bond Issue</t>
  </si>
  <si>
    <t>Bucharest Multi-Sector Project (Municipality)</t>
  </si>
  <si>
    <t>Bucharest Multi-Sector Project (Radet)</t>
  </si>
  <si>
    <t>Bucharest Stock Exchange (f.Project Carol)</t>
  </si>
  <si>
    <t>Bucharest WWTP - Glina</t>
  </si>
  <si>
    <t>Bucharest Wholesale Market</t>
  </si>
  <si>
    <t>Bucharest-Pitesti Motorway Upgrading and Tolling Project</t>
  </si>
  <si>
    <t>CEZ Distribution Romania</t>
  </si>
  <si>
    <t>CFR City Stations Enhancement Project</t>
  </si>
  <si>
    <t>CFR Financial Restructuring</t>
  </si>
  <si>
    <t>CFR Rail Traction Project</t>
  </si>
  <si>
    <t>CTPark Bucharest - Project 13k</t>
  </si>
  <si>
    <t>CTPark Bucharest West - Project 23K</t>
  </si>
  <si>
    <t>Capital SA</t>
  </si>
  <si>
    <t>Carmeuse Eastern Europe</t>
  </si>
  <si>
    <t>Cernavoda Wind Farm (EDPR)</t>
  </si>
  <si>
    <t>Coca-Cola Bihor &amp; Iasi</t>
  </si>
  <si>
    <t>Constanta By-Pass Project</t>
  </si>
  <si>
    <t>Constantza Port Development</t>
  </si>
  <si>
    <t>Cora - Romania</t>
  </si>
  <si>
    <t>Cosmote Romania</t>
  </si>
  <si>
    <t>Crucea North Wind Farm</t>
  </si>
  <si>
    <t>DCS</t>
  </si>
  <si>
    <t>DCS - Extension</t>
  </si>
  <si>
    <t>DFF - Agricover</t>
  </si>
  <si>
    <t>DFF - Agricover Working Capital</t>
  </si>
  <si>
    <t>DFF - Alu Menziken</t>
  </si>
  <si>
    <t>DFF - Aquila</t>
  </si>
  <si>
    <t>DFF - Autonom</t>
  </si>
  <si>
    <t>DFF - Expert Petroleum</t>
  </si>
  <si>
    <t>DFF - Green Enviro</t>
  </si>
  <si>
    <t>DFF - MAS Green Bond (f. DFF ¿ RETELL)</t>
  </si>
  <si>
    <t>DFF - Profi Equity (f. Project Aries)</t>
  </si>
  <si>
    <t>DFF - Project Nimbus</t>
  </si>
  <si>
    <t>DFF - Project Zone</t>
  </si>
  <si>
    <t>DFF - SIEPCOFAR</t>
  </si>
  <si>
    <t>DFF - Teraplast 1</t>
  </si>
  <si>
    <t>Dalkia ESCO - Romania</t>
  </si>
  <si>
    <t>Danone MPF - Danone SRL</t>
  </si>
  <si>
    <t>Danube Fund</t>
  </si>
  <si>
    <t>Digi Communications (f. Project Dacia - Equity)</t>
  </si>
  <si>
    <t>Domenia Credit S.A. (mortgage company - debt &amp; equity)</t>
  </si>
  <si>
    <t>E.ON Energie Romania</t>
  </si>
  <si>
    <t>E.ON Romania S.R.L</t>
  </si>
  <si>
    <t>EBRD/EIF SME guarantee facility - Raiffeisen Bank Romania</t>
  </si>
  <si>
    <t>EDPR Romania Wind Farms (Sarichioi and Vutcani WPPs)</t>
  </si>
  <si>
    <t>EDPR Solar</t>
  </si>
  <si>
    <t>ENERGOBIT</t>
  </si>
  <si>
    <t>EPGE (Chirnogeni wind) - 80 MW</t>
  </si>
  <si>
    <t>EPH Grain Handling Project</t>
  </si>
  <si>
    <t>EU/EBRD Extension 3 - Alpha Leasing</t>
  </si>
  <si>
    <t>EU/EBRD Extension 3 - RZB Leasing Romania</t>
  </si>
  <si>
    <t>EU/EBRD Extension 4 - Alpha Bank Romania II</t>
  </si>
  <si>
    <t>EU/EBRD Extension 4 - BRD Sogelease</t>
  </si>
  <si>
    <t>EU/EBRD Extension 4 - Banca Transilvania Leasing</t>
  </si>
  <si>
    <t>EU/EBRD Extension 5 - BCR Leasing</t>
  </si>
  <si>
    <t>EU/EBRD Extension 6 - BCR Leasing II</t>
  </si>
  <si>
    <t>EU/EBRD Extension 6 - BT Leasing II</t>
  </si>
  <si>
    <t>EU/EBRD Extension 6 - CEC Bank S.A</t>
  </si>
  <si>
    <t>EU/EBRD Extension 6 - OTP Romania (RoBank)</t>
  </si>
  <si>
    <t>EU/EBRD Extension 6 - Volksbank Leasing Romania</t>
  </si>
  <si>
    <t>EU/EBRD MFF (Credit Line) - Alpha Bank Romania</t>
  </si>
  <si>
    <t>EU/EBRD MFF (Credit Line) - BCR SA</t>
  </si>
  <si>
    <t>EU/EBRD MFF EE - BRD</t>
  </si>
  <si>
    <t>EU/EBRD Phase I - Ext. - Bank Post Romania</t>
  </si>
  <si>
    <t>EU/EBRD Phase II -  Banca Transilvaniei II</t>
  </si>
  <si>
    <t>EU/EBRD Phase II - Alpha Bank Romania</t>
  </si>
  <si>
    <t>EU/EBRD Phase II - Banca Comerciala Romana</t>
  </si>
  <si>
    <t>EU/EBRD Phase II - Banca Comerciala Romana II</t>
  </si>
  <si>
    <t>EU/EBRD Phase II - Banca Transilvaniei</t>
  </si>
  <si>
    <t>EU/EBRD Phase II ext. - Raiffeisen Bank Romania</t>
  </si>
  <si>
    <t>EU/EBRD Phase II ext. - Volksbank Romania</t>
  </si>
  <si>
    <t>EU/EBRD SME CSF - BRD Romania</t>
  </si>
  <si>
    <t>EU/EBRD SME CSF - Banca Comerciala Romana</t>
  </si>
  <si>
    <t>EU/EBRD ext. 7 (Rural window) - CEC Bank S.A</t>
  </si>
  <si>
    <t>EU/EBRD ext. 7 - Banca Transilvania (Rural Facility)</t>
  </si>
  <si>
    <t>EU/EBRD ext. 7 - Bank Leumi Romania</t>
  </si>
  <si>
    <t>EU/EBRD ext. 7 - Impuls Leasing Romania</t>
  </si>
  <si>
    <t>EU/EBRD ext. 7 - Millennium Bank Romania</t>
  </si>
  <si>
    <t>EUEEFF - BRD Romania</t>
  </si>
  <si>
    <t>EUEEFF - BRD Romania II</t>
  </si>
  <si>
    <t>EUEEFF - Banca Comerciala Romana</t>
  </si>
  <si>
    <t>EUEEFF - Banca Transilvania</t>
  </si>
  <si>
    <t>EUEEFF - CEC Bank S.A</t>
  </si>
  <si>
    <t>EUEEFF - OTP Bank Romania</t>
  </si>
  <si>
    <t>EUEEFF - Raiffeisen Bank Romania</t>
  </si>
  <si>
    <t>Egger</t>
  </si>
  <si>
    <t>Electrica Equity</t>
  </si>
  <si>
    <t>Electrica Investment Programme financing</t>
  </si>
  <si>
    <t>Emcom-Siemens</t>
  </si>
  <si>
    <t>Energobit Esco</t>
  </si>
  <si>
    <t>Energy Conservation and SME credit line</t>
  </si>
  <si>
    <t>Eti European Confectionary</t>
  </si>
  <si>
    <t>Eurex Alimentare S.R.L.</t>
  </si>
  <si>
    <t>European Roads Rehabilitation Project, Romania</t>
  </si>
  <si>
    <t>Europolis III</t>
  </si>
  <si>
    <t>Europolis Sema Park Mezzanine</t>
  </si>
  <si>
    <t>Eurovision -  Romanian Television</t>
  </si>
  <si>
    <t>Expur - Saipol</t>
  </si>
  <si>
    <t>FIF - Agricover Credit IFN MSME Facility</t>
  </si>
  <si>
    <t>FIF - BT Leasing Romania MSME Loan</t>
  </si>
  <si>
    <t>FIF - Credit Agricole Romania SME loan</t>
  </si>
  <si>
    <t>FIF - Credit Europe Bank Romania MSME L</t>
  </si>
  <si>
    <t>FIF - Garanti Leasing Romania Loan I (f SME loan)</t>
  </si>
  <si>
    <t>FIF - Garanti Leasing Romania Loan II (f MSME Loan)</t>
  </si>
  <si>
    <t>FIF - Garanti Leasing Romania Loan III</t>
  </si>
  <si>
    <t>FIF - Garanti Leasing Romania Loan IV</t>
  </si>
  <si>
    <t>FIF - Libra Internet Bank Romania MSME Loan</t>
  </si>
  <si>
    <t>FIF - OMRO IFN</t>
  </si>
  <si>
    <t>FIF - Project Riesling</t>
  </si>
  <si>
    <t>Fibrex</t>
  </si>
  <si>
    <t>First Bank (f. Project Tiger)</t>
  </si>
  <si>
    <t>First Bank S.S Cross Currency Swap Limit Inc. (f. PB)</t>
  </si>
  <si>
    <t>GEFF - Romania - Banca Transilvania</t>
  </si>
  <si>
    <t>GEFF - Romania - UCBRO and UcFin loan</t>
  </si>
  <si>
    <t>GEFF - Romania - UcFin (linked to 49291)</t>
  </si>
  <si>
    <t>GEFF - Romania - UcFin II</t>
  </si>
  <si>
    <t>GTC -  Regional Retail Centres</t>
  </si>
  <si>
    <t>Galati Urban Infrastructure Rehabilitation</t>
  </si>
  <si>
    <t>Garanti Bank S.A. Romania - Bond Issue</t>
  </si>
  <si>
    <t>Gaz de France Suez Energy Romania (F. Distrigaz Sud)</t>
  </si>
  <si>
    <t>Globalworth Real Estate Investment (f. Project Crypto)</t>
  </si>
  <si>
    <t>Globalworth Real Estate Investment II (f. Frontier)</t>
  </si>
  <si>
    <t>GrCF2 W2 - Craiova Urban Rehabilitation</t>
  </si>
  <si>
    <t>GrCF2 W2 - Iasi Green Buildings</t>
  </si>
  <si>
    <t>GrCF2 W2 - Medias Infrastructure Loan</t>
  </si>
  <si>
    <t>GrCF2 W2 - Timisoara City Trams</t>
  </si>
  <si>
    <t>Green Park</t>
  </si>
  <si>
    <t>Hidroelectrica - Rehabilitation of Stejarul HPP</t>
  </si>
  <si>
    <t>IMGB/FECNE</t>
  </si>
  <si>
    <t>Iasi County Solid Waste Management</t>
  </si>
  <si>
    <t>Iasi District Heating Project</t>
  </si>
  <si>
    <t>Iasi Public Transport Infrastructure</t>
  </si>
  <si>
    <t>Industrial Mecano</t>
  </si>
  <si>
    <t>Interamerican Romania (equity)</t>
  </si>
  <si>
    <t>Ion Tiriac Bank Capital Increase</t>
  </si>
  <si>
    <t>Italian-Romanian Industrial Development Enterprise</t>
  </si>
  <si>
    <t>Kaufland</t>
  </si>
  <si>
    <t>Kaufland Regional Expansion - Romania</t>
  </si>
  <si>
    <t>LEF: Donalam - Beltrame Romania</t>
  </si>
  <si>
    <t>LEF: IAC Romania</t>
  </si>
  <si>
    <t>LEF: Roquet</t>
  </si>
  <si>
    <t>LEF: Winstar</t>
  </si>
  <si>
    <t>Lafarge Ciment (Romania) (formerly Romcim)</t>
  </si>
  <si>
    <t>Land Power Wind Farm</t>
  </si>
  <si>
    <t>Leventis Extension</t>
  </si>
  <si>
    <t>Louis Delhaize - Romania</t>
  </si>
  <si>
    <t>MELF Arad</t>
  </si>
  <si>
    <t>MELF Bacau</t>
  </si>
  <si>
    <t>MELF Brasov</t>
  </si>
  <si>
    <t>MELF Constanta</t>
  </si>
  <si>
    <t>MELF Iasi</t>
  </si>
  <si>
    <t>MELF Oradea</t>
  </si>
  <si>
    <t>MELF Sibiu</t>
  </si>
  <si>
    <t>MELF Targu Mures</t>
  </si>
  <si>
    <t>MELF Timisoara</t>
  </si>
  <si>
    <t>MF Romania PPF</t>
  </si>
  <si>
    <t>MPF Lafarge: Romcim</t>
  </si>
  <si>
    <t>Medias Urban Infrastructure Rehabilitation project</t>
  </si>
  <si>
    <t>Michelin Romania</t>
  </si>
  <si>
    <t>Midia Gas Development Project</t>
  </si>
  <si>
    <t>Mittal Steel Galati</t>
  </si>
  <si>
    <t>MobiFon Corporate Loan Facility</t>
  </si>
  <si>
    <t>MobiFon Romania GSM - Phase II</t>
  </si>
  <si>
    <t>Mobifon - Romania GSM</t>
  </si>
  <si>
    <t>Mr Ioan Tiriac</t>
  </si>
  <si>
    <t>Municipal Utilities Development Programme</t>
  </si>
  <si>
    <t>Municipal Utilities Development Programme - Phase II</t>
  </si>
  <si>
    <t>NAR Restructuring and Road Rehabilitation Project</t>
  </si>
  <si>
    <t>NEPI Rockcastle second bond issue (f. Project Sky)</t>
  </si>
  <si>
    <t>National Power Transmission Co. "Transelectrica" SA</t>
  </si>
  <si>
    <t>Nepi Rockcastle first bond issue  (former project Peny</t>
  </si>
  <si>
    <t>Oradea Water and Wastewater</t>
  </si>
  <si>
    <t>Oradea Water and Wastewater Extension</t>
  </si>
  <si>
    <t>Parmalat MPF - Romania</t>
  </si>
  <si>
    <t>Pehart Tec S.A.</t>
  </si>
  <si>
    <t>Pestera Wind Project</t>
  </si>
  <si>
    <t>Petroleum Pilot Modernisation Project, Romania</t>
  </si>
  <si>
    <t>Petrom Environmental Loan</t>
  </si>
  <si>
    <t>Petrom Power Plant</t>
  </si>
  <si>
    <t>Piraeus Bank Romania -  Senior Loan</t>
  </si>
  <si>
    <t>Pitesti Urban Public Transport</t>
  </si>
  <si>
    <t>Posta Romana</t>
  </si>
  <si>
    <t>Power Sector Op. Efficiency Improvement - Termoelectrica</t>
  </si>
  <si>
    <t>Power Sector Op. Efficiency Improvement - Transelectrica</t>
  </si>
  <si>
    <t>Power Sector Operational Efficiency Improvement Project</t>
  </si>
  <si>
    <t>ProCredit Bank Romania</t>
  </si>
  <si>
    <t>ProCredit Bank Romania - A/B Loan</t>
  </si>
  <si>
    <t>ProCredit Bank Romania - Equity</t>
  </si>
  <si>
    <t>Procredit Bank Romania Syndicated Loan</t>
  </si>
  <si>
    <t>Profi Rural Expansion</t>
  </si>
  <si>
    <t>Project Enescu</t>
  </si>
  <si>
    <t>Project Mayfair</t>
  </si>
  <si>
    <t>Project Mondrian / DFF - Profi Expansion</t>
  </si>
  <si>
    <t>Project Prater (Bail-in Senior Preferred)</t>
  </si>
  <si>
    <t>Project Prater II (Bail-in Senior Non-preferred)</t>
  </si>
  <si>
    <t>Prompt SA</t>
  </si>
  <si>
    <t>R2CF Arges County</t>
  </si>
  <si>
    <t>R2CF Bacau sub-project</t>
  </si>
  <si>
    <t>R2CF Bihor sub-project</t>
  </si>
  <si>
    <t>R2CF Bistrita sub-project</t>
  </si>
  <si>
    <t>R2CF Botosani sub-project</t>
  </si>
  <si>
    <t>R2CF Braila sub-project</t>
  </si>
  <si>
    <t>R2CF Brasov sub-project</t>
  </si>
  <si>
    <t>R2CF Buzau sub-project</t>
  </si>
  <si>
    <t>R2CF Constanta sub-project</t>
  </si>
  <si>
    <t>R2CF Covasna sub-project</t>
  </si>
  <si>
    <t>R2CF Dambovita -Targoviste sub-project</t>
  </si>
  <si>
    <t>R2CF Dolj Water sub-project</t>
  </si>
  <si>
    <t>R2CF Galati sub-project</t>
  </si>
  <si>
    <t>R2CF Hunedoara sub-project</t>
  </si>
  <si>
    <t>R2CF Iasi sub-project</t>
  </si>
  <si>
    <t>R2CF Ilfov sub-project</t>
  </si>
  <si>
    <t>R2CF Maramures sub-project</t>
  </si>
  <si>
    <t>R2CF Mehedinti</t>
  </si>
  <si>
    <t>R2CF Prahova sub-project</t>
  </si>
  <si>
    <t>R2CF Satu Mare sub-project</t>
  </si>
  <si>
    <t>R2CF Sibiu sub-project</t>
  </si>
  <si>
    <t>R2CF Targu Mures sub-project</t>
  </si>
  <si>
    <t>R2CF Timis</t>
  </si>
  <si>
    <t>R2CF Valcea sub-project</t>
  </si>
  <si>
    <t>RF - Agricover Credit IFN Facility</t>
  </si>
  <si>
    <t>RF - Alu Menziken - Working Capital</t>
  </si>
  <si>
    <t>RF - Donalam</t>
  </si>
  <si>
    <t>RF - Universal Alloy Corporation</t>
  </si>
  <si>
    <t>RF - VISP: Raja Constanta - Solidarity Facility</t>
  </si>
  <si>
    <t>ROSEFF SME Energy Efficiency - BRD</t>
  </si>
  <si>
    <t>RZB Leasing Romania</t>
  </si>
  <si>
    <t>RZB Leasing Romania - SME Credit Line</t>
  </si>
  <si>
    <t>Raiffeisen Bank Romania - Bond Issue</t>
  </si>
  <si>
    <t>Raiffeisen Bank Romania Syndicated Loan</t>
  </si>
  <si>
    <t>Raiffeisen Bank S.A. Romania</t>
  </si>
  <si>
    <t>Raiffeisen Leasing Romania</t>
  </si>
  <si>
    <t>Railway Rehabilitation</t>
  </si>
  <si>
    <t>Regional Operating Company (ROC) Apa Somes (SAMTID)</t>
  </si>
  <si>
    <t>Regional TFP - Factoring - First Bank S.A (f.  Piraeus Bank)</t>
  </si>
  <si>
    <t>Regional TFP - First Bank S.A. (f.Piraeus Bank Romania)</t>
  </si>
  <si>
    <t>Regional TFP: Banca Comerciala Romana SA (BCR)</t>
  </si>
  <si>
    <t>Regional TFP: Banca Transilvania</t>
  </si>
  <si>
    <t>Regional TFP: Bancpost Romania (Eurobank)</t>
  </si>
  <si>
    <t>Regional TFP: CONFIDENTIAL: Alpha Bank</t>
  </si>
  <si>
    <t>Regional TFP: Compania de Factoring IFN SA</t>
  </si>
  <si>
    <t>Regional TFP: Factoring - Bancpost SA</t>
  </si>
  <si>
    <t>Regional TFP:Banca Romaneasca- Factoring</t>
  </si>
  <si>
    <t>Regional Water and Environment Programme</t>
  </si>
  <si>
    <t>Regional/Private Equity Fund FacilityTerapia SA</t>
  </si>
  <si>
    <t>Renault Technologies Romania Titu Test Centre</t>
  </si>
  <si>
    <t>RoSEFF - Unicredit Romania</t>
  </si>
  <si>
    <t>RoSEFF SME Energy Efficiency - BCR SA</t>
  </si>
  <si>
    <t>RoSEFF SME Energy Efficiency - Banca Transilvania</t>
  </si>
  <si>
    <t>Rom Telecom</t>
  </si>
  <si>
    <t>RomTelecom Transition Project</t>
  </si>
  <si>
    <t>Romania Micro Credit FW - Banca Transilvania</t>
  </si>
  <si>
    <t>Romania Micro Credit FW - Express Finance</t>
  </si>
  <si>
    <t>Romania Micro Credit FW - Opportunity Microcredit Romania</t>
  </si>
  <si>
    <t>Romania Micro Credit FW - Patria Credit IFN SA</t>
  </si>
  <si>
    <t>Romania Micro Credit FW - Patria Credit II</t>
  </si>
  <si>
    <t>Romania National Power Grid Company (NPGC)</t>
  </si>
  <si>
    <t>Romania: Road Sector Restructuring and Pitesti By-Pass</t>
  </si>
  <si>
    <t>Romanian Development Bank Privatisation (RDB)</t>
  </si>
  <si>
    <t>Romanian Development Bank Project</t>
  </si>
  <si>
    <t>Romanian Development Bank Project (credit line)</t>
  </si>
  <si>
    <t>Romanian Foundations Fund I</t>
  </si>
  <si>
    <t>Romanian Industrial Energy Efficiency Fund</t>
  </si>
  <si>
    <t>Romgaz (f. Project Lotus)</t>
  </si>
  <si>
    <t>Rompak S.R.L</t>
  </si>
  <si>
    <t>S.C. MDF Sebes Frati S.A.</t>
  </si>
  <si>
    <t>S.C. Sepal S.A.</t>
  </si>
  <si>
    <t>SLFW - Bacau Urban Energy Efficiency</t>
  </si>
  <si>
    <t>SMART - Arad Urban Rehabilitation and Parking Management</t>
  </si>
  <si>
    <t>SMART - Brasov Urban Transport Company Loan II</t>
  </si>
  <si>
    <t>SMART - Constanta Urban Transport</t>
  </si>
  <si>
    <t>SMART - Iasi Urban Transport</t>
  </si>
  <si>
    <t>SMART - Sibiu Streets Rehabilitation</t>
  </si>
  <si>
    <t>SMART - Tursib</t>
  </si>
  <si>
    <t>SNP Petrom Equity Privatisation</t>
  </si>
  <si>
    <t>SNP Petrom Pre Privatisation Loan</t>
  </si>
  <si>
    <t>SWIFT Arges sub-project</t>
  </si>
  <si>
    <t>SWIFT Buzau sub-project</t>
  </si>
  <si>
    <t>SWIFT Constanta sub-project</t>
  </si>
  <si>
    <t>SWIFT Dolj sub-project</t>
  </si>
  <si>
    <t>SWIFT Iasi sub-project</t>
  </si>
  <si>
    <t>Schwarz Rural Regions - Lidl Romania</t>
  </si>
  <si>
    <t>Schwarz Sustainable Retail Romania</t>
  </si>
  <si>
    <t>Sfantu Gheorghe Street and Lighting Rehabilitation Project</t>
  </si>
  <si>
    <t>Sibiu Municipality Loan - Phase II</t>
  </si>
  <si>
    <t>Sibiu Public Transport Project (City Loan)</t>
  </si>
  <si>
    <t>Sibiu Public Transport Project (Company Loan)</t>
  </si>
  <si>
    <t>Sibiu Urban Transport Pre-accession Project</t>
  </si>
  <si>
    <t>Sical</t>
  </si>
  <si>
    <t>Sidex</t>
  </si>
  <si>
    <t>SigmaBleyzer Southeast European Fund IV CV</t>
  </si>
  <si>
    <t>Soufflet Malt Romania</t>
  </si>
  <si>
    <t>Soufflet Malt Romania SRL</t>
  </si>
  <si>
    <t>Stirom</t>
  </si>
  <si>
    <t>Sutas - (Sutas)</t>
  </si>
  <si>
    <t>Tenaris Steel Plant</t>
  </si>
  <si>
    <t>Thermal Energy Conservation Project (TECP)</t>
  </si>
  <si>
    <t>Timisoara Aquatim Refinance</t>
  </si>
  <si>
    <t>Timisoara District Heating</t>
  </si>
  <si>
    <t>Tiriac Bank (equity)</t>
  </si>
  <si>
    <t>Tiriac Bank, Stand by Loan</t>
  </si>
  <si>
    <t>Tnuva - Romania Dairies SRL</t>
  </si>
  <si>
    <t>Tnuva - Romania Milk SRL</t>
  </si>
  <si>
    <t>Towers- Phased Project, Bucharest</t>
  </si>
  <si>
    <t>Transelectrica (Bond Issue)</t>
  </si>
  <si>
    <t>Transgaz Carbon Credit Transaction</t>
  </si>
  <si>
    <t>US/EBRD SME - Banca Romaneasca</t>
  </si>
  <si>
    <t>US/EBRD SME - ProCredit Bank Romania</t>
  </si>
  <si>
    <t>Uni Credit Tiriac Romania</t>
  </si>
  <si>
    <t>UniCredit Bank - Bond Issue</t>
  </si>
  <si>
    <t>UniCredit Bank Romania bonds (f. Project Freya)</t>
  </si>
  <si>
    <t>United Romanian Breweries SRL</t>
  </si>
  <si>
    <t>Universal Alloy Corporation Europe</t>
  </si>
  <si>
    <t>Victoria Office Building</t>
  </si>
  <si>
    <t>Virolite</t>
  </si>
  <si>
    <t>Virolite S.A. Extension</t>
  </si>
  <si>
    <t>WDP</t>
  </si>
  <si>
    <t>Wienerberger - First Brick Factory</t>
  </si>
  <si>
    <t>Wienerberger Romania II</t>
  </si>
  <si>
    <t>eMAG - Loan 1</t>
  </si>
  <si>
    <t>eMAG - Loan 2</t>
  </si>
  <si>
    <t>RUSSIAN FEDERATION</t>
  </si>
  <si>
    <t>A&amp;R Carton St.Petersburg</t>
  </si>
  <si>
    <t>AD Plastik - Rouble Loan</t>
  </si>
  <si>
    <t>AHML Residential Mortgage Backed Securitisation</t>
  </si>
  <si>
    <t>ALPHA RAIL</t>
  </si>
  <si>
    <t>AO Mosenergo</t>
  </si>
  <si>
    <t>Absolut Bank Syndicated Loan</t>
  </si>
  <si>
    <t>Absolutbank SME Credit Line</t>
  </si>
  <si>
    <t>Air Liquide - Severstal JV</t>
  </si>
  <si>
    <t>Air Liquide Balakovo</t>
  </si>
  <si>
    <t>Almaz Capital Russia Fund I</t>
  </si>
  <si>
    <t>Altan</t>
  </si>
  <si>
    <t>Archangelsk Municipal Water Services Development</t>
  </si>
  <si>
    <t>Asian Pacific Bank RSECF Energy Efficiency Loan</t>
  </si>
  <si>
    <t>Asian Pacific Bank SME Loan-2</t>
  </si>
  <si>
    <t>Asian Pacific Bank SME Senior Loan</t>
  </si>
  <si>
    <t>Athina-Volga JSC</t>
  </si>
  <si>
    <t>Aura Centre Surgut</t>
  </si>
  <si>
    <t>Aura Shopping Centre</t>
  </si>
  <si>
    <t>Avtobank (equity)</t>
  </si>
  <si>
    <t>Avtobank - Credit Line/Equity Investment</t>
  </si>
  <si>
    <t>Azbuka Vkusa</t>
  </si>
  <si>
    <t>Azbuka Vkusa Extension</t>
  </si>
  <si>
    <t>BD Logistics</t>
  </si>
  <si>
    <t>BOT Lease Eurasia - RSECF Energy Efficiency Loan</t>
  </si>
  <si>
    <t>BTS</t>
  </si>
  <si>
    <t>Bank Intesa (f. KMB Bank)</t>
  </si>
  <si>
    <t>Bank Intesa (f. RSBF-KMB Bank (Small Business Credit Bank))</t>
  </si>
  <si>
    <t>Bank Kazansky SME Loan</t>
  </si>
  <si>
    <t>Bank Kedr - Equity Investment</t>
  </si>
  <si>
    <t>Bank Kedr SME Credit Line</t>
  </si>
  <si>
    <t>Bank Saint Petersburg - Equity Investment</t>
  </si>
  <si>
    <t>Bank Saint-Petersburg Bi-Lateral Loan</t>
  </si>
  <si>
    <t>Bank Saint-Petersburg Subordinated Loan</t>
  </si>
  <si>
    <t>Bank Saint-Petersburg Syndicated Loan</t>
  </si>
  <si>
    <t>Bank Vozrozhdenie SME Loan</t>
  </si>
  <si>
    <t>Bank of St. Petersburg SME Loan</t>
  </si>
  <si>
    <t>Banque Societe Generale Vostok  - Mortgage Loan</t>
  </si>
  <si>
    <t>Banque Societe Generale Vostok - Senior Term Loan</t>
  </si>
  <si>
    <t>Banque Societe Generale Vostok Leasing - Leasing Loan</t>
  </si>
  <si>
    <t>Baring Vostok PEF</t>
  </si>
  <si>
    <t>Bash-Kelme</t>
  </si>
  <si>
    <t>Basis Leasing</t>
  </si>
  <si>
    <t>Belaya Dacha Debt</t>
  </si>
  <si>
    <t>Belaya Dacha Equity</t>
  </si>
  <si>
    <t>Belaya Kalitva Metallurgical Association</t>
  </si>
  <si>
    <t>Bonduelle Kuban</t>
  </si>
  <si>
    <t>Bor Glass Factory</t>
  </si>
  <si>
    <t>Bor Glass Loan</t>
  </si>
  <si>
    <t>Borets (f. Project Bluebird) bond</t>
  </si>
  <si>
    <t>Borets (f.Project Bluebird )</t>
  </si>
  <si>
    <t>Borets Group</t>
  </si>
  <si>
    <t>Botnia- SVIR</t>
  </si>
  <si>
    <t>Brunswick Rail (f. Bravo)</t>
  </si>
  <si>
    <t>Brunswick Wagon Leasing Limited</t>
  </si>
  <si>
    <t>Buryatzoloto</t>
  </si>
  <si>
    <t>Buryatzoloto Power Line</t>
  </si>
  <si>
    <t>Bystrobank - RSECF Energy Efficiency Loan</t>
  </si>
  <si>
    <t>CCS Regional District Heating - Debt</t>
  </si>
  <si>
    <t>CCS Regional District Heating - Equity</t>
  </si>
  <si>
    <t>CHTPZ Group Modernization (Pervouralsk/PNTZ)</t>
  </si>
  <si>
    <t>CHTPZ Steel</t>
  </si>
  <si>
    <t>CIB subordinated loan</t>
  </si>
  <si>
    <t>CNH/Kamaz: Senior Debt</t>
  </si>
  <si>
    <t>Cadbury ZAO</t>
  </si>
  <si>
    <t>Can-Pack</t>
  </si>
  <si>
    <t>Can-Pack II</t>
  </si>
  <si>
    <t>CapMan Russia Fund L.P. (f. Norum Russia III Fund LP)</t>
  </si>
  <si>
    <t>CapMan Russia II Fund</t>
  </si>
  <si>
    <t>Carcade Leasing Senior Loan</t>
  </si>
  <si>
    <t>Caterpillar Leasing FW - PIC Development</t>
  </si>
  <si>
    <t>Center-Invest Bank (CIB) Equity Investment II</t>
  </si>
  <si>
    <t>Center-Invest Bank - RSECF Energy Efficiency Loan</t>
  </si>
  <si>
    <t>Center-Invest Bank Agribusiness loan</t>
  </si>
  <si>
    <t>Center-Invest Bank Capital Increase II</t>
  </si>
  <si>
    <t>Center-Invest Bank Mortgage, Energy Efficiency, SME Facility</t>
  </si>
  <si>
    <t>Center-Invest Bank RSECF EE Loan</t>
  </si>
  <si>
    <t>Center-Invest Bank SME Loan II</t>
  </si>
  <si>
    <t>Center-Invest Bank SME Loan III</t>
  </si>
  <si>
    <t>Center-Invest Bank Syndicated Loan</t>
  </si>
  <si>
    <t>Center-Invest Bank equity investment  &amp; SME credit line</t>
  </si>
  <si>
    <t>Cersanit Syzran</t>
  </si>
  <si>
    <t>Chelindbank - Credit Line under Mortgage Framework</t>
  </si>
  <si>
    <t>Chelyabinsk Electrolytic Zinc Plant</t>
  </si>
  <si>
    <t>Chelyabinsk Electrolytic Zinc Smelter</t>
  </si>
  <si>
    <t>Chelyabinsk Tube Rolling Plant</t>
  </si>
  <si>
    <t>Chelyabinsk Tube Rolling Plant Acquisition Finance</t>
  </si>
  <si>
    <t>Cherkizovsky Restructuring</t>
  </si>
  <si>
    <t>Chernogorneft</t>
  </si>
  <si>
    <t>Chernogorskoye</t>
  </si>
  <si>
    <t>Chupa Chups Russia</t>
  </si>
  <si>
    <t>CityMortgage Bank Equity and Debt</t>
  </si>
  <si>
    <t>Clean Globe International Oil Spill Protection</t>
  </si>
  <si>
    <t>Clean Globe Vendor Loan</t>
  </si>
  <si>
    <t>Commodity Repo Transaction</t>
  </si>
  <si>
    <t>Continental Tyres Russia</t>
  </si>
  <si>
    <t>Cotton Way</t>
  </si>
  <si>
    <t>Credit Bank of Moscow - Equity Investment</t>
  </si>
  <si>
    <t>Credit Bank of Moscow SME Credit Line</t>
  </si>
  <si>
    <t>Credit Bank of Moscow SME Loan</t>
  </si>
  <si>
    <t>Credit Bank of Moscow Syndicated Loan</t>
  </si>
  <si>
    <t>Credit Europe Bank - Syndicated loan</t>
  </si>
  <si>
    <t>Credit Europe Bank Senior Loan</t>
  </si>
  <si>
    <t>Crisanto</t>
  </si>
  <si>
    <t>DIF - Firestop</t>
  </si>
  <si>
    <t>DIF - Intercos-IV</t>
  </si>
  <si>
    <t>DIF - Oxis Energy (f.IntelliKraft)</t>
  </si>
  <si>
    <t>DIF - Structured Component Industries (SCI)</t>
  </si>
  <si>
    <t>DIROL -- Dansk Tyggegummi Fabrik A/S</t>
  </si>
  <si>
    <t>Da Vinci Private Equity Fund II</t>
  </si>
  <si>
    <t>Daido Metal Russia Ltd</t>
  </si>
  <si>
    <t>Danieli Volga</t>
  </si>
  <si>
    <t>Danone MPF - Bolshevik</t>
  </si>
  <si>
    <t>Danone MPF - Danone Industria LLC</t>
  </si>
  <si>
    <t>Danone MPF - Danone Industrial II</t>
  </si>
  <si>
    <t>Dataline (ITG)</t>
  </si>
  <si>
    <t>DeltaCredit Bank - Syndicated Loan</t>
  </si>
  <si>
    <t>DeltaCredit Bank RMBS</t>
  </si>
  <si>
    <t>DeltaCredit Mortgage Finance</t>
  </si>
  <si>
    <t>DeltaCredit Mortgage Loan</t>
  </si>
  <si>
    <t>DeltaCredit Rouble Mortgage Loan</t>
  </si>
  <si>
    <t>DeltaLeasing Rouble Loan</t>
  </si>
  <si>
    <t>DeltaLeasing Senior Loan</t>
  </si>
  <si>
    <t>DeltaLeasing Syndicated Loan</t>
  </si>
  <si>
    <t>Deltacredit Bank Mortgage Loan</t>
  </si>
  <si>
    <t>Detsky Mir</t>
  </si>
  <si>
    <t>Distressed Asset Investments</t>
  </si>
  <si>
    <t>Duferco - VIZ Stahl 2</t>
  </si>
  <si>
    <t>Duferco - Viz Stahl</t>
  </si>
  <si>
    <t>EBRD/RBRU Municipal Infrastructure Facility</t>
  </si>
  <si>
    <t>EDN Sovintel</t>
  </si>
  <si>
    <t>ENEL Russia (f.OGK-5)</t>
  </si>
  <si>
    <t>EcoDolie</t>
  </si>
  <si>
    <t>Eczacibasi Vitra Plitka</t>
  </si>
  <si>
    <t>Elbrus Capital</t>
  </si>
  <si>
    <t>Element Leasing Senior Loan</t>
  </si>
  <si>
    <t>Enel Russia Capacity Replacement (f.OGK-5 Capacity Replaceme</t>
  </si>
  <si>
    <t>Enforta</t>
  </si>
  <si>
    <t>Enforta (EQUITY)</t>
  </si>
  <si>
    <t>Enforta Expansion</t>
  </si>
  <si>
    <t>Enforta Expansion Phase II</t>
  </si>
  <si>
    <t>Eurobearing</t>
  </si>
  <si>
    <t>European Pension Fund</t>
  </si>
  <si>
    <t>Europlan (debt increase)</t>
  </si>
  <si>
    <t>Europlan (debt)</t>
  </si>
  <si>
    <t>Europlan - RUB SME Loan</t>
  </si>
  <si>
    <t>Europlan - RUB loan</t>
  </si>
  <si>
    <t>Europlan Syndicated Loan</t>
  </si>
  <si>
    <t>Eutelsat Satellite Launch</t>
  </si>
  <si>
    <t>FESCO</t>
  </si>
  <si>
    <t>FESCO (Far Eastern Shipping Company)</t>
  </si>
  <si>
    <t>FGC Bond Issue</t>
  </si>
  <si>
    <t>FIAT/GAZ Joint Venture</t>
  </si>
  <si>
    <t>FM Russia</t>
  </si>
  <si>
    <t>Far East Distribution Loan</t>
  </si>
  <si>
    <t>Far Eastern Rail</t>
  </si>
  <si>
    <t>Fazer II</t>
  </si>
  <si>
    <t>Federal Grid Company</t>
  </si>
  <si>
    <t>Fenice ESCO</t>
  </si>
  <si>
    <t>Financial Institutions Development Project (loan)</t>
  </si>
  <si>
    <t>Framlington Russia Fund</t>
  </si>
  <si>
    <t>GAZ Corporate Loan</t>
  </si>
  <si>
    <t>GAZ Restructuring</t>
  </si>
  <si>
    <t>GAZ-Volga</t>
  </si>
  <si>
    <t>Gallery</t>
  </si>
  <si>
    <t>Gallery - Equity</t>
  </si>
  <si>
    <t>General Motors - VAZ JV</t>
  </si>
  <si>
    <t>General Motors Russian Assembly Plant</t>
  </si>
  <si>
    <t>Geoilbent</t>
  </si>
  <si>
    <t>Geropharm</t>
  </si>
  <si>
    <t>GlobalPorts (f.Kornilov)</t>
  </si>
  <si>
    <t>Globaltrans</t>
  </si>
  <si>
    <t>Globus</t>
  </si>
  <si>
    <t>Globus II</t>
  </si>
  <si>
    <t>Gold Pre Production Financing Facility - Polyarnaya</t>
  </si>
  <si>
    <t>Gold Pre-Production Financing - Chutkotka</t>
  </si>
  <si>
    <t>Golden Ring Retail Centre</t>
  </si>
  <si>
    <t>Golden Telecom</t>
  </si>
  <si>
    <t>Grupo Antolin</t>
  </si>
  <si>
    <t>Guardian Russia</t>
  </si>
  <si>
    <t>Guardian Russia Rostov</t>
  </si>
  <si>
    <t>Hansa Leasing Russia (debt &amp; equity)</t>
  </si>
  <si>
    <t>Hansastroi</t>
  </si>
  <si>
    <t>Healthy People - Debt</t>
  </si>
  <si>
    <t>Healthy People - Equity</t>
  </si>
  <si>
    <t>Heitman Russia and Ukraine Property Partners</t>
  </si>
  <si>
    <t>High River Gold</t>
  </si>
  <si>
    <t>Hitachi Construction Machinery</t>
  </si>
  <si>
    <t>Hlebprom</t>
  </si>
  <si>
    <t>Holcim (RUS) Construction Materials (f. Lafarge Cement)</t>
  </si>
  <si>
    <t>Huhtamaki S.N.G.</t>
  </si>
  <si>
    <t>IBS</t>
  </si>
  <si>
    <t>ICB - Credit Line</t>
  </si>
  <si>
    <t>IKEA Kommunarka Shopping Centre</t>
  </si>
  <si>
    <t>IMB Credit Line</t>
  </si>
  <si>
    <t>ING Life Insurance Russia</t>
  </si>
  <si>
    <t>INTER RAO Capacity Replacement Loan</t>
  </si>
  <si>
    <t>Imperial Mining</t>
  </si>
  <si>
    <t>Impex Bank SME Credit Line</t>
  </si>
  <si>
    <t>Independent Leasing Equity Investment</t>
  </si>
  <si>
    <t>Independent Leasing Senior Loan</t>
  </si>
  <si>
    <t>Inkombank Equity and Loan</t>
  </si>
  <si>
    <t>Integra</t>
  </si>
  <si>
    <t>Inter RAO Convertible Loan</t>
  </si>
  <si>
    <t>International Moscow Bank - Recapitalisation (debt &amp; equity)</t>
  </si>
  <si>
    <t>International Moscow Bank - Subordinated Loan</t>
  </si>
  <si>
    <t>International Moscow Bank - the Syndicated Loan</t>
  </si>
  <si>
    <t>International Moscow Bank Capital Increase</t>
  </si>
  <si>
    <t>International Moscow Bank-Capital Increase 2006</t>
  </si>
  <si>
    <t>Intouch Insurance</t>
  </si>
  <si>
    <t>Investment Bank of Kuban (portage equity)</t>
  </si>
  <si>
    <t>Investment Troika Dialog Group Senior Loan</t>
  </si>
  <si>
    <t>Irkutsk Oil II</t>
  </si>
  <si>
    <t>Irkutsk Oil and Gas Company (Debt)</t>
  </si>
  <si>
    <t>Irkutsk Oil and Gas Company (Equity)</t>
  </si>
  <si>
    <t>JN - Wagon Financing</t>
  </si>
  <si>
    <t>JSC BALTIKA BREWERY</t>
  </si>
  <si>
    <t>John Deere Equipment Financing/Russia</t>
  </si>
  <si>
    <t>Joint Stock Company "Freight One"</t>
  </si>
  <si>
    <t>KDL Test</t>
  </si>
  <si>
    <t>Kalina</t>
  </si>
  <si>
    <t>Kalina II</t>
  </si>
  <si>
    <t>Kaliningrad Water and Environmental Services Project</t>
  </si>
  <si>
    <t>Kaliningrad Water&amp;Environmental Rehab: District Heating</t>
  </si>
  <si>
    <t>Kaluga Industrial Park</t>
  </si>
  <si>
    <t>Kaluga Industrial Park - Equity</t>
  </si>
  <si>
    <t>Kamaz : Restructured Loan and Equity</t>
  </si>
  <si>
    <t>Kamaz Equity</t>
  </si>
  <si>
    <t>Kamaz Stabilisation Refinancing</t>
  </si>
  <si>
    <t>Karelsky Okatysh (KO)</t>
  </si>
  <si>
    <t>Kazan Municipal Water and Wastewater Loan</t>
  </si>
  <si>
    <t>Khanti Mansi Regional MSDP. Surgutski Rayon.</t>
  </si>
  <si>
    <t>Khanty-Mansi Municipal Services Development Programme:Pyt'Ya</t>
  </si>
  <si>
    <t>Kirishi Rouble Loan</t>
  </si>
  <si>
    <t>Komatsu Manufacturing Russia</t>
  </si>
  <si>
    <t>Komi Municipal Water Services  - Syktyvkar</t>
  </si>
  <si>
    <t>Komi Spill Investment  Project</t>
  </si>
  <si>
    <t>KomiArctic Oil</t>
  </si>
  <si>
    <t>Koskitukki Russia</t>
  </si>
  <si>
    <t>Krasnodar Glass Packaging Plant</t>
  </si>
  <si>
    <t>Kronospan OSB project</t>
  </si>
  <si>
    <t>Kubaka Gold Project Loan Increase</t>
  </si>
  <si>
    <t>Kubaka gold project</t>
  </si>
  <si>
    <t>Kuzbass Pishekombinat</t>
  </si>
  <si>
    <t>LG Russia</t>
  </si>
  <si>
    <t>LLC Lenta</t>
  </si>
  <si>
    <t>LUKOIL MEDIUM TERM WORKING CAPITAL FACILITY</t>
  </si>
  <si>
    <t>LUKoil Environmental Loan</t>
  </si>
  <si>
    <t>Lafarge Aggregates</t>
  </si>
  <si>
    <t>Lafarge Vostok</t>
  </si>
  <si>
    <t>Lenenergo</t>
  </si>
  <si>
    <t>Lenta Hypermarkets III</t>
  </si>
  <si>
    <t>Lenta Hypermarkets III (f. El Toro)</t>
  </si>
  <si>
    <t>Lenta II</t>
  </si>
  <si>
    <t>Lenta Sustainable Regional Development</t>
  </si>
  <si>
    <t>Lesaffre First Commitment</t>
  </si>
  <si>
    <t>Lipetsk Municipal Infrastructure Project</t>
  </si>
  <si>
    <t>Lipetsk Wastewater Treatment Plant</t>
  </si>
  <si>
    <t>Locko Bank - Subordinated Loan (Framework)</t>
  </si>
  <si>
    <t>Locko Bank SME Credit Line</t>
  </si>
  <si>
    <t>Locko Bank SME Credit Line II</t>
  </si>
  <si>
    <t>Lorry Cargo Transportation</t>
  </si>
  <si>
    <t>Louis Dreyfus Grain Trade Finance (RUS)</t>
  </si>
  <si>
    <t>Louis Dreyfus Infrastructure</t>
  </si>
  <si>
    <t>Louis Dreyfus Infrastructure Regional</t>
  </si>
  <si>
    <t>Louis Dreyfus Vostok</t>
  </si>
  <si>
    <t>Louis Dreyfus Vostok Extension</t>
  </si>
  <si>
    <t>Lukoil-Perm</t>
  </si>
  <si>
    <t>MDM Bank (f.URSA Banka)</t>
  </si>
  <si>
    <t>MDM Bank - Credit Line under Mortgage Framework (f. Ursa)</t>
  </si>
  <si>
    <t>MDM Bank - Senior SME Loan</t>
  </si>
  <si>
    <t>MDM Bank - Subordinated Loan (Framework) (f. URSA)</t>
  </si>
  <si>
    <t>MDM Bank Auto Loan Securitisation</t>
  </si>
  <si>
    <t>MDM Bank Syndicated Loan</t>
  </si>
  <si>
    <t>MDM Bank Syndicated Loan (f. URSA)</t>
  </si>
  <si>
    <t>MF Central Russia RVF</t>
  </si>
  <si>
    <t>MF Eagle Black Earth RVF</t>
  </si>
  <si>
    <t>MF Eagle Smolensk RVF</t>
  </si>
  <si>
    <t>MF Eagle Urals RVF</t>
  </si>
  <si>
    <t>MF Far East and Eastern Siberia RVF</t>
  </si>
  <si>
    <t>MF Lower Volga RVF</t>
  </si>
  <si>
    <t>MF NW &amp; W Russia RVF</t>
  </si>
  <si>
    <t>MF NW&amp;W Russia  RVF II</t>
  </si>
  <si>
    <t>MF Southern Russia RVF</t>
  </si>
  <si>
    <t>MF St Petersburg RVF</t>
  </si>
  <si>
    <t>MF West Siberia RVF</t>
  </si>
  <si>
    <t>MMK Structured Pre-Export Financing Facility</t>
  </si>
  <si>
    <t>MOEX Equity (f. MICEX-RTS)</t>
  </si>
  <si>
    <t>MTS</t>
  </si>
  <si>
    <t>MTS Loan</t>
  </si>
  <si>
    <t>Macomnet</t>
  </si>
  <si>
    <t>Macquarie Russia &amp; CIS Infrastructure Fund (f. Macquarie Ren</t>
  </si>
  <si>
    <t>Maritime Navigation Safety Project</t>
  </si>
  <si>
    <t>Maykor</t>
  </si>
  <si>
    <t>Merloni Russia (Stinol)</t>
  </si>
  <si>
    <t>Michelin Russia</t>
  </si>
  <si>
    <t>Middle-Timan Bauxite Mining &amp; Processing Project</t>
  </si>
  <si>
    <t>Mir Detstva</t>
  </si>
  <si>
    <t>Mondi Syktyvkar</t>
  </si>
  <si>
    <t>Monetka</t>
  </si>
  <si>
    <t>Monetka II</t>
  </si>
  <si>
    <t>Monolit</t>
  </si>
  <si>
    <t>Moscow - Efes</t>
  </si>
  <si>
    <t>Moscow Credit Bank - Subordinated Loan (Framework)</t>
  </si>
  <si>
    <t>Moscow Efes Expansion</t>
  </si>
  <si>
    <t>Moscow Efes Regional Acquisition</t>
  </si>
  <si>
    <t>Moscow GSM</t>
  </si>
  <si>
    <t>Mosenergo</t>
  </si>
  <si>
    <t>Mosenergo Post Restructuring Loan</t>
  </si>
  <si>
    <t>Mutnovsky Independent Power Plant</t>
  </si>
  <si>
    <t>NBD Bank - RSECF Energy Effeciency Loan II</t>
  </si>
  <si>
    <t>NBD Bank - RSECF Energy Efficiency Loan</t>
  </si>
  <si>
    <t>NBD-Bank Syndicated Loan</t>
  </si>
  <si>
    <t>NLMK</t>
  </si>
  <si>
    <t>NPK</t>
  </si>
  <si>
    <t>NSE Leasing - MezhRegionTruboprovodStroy</t>
  </si>
  <si>
    <t>NSE Leasing MRTS-1</t>
  </si>
  <si>
    <t>NTC</t>
  </si>
  <si>
    <t>NTC II</t>
  </si>
  <si>
    <t>Narzan</t>
  </si>
  <si>
    <t>Nerungri Water Modernisation Project</t>
  </si>
  <si>
    <t>Neva Discharge</t>
  </si>
  <si>
    <t>Nevsky Prospekt 25 Loan</t>
  </si>
  <si>
    <t>News CIS</t>
  </si>
  <si>
    <t>News Outdoor Russia</t>
  </si>
  <si>
    <t>Nidera (Russia)</t>
  </si>
  <si>
    <t>Nokian Tyres Russia</t>
  </si>
  <si>
    <t>North Expedition</t>
  </si>
  <si>
    <t>North Western Shipping Company Follow-on Loan</t>
  </si>
  <si>
    <t>North Western Shipping Company Vessels Acquisition Project</t>
  </si>
  <si>
    <t>North-West GSM</t>
  </si>
  <si>
    <t>Novorossiysk Shipping Co</t>
  </si>
  <si>
    <t>OAO "Uralkali"</t>
  </si>
  <si>
    <t>OAO Autocrane</t>
  </si>
  <si>
    <t>OAO Severstal - Energy Efficiency Loan</t>
  </si>
  <si>
    <t>OAO Uralkaly</t>
  </si>
  <si>
    <t>OEB RSECF EE Loan II (Industrial)</t>
  </si>
  <si>
    <t>OEB RSECF EE Loan III (Residential)</t>
  </si>
  <si>
    <t>OGK-5</t>
  </si>
  <si>
    <t>OJSC "Pokrov Glass Plant"</t>
  </si>
  <si>
    <t>OJSC Autocrane II</t>
  </si>
  <si>
    <t>OKIL</t>
  </si>
  <si>
    <t>OLAM</t>
  </si>
  <si>
    <t>OOO ARK SHIPPING LTD</t>
  </si>
  <si>
    <t>OOO Actex</t>
  </si>
  <si>
    <t>OOO Kronospan / OOO Kronohim</t>
  </si>
  <si>
    <t>OOO Soufflet Zerno Rus</t>
  </si>
  <si>
    <t>OSZ-Arc International</t>
  </si>
  <si>
    <t>Oasis Russia</t>
  </si>
  <si>
    <t>Okey</t>
  </si>
  <si>
    <t>Orgresbank - Equity Investment</t>
  </si>
  <si>
    <t>Orient Express Bank - RSECF Energy Efficiency Loan</t>
  </si>
  <si>
    <t>Orient Express Mortgage Credit line</t>
  </si>
  <si>
    <t>Oskol Electrometallurgical Plant</t>
  </si>
  <si>
    <t>Ostankino Tower Repairs</t>
  </si>
  <si>
    <t>PCMA Rus</t>
  </si>
  <si>
    <t>PLM Beverage Can Manufacturing ZAO</t>
  </si>
  <si>
    <t>PRISCO</t>
  </si>
  <si>
    <t>Parmalat MPF - Russia I</t>
  </si>
  <si>
    <t>Pechora Energy LLC</t>
  </si>
  <si>
    <t>Perekriostok</t>
  </si>
  <si>
    <t>Permtex</t>
  </si>
  <si>
    <t>Pestovo Saw Mill</t>
  </si>
  <si>
    <t>Petrovax</t>
  </si>
  <si>
    <t>Pfleiderer OOO</t>
  </si>
  <si>
    <t>Pilkington Russia</t>
  </si>
  <si>
    <t>Pilkington Russia 3</t>
  </si>
  <si>
    <t>Pohjola Insurance Russia (equity)</t>
  </si>
  <si>
    <t>Polar Lights Company.</t>
  </si>
  <si>
    <t>Post Privatisation Support Loan</t>
  </si>
  <si>
    <t>Power Machines</t>
  </si>
  <si>
    <t>Primsots bank</t>
  </si>
  <si>
    <t>Primsotsbank  Equity investment</t>
  </si>
  <si>
    <t>Probusinessbank - Subordinated Loan (Framework)</t>
  </si>
  <si>
    <t>Probusinessbank Convertible Subordinated Loan</t>
  </si>
  <si>
    <t>Probusinessbank LCL</t>
  </si>
  <si>
    <t>Procter &amp; Gamble / Novomoskovsk Detergent Plant Project(Rev)</t>
  </si>
  <si>
    <t>Prognoz Loan</t>
  </si>
  <si>
    <t>Project Alexin</t>
  </si>
  <si>
    <t>Project Volga</t>
  </si>
  <si>
    <t>Promsvyazbank - RSECF Energy Efficiency Loan</t>
  </si>
  <si>
    <t>Promsvyazbank Equity Investment</t>
  </si>
  <si>
    <t>Promsvyazbank SME Credit Line</t>
  </si>
  <si>
    <t>Promsvyazbank Subordinated Debt II</t>
  </si>
  <si>
    <t>Promsvyazbank Subordinated Loan</t>
  </si>
  <si>
    <t>Promsvyazbank Syndicated Loan II</t>
  </si>
  <si>
    <t>Promsvyazbank syndicated loan</t>
  </si>
  <si>
    <t>Pskov water and wastewater improvement project</t>
  </si>
  <si>
    <t>Pulkovo Airport Concession Finance</t>
  </si>
  <si>
    <t>Quadriga Capital Russia Fund II LP</t>
  </si>
  <si>
    <t>RAO UES Restructuring Loan.</t>
  </si>
  <si>
    <t>RBRU Diversified Payment Rights Securitisation</t>
  </si>
  <si>
    <t>RESO Garantia - Senior Loan</t>
  </si>
  <si>
    <t>RESO Insurance Equity Investment</t>
  </si>
  <si>
    <t>RSB Rouble Loan</t>
  </si>
  <si>
    <t>RSB Securitisation</t>
  </si>
  <si>
    <t>RSB auto loan securitisation</t>
  </si>
  <si>
    <t>RSB term securitisation</t>
  </si>
  <si>
    <t>RSBF &amp;#150; MFC MIKRO KAPITAL</t>
  </si>
  <si>
    <t>RSBF -  Inkombank Combined Small/Micro Loan</t>
  </si>
  <si>
    <t>RSBF -  NBD Combined Small/Micro Loan</t>
  </si>
  <si>
    <t>RSBF -  Stolichny bank Combined Small/Micro Loan</t>
  </si>
  <si>
    <t>RSBF - Absolut Bank</t>
  </si>
  <si>
    <t>RSBF - BL - Bank Petrovsky</t>
  </si>
  <si>
    <t>RSBF - BL - Kuzbassotsbank</t>
  </si>
  <si>
    <t>RSBF - BL -Mosbusinessbank, Moscow</t>
  </si>
  <si>
    <t>RSBF - Bank Vozrozhdenie Loan</t>
  </si>
  <si>
    <t>RSBF - Bystrobank Rouble Loan</t>
  </si>
  <si>
    <t>RSBF - CIB Loan III</t>
  </si>
  <si>
    <t>RSBF - Center-Invest Bank</t>
  </si>
  <si>
    <t>RSBF - Center-Invest Bank MSE Loan</t>
  </si>
  <si>
    <t>RSBF - Chelindbank</t>
  </si>
  <si>
    <t>RSBF - Chelindbank RSBF Loan</t>
  </si>
  <si>
    <t>RSBF - FINCA (Samara)</t>
  </si>
  <si>
    <t>RSBF - FORUS</t>
  </si>
  <si>
    <t>RSBF - Far Eastern Bank</t>
  </si>
  <si>
    <t>RSBF - Forus Bank II</t>
  </si>
  <si>
    <t>RSBF - Investment Bank of Kuban</t>
  </si>
  <si>
    <t>RSBF - KMB Bank (Small Business Credit Bank)</t>
  </si>
  <si>
    <t>RSBF - Kuzbassotsbank Combined Small/Micro Loan</t>
  </si>
  <si>
    <t>RSBF - Kuzbassotsbank Micro Credit Tranche 4</t>
  </si>
  <si>
    <t>RSBF - Locko Bank</t>
  </si>
  <si>
    <t>RSBF - MC -  Stolichny Bank of Savings</t>
  </si>
  <si>
    <t>RSBF - MC - First Commercial Tula Bank</t>
  </si>
  <si>
    <t>RSBF - MC - Kuzbassotsbank</t>
  </si>
  <si>
    <t>RSBF - MC - Mosbusiness Bank Tranche 2</t>
  </si>
  <si>
    <t>RSBF - MC - Mosbusiness bank</t>
  </si>
  <si>
    <t>RSBF - MC - Nizhegorodets Investment Commercial Bank</t>
  </si>
  <si>
    <t>RSBF - MC - Orbita Bank</t>
  </si>
  <si>
    <t>RSBF - MC - Orbitabank</t>
  </si>
  <si>
    <t>RSBF - MC - Rosest bank</t>
  </si>
  <si>
    <t>RSBF - MC - Sberbank</t>
  </si>
  <si>
    <t>RSBF - MC -Uralpromstroibank</t>
  </si>
  <si>
    <t>RSBF - MDM Bank</t>
  </si>
  <si>
    <t>RSBF - MasterBank</t>
  </si>
  <si>
    <t>RSBF - Metallurgical Commercial Bank Loan</t>
  </si>
  <si>
    <t>RSBF - Mosbusinessbank Combined Small/Micro</t>
  </si>
  <si>
    <t>RSBF - NBD (restructuring of RSBF exposure)</t>
  </si>
  <si>
    <t>RSBF - NBD - Combined Micro/Small Loan</t>
  </si>
  <si>
    <t>RSBF - NBD Bank</t>
  </si>
  <si>
    <t>RSBF - NBD Bank Combined Micro and Small Loans</t>
  </si>
  <si>
    <t>RSBF - NBD Bank Senior Debt</t>
  </si>
  <si>
    <t>RSBF - NBD Loan Tranche IX</t>
  </si>
  <si>
    <t>RSBF - NBD Restructuring (equity)</t>
  </si>
  <si>
    <t>RSBF - NBD Restructuring of RSBF's obligations</t>
  </si>
  <si>
    <t>RSBF - NBD Small Loan Tranche 6</t>
  </si>
  <si>
    <t>RSBF - Orient Express Bank</t>
  </si>
  <si>
    <t>RSBF - Orient Express Bank MSME Loan I</t>
  </si>
  <si>
    <t>RSBF - Orient Express Bank MSME loan II</t>
  </si>
  <si>
    <t>RSBF - Orient Express Bank MSME loan III</t>
  </si>
  <si>
    <t>RSBF - Petrovsky Bank Combined Small/Micro Loan</t>
  </si>
  <si>
    <t>RSBF - Petrovsky Micro Credit Tranche 2</t>
  </si>
  <si>
    <t>RSBF - ProBusiness Open Joint Stock Company</t>
  </si>
  <si>
    <t>RSBF - Probusiness Bank</t>
  </si>
  <si>
    <t>RSBF - RosEvroBank</t>
  </si>
  <si>
    <t>RSBF - Rosestbank Combined Small/Micro Loan</t>
  </si>
  <si>
    <t>RSBF - Rosestbank Combined Small/Micro Loan - Tranche II</t>
  </si>
  <si>
    <t>RSBF - RosevroBank</t>
  </si>
  <si>
    <t>RSBF - Rossiyskyi Kredit Micro/Small Loan</t>
  </si>
  <si>
    <t>RSBF - SBS-Agro Combined Micro/Small Loans</t>
  </si>
  <si>
    <t>RSBF - SDM Bank</t>
  </si>
  <si>
    <t>RSBF - SL -  ICB St Petersburg</t>
  </si>
  <si>
    <t>RSBF - SL -  Rosest Bank</t>
  </si>
  <si>
    <t>RSBF - SL - Association Commercial Bank</t>
  </si>
  <si>
    <t>RSBF - SL - First Commercial Bank Tula</t>
  </si>
  <si>
    <t>RSBF - SL - Inkombank</t>
  </si>
  <si>
    <t>RSBF - SL - Mosbusinessbank</t>
  </si>
  <si>
    <t>RSBF - SL - NBD Bank Tranches 4 and 5</t>
  </si>
  <si>
    <t>RSBF - SL - Nizhegorodets Investment Commercial Bank</t>
  </si>
  <si>
    <t>RSBF - SL - Nizhegorodskii Bankiirski Dom Bank</t>
  </si>
  <si>
    <t>RSBF - SL - Sberbank</t>
  </si>
  <si>
    <t>RSBF - SL - Stolichny Bank of Savings</t>
  </si>
  <si>
    <t>RSBF - Sberbank Combined Micro and Small Loans</t>
  </si>
  <si>
    <t>RSBF - Sberbank Combined Small/Micro Loan</t>
  </si>
  <si>
    <t>RSBF - Sibakadembank</t>
  </si>
  <si>
    <t>RSBF - SovComBank</t>
  </si>
  <si>
    <t>RSBF - Spurt Bank (Tatarstan)</t>
  </si>
  <si>
    <t>RSBF - Spurt Bank (Tatarstan) II</t>
  </si>
  <si>
    <t>RSBF - Toribank Combined Small/Micro Loan</t>
  </si>
  <si>
    <t>RSBF - Transcapital Bank</t>
  </si>
  <si>
    <t>RSBF - URSA</t>
  </si>
  <si>
    <t>RSBF - Uralsib</t>
  </si>
  <si>
    <t>RSBF - UraltransBank</t>
  </si>
  <si>
    <t>RSBF - UraltransBank Subordinated Debt</t>
  </si>
  <si>
    <t>RSBF - Uraltransbank</t>
  </si>
  <si>
    <t>RTFP - MDM Moscow Business World Bank</t>
  </si>
  <si>
    <t>RTFP - Mezhcombank</t>
  </si>
  <si>
    <t>RTFP - Petrovsky Bank</t>
  </si>
  <si>
    <t>RTFP - Stolichny Bank of Savings</t>
  </si>
  <si>
    <t>RTFP - Toribank</t>
  </si>
  <si>
    <t>RZB Leasing Russia (Debt)</t>
  </si>
  <si>
    <t>RZD</t>
  </si>
  <si>
    <t>RZD Confidential</t>
  </si>
  <si>
    <t>RZD Energy Efficiency Project</t>
  </si>
  <si>
    <t>Rabo Invest Warehouse Receipt Program</t>
  </si>
  <si>
    <t>Raiffeisen Bank Russia Senior Loan</t>
  </si>
  <si>
    <t>Raiffeisen Bank Subordinated Credit Facility</t>
  </si>
  <si>
    <t>Rani Plast Film Plant</t>
  </si>
  <si>
    <t>Rasec Vostok</t>
  </si>
  <si>
    <t>Raven Russia Logistics, Novosibirsk</t>
  </si>
  <si>
    <t>Regional Navigation Safety System in the Gulf of Finland</t>
  </si>
  <si>
    <t>Regional TFP: Absolut Bank</t>
  </si>
  <si>
    <t>Regional TFP: Asian Pacific Bank Russia</t>
  </si>
  <si>
    <t>Regional TFP: Bank Kazansky</t>
  </si>
  <si>
    <t>Regional TFP: Bank UralSib (Guarantee &amp; Pre-Export)</t>
  </si>
  <si>
    <t>Regional TFP: Bank Vozrozhdenie (V-Bank)</t>
  </si>
  <si>
    <t>Regional TFP: Bank of St.Petersburg (BSP)</t>
  </si>
  <si>
    <t>Regional TFP: Bystrobank</t>
  </si>
  <si>
    <t>Regional TFP: Center-Invest Bank, Rostov(Guar &amp; Pre-export)</t>
  </si>
  <si>
    <t>Regional TFP: Chelindbank</t>
  </si>
  <si>
    <t>Regional TFP: Credit Bank of Moscow</t>
  </si>
  <si>
    <t>Regional TFP: Factoring - National Factoring Company</t>
  </si>
  <si>
    <t>Regional TFP: Factoring - ZAO Unicredit</t>
  </si>
  <si>
    <t>Regional TFP: ICICI Bank Eurasia, Moscow</t>
  </si>
  <si>
    <t>Regional TFP: Locko Bank</t>
  </si>
  <si>
    <t>Regional TFP: MDM (guarantees and pre-export)</t>
  </si>
  <si>
    <t>Regional TFP: MDM Bank (f. URSA)</t>
  </si>
  <si>
    <t>Regional TFP: MDM Bank (f. Ursa)</t>
  </si>
  <si>
    <t>Regional TFP: Master Bank</t>
  </si>
  <si>
    <t>Regional TFP: NBD</t>
  </si>
  <si>
    <t>Regional TFP: Probusinessbank (Guarantee &amp; Pre-Export)</t>
  </si>
  <si>
    <t>Regional TFP: Promsvyazbank</t>
  </si>
  <si>
    <t>Regional TFP: RosEvroBank</t>
  </si>
  <si>
    <t>Regional TFP: Rosbank (guarantees and pre-export)</t>
  </si>
  <si>
    <t>Regional TFP: Russian Standard Bank (guarantee&amp;pre-export)</t>
  </si>
  <si>
    <t>Regional TFP: SKB</t>
  </si>
  <si>
    <t>Regional TFP: Savings Bank of Russia (Sberbank)</t>
  </si>
  <si>
    <t>Regional TFP: Spurt Bank</t>
  </si>
  <si>
    <t>Regional TFP: TransCapitalBank</t>
  </si>
  <si>
    <t>Regional TFP: Uraltransbank</t>
  </si>
  <si>
    <t>Regional TFP: Vneshtorgbank (Guarantee &amp; Pre-export)</t>
  </si>
  <si>
    <t>Regional TFP: ZAO Raifeisenbank</t>
  </si>
  <si>
    <t>Regional TFP: ZAO Unicredit Bank Russia</t>
  </si>
  <si>
    <t>RenCredit RUR senior loan</t>
  </si>
  <si>
    <t>Renaissance Capital Bank Rouble Loan</t>
  </si>
  <si>
    <t>Renaissance Capital Senior Loan</t>
  </si>
  <si>
    <t>Renaissance Life Insurance</t>
  </si>
  <si>
    <t>Renins Life Insurance - secured loan</t>
  </si>
  <si>
    <t>Rising Star Media</t>
  </si>
  <si>
    <t>RosEvroBank SME loan</t>
  </si>
  <si>
    <t>Rosbank - Mortgage Credit Line</t>
  </si>
  <si>
    <t>Rosbank - RSECF Energy Efficiency Loan (SocGen)</t>
  </si>
  <si>
    <t>Rosbank Leasing SME Loan</t>
  </si>
  <si>
    <t>Rosbank SME Line (SocGen)</t>
  </si>
  <si>
    <t>Rosbank SME credit line</t>
  </si>
  <si>
    <t>Rosbank Syndicated Loan</t>
  </si>
  <si>
    <t>Roselau/FESCO II</t>
  </si>
  <si>
    <t>Rosevrobank - SME Loan</t>
  </si>
  <si>
    <t>Rosevrobank Equity Investment</t>
  </si>
  <si>
    <t>Rosmorport</t>
  </si>
  <si>
    <t>Rosneft/Sakhalinmorneftegas</t>
  </si>
  <si>
    <t>Rosvodokanal</t>
  </si>
  <si>
    <t>Rosvodokanal II</t>
  </si>
  <si>
    <t>RusHydro (HydroOGK) - Modernization Loan</t>
  </si>
  <si>
    <t>RusHydro Bond Issue</t>
  </si>
  <si>
    <t>RusHydro Far East Loan</t>
  </si>
  <si>
    <t>RusVinyl</t>
  </si>
  <si>
    <t>RusVinyl (Equity)</t>
  </si>
  <si>
    <t>Ruscam - Ufa 4 Working Capital Loan</t>
  </si>
  <si>
    <t>Ruscam-Kirishi</t>
  </si>
  <si>
    <t>Rusfinance Bank Rouble Loan</t>
  </si>
  <si>
    <t>Russia - Federal Grid Company Modernisation Project</t>
  </si>
  <si>
    <t>Russia Life Investments - Capital Increase</t>
  </si>
  <si>
    <t>Russia Life Investments Ltd/Principal AOOT (equity)</t>
  </si>
  <si>
    <t>Russia Partners 2</t>
  </si>
  <si>
    <t>Russia Rendering Plant</t>
  </si>
  <si>
    <t>Russia Road Sector Reform 1</t>
  </si>
  <si>
    <t>Russia Road Sector Reform 2</t>
  </si>
  <si>
    <t>Russia/Vneshtorgbank 2004/Agri. Com. Fin. Programme</t>
  </si>
  <si>
    <t>Russia/Vneshtorgbank/Warehouse Receipt Programme</t>
  </si>
  <si>
    <t>Russia: Fesco II</t>
  </si>
  <si>
    <t>Russian Agricultural Commodity Program</t>
  </si>
  <si>
    <t>Russian Communal Systems - Pre Equity Financing</t>
  </si>
  <si>
    <t>Russian Enterprise Support Loan (ESP)</t>
  </si>
  <si>
    <t>Russian Hotel Investments - debt</t>
  </si>
  <si>
    <t>Russian Privatisation Loan</t>
  </si>
  <si>
    <t>Russian Railways Modernisation</t>
  </si>
  <si>
    <t>Russian Regional Jet</t>
  </si>
  <si>
    <t>Russian Standard Bank - Senior loan</t>
  </si>
  <si>
    <t>Russian Standard Bank - Syndicated Loan</t>
  </si>
  <si>
    <t>Russian Standard Bank Term Loan</t>
  </si>
  <si>
    <t>Russian Technology Fund</t>
  </si>
  <si>
    <t>Russian Towers</t>
  </si>
  <si>
    <t>Russkiy Standard Bank Term Loan and Equity-Linked Option</t>
  </si>
  <si>
    <t>SBS Agro: Pansionat Otdykha Novogorsk</t>
  </si>
  <si>
    <t>SBS assignment - Macrotech</t>
  </si>
  <si>
    <t>SDM Bank Equity Investment</t>
  </si>
  <si>
    <t>SDM Bank SME Loan</t>
  </si>
  <si>
    <t>SDM Bank SME Loan-2</t>
  </si>
  <si>
    <t>SEAF - Nizhny Novgorod</t>
  </si>
  <si>
    <t>SEAF - St Petersburg</t>
  </si>
  <si>
    <t>SEVERSTAL PEFF</t>
  </si>
  <si>
    <t>SFAT</t>
  </si>
  <si>
    <t>SKB Bank Equity Investment</t>
  </si>
  <si>
    <t>SKB Bank SME Term Loan</t>
  </si>
  <si>
    <t>SKB Bank Subordinated Loan</t>
  </si>
  <si>
    <t>SP Glass Holdings (f. Pilkington Russia 3)</t>
  </si>
  <si>
    <t>SREI Leasing</t>
  </si>
  <si>
    <t>SREI Leasing Senior Loan</t>
  </si>
  <si>
    <t>SVL Group</t>
  </si>
  <si>
    <t>SYSTEM OPERATOR SCADA</t>
  </si>
  <si>
    <t>Saint Gobain Construction Products Russia</t>
  </si>
  <si>
    <t>Saint-Gobain Isover Russia</t>
  </si>
  <si>
    <t>Sakha (Yakutia) Energy Efficiency Programme</t>
  </si>
  <si>
    <t>Sakha (Yakutia) Republican MSDP GUP ZhKH</t>
  </si>
  <si>
    <t>Sakhalin II (Phase 1) Oil Project</t>
  </si>
  <si>
    <t>Sakhalin Shipping Company</t>
  </si>
  <si>
    <t>Samara Metallurgical Plant</t>
  </si>
  <si>
    <t>Samotlor</t>
  </si>
  <si>
    <t>Saratov  Shopping Centre</t>
  </si>
  <si>
    <t>Sberbank Credit Line</t>
  </si>
  <si>
    <t>Sea Brothers</t>
  </si>
  <si>
    <t>Sector Capital Development Company (SCDC)</t>
  </si>
  <si>
    <t>Sector Capital Fund</t>
  </si>
  <si>
    <t>Seribo/CEM</t>
  </si>
  <si>
    <t>SeverTEK</t>
  </si>
  <si>
    <t>Severgal</t>
  </si>
  <si>
    <t>Severtar</t>
  </si>
  <si>
    <t>Sibur Russian Tyres</t>
  </si>
  <si>
    <t>Sinara Transport Machines</t>
  </si>
  <si>
    <t>Sirocco Aerospace</t>
  </si>
  <si>
    <t>Sistema Corporate Loan</t>
  </si>
  <si>
    <t>Sitall</t>
  </si>
  <si>
    <t>Sitronics</t>
  </si>
  <si>
    <t>Sky Express</t>
  </si>
  <si>
    <t>Sodrugestvo Term Loan</t>
  </si>
  <si>
    <t>Sonic Duo</t>
  </si>
  <si>
    <t>Soufflet Agro Rus ACL 2007</t>
  </si>
  <si>
    <t>Soufflet MPF - Malting Soufflet St. Petersburg</t>
  </si>
  <si>
    <t>Sovcombank SME loan</t>
  </si>
  <si>
    <t>Splat Toothpastes</t>
  </si>
  <si>
    <t>Spurt Bank Equity Investment</t>
  </si>
  <si>
    <t>Spurt Bank SME Credit Line</t>
  </si>
  <si>
    <t>Spurt Bank Subordinated Debt</t>
  </si>
  <si>
    <t>St Petersburg Flood Protection Barrier</t>
  </si>
  <si>
    <t>St Petersburg Northern Waste Water Treatment Plant Incinerat</t>
  </si>
  <si>
    <t>St Petersburg Property Development Company (Nevsky 25)</t>
  </si>
  <si>
    <t>St Petersburg SWTP Restructuring</t>
  </si>
  <si>
    <t>St Petersburg South-West Waste Water Treatment Plant</t>
  </si>
  <si>
    <t>St Petersburg Toxic Waste Emergency Clean-Up Programme</t>
  </si>
  <si>
    <t>St Petersburg Water &amp; Environmental Services Improv. Program</t>
  </si>
  <si>
    <t>St. Petersburg - Air Cargo Terminal Pulkovo - Phase 1</t>
  </si>
  <si>
    <t>St. Petersburg Municipal Support Project</t>
  </si>
  <si>
    <t>Stolichny Bank Savings (credit line)</t>
  </si>
  <si>
    <t>Stolichny Bank Savings - Biryulovsky Meat</t>
  </si>
  <si>
    <t>Stora Enso MPF - Arzamas Packaging</t>
  </si>
  <si>
    <t>Stora Enso MPF - Balabanovo</t>
  </si>
  <si>
    <t>Stora Enso MPF - Lukhovitsy</t>
  </si>
  <si>
    <t>Stora Enso MPF - Nebolchi I</t>
  </si>
  <si>
    <t>Stora Enso MPF - Nebolchi II</t>
  </si>
  <si>
    <t>Stora Enso MPF - Setles I</t>
  </si>
  <si>
    <t>Stora Enso MPF - Setles II</t>
  </si>
  <si>
    <t>Sukhodol hot press stamping plant</t>
  </si>
  <si>
    <t>Sumitomo Leasing - Krasnoyarskkrayugol</t>
  </si>
  <si>
    <t>Sumitomo Leasing - Krasnoyarskkrayugol-II</t>
  </si>
  <si>
    <t>Sumitomo Leasing - OAO Mezhregiontruboprovodstroy</t>
  </si>
  <si>
    <t>Sumitomo Leasing - OAO Nizhne-Lenskoe</t>
  </si>
  <si>
    <t>Sumitomo Leasing - OAO Razrez Kiselevskiy</t>
  </si>
  <si>
    <t>Sumitomo Leasing - OAO Razrez Raspadskiy</t>
  </si>
  <si>
    <t>Sumitomo Leasing - OAO Spetsgazavtotrans</t>
  </si>
  <si>
    <t>Sumitomo Leasing - ZAO Chernigovets</t>
  </si>
  <si>
    <t>Surgut Housing Refurbishment Project</t>
  </si>
  <si>
    <t>Surgut Municipal Services Development Programme</t>
  </si>
  <si>
    <t>Surgut Waste Water Collection and Rehabilitation Project</t>
  </si>
  <si>
    <t>Swedbank Russia (f.Hansabank Russia)</t>
  </si>
  <si>
    <t>TGK-13 Capacity Financing</t>
  </si>
  <si>
    <t>TGK-1: restructucturing loan</t>
  </si>
  <si>
    <t>TGK-9 Expansion and Privatisation</t>
  </si>
  <si>
    <t>TPG Co-Investment</t>
  </si>
  <si>
    <t>Taganrog District Heating Company Debt</t>
  </si>
  <si>
    <t>Taganrog Teploenergo</t>
  </si>
  <si>
    <t>Takata</t>
  </si>
  <si>
    <t>Tata Tea  - Grand</t>
  </si>
  <si>
    <t>Technopark Pulkovo</t>
  </si>
  <si>
    <t>Technopark Pulkovo Phase II</t>
  </si>
  <si>
    <t>Tele 2 Russia</t>
  </si>
  <si>
    <t>Tele2 Russia</t>
  </si>
  <si>
    <t>The National Registry Company (equity)</t>
  </si>
  <si>
    <t>Togliatti Azot</t>
  </si>
  <si>
    <t>Togliatti Urban Transport Project</t>
  </si>
  <si>
    <t>Tokobank Equity Investment</t>
  </si>
  <si>
    <t>Toyota Russia</t>
  </si>
  <si>
    <t>Trakya Regional</t>
  </si>
  <si>
    <t>TransContainer JSC</t>
  </si>
  <si>
    <t>Transcapital Bank - Subordinated Loan</t>
  </si>
  <si>
    <t>Transcapital Bank Subordinated Loan</t>
  </si>
  <si>
    <t>Transcapitalbank - Credit Line under Mortgage Framework</t>
  </si>
  <si>
    <t>Transcapitalbank Capital Increase</t>
  </si>
  <si>
    <t>Transcapitalbank Capital Increase II</t>
  </si>
  <si>
    <t>Transcapitalbank Equity Participation</t>
  </si>
  <si>
    <t>Transcapitalbank Industrial RSECF EE Loan</t>
  </si>
  <si>
    <t>Transcapitalbank MSE Loan</t>
  </si>
  <si>
    <t>Transcapitalbank Residential RSECF EE Loan</t>
  </si>
  <si>
    <t>Transcapitalbank SME Credit Line</t>
  </si>
  <si>
    <t>Transcapitalbank Syndicated loan</t>
  </si>
  <si>
    <t>Transnefteproduct</t>
  </si>
  <si>
    <t>Trivon - Equity</t>
  </si>
  <si>
    <t>Troika Russia New Growth Fund, L.P.</t>
  </si>
  <si>
    <t>UFG PEF II</t>
  </si>
  <si>
    <t>Ufa District Heating Loan</t>
  </si>
  <si>
    <t>Ufa Glass Packaging Plant</t>
  </si>
  <si>
    <t>Ufa Wastewater Municipal Infrastructure</t>
  </si>
  <si>
    <t>Unexim Credit Line</t>
  </si>
  <si>
    <t>Unexim Credit Line Assignment - Internatsionalny Post Ned</t>
  </si>
  <si>
    <t>Unexim Credit Line Assignment - Interroleasing</t>
  </si>
  <si>
    <t>Uneximbank - Moscow Credit Line Subproject</t>
  </si>
  <si>
    <t>UniCredit Leasing Russia</t>
  </si>
  <si>
    <t>UniCredit Leasing Russia RSECF EE Loan</t>
  </si>
  <si>
    <t>UralSib SME Term Loan</t>
  </si>
  <si>
    <t>Uralsib SME Term Loan II</t>
  </si>
  <si>
    <t>Uraltransbank Equity Investment</t>
  </si>
  <si>
    <t>Uraltransbank for SME</t>
  </si>
  <si>
    <t>V-Lazer</t>
  </si>
  <si>
    <t>VCIP - INVIA Travelata</t>
  </si>
  <si>
    <t>VCIP - KupiVIP Holding</t>
  </si>
  <si>
    <t>VCIP - WEBINAR</t>
  </si>
  <si>
    <t>VENA ST PETERSBURG PHASE 2</t>
  </si>
  <si>
    <t>VTB 24 - Senior Loan II</t>
  </si>
  <si>
    <t>VTB 24 Bank</t>
  </si>
  <si>
    <t>Vasyugan Services</t>
  </si>
  <si>
    <t>Vena Restructuring and Expansion</t>
  </si>
  <si>
    <t>Vena St Petersburg - Equity</t>
  </si>
  <si>
    <t>Vestel 2 - White Goods Production</t>
  </si>
  <si>
    <t>Vestel-Record</t>
  </si>
  <si>
    <t>Viatra II</t>
  </si>
  <si>
    <t>Vimpelcom</t>
  </si>
  <si>
    <t>Vladivostok Combined Heat &amp; Power Plant</t>
  </si>
  <si>
    <t>Vneshtorgbank - Standby Facility</t>
  </si>
  <si>
    <t>Vneshtorgbank Warehouse Receipt Programme</t>
  </si>
  <si>
    <t>Volga Industrial Park</t>
  </si>
  <si>
    <t>Volga River Growth Fund</t>
  </si>
  <si>
    <t>Volga-Balt Transport Holding Ltd</t>
  </si>
  <si>
    <t>Volkswagen Group Rus</t>
  </si>
  <si>
    <t>Volkswagen Group Rus (debt)</t>
  </si>
  <si>
    <t>Vologda District Heating</t>
  </si>
  <si>
    <t>Vologda Municipal Water Services Project</t>
  </si>
  <si>
    <t>Vostok Energy</t>
  </si>
  <si>
    <t>Vostok Energy Convertible Debt</t>
  </si>
  <si>
    <t>Vostok Finance Group Senior Secured Loan</t>
  </si>
  <si>
    <t>Vyso (f. Project Rust)</t>
  </si>
  <si>
    <t>WHSD Central Section Road PPP</t>
  </si>
  <si>
    <t>Western Siberia Oil &amp; Gas Rehabilitation Project</t>
  </si>
  <si>
    <t>Wienerberger Russia I</t>
  </si>
  <si>
    <t>Wienerberger Russia II</t>
  </si>
  <si>
    <t>Wirtgen - ABZ-1</t>
  </si>
  <si>
    <t>Wirtgen - Centrodorstroy</t>
  </si>
  <si>
    <t>Wirtgen - Centrodorstroy II</t>
  </si>
  <si>
    <t>Yakutsk Water Modernisation Project</t>
  </si>
  <si>
    <t>Yaroslavl Municipal Water Services Development Programme</t>
  </si>
  <si>
    <t>Yug Rusi</t>
  </si>
  <si>
    <t>Yug Rusi II</t>
  </si>
  <si>
    <t>Yug Rusi III</t>
  </si>
  <si>
    <t>Yugbank SME Credit Line</t>
  </si>
  <si>
    <t>Yuzhno-Sakhalinsk District Heating Project</t>
  </si>
  <si>
    <t>ZAO Hotel Corporation</t>
  </si>
  <si>
    <t>Zapsibinvest</t>
  </si>
  <si>
    <t>SERBIA</t>
  </si>
  <si>
    <t>Agri Europe (f.MK Equity)</t>
  </si>
  <si>
    <t>Alpha Bank Serbia-SME and Corporate Credit Line</t>
  </si>
  <si>
    <t>Atlantic Grupa - Serbia</t>
  </si>
  <si>
    <t>BACA - UniCredit Bank Serbia Mortgage Loan</t>
  </si>
  <si>
    <t>BACA - UniCredit Bank Serbia Mortgage Loan II</t>
  </si>
  <si>
    <t>BACA - UniCredit Bank Serbia Mortgage Loan III</t>
  </si>
  <si>
    <t>Balkan Debt</t>
  </si>
  <si>
    <t>Balkan Equity</t>
  </si>
  <si>
    <t>Ball Packaging Belgrade</t>
  </si>
  <si>
    <t>Ball Packaging Europe</t>
  </si>
  <si>
    <t>Banca Intesa Belgrade - Mortgage Line</t>
  </si>
  <si>
    <t>Banca Intesa Belgrade - Mortgage line</t>
  </si>
  <si>
    <t>Banca Intesa Belgrade SME Credit Line</t>
  </si>
  <si>
    <t>Banca Intesa Belgrade SME Credit Line II</t>
  </si>
  <si>
    <t>Banka Intesa Belgrade - Mortgage Line II</t>
  </si>
  <si>
    <t>Belgrade Airport Concession Finance (f. Project Frame)</t>
  </si>
  <si>
    <t>Belgrade Bus Renewal Programme</t>
  </si>
  <si>
    <t>Belgrade District Heating Rehabilitation Programme</t>
  </si>
  <si>
    <t>Belgrade Highway and Bypass Project</t>
  </si>
  <si>
    <t>Belgrade Municipal Infrastructure Reconstruction Programme</t>
  </si>
  <si>
    <t>Belgrade Public Transport and Traffic Infrastructure.</t>
  </si>
  <si>
    <t>Belgrade Solid Waste PPP</t>
  </si>
  <si>
    <t>Belgrade Water</t>
  </si>
  <si>
    <t>Belgrade to Novi Sad Motorway Project</t>
  </si>
  <si>
    <t>Beohemija</t>
  </si>
  <si>
    <t>Cacanska Banka - Equity Investment</t>
  </si>
  <si>
    <t>City of Kragujevac Municipal Infrastructure Recon. Program</t>
  </si>
  <si>
    <t>City of Nis Municipal Infrastructure Reconstruction Program</t>
  </si>
  <si>
    <t>City of Novi Sad Municipal Infrastructure Recon. Program</t>
  </si>
  <si>
    <t>City of Subotica Municipal Infrastructure Recon. Programme</t>
  </si>
  <si>
    <t>DFF - BG reklam</t>
  </si>
  <si>
    <t>DFF - CTP Serbia</t>
  </si>
  <si>
    <t>DFF - Coral Serbia</t>
  </si>
  <si>
    <t>DFF - Delmax</t>
  </si>
  <si>
    <t>DFF - Farmina</t>
  </si>
  <si>
    <t>DFF - Forma Ideale 4</t>
  </si>
  <si>
    <t>DFF - Gomma Line</t>
  </si>
  <si>
    <t>DFF - HTEC</t>
  </si>
  <si>
    <t>DFF - Istrabenz Plini</t>
  </si>
  <si>
    <t>DFF - MK Sojaprotein</t>
  </si>
  <si>
    <t>DFF - Nectar</t>
  </si>
  <si>
    <t>DFF - Project Prince</t>
  </si>
  <si>
    <t>DFF - Umka Cardboard</t>
  </si>
  <si>
    <t>DFF Teraplast 2</t>
  </si>
  <si>
    <t>DFF: Bel Medic General Hospital expansion</t>
  </si>
  <si>
    <t>Danube</t>
  </si>
  <si>
    <t>Digital Switchover</t>
  </si>
  <si>
    <t>Dolovo Wind Farm</t>
  </si>
  <si>
    <t>Don Don Debt</t>
  </si>
  <si>
    <t>Duboko Solid Waste</t>
  </si>
  <si>
    <t>EDS Smart Metering Expansion</t>
  </si>
  <si>
    <t>EKSIMBANKA Capital Increase</t>
  </si>
  <si>
    <t>EMS: Emergency Power Sector Novation Loan</t>
  </si>
  <si>
    <t>EPS Hydropower Plants</t>
  </si>
  <si>
    <t>EPS Kolubara Environmental Improvement</t>
  </si>
  <si>
    <t>EPS Metering</t>
  </si>
  <si>
    <t>EPS Power II</t>
  </si>
  <si>
    <t>EPS Restructuring</t>
  </si>
  <si>
    <t>EPS: Emergency Power Sector Reconstruction Loan</t>
  </si>
  <si>
    <t>EU/EBRD WeBSECLF - Banca Intesa Beograd</t>
  </si>
  <si>
    <t>EU/EBRD WeBSECLF - Banca Intesa Beograd II</t>
  </si>
  <si>
    <t>EU/EBRD WeBSECLF - Societe Generale Serbia</t>
  </si>
  <si>
    <t>EU/EBRD WeBSECLF - Unicredit Serbia</t>
  </si>
  <si>
    <t>Eksimbanka - Equity Investment</t>
  </si>
  <si>
    <t>Eurobank Beograd-Cross CCY Swap Increase</t>
  </si>
  <si>
    <t>Eurobank Beograd-Cross Currency Swap</t>
  </si>
  <si>
    <t>Eurobank EFG Beograd - Senior Loan</t>
  </si>
  <si>
    <t>FIF - Addiko Bank Serbia - MSME Loan</t>
  </si>
  <si>
    <t>FIF - Addiko Bank Serbia SME</t>
  </si>
  <si>
    <t>FIF - Addiko Bank Serbia SME II</t>
  </si>
  <si>
    <t>FIF - EFSE VI</t>
  </si>
  <si>
    <t>FIF - Erste Bank Serbia SME LCY Loan</t>
  </si>
  <si>
    <t>FIF - Erste Bank Serbia SME loan</t>
  </si>
  <si>
    <t>FIF - Erste Bank Serbia SME loan II</t>
  </si>
  <si>
    <t>FIF - Eurobank Beograd SME Loan</t>
  </si>
  <si>
    <t>FIF - Eurobank Serbia SME LCY Loan</t>
  </si>
  <si>
    <t>FIF - Intesa Leasing Serbia II</t>
  </si>
  <si>
    <t>FIF - Intesa Leasing Serbia III</t>
  </si>
  <si>
    <t>FIF - Komercijalna Bank SME Credit Line</t>
  </si>
  <si>
    <t>FIF - OTP Bank Serbia SME LCY Loan</t>
  </si>
  <si>
    <t>FIF - Procredit Bank Serbia - SME</t>
  </si>
  <si>
    <t>FIF - Procredit Bank Serbia - SME II</t>
  </si>
  <si>
    <t>FIF - Procredit Bank Serbia - SME III</t>
  </si>
  <si>
    <t>FIF - Regional SME CSP - Banca Intesa Serbia</t>
  </si>
  <si>
    <t>FIF - Regional SME CSP - Erste Bank Serbia</t>
  </si>
  <si>
    <t>FIF - Regional SME CSP - Intesa Leasing IV</t>
  </si>
  <si>
    <t>FIF - Regional SME CSP - Serbia Banca Intesa Belgrade</t>
  </si>
  <si>
    <t>FIF - Regional SME CSP - Serbia UCB</t>
  </si>
  <si>
    <t>FIF - Regional SME CSP - Serbia UCL</t>
  </si>
  <si>
    <t>FIF - UCB SME LCY Loan I</t>
  </si>
  <si>
    <t>FIF - UniCredit Bank Serbia - SME loan</t>
  </si>
  <si>
    <t>FIF - WB WiB - Banca Intesa Belgrade</t>
  </si>
  <si>
    <t>FIF - WB WiB Phase II - Banca Intesa Beograd</t>
  </si>
  <si>
    <t>FIF - WB WiBP II - UCB Serbia</t>
  </si>
  <si>
    <t>FIF - WB WiBP II Loan II - UCB Serbia</t>
  </si>
  <si>
    <t>FIF - WB WiBP Loan II - Banca Intesa Belgrade</t>
  </si>
  <si>
    <t>FIF ¿Project Rabbit</t>
  </si>
  <si>
    <t>FIF: Procredit Bank Serbia - SME Loan</t>
  </si>
  <si>
    <t>Fresh &amp; Co</t>
  </si>
  <si>
    <t>Frikom AD</t>
  </si>
  <si>
    <t>GCF GEFF Regional - Serbia - Unicredit Leasing Serbia</t>
  </si>
  <si>
    <t>GEFF - Western Balkans - Erste Bank Serbia</t>
  </si>
  <si>
    <t>GEFF - Western Balkans - Unicredit Bank Serbia</t>
  </si>
  <si>
    <t>GTC Belgrade II  (19 Avenue)</t>
  </si>
  <si>
    <t>GTC Belgrade Office 41</t>
  </si>
  <si>
    <t>GTC House Belgrade</t>
  </si>
  <si>
    <t>GrCF - Belgrade Green Boulevard</t>
  </si>
  <si>
    <t>GrCF2 W2 - Belgrade Public Buildings</t>
  </si>
  <si>
    <t>GrCF2 W2 - Novi Sad Bus Fleet Renewal</t>
  </si>
  <si>
    <t>GrCF2 W2 - Novi Sad Electric Buses</t>
  </si>
  <si>
    <t>Hemofarm A.D.</t>
  </si>
  <si>
    <t>Hemofarm Koncern AD</t>
  </si>
  <si>
    <t>Hystead Serbia</t>
  </si>
  <si>
    <t>Idea</t>
  </si>
  <si>
    <t>Intesa Leasing Serbia</t>
  </si>
  <si>
    <t>JKR Resource</t>
  </si>
  <si>
    <t>JSC Serbia Railways</t>
  </si>
  <si>
    <t>K10</t>
  </si>
  <si>
    <t>Komercijalna Banka Convertible Preference Shares</t>
  </si>
  <si>
    <t>Komercijalna Banka SME II</t>
  </si>
  <si>
    <t>Komercijalna Banka a.d. Beograd pre-privatisation</t>
  </si>
  <si>
    <t>Komercijalna banka SME Credit Line</t>
  </si>
  <si>
    <t>Kovacica Wind Farm</t>
  </si>
  <si>
    <t>Kragujevac District Heating Project</t>
  </si>
  <si>
    <t>Kragujevac Infrastructure Upgrade Project</t>
  </si>
  <si>
    <t>LEF - Orion Telekom (f. WBLEF Media Works)</t>
  </si>
  <si>
    <t>LEF: Forma Ideale Furniture</t>
  </si>
  <si>
    <t>LEF: Galeb Group</t>
  </si>
  <si>
    <t>LEF: Galeb x</t>
  </si>
  <si>
    <t>LEF: Nissal</t>
  </si>
  <si>
    <t>LEF: Old Mill</t>
  </si>
  <si>
    <t>LEF: Opportunity Bank Serbia - Capital Increase</t>
  </si>
  <si>
    <t>LEF: Orion Telekom (f. WBLEF Media Works)</t>
  </si>
  <si>
    <t>LEF: PORR Sleepers Factory</t>
  </si>
  <si>
    <t>MK Group</t>
  </si>
  <si>
    <t>MK Group Debt</t>
  </si>
  <si>
    <t>Mladost Sid</t>
  </si>
  <si>
    <t>Nectar</t>
  </si>
  <si>
    <t>Nectar Regional</t>
  </si>
  <si>
    <t>Opportunity Bank Serbia Equity Investment</t>
  </si>
  <si>
    <t>PSSF - Banca Intesa Beograd SME competitiveness</t>
  </si>
  <si>
    <t>PSSF - Societe Generale Banka Srbija SME Competitiveness</t>
  </si>
  <si>
    <t>PSSF - UniCredit Bank Serbia EE</t>
  </si>
  <si>
    <t>PSSF - Unicredit Serbia SME-CSF</t>
  </si>
  <si>
    <t>Privredna Banka Beograd Mortgage Loan</t>
  </si>
  <si>
    <t>ProCredit Bank Serbia</t>
  </si>
  <si>
    <t>ProCredit Bank Serbia - Senior Loan</t>
  </si>
  <si>
    <t>Procredit Bank Serbia - Senior Loan</t>
  </si>
  <si>
    <t>Project Cable Europa</t>
  </si>
  <si>
    <t>RF - Banca Intesa Belgrade</t>
  </si>
  <si>
    <t>RF - Erste Bank Serbia</t>
  </si>
  <si>
    <t>RF - Eurobank Serbia</t>
  </si>
  <si>
    <t>RF - ProCredit Bank Serbia</t>
  </si>
  <si>
    <t>RF - UniCredit Bank Serbia</t>
  </si>
  <si>
    <t>Raiffeisenbank a.d.</t>
  </si>
  <si>
    <t>Raiffeisenbank a.d. Belgrade - Mortgage Loan</t>
  </si>
  <si>
    <t>Razvojna Banka Vojvodine AD Novi Sad (fSME FF - Metals Banka</t>
  </si>
  <si>
    <t>Regional TFP: Addiko Bank Serbia</t>
  </si>
  <si>
    <t>Regional TFP: Alpha Bank Srbija  A.D.</t>
  </si>
  <si>
    <t>Regional TFP: Eurobank EFG a.d. Belgrade</t>
  </si>
  <si>
    <t>Regional TFP: Halkbank</t>
  </si>
  <si>
    <t>Regional TFP: Komercijalna Banka (KB)</t>
  </si>
  <si>
    <t>Regional TFP: Metals Banka AD</t>
  </si>
  <si>
    <t>Regional TFP: Privredna Banka</t>
  </si>
  <si>
    <t>Regional TFP: Raiffaisenbank a.d. (G.&amp; Pre-exp)</t>
  </si>
  <si>
    <t>Regional TFP: Vojvodjanska Banka</t>
  </si>
  <si>
    <t>Republic of Serbia: Road Recovery Project</t>
  </si>
  <si>
    <t>Road Rehabilitation and Safety Project</t>
  </si>
  <si>
    <t>Rural Broadband Rollout 2</t>
  </si>
  <si>
    <t>Rural broadband rollout</t>
  </si>
  <si>
    <t>SBB</t>
  </si>
  <si>
    <t>SBB - Additional Facility</t>
  </si>
  <si>
    <t>SFIR (Fabrika Secera Te-To Senta A.D)</t>
  </si>
  <si>
    <t>SFIR (Fabrika Secera Te-to Senta A.D)</t>
  </si>
  <si>
    <t>SFIR (Star Secer A.D)</t>
  </si>
  <si>
    <t>SFIR 05 (Fabrika Secera Te-to Senta A.D &amp; Star Secer AD)</t>
  </si>
  <si>
    <t>SMATSA Upgrade</t>
  </si>
  <si>
    <t>Sabac Buildings EE Project</t>
  </si>
  <si>
    <t>Sava River Crossing</t>
  </si>
  <si>
    <t>Schwarz Sustainable Retail Serbia Expansion</t>
  </si>
  <si>
    <t>Serbia Railways EMUs</t>
  </si>
  <si>
    <t>Serbia Route 7 Highway</t>
  </si>
  <si>
    <t>Serbia Voz Rolling Stock Acquisition</t>
  </si>
  <si>
    <t>Serbia Voz: TPS Zemun Project</t>
  </si>
  <si>
    <t>Serbia Voz: TPS Zemun Project - Loan II</t>
  </si>
  <si>
    <t>Serbia WHR - Banca Intesa</t>
  </si>
  <si>
    <t>Serbia WHR - Credit Agricole</t>
  </si>
  <si>
    <t>Serbia WHR - Erste Bank</t>
  </si>
  <si>
    <t>Serbian Climate Resilience &amp; Irrigation Programme 2</t>
  </si>
  <si>
    <t>Serbian Climate Resilience &amp; Irrigation Programme SCRIP</t>
  </si>
  <si>
    <t>Serbian Railways : Rollingstock</t>
  </si>
  <si>
    <t>Serbian Railways Corridor X</t>
  </si>
  <si>
    <t>Serbian Railways Corridor X - I</t>
  </si>
  <si>
    <t>Serbian Railways Corridor X - II</t>
  </si>
  <si>
    <t>Serbian Solid Waste Programme</t>
  </si>
  <si>
    <t>Sevojno Rolling Mill - long term loan</t>
  </si>
  <si>
    <t>Societe Generale Banka Srbija SME Credit Line</t>
  </si>
  <si>
    <t>Societe Generale Leasing Serbia - SME Credit Line</t>
  </si>
  <si>
    <t>Societe Generale Serbia - Unfunded Risk Sharing</t>
  </si>
  <si>
    <t>Societe Generale Yugoslav Bank A.D. Belgrade - Mortgage Loan</t>
  </si>
  <si>
    <t>Societe Generale Yugoslav Bank subordinated debt</t>
  </si>
  <si>
    <t>Société Générale Serbia Partnership for Growth Loan</t>
  </si>
  <si>
    <t>Sodrugestvo Ukraine and Serbia (f. Project Stefan)</t>
  </si>
  <si>
    <t>Soko Stark</t>
  </si>
  <si>
    <t>Somboled DOO</t>
  </si>
  <si>
    <t>Srbijagas</t>
  </si>
  <si>
    <t>Subotica Water Upgrade project</t>
  </si>
  <si>
    <t>Tigar Pirot</t>
  </si>
  <si>
    <t>UCB Serbia - Mortgage Loan</t>
  </si>
  <si>
    <t>UCB Serbia - SME Credit Line</t>
  </si>
  <si>
    <t>UCB Serbia - SME and medium Corporate Credit Line</t>
  </si>
  <si>
    <t>US/EBRD SME - ProCredit Bank Serbia</t>
  </si>
  <si>
    <t>UniCredit Bank Serbia -  Senior Debt Facility</t>
  </si>
  <si>
    <t>UniCredit Bank Serbia mortgage loan</t>
  </si>
  <si>
    <t>Unicredit Leasing Serbia (Unicredit Group)</t>
  </si>
  <si>
    <t>Unicredit Leasing Serbia II</t>
  </si>
  <si>
    <t>Unicredit Serbia SME Credit Line (Unicredit Group)</t>
  </si>
  <si>
    <t>VB Serbia Credit Line</t>
  </si>
  <si>
    <t>VB Serbia Equity</t>
  </si>
  <si>
    <t>Victoria Group</t>
  </si>
  <si>
    <t>Victoria Group (Sojaprotein)</t>
  </si>
  <si>
    <t>Victoria Group Working Capital</t>
  </si>
  <si>
    <t>Vojvodjanska Banka - Cross Currency Swap</t>
  </si>
  <si>
    <t>Vojvodjanska Banka - Senior Loan</t>
  </si>
  <si>
    <t>W. Balkans SME FF - Cacanska Banka</t>
  </si>
  <si>
    <t>W. Balkans SME Framework-RZB Leasing Belgrade</t>
  </si>
  <si>
    <t>WB WiBP - Banca Intesa Beograd</t>
  </si>
  <si>
    <t>WBCFF - Cacanska Banka</t>
  </si>
  <si>
    <t>WBCFF - Cacanska Banka SME Loan II</t>
  </si>
  <si>
    <t>WBCFF - Erste Banka Serbia SME Credit Line</t>
  </si>
  <si>
    <t>WBCFF - Opportunity Bank (Serbia)</t>
  </si>
  <si>
    <t>WBCFF: Raiffeisen Leasing Serbia - 2nd SME Credi Line</t>
  </si>
  <si>
    <t>WeBSEDFF: BGS Biogas</t>
  </si>
  <si>
    <t>WeBSEDFF: BGS Martonos</t>
  </si>
  <si>
    <t>WeBSEDFF: Interkomerc</t>
  </si>
  <si>
    <t>WeBSEFF II - Komercijalna Bank</t>
  </si>
  <si>
    <t>WeBSEFF II: Banca Intesa Belgrade</t>
  </si>
  <si>
    <t>Western Balkans GEFF II - ProCredit Bank Serbia</t>
  </si>
  <si>
    <t>Western Balknas GEFF II - Erste Bank Serbia</t>
  </si>
  <si>
    <t>ZTP Belgrade Reconstruction Project</t>
  </si>
  <si>
    <t>Zemun Retail Park</t>
  </si>
  <si>
    <t>SLOVAK REPUBLIC</t>
  </si>
  <si>
    <t>Aquachemia</t>
  </si>
  <si>
    <t>Bucina Zvolen, a.s.</t>
  </si>
  <si>
    <t>Bucina ddd</t>
  </si>
  <si>
    <t>CGE MPF - Banska Bistrica Waste Management Project</t>
  </si>
  <si>
    <t>D4/R7 Highway PPP project (f. Project Falcon)</t>
  </si>
  <si>
    <t>Dalkia Termotech</t>
  </si>
  <si>
    <t>EU/EBRD Ext. 5 Rural - UniBanka</t>
  </si>
  <si>
    <t>EU/EBRD Extension 3 - Ludova banka</t>
  </si>
  <si>
    <t>EU/EBRD Extension 3 - Tatra Leasing (RZB)</t>
  </si>
  <si>
    <t>EU/EBRD Extension 3 - Unibanka</t>
  </si>
  <si>
    <t>EU/EBRD Extension 3 - VB Leasing Slovakia</t>
  </si>
  <si>
    <t>EU/EBRD Extension 3 - VUB II</t>
  </si>
  <si>
    <t>EU/EBRD Extension 5 - CAC Leasing II</t>
  </si>
  <si>
    <t>EU/EBRD Extension 5 - OTP Bank Slovensko</t>
  </si>
  <si>
    <t>EU/EBRD MFF (Risk Sharing) ¿ Prima Banka Slovensko MFF</t>
  </si>
  <si>
    <t>EU/EBRD MFF - Slovenska Sporitelna</t>
  </si>
  <si>
    <t>EU/EBRD MFF EE - VUB</t>
  </si>
  <si>
    <t>EU/EBRD PA - Istrobanka</t>
  </si>
  <si>
    <t>EU/EBRD Phase I - VUB</t>
  </si>
  <si>
    <t>EU/EBRD Phase II  - CAC Leasing Slovakia</t>
  </si>
  <si>
    <t>Eurotel Bratislava Spol s.r.o.</t>
  </si>
  <si>
    <t>FGG Municipal Services MPF: Heatco District Heating Project</t>
  </si>
  <si>
    <t>GFT - Getrag FORD Slovakia</t>
  </si>
  <si>
    <t>International Road Corridor</t>
  </si>
  <si>
    <t>Istrobanka Credit Line</t>
  </si>
  <si>
    <t>L&amp;G ESCO Slovakia</t>
  </si>
  <si>
    <t>MF Slovak PPF</t>
  </si>
  <si>
    <t>Meridiam Infrastructure Eastern Europe Fund (MIEE)</t>
  </si>
  <si>
    <t>Orange Slovensko,  A.S.</t>
  </si>
  <si>
    <t>PBK Equity Investment</t>
  </si>
  <si>
    <t>PBK General Purpose and Energy Efficiency Credit Facility</t>
  </si>
  <si>
    <t>PPF - Slovak - Nabytok Bodnar</t>
  </si>
  <si>
    <t>Pol'nobanka (Formerly Slovenska Pol'nohospordarska Banka)</t>
  </si>
  <si>
    <t>Pol'nobanka (f. Slovenska Pol'nohospordarska Banka)</t>
  </si>
  <si>
    <t>Polus Center</t>
  </si>
  <si>
    <t>Project Bridge</t>
  </si>
  <si>
    <t>Project Eval (Bail-in Senior Preferred)</t>
  </si>
  <si>
    <t>Project Vah I (Bail-in Senior Preferred)</t>
  </si>
  <si>
    <t>Project Vah II (Bail-in Senior Preferred)</t>
  </si>
  <si>
    <t>Prva Komunalna Banka a.s. (credit line)</t>
  </si>
  <si>
    <t>R1 Motorway - Slovakia</t>
  </si>
  <si>
    <t>SLOVSEFF - Dexia Banka</t>
  </si>
  <si>
    <t>SLOVSEFF - Slovenska sporitelna</t>
  </si>
  <si>
    <t>SLOVSEFF - Tatra Bank</t>
  </si>
  <si>
    <t>SLOVSEFF - VUB (Vseobecna Uverova Banka)</t>
  </si>
  <si>
    <t>SLOVSEFF II - KBC Slovakia</t>
  </si>
  <si>
    <t>SLOVSEFF II - Slovenska Sporitelna (Erste)</t>
  </si>
  <si>
    <t>SLOVSEFF II - Tatra Banka (RZB)</t>
  </si>
  <si>
    <t>SLOVSEFF II - UniCredit Bank Czech Republic and Slovakia</t>
  </si>
  <si>
    <t>SLOVSEFF II - VUB (Vseobecna Uverova Banka) (Intesa)</t>
  </si>
  <si>
    <t>SLOVSEFF III - Slovenska Sporitelna</t>
  </si>
  <si>
    <t>SLOVSEFF III - VUB</t>
  </si>
  <si>
    <t>SLOVSEFF III Extension - OTP</t>
  </si>
  <si>
    <t>SLOVSEFF III Extension - Unicredit</t>
  </si>
  <si>
    <t>SLSP (portage equity)</t>
  </si>
  <si>
    <t>SPB Co-financing Facility - Topolciansky</t>
  </si>
  <si>
    <t>SPB Cofinancing Facility - Mineralne Vody</t>
  </si>
  <si>
    <t>SPB Cofinancing Facility - Miva</t>
  </si>
  <si>
    <t>SPP Bond Issue</t>
  </si>
  <si>
    <t>Slovak Grain Receipt Program - Pol'nobanka</t>
  </si>
  <si>
    <t>Slovak Grain Receipt Program - Pol'nobanka (1999/00)</t>
  </si>
  <si>
    <t>Slovak Telecom Project</t>
  </si>
  <si>
    <t>Slovak/Grain Receipt Program - Pol'nobanka (2000/01)</t>
  </si>
  <si>
    <t>Slovak/Grain Receipt Program - Pol'nobanka (2001/02)</t>
  </si>
  <si>
    <t>Slovalco - ZSNP Tranche B &amp; C</t>
  </si>
  <si>
    <t>Slovalco Expansion - Debt</t>
  </si>
  <si>
    <t>Slovalco Expansion - Equity</t>
  </si>
  <si>
    <t>Sloveca</t>
  </si>
  <si>
    <t>Slovenska Pol'nohospodarska Banka ("SPB")</t>
  </si>
  <si>
    <t>Slovenska Sporitelna Covered Bonds</t>
  </si>
  <si>
    <t>Slovenska Sporitelna Covered Bonds (f. Project Hydra)</t>
  </si>
  <si>
    <t>Slovenske Elektrarne - Sector Restructuring Loan</t>
  </si>
  <si>
    <t>Slovenske Elektrarne Restructuring Loan II</t>
  </si>
  <si>
    <t>Slovnaft a.s</t>
  </si>
  <si>
    <t>Slovnaft a.s. Equity</t>
  </si>
  <si>
    <t>Tatra Bank Covered Bond (f. Project Hillside)</t>
  </si>
  <si>
    <t>Tatra Bank Credit Line</t>
  </si>
  <si>
    <t>Tatra Banka Subordinated Debt</t>
  </si>
  <si>
    <t>UniBanka capital increase 2002</t>
  </si>
  <si>
    <t>Unibanka (equity)</t>
  </si>
  <si>
    <t>VUB Covered Bonds (f. Project Lacmus)</t>
  </si>
  <si>
    <t>VUB Covered Bonds II (f. Project Morava)</t>
  </si>
  <si>
    <t>Value Growth Fund</t>
  </si>
  <si>
    <t>Vseobecna Uverova Banka Pre-Privatisation (debt &amp; equity)</t>
  </si>
  <si>
    <t>ZSE Electricity Distribution Privatisation</t>
  </si>
  <si>
    <t>ZSNP Tranche A</t>
  </si>
  <si>
    <t>SLOVENIA</t>
  </si>
  <si>
    <t>Alpina</t>
  </si>
  <si>
    <t>Aquasava</t>
  </si>
  <si>
    <t>Aquasava 2 d.o.o.</t>
  </si>
  <si>
    <t>Atlantic Grupa - Slovenia</t>
  </si>
  <si>
    <t>Company for Motorway (DARS)</t>
  </si>
  <si>
    <t>DFF - MAHLE Slovenia</t>
  </si>
  <si>
    <t>DIF - Javna Razsvetljava Street Lighting</t>
  </si>
  <si>
    <t>Drava River Hydro Power Project</t>
  </si>
  <si>
    <t>EU/EBRD Ext. 5 Rural Facility - SKB Leasing</t>
  </si>
  <si>
    <t>EU/EBRD Extension 4 - Raiffeisen Leasing Slovenia</t>
  </si>
  <si>
    <t>EU/EBRD Extension 5 - SKB Leasing</t>
  </si>
  <si>
    <t>EU/EBRD Extension 5 - Volksbank Ljudska Slovenia</t>
  </si>
  <si>
    <t>EU/EBRD MFF Abanka Slovenia</t>
  </si>
  <si>
    <t>EU/EBRD Phase I - Banka Koper</t>
  </si>
  <si>
    <t>EU/EBRD Phase I - Nova Kreditna Banka Maribor</t>
  </si>
  <si>
    <t>EU/EBRD Phase II - Banka Koper II</t>
  </si>
  <si>
    <t>Eurovision - RTV Slovenia</t>
  </si>
  <si>
    <t>GEF-Facility UniCredit Banka Slovenia</t>
  </si>
  <si>
    <t>Hermes Softlab</t>
  </si>
  <si>
    <t>Horizonte Fund Slovenia</t>
  </si>
  <si>
    <t>Lafarge Slovenia</t>
  </si>
  <si>
    <t>Maribor Waste Water Concession</t>
  </si>
  <si>
    <t>Mercator</t>
  </si>
  <si>
    <t>Merkur</t>
  </si>
  <si>
    <t>Mobitel GSM</t>
  </si>
  <si>
    <t>NKBM ¿ Participation in Tier 2 bond issuance</t>
  </si>
  <si>
    <t>NLB (f.Project Zlatnik)</t>
  </si>
  <si>
    <t>NLB-GEF (Global Environmental Facility)</t>
  </si>
  <si>
    <t>National Road Administration</t>
  </si>
  <si>
    <t>Nova KBM - Equity Investment (f. Project Biser)</t>
  </si>
  <si>
    <t>Nova Ljubljanska Banka - Privatisation</t>
  </si>
  <si>
    <t>Paloma Paper</t>
  </si>
  <si>
    <t>Pozavarovalnica Sava d.d.</t>
  </si>
  <si>
    <t>Probanka - GEF (Global Environmental Facility)</t>
  </si>
  <si>
    <t>Project Drava (Bail-In Senior Non Preferred)</t>
  </si>
  <si>
    <t>Prva Group</t>
  </si>
  <si>
    <t>SKB Banka (Equity Investment)</t>
  </si>
  <si>
    <t>SKB Banka d.d. (credit line)</t>
  </si>
  <si>
    <t>SOSTANJ Thermal Power Plant</t>
  </si>
  <si>
    <t>SRP - Slovenia SRP - Druzba</t>
  </si>
  <si>
    <t>SRP - Slovenia SRP - Eurofin</t>
  </si>
  <si>
    <t>Sarrio Slovenia - Debt</t>
  </si>
  <si>
    <t>Sarrio Slovenia - Equity</t>
  </si>
  <si>
    <t>Sava: Solvency II sub-debt (f.Project Razor)</t>
  </si>
  <si>
    <t>Slovenia Development Capital Fund</t>
  </si>
  <si>
    <t>Slovenia FI FW - Ljubljanska Banka (sub loan)</t>
  </si>
  <si>
    <t>Slovenia FI FW - SKB Banka Housing Loan</t>
  </si>
  <si>
    <t>Slovenian Steel Group</t>
  </si>
  <si>
    <t>Slovenian Steel Group - Loan</t>
  </si>
  <si>
    <t>Slovenske Zeleznice p o</t>
  </si>
  <si>
    <t>Slovenski Plinovodi</t>
  </si>
  <si>
    <t>Spar Retail and Logistics Sustainability</t>
  </si>
  <si>
    <t>VCIP - GoOpti</t>
  </si>
  <si>
    <t>Volksbank - GEF (Global Environmental Facility)</t>
  </si>
  <si>
    <t>Volksbank FW - Volksbank Slovenia Sub-debt</t>
  </si>
  <si>
    <t>Yulon</t>
  </si>
  <si>
    <t>Yulon 2</t>
  </si>
  <si>
    <t>Yulon Expansion</t>
  </si>
  <si>
    <t>TAJIKISTAN</t>
  </si>
  <si>
    <t>Agroinvestbank Equity Investment</t>
  </si>
  <si>
    <t>Central Tajik Water Rehabilitation Project</t>
  </si>
  <si>
    <t>Cross Regional Power Trade</t>
  </si>
  <si>
    <t>DFF - Agrotekhservice</t>
  </si>
  <si>
    <t>DFF - Atlant LLC</t>
  </si>
  <si>
    <t>DFF - Auchan Tajikistan Capital Increase</t>
  </si>
  <si>
    <t>DFF - Foodmaster Tajikistan</t>
  </si>
  <si>
    <t>DFF - Fortuna Furniture</t>
  </si>
  <si>
    <t>DFF: Dushanbe Inter Fitness</t>
  </si>
  <si>
    <t>DIF - Auchan Tajikistan</t>
  </si>
  <si>
    <t>DIF - Vavilon</t>
  </si>
  <si>
    <t>DLF - ATO</t>
  </si>
  <si>
    <t>DLF - ATO II</t>
  </si>
  <si>
    <t>DLF - Alfapet</t>
  </si>
  <si>
    <t>DLF - Alfapet WC Extension</t>
  </si>
  <si>
    <t>DLF - Alfapet WC Renewal</t>
  </si>
  <si>
    <t>DLF - Auchan Tajikistan</t>
  </si>
  <si>
    <t>DLF - CJSC Komron Agro Holding (KAH)</t>
  </si>
  <si>
    <t>DLF - Ecom Tajikistan</t>
  </si>
  <si>
    <t>DLF - Elita</t>
  </si>
  <si>
    <t>DLF - Fortuna doors</t>
  </si>
  <si>
    <t>DLF - Joint Stock Company LAL</t>
  </si>
  <si>
    <t>DLF - M&amp;P Tajikistan</t>
  </si>
  <si>
    <t>DLF - Makolli Bakery</t>
  </si>
  <si>
    <t>DLF - Sorbon Public Transport</t>
  </si>
  <si>
    <t>DLF - Telecom Technology</t>
  </si>
  <si>
    <t>DLF - Vavilon</t>
  </si>
  <si>
    <t>DLF - Vavilon Mezz (MCI/LCY)</t>
  </si>
  <si>
    <t>DLF-CJSC Komron-Agro-Holding ("KAH II)</t>
  </si>
  <si>
    <t>Dushanbe Energy Loss Reduction Project</t>
  </si>
  <si>
    <t>Dushanbe Public Transport</t>
  </si>
  <si>
    <t>Dushanbe Solid Waste Management Project</t>
  </si>
  <si>
    <t>Dushanbe-Uzbekistan Border Road Improvement Project</t>
  </si>
  <si>
    <t>ETC Non-Bank MFI F/W II - IMON (Debt III)</t>
  </si>
  <si>
    <t>ETC Non-Bank MFI F/W III - Arvand</t>
  </si>
  <si>
    <t>ETC Non-Bank MFI F/W III - Arvand II</t>
  </si>
  <si>
    <t>ETC Non-Bank MFI F/W III - Imon V</t>
  </si>
  <si>
    <t>ETC Non-Bank MFI FW - IMON</t>
  </si>
  <si>
    <t>ETC Non-Bank MFI FW IV - Arvand MDO - Synthetic Loan 2</t>
  </si>
  <si>
    <t>ETC Non-Bank MFI FW IV - FINCA LCY Senior Loan</t>
  </si>
  <si>
    <t>ETC Non-Bank MFI FW IV - Humo II</t>
  </si>
  <si>
    <t>ETC Non-Bank MFI FW IV - Imon International</t>
  </si>
  <si>
    <t>ETC Non-Bank MFI Framework II - IMON</t>
  </si>
  <si>
    <t>ETC Non-Bank MFI Framework II - MDTM Microinvest</t>
  </si>
  <si>
    <t>ETC Non-Bank MFI Framework III - IMON IV</t>
  </si>
  <si>
    <t>ETC Non-Bank MFIs FW III - Humo</t>
  </si>
  <si>
    <t>ETC Non-Bank MFW IV - FINCA TAJIKISTAN</t>
  </si>
  <si>
    <t>Eskhata Bank - Loan</t>
  </si>
  <si>
    <t>Eskhata Bank Tajikistan - Equity Investment</t>
  </si>
  <si>
    <t>FIF - Arvand MDO - MSE Synthetic Loan</t>
  </si>
  <si>
    <t>FIF - Bank Eskhata - Leasing</t>
  </si>
  <si>
    <t>FIF - CA WiB Programme - Arvand Bank</t>
  </si>
  <si>
    <t>FIF - CA WiB Programme - Bank Eskhata</t>
  </si>
  <si>
    <t>FIF - CA WiB Programme - IMON</t>
  </si>
  <si>
    <t>FIF - ECTAP - Eskhata Credit Line</t>
  </si>
  <si>
    <t>FIF - ECTAP - IMON Senior Loan</t>
  </si>
  <si>
    <t>FIF - ECTAP: Arvand Synthetic Loan</t>
  </si>
  <si>
    <t>FIF - Humo MSME Senior Loan</t>
  </si>
  <si>
    <t>FIF - TajWiB - Arvand</t>
  </si>
  <si>
    <t>FIF - TajWiB - Eskhata Loan</t>
  </si>
  <si>
    <t>FIF - TajWiB - First MicroFinance Bank</t>
  </si>
  <si>
    <t>FIF - TajWiB - Humo</t>
  </si>
  <si>
    <t>FIF - TajWiB - IMON Senior Loan</t>
  </si>
  <si>
    <t>GCF GEFF Regional - Arvand</t>
  </si>
  <si>
    <t>GCF GEFF Regional - Tajikistan - Humo</t>
  </si>
  <si>
    <t>GCF GEFF Regional - Tajikistan - Imon</t>
  </si>
  <si>
    <t>GCF GEFF Regional - Tajikistan- Eskhata</t>
  </si>
  <si>
    <t>GrCF2 W2 - Dushanbe District Heating Project</t>
  </si>
  <si>
    <t>Khatlon Energy Loss Reduction Project</t>
  </si>
  <si>
    <t>Khatlon Public Transport</t>
  </si>
  <si>
    <t>Khatlon Water Rehabilitation</t>
  </si>
  <si>
    <t>Khorog Solid Waste sub-project</t>
  </si>
  <si>
    <t>Khoujand Airport</t>
  </si>
  <si>
    <t>Khujand International Airport Emergency Loan,</t>
  </si>
  <si>
    <t>Khujand Packaging</t>
  </si>
  <si>
    <t>Khujand Public Transport Project</t>
  </si>
  <si>
    <t>Khujand Solid Waste Management Project</t>
  </si>
  <si>
    <t>Khujand Solid Waste sub-project</t>
  </si>
  <si>
    <t>Khujand Wastewater Project</t>
  </si>
  <si>
    <t>Khujand Water Supply Improvement Project</t>
  </si>
  <si>
    <t>Khujand Water Supply Improvement Project II</t>
  </si>
  <si>
    <t>Kulob Solid Waste sub-project</t>
  </si>
  <si>
    <t>Kulob Water and Wastewater Project</t>
  </si>
  <si>
    <t>Kurgan-Tyube Solid Waste</t>
  </si>
  <si>
    <t>North Tajik Water Rehabilitation</t>
  </si>
  <si>
    <t>North Tajik Water Rehabilitation II</t>
  </si>
  <si>
    <t>Nurek Solid Waste sub-project</t>
  </si>
  <si>
    <t>Nurek Water and Wastewater Project</t>
  </si>
  <si>
    <t>Obi-Zulol Water Bottling Plant</t>
  </si>
  <si>
    <t>Obigarm-Nurobod road project</t>
  </si>
  <si>
    <t>Qairokkum HPP Climate Resilience Upgrade</t>
  </si>
  <si>
    <t>Qairokkum Hydro Power Rehabilitation Project</t>
  </si>
  <si>
    <t>RF - Arvand Bank Loan</t>
  </si>
  <si>
    <t>RSF - Bank Eskhata Dilpisand II</t>
  </si>
  <si>
    <t>RSF - Bank Eskhata Dilpisand LLC</t>
  </si>
  <si>
    <t>RSF - Bank Eskhata Farkhunda LLC</t>
  </si>
  <si>
    <t>RSF - Bank Eskhata Full Recourse</t>
  </si>
  <si>
    <t>RSF - Bank Eskhata Oro Isfara</t>
  </si>
  <si>
    <t>RSF - Bank Eskhata Rushdi Osiyo LLC</t>
  </si>
  <si>
    <t>RSF - Eskhata Bank (funded) MehrojN</t>
  </si>
  <si>
    <t>RSF - Eskhata Bank (funded) Volna</t>
  </si>
  <si>
    <t>RSF - Eskhata Bank ATO</t>
  </si>
  <si>
    <t>RSF - Eskhata Bank Avangard</t>
  </si>
  <si>
    <t>RSF - Eskhata Bank MMK Agro</t>
  </si>
  <si>
    <t>RSF - FMFB Foodmaster</t>
  </si>
  <si>
    <t>RSF - FMFB Pamirenergoservice</t>
  </si>
  <si>
    <t>RSF - FMFB TojPlast</t>
  </si>
  <si>
    <t>Regional TFP: Eskhata Bank</t>
  </si>
  <si>
    <t>Regional TFP: TSOB Tajikistan</t>
  </si>
  <si>
    <t>Regional TFP: Tajprombank</t>
  </si>
  <si>
    <t>Road Maintenance Development Project</t>
  </si>
  <si>
    <t>Southern Tajikistan Water Rehabilitation Project</t>
  </si>
  <si>
    <t>Sugd - Energy Loss Reduction project</t>
  </si>
  <si>
    <t>TAFF - AgroInvestBank</t>
  </si>
  <si>
    <t>TAFF - AmonatBank Revolving Credit Line</t>
  </si>
  <si>
    <t>TAFF - Eskhata Bank</t>
  </si>
  <si>
    <t>TAFF - TSOB</t>
  </si>
  <si>
    <t>TFSF - Access Bank</t>
  </si>
  <si>
    <t>TFSF - Access Bank MSE Loan</t>
  </si>
  <si>
    <t>TFSF - Access Bank MSME Loan</t>
  </si>
  <si>
    <t>TFSF - Bank Eskhata MSME loan</t>
  </si>
  <si>
    <t>TFSF - First Microfinance Bank of Tajikistan MSME Loan II</t>
  </si>
  <si>
    <t>TFSF - Imon NBMFI - Synthetic LCY Senior Loan VI</t>
  </si>
  <si>
    <t>TSA Air Fleet Upgrade Project</t>
  </si>
  <si>
    <t>TSA Air Navigation Systems</t>
  </si>
  <si>
    <t>TSOB Equity Investment</t>
  </si>
  <si>
    <t>TajCREFF - Arvand</t>
  </si>
  <si>
    <t>TajCREFF - First MicroFinance Bank</t>
  </si>
  <si>
    <t>TajCREFF - Humo Loan</t>
  </si>
  <si>
    <t>TajCREFF - IMON Loan</t>
  </si>
  <si>
    <t>TajCREFF Bank Eskhata Loan</t>
  </si>
  <si>
    <t>Tajik Financial Sector F/W - Eskhata Bank (A/B Loan)</t>
  </si>
  <si>
    <t>Tajik Financial Sector FW-IMON MSE Credit Line VII</t>
  </si>
  <si>
    <t>Tajik MSEFF II - Agroinvestbank</t>
  </si>
  <si>
    <t>Tajik MSEFF II - First Microfinance Bank Tajikistan</t>
  </si>
  <si>
    <t>Tajik MSEFF II - TSOB</t>
  </si>
  <si>
    <t>Tajik MSEFF II - Tajprombank</t>
  </si>
  <si>
    <t>Tajik Water II - Khorog GBAO</t>
  </si>
  <si>
    <t>Tajikistan Air Navigation</t>
  </si>
  <si>
    <t>Tajikistan Bottlers</t>
  </si>
  <si>
    <t>Tajikistan FII - Orienbank (debt &amp; equity)</t>
  </si>
  <si>
    <t>Tajikistan MSEFF - Agroinvest</t>
  </si>
  <si>
    <t>Tajikistan MSEFF - Eskhata Bank</t>
  </si>
  <si>
    <t>Tajikistan MSEFF - TSOB</t>
  </si>
  <si>
    <t>Tajikistan MSEFF - Tajprombank</t>
  </si>
  <si>
    <t>Tajikistan Telecommunications Project</t>
  </si>
  <si>
    <t>Tursun-Zade Solid Waste</t>
  </si>
  <si>
    <t>Yavan Solid Waste sub-project</t>
  </si>
  <si>
    <t>TUNISIA</t>
  </si>
  <si>
    <t>BTK - SME loan</t>
  </si>
  <si>
    <t>Banque de Tunisie - SME loan</t>
  </si>
  <si>
    <t>Borges Tunisia</t>
  </si>
  <si>
    <t>CIL Tunisia - MSME Credit Line</t>
  </si>
  <si>
    <t>DFF - IFFCO</t>
  </si>
  <si>
    <t>DFF - IFFCO Working Capital</t>
  </si>
  <si>
    <t>DFF - Landor (Tunisia) (F.Regional)</t>
  </si>
  <si>
    <t>DFF - Sovena</t>
  </si>
  <si>
    <t>DFF - Teriak</t>
  </si>
  <si>
    <t>DFF - Vermeg Expansion</t>
  </si>
  <si>
    <t>DFF-Elec Recyclage Waste (f. Project Recyclage)</t>
  </si>
  <si>
    <t>FIF - Advans Tunisie - MSME loan</t>
  </si>
  <si>
    <t>FIF - Arab Tunisian Lease SME Loan</t>
  </si>
  <si>
    <t>FIF - Arab Tunisian Lease SME Loan II</t>
  </si>
  <si>
    <t>FIF - Banque de Tunisie - SME loan II</t>
  </si>
  <si>
    <t>FIF - CIL - SME Loan II</t>
  </si>
  <si>
    <t>FIF - CIL - SME senior Loan</t>
  </si>
  <si>
    <t>FIF - CIL SME senior Loan</t>
  </si>
  <si>
    <t>FIF - Enda Tamweel - MSME loan</t>
  </si>
  <si>
    <t>FIF - Microcred Tunisie MSE Loan</t>
  </si>
  <si>
    <t>FIF - QNB Tunisia - SME loan</t>
  </si>
  <si>
    <t>FIF - Tunisie Leasing II</t>
  </si>
  <si>
    <t>FIF - UBCI SME loan II</t>
  </si>
  <si>
    <t>FIF - UIB SME Loan</t>
  </si>
  <si>
    <t>LEF: Enda Inter-Arabe Senior loan</t>
  </si>
  <si>
    <t>LEF: Soprol Facility</t>
  </si>
  <si>
    <t>LEF: Vermeg</t>
  </si>
  <si>
    <t>Lake Bizerte Integrated Environmental Programme</t>
  </si>
  <si>
    <t>Project Borges</t>
  </si>
  <si>
    <t>RSF - Attijari Bank Tunisia - CIL</t>
  </si>
  <si>
    <t>RSF - Attijari BankTunisia Enda Tamweel</t>
  </si>
  <si>
    <t>Regional TFP: Amen Bank</t>
  </si>
  <si>
    <t>Regional TFP: Banque Tuniso-Koweitienne</t>
  </si>
  <si>
    <t>Regional TFP: Banque de Tunisie</t>
  </si>
  <si>
    <t>Regional TFP: UBCI</t>
  </si>
  <si>
    <t>SNCFT Network Upgrade</t>
  </si>
  <si>
    <t>STEG Transmission</t>
  </si>
  <si>
    <t>STEG: Stabilization and Restructuring Facility</t>
  </si>
  <si>
    <t>STT Train Fleet Renewal - TGM Line</t>
  </si>
  <si>
    <t>Serinus Energy</t>
  </si>
  <si>
    <t>Small Cities Sanitation Programme</t>
  </si>
  <si>
    <t>Southern Oases Hydraulic Infrastructure</t>
  </si>
  <si>
    <t>Tunisie Leasing - SME Loan</t>
  </si>
  <si>
    <t>UBCI - SME loan</t>
  </si>
  <si>
    <t>TURKEY</t>
  </si>
  <si>
    <t>Actera III</t>
  </si>
  <si>
    <t>Adana Hospital PPP</t>
  </si>
  <si>
    <t>AkBank - SME Credit Line (Agribusiness &amp; SEFF)</t>
  </si>
  <si>
    <t>Akfen Solar Power Project</t>
  </si>
  <si>
    <t>Akfen Wind Power Project</t>
  </si>
  <si>
    <t>Akfen Yenilenebilir Enerji Co (f. Project Green)</t>
  </si>
  <si>
    <t>Akis REIT (f. Project White)</t>
  </si>
  <si>
    <t>Aksa Acrylic Filament</t>
  </si>
  <si>
    <t>Aksa Enerji Bond (f. Project Spark)</t>
  </si>
  <si>
    <t>Aksa Environmental, Health and Safety</t>
  </si>
  <si>
    <t>Aksa Process and Resource Efficiency</t>
  </si>
  <si>
    <t>Anatolian Orchards</t>
  </si>
  <si>
    <t>Ankara Etlik Hospital PPP</t>
  </si>
  <si>
    <t>Arcelik GET and R&amp;D</t>
  </si>
  <si>
    <t>Arcelik Green Loan</t>
  </si>
  <si>
    <t>Arkas</t>
  </si>
  <si>
    <t>Asya Port</t>
  </si>
  <si>
    <t>Aydem Renewables Green Bond (f. Project Vega)</t>
  </si>
  <si>
    <t>Balpet Gasoline Stations</t>
  </si>
  <si>
    <t>Bares Windfarm</t>
  </si>
  <si>
    <t>Barut Hotel</t>
  </si>
  <si>
    <t>Biotrend Equity (f. Project Blake II)</t>
  </si>
  <si>
    <t>Bodrum Water</t>
  </si>
  <si>
    <t>Borsa Istanbul (F. Project Tulip)</t>
  </si>
  <si>
    <t>Borusan EnBW Enerji Loan</t>
  </si>
  <si>
    <t>Brisa Tyres</t>
  </si>
  <si>
    <t>Bursa Hospital PPP</t>
  </si>
  <si>
    <t>Bursa Light Rail</t>
  </si>
  <si>
    <t>Canakkale Solid Waste PPP</t>
  </si>
  <si>
    <t>Centerra Turkey</t>
  </si>
  <si>
    <t>Crescent Clean Energy Fund</t>
  </si>
  <si>
    <t>DFF - Akkim Chemicals</t>
  </si>
  <si>
    <t>DFF - Altintel Port Expansion</t>
  </si>
  <si>
    <t>DFF - Anubis</t>
  </si>
  <si>
    <t>DFF - Arkel</t>
  </si>
  <si>
    <t>DFF - Balparmak</t>
  </si>
  <si>
    <t>DFF - Bozankaya</t>
  </si>
  <si>
    <t>DFF - Burda Bebek</t>
  </si>
  <si>
    <t>DFF - DD Packaging</t>
  </si>
  <si>
    <t>DFF - Egesil Kimya</t>
  </si>
  <si>
    <t>DFF - Enfas Enerji Elektrik Uretimi (f.project Latte)</t>
  </si>
  <si>
    <t>DFF - Gulsan</t>
  </si>
  <si>
    <t>DFF - Isik Organic</t>
  </si>
  <si>
    <t>DFF - Kalibre</t>
  </si>
  <si>
    <t>DFF - Kervan</t>
  </si>
  <si>
    <t>DFF - Pronet II</t>
  </si>
  <si>
    <t>DFF - Sapro</t>
  </si>
  <si>
    <t>DFF - Systemair HSK</t>
  </si>
  <si>
    <t>DFF - TKG Automotive</t>
  </si>
  <si>
    <t>DFF - TKG Automotive II</t>
  </si>
  <si>
    <t>DFF - TPay</t>
  </si>
  <si>
    <t>DFF - Uludag Corporate Loan</t>
  </si>
  <si>
    <t>DFF - Yayla Agro WC Facility</t>
  </si>
  <si>
    <t>DFF - Yudum</t>
  </si>
  <si>
    <t>DFF - Yudum II</t>
  </si>
  <si>
    <t>DFF ¿ Sarten (f. Project Daisy)</t>
  </si>
  <si>
    <t>DFF: Ecoplas Capex Financing</t>
  </si>
  <si>
    <t>DFF: Kay</t>
  </si>
  <si>
    <t>DFF: May Seed Loan</t>
  </si>
  <si>
    <t>DFF: Net Boru</t>
  </si>
  <si>
    <t>DFF: Oba Makarna</t>
  </si>
  <si>
    <t>DFF: TLS Logistics</t>
  </si>
  <si>
    <t>Dalaman Airport</t>
  </si>
  <si>
    <t>Deniz Bank - Agribusiness SME Credit Line (TurAFF)</t>
  </si>
  <si>
    <t>DenizBank - Agri Financing Facility - DPR</t>
  </si>
  <si>
    <t>DenizBank - MSME Loan</t>
  </si>
  <si>
    <t>Denizbank Asset Guaranteed Bond</t>
  </si>
  <si>
    <t>Dogus Cay Snacks and Drinks</t>
  </si>
  <si>
    <t>Dogus Holding Bond (f. TRY Corp - Project Dream)</t>
  </si>
  <si>
    <t>Dunya Senior Loan</t>
  </si>
  <si>
    <t>Dunya Varlik Senior Loan II</t>
  </si>
  <si>
    <t>Dunya Varlik Yonetim (f. Hayat Varlik Yonetim (f. Turkasset)</t>
  </si>
  <si>
    <t>Dunya Varlik Yonetim A.S. Bond</t>
  </si>
  <si>
    <t>EFELER GPP</t>
  </si>
  <si>
    <t>EKOL RO RO III</t>
  </si>
  <si>
    <t>EMF New Europe Insurance Fund</t>
  </si>
  <si>
    <t>ENERGAZ FINANCING</t>
  </si>
  <si>
    <t>ER Deniz - Shipping Finance</t>
  </si>
  <si>
    <t>Ege Profil PVC Plant and Recycling</t>
  </si>
  <si>
    <t>Ekol Ro-Ro II</t>
  </si>
  <si>
    <t>Ekol Ro-Ro Project</t>
  </si>
  <si>
    <t>Electropanc Bond (f.TRY Corp - Project Electro)</t>
  </si>
  <si>
    <t>Enerjisa Enerji ¿ Bond (f.TRY Corp - Project Picard)</t>
  </si>
  <si>
    <t>Enerjisa Green Loan</t>
  </si>
  <si>
    <t>Entek - Menzelet &amp; Kilavuzlu HPPs</t>
  </si>
  <si>
    <t>Erdemir Steel Energy Efficiency</t>
  </si>
  <si>
    <t>Eti Aluminium Modernization</t>
  </si>
  <si>
    <t>Eurasia Capital Partners Fund</t>
  </si>
  <si>
    <t>FI Green &amp; Sustainability Bond Framework: Project Crystal</t>
  </si>
  <si>
    <t>FIF - Denizbank</t>
  </si>
  <si>
    <t>FIF - Finansbank MSME Financing Facility - DPR</t>
  </si>
  <si>
    <t>FIF - Odeabank SME Senior Loan</t>
  </si>
  <si>
    <t>FIF - QNB Finans Leasing SME Loan</t>
  </si>
  <si>
    <t>FIF - TAM Factoring - Debt II</t>
  </si>
  <si>
    <t>FIF - TAM Faktoring - Debt III</t>
  </si>
  <si>
    <t>FIF - TurWiB II - Akbank</t>
  </si>
  <si>
    <t>FIF - TurWiB II - YKB</t>
  </si>
  <si>
    <t>FIF - TurWiB- FinansBank II</t>
  </si>
  <si>
    <t>FIF - Ulusal secured loan</t>
  </si>
  <si>
    <t>Fibabanka - Subordinated Debt</t>
  </si>
  <si>
    <t>Fibabanka Equity Investment (f.Project Turquoise)</t>
  </si>
  <si>
    <t>Ford Otosan Cargo Truck (f.Project Fusion)</t>
  </si>
  <si>
    <t>Ford Otosan Commercial Vehicles</t>
  </si>
  <si>
    <t>Ford Otosan EV Syndicated Loan</t>
  </si>
  <si>
    <t>Garanti Bank - Agribusiness SME Credit Line (TurAFF)</t>
  </si>
  <si>
    <t>Garanti Bank - MSME Loan</t>
  </si>
  <si>
    <t>Garanti Leasing - MSMEs Credit Line</t>
  </si>
  <si>
    <t>GarantiBank II - MidSEFF</t>
  </si>
  <si>
    <t>Garantibank - SME Financing Facility</t>
  </si>
  <si>
    <t>Garantibank: Women Owned and Managed SMEs Credit Line</t>
  </si>
  <si>
    <t>Gaziantep CNG Buses Project</t>
  </si>
  <si>
    <t>Gaziantep Hospital PPP</t>
  </si>
  <si>
    <t>Global Ports Holding Plc (f. Global Liman (f. Prime))</t>
  </si>
  <si>
    <t>GrCF - Izmir Metro Project II</t>
  </si>
  <si>
    <t>GrCF2 W2 - Ankara Bus Project</t>
  </si>
  <si>
    <t>GrCF2 W2 - Izmir Metro Project III</t>
  </si>
  <si>
    <t>Hayat Varlik Yonetim A.S. Debt</t>
  </si>
  <si>
    <t>IC Ictas Renewable Energy (f. Project Bal)</t>
  </si>
  <si>
    <t>IZGAZ Gas Distribution Company (DEBT)</t>
  </si>
  <si>
    <t>Intercity</t>
  </si>
  <si>
    <t>Intercity 2</t>
  </si>
  <si>
    <t>IsBank - MSME Loan</t>
  </si>
  <si>
    <t>Isbank (TurAFF)</t>
  </si>
  <si>
    <t>Isbank - TurSEFF Extension I</t>
  </si>
  <si>
    <t>Isbank - WiB Programme - DPR</t>
  </si>
  <si>
    <t>Isbank - Women in Business</t>
  </si>
  <si>
    <t>Isbank II - MidSEFF</t>
  </si>
  <si>
    <t>Ispartakule - Cerkezkoy Railway Line</t>
  </si>
  <si>
    <t>Istanbul Ferries Privatisation</t>
  </si>
  <si>
    <t>Istanbul Metro Project</t>
  </si>
  <si>
    <t>Istanbul Metro Project II</t>
  </si>
  <si>
    <t>Izmir Ferries Project</t>
  </si>
  <si>
    <t>Izmir Hospital PPP</t>
  </si>
  <si>
    <t>Izmir Metro Project</t>
  </si>
  <si>
    <t>Karacaoren HEPPs</t>
  </si>
  <si>
    <t>Keskinoglu</t>
  </si>
  <si>
    <t>Kirikkale CCGT</t>
  </si>
  <si>
    <t>Kiyikoy WPP Extension</t>
  </si>
  <si>
    <t>Kocaeli Hospital PPP</t>
  </si>
  <si>
    <t>Konya Hospital PPP</t>
  </si>
  <si>
    <t>Korozo Packaging (f. Project Kronos)</t>
  </si>
  <si>
    <t>LEF - Meykar  (Debt)</t>
  </si>
  <si>
    <t>LEF - Tropikal</t>
  </si>
  <si>
    <t>LEF: Akel Logistics</t>
  </si>
  <si>
    <t>LEF: BRN</t>
  </si>
  <si>
    <t>LEF: Graniser</t>
  </si>
  <si>
    <t>LEF: Hisarlar</t>
  </si>
  <si>
    <t>LEF: Kalibre</t>
  </si>
  <si>
    <t>LEF: Kivanc</t>
  </si>
  <si>
    <t>LEF: Nedex</t>
  </si>
  <si>
    <t>LEF: Project Winter</t>
  </si>
  <si>
    <t>MR3: Gaziantep CNG Buses Project II</t>
  </si>
  <si>
    <t>MR3: Gaziantep Solar Project</t>
  </si>
  <si>
    <t>MR3: Hatay Water Subproject</t>
  </si>
  <si>
    <t>MR3: Mersin CNG Bus Project</t>
  </si>
  <si>
    <t>Mediterra Capital Partners</t>
  </si>
  <si>
    <t>Mediterra Capital Partners II</t>
  </si>
  <si>
    <t>Mersin International Port Bond</t>
  </si>
  <si>
    <t>Mersin Wastewater Project</t>
  </si>
  <si>
    <t>Mid-Size Sustainable Energy DPR - Akbank</t>
  </si>
  <si>
    <t>Mid-Size Sustainable Energy DPR - Finansbank</t>
  </si>
  <si>
    <t>Mid-Size Sustainable Energy DPR - Garanti</t>
  </si>
  <si>
    <t>Mid-Size Sustainable Energy DPR - Isbank</t>
  </si>
  <si>
    <t>Mid-Size Sustainable Energy DPR - Yapi Kredi Bank</t>
  </si>
  <si>
    <t>Mid-size Sustainable Energy DPR - Denizbank</t>
  </si>
  <si>
    <t>Mid-size Sustainable Energy DPR - Vakifbank</t>
  </si>
  <si>
    <t>MidSEFF III - AkBank II</t>
  </si>
  <si>
    <t>MidSEFF III - Akbank III</t>
  </si>
  <si>
    <t>MidSEFF III - Isbank</t>
  </si>
  <si>
    <t>MidSEFF III - TSKB</t>
  </si>
  <si>
    <t>Migros AS (f.Project Martin)</t>
  </si>
  <si>
    <t>Migros Sustainable Loan</t>
  </si>
  <si>
    <t>Migros capex loan</t>
  </si>
  <si>
    <t>Nef Housing (Equity)</t>
  </si>
  <si>
    <t>Nef Housing (Subordinated Loan)</t>
  </si>
  <si>
    <t>Netlog Food Supply Chain</t>
  </si>
  <si>
    <t>Noble - Turkey</t>
  </si>
  <si>
    <t>OEDAS Electricity Distribution</t>
  </si>
  <si>
    <t>OEDAS Financing</t>
  </si>
  <si>
    <t>Odea Bank equity (f. Project Odyssey)</t>
  </si>
  <si>
    <t>PERA Capital Partners Fund</t>
  </si>
  <si>
    <t>Pasabahce Glassware</t>
  </si>
  <si>
    <t>Peyman</t>
  </si>
  <si>
    <t>Project Agera</t>
  </si>
  <si>
    <t>Project Anatolia</t>
  </si>
  <si>
    <t>Project Cezanne</t>
  </si>
  <si>
    <t>Project Hestia - Confidential</t>
  </si>
  <si>
    <t>Project Holstein</t>
  </si>
  <si>
    <t>Project Merlin</t>
  </si>
  <si>
    <t>Project Monet</t>
  </si>
  <si>
    <t>Project Scorpion</t>
  </si>
  <si>
    <t>Project Yildiz: Ulker Biskot</t>
  </si>
  <si>
    <t>Project Yildiz: Ulker Biskuvi</t>
  </si>
  <si>
    <t>Project Yildiz: Ulker Cikolata</t>
  </si>
  <si>
    <t>Pronet</t>
  </si>
  <si>
    <t>RAILPORT</t>
  </si>
  <si>
    <t>RF - Akbank</t>
  </si>
  <si>
    <t>RF - Aklease</t>
  </si>
  <si>
    <t>RF - Alternatifbank</t>
  </si>
  <si>
    <t>RF - Denizbank</t>
  </si>
  <si>
    <t>RF - Garanti Bank</t>
  </si>
  <si>
    <t>RF - Isbank</t>
  </si>
  <si>
    <t>RF - Project Crocodile</t>
  </si>
  <si>
    <t>RF - QNB Finansbank</t>
  </si>
  <si>
    <t>RF - TEB</t>
  </si>
  <si>
    <t>RF- Yapi Kredi</t>
  </si>
  <si>
    <t>RSF - Garantibank Ege Kimya</t>
  </si>
  <si>
    <t>RSF - TSKB - Besel Basim</t>
  </si>
  <si>
    <t>RSF - TSKB Altinmarka</t>
  </si>
  <si>
    <t>RSF - TSKB Asset Medikal</t>
  </si>
  <si>
    <t>RSF - TSKB Dostel Makine</t>
  </si>
  <si>
    <t>RSF - TSKB Esan Aku</t>
  </si>
  <si>
    <t>RSF - TSKB HK Solar</t>
  </si>
  <si>
    <t>RSF - TSKB Mega Metal</t>
  </si>
  <si>
    <t>RSF - TSKB Sapro II</t>
  </si>
  <si>
    <t>RSF - TSKB Sarbak Metal</t>
  </si>
  <si>
    <t>RSF - TSKB Toren Gida</t>
  </si>
  <si>
    <t>RSF - TSKB Toren Gida - New Capacity Exp</t>
  </si>
  <si>
    <t>RSF - TSKB Ukinox</t>
  </si>
  <si>
    <t>RSF - TSKB Ulusoy</t>
  </si>
  <si>
    <t>RSF - TSKB Ulusoy Un II</t>
  </si>
  <si>
    <t>RSF - TSKB Ulusoy Un III</t>
  </si>
  <si>
    <t>Regional TFP (Solidarity Package) : Denizbank</t>
  </si>
  <si>
    <t>Regional TFP (Solidarity Package) : QNB Finansbank</t>
  </si>
  <si>
    <t>Regional TFP (Solidarity Package): TEB</t>
  </si>
  <si>
    <t>Regional TFP (Solidarity Package): Yapi Kredi Bank</t>
  </si>
  <si>
    <t>Regional TFP: Alternatifbank</t>
  </si>
  <si>
    <t>Regional TFP: Burgan Bank AS</t>
  </si>
  <si>
    <t>Regional TFP: Fibabanka</t>
  </si>
  <si>
    <t>Regional TFP: Odeabank</t>
  </si>
  <si>
    <t>Regional TFP: Sekerbank, Turkey</t>
  </si>
  <si>
    <t>Regional TFP: TSKB</t>
  </si>
  <si>
    <t>Regional TFP: Vakifar Bankasi TAO</t>
  </si>
  <si>
    <t>Reka Edible Oil Production</t>
  </si>
  <si>
    <t>Revo Capital Fund I</t>
  </si>
  <si>
    <t>Ronesans Bond I (f. TRY Corp- Project Violet)</t>
  </si>
  <si>
    <t>Ronesans Healthcare Investment</t>
  </si>
  <si>
    <t>Rotor Wind Farm</t>
  </si>
  <si>
    <t>SEDAS ELECTRICITY DISTRIBUTION LOAN</t>
  </si>
  <si>
    <t>SEDAS Phase II</t>
  </si>
  <si>
    <t>Sarten Packaging</t>
  </si>
  <si>
    <t>Savola Turkey Seasonal WC</t>
  </si>
  <si>
    <t>Sekerbank - MSME Financing Facility</t>
  </si>
  <si>
    <t>Sekerbank - MSME Financing Facility Tranche II</t>
  </si>
  <si>
    <t>Sekerbank SME Asset Guaranteed Bond</t>
  </si>
  <si>
    <t>Sisecam Glass Recycling Equity</t>
  </si>
  <si>
    <t>Sisecam Glass Recycling and Energy Efficiency</t>
  </si>
  <si>
    <t>Sisecam Resource Efficiency</t>
  </si>
  <si>
    <t>Sodrugestvo Turkey (f. Project Selim)</t>
  </si>
  <si>
    <t>Sok Marketler (f.Project Cosmos)</t>
  </si>
  <si>
    <t>Sompo Japan Sigorta (f. Fiba Sigorta)</t>
  </si>
  <si>
    <t>Sunrise International</t>
  </si>
  <si>
    <t>Sutas (Tarfas)</t>
  </si>
  <si>
    <t>TAM Factoring - Debt</t>
  </si>
  <si>
    <t>TAM Factoring - Equity</t>
  </si>
  <si>
    <t>TASK Water Venture - Dilovasi Debt</t>
  </si>
  <si>
    <t>TASK Water Venture - Gulluk Debt</t>
  </si>
  <si>
    <t>TAV Ege</t>
  </si>
  <si>
    <t>TEB Subordinated Loan (TurAFF)</t>
  </si>
  <si>
    <t>TFI Tab Gida (f. Project Restoran)</t>
  </si>
  <si>
    <t>TPPD Privatisation</t>
  </si>
  <si>
    <t>TREDAS FINANCING</t>
  </si>
  <si>
    <t>TSKB Bank Agribusiness SME Credit Line (TurAFF)</t>
  </si>
  <si>
    <t>TSKB-Resource Efficiency Credit Line</t>
  </si>
  <si>
    <t>TUPRAS Resource Efficiency Loan</t>
  </si>
  <si>
    <t>Taxim Capital Partners I</t>
  </si>
  <si>
    <t>Tekirdag Port Project</t>
  </si>
  <si>
    <t>Templeton Turkey Fund (f. Abraaj Turkey Fund I)</t>
  </si>
  <si>
    <t>Tersan Floating Dock</t>
  </si>
  <si>
    <t>Tiryaki Agro Trading</t>
  </si>
  <si>
    <t>Tiryaki Equity</t>
  </si>
  <si>
    <t>Tiryaki Trading</t>
  </si>
  <si>
    <t>Tofas New Passenger Car</t>
  </si>
  <si>
    <t>TuREEFF - Isbank</t>
  </si>
  <si>
    <t>TuREEFF - Sekerbank</t>
  </si>
  <si>
    <t>TuREEFF - Yapi Kredi Bank</t>
  </si>
  <si>
    <t>Tumad Gold Mines Development Loan (f. Project Maple)</t>
  </si>
  <si>
    <t>Tumad Loan</t>
  </si>
  <si>
    <t>TurSEFF F/W ext - Yapi Kredi Bank</t>
  </si>
  <si>
    <t>TurSEFF III &amp; TurWIB ¿ Denizbank DPR</t>
  </si>
  <si>
    <t>TurSEFF III - Aklease I</t>
  </si>
  <si>
    <t>TurSEFF III - Aklease II</t>
  </si>
  <si>
    <t>TurSEFF III - Finans Leasing</t>
  </si>
  <si>
    <t>TurSEFF III - Garanti Leasing</t>
  </si>
  <si>
    <t>TurSEFF III - Garanti Leasing II</t>
  </si>
  <si>
    <t>TurSEFF III - Is Leasing</t>
  </si>
  <si>
    <t>TurSEFF III - Isbank</t>
  </si>
  <si>
    <t>TurSEFF extension - Vakifbank</t>
  </si>
  <si>
    <t>TurWiB  - Finansbank</t>
  </si>
  <si>
    <t>TurWiB- TEB</t>
  </si>
  <si>
    <t>Turk Telekom</t>
  </si>
  <si>
    <t>Turk Telekom Expansion</t>
  </si>
  <si>
    <t>Turk Telekom International</t>
  </si>
  <si>
    <t>Turk Traktor</t>
  </si>
  <si>
    <t>Turk Traktor II</t>
  </si>
  <si>
    <t>Turkcommerce (f. Project Mercury)</t>
  </si>
  <si>
    <t>Turkey - EU/EBRD MSME FW - DenizBank</t>
  </si>
  <si>
    <t>Turkey - EU/EBRD MSME FW - Garanti Bank</t>
  </si>
  <si>
    <t>Turkey - EU/EBRD MSME FW - VakifBank</t>
  </si>
  <si>
    <t>Turkey - EU/EBRD MSME FW - Yapi Kredi Bank</t>
  </si>
  <si>
    <t>Turkey COVID-19 Equipment Emergency Response</t>
  </si>
  <si>
    <t>Turkey Eurasia Tunnel</t>
  </si>
  <si>
    <t>Turkey Growth Fund IV (Turkven)</t>
  </si>
  <si>
    <t>Turkey: AKSA Energy Efficiency</t>
  </si>
  <si>
    <t>Turkey: Ford Otosan</t>
  </si>
  <si>
    <t>Turkish TSEFF - AkBank</t>
  </si>
  <si>
    <t>Turkish TSEFF - Denizbank</t>
  </si>
  <si>
    <t>Turkish TSEFF - Garanti</t>
  </si>
  <si>
    <t>Turkish TSEFF - Isbank</t>
  </si>
  <si>
    <t>Turkish TSEFF - VakifBank</t>
  </si>
  <si>
    <t>Turkven Private Equity Fund III</t>
  </si>
  <si>
    <t>Ulker (f. Project Treat)</t>
  </si>
  <si>
    <t>Ulker Gums</t>
  </si>
  <si>
    <t>Uludag Soft Drinks</t>
  </si>
  <si>
    <t>VCIP - Evim.net</t>
  </si>
  <si>
    <t>VCIP - Onedio</t>
  </si>
  <si>
    <t>VCIP - Trendyol</t>
  </si>
  <si>
    <t>VCIP II - DG</t>
  </si>
  <si>
    <t>VCIP II - Marti</t>
  </si>
  <si>
    <t>VCIP II - Modanisa</t>
  </si>
  <si>
    <t>VCIP II - oBilet</t>
  </si>
  <si>
    <t>VCIP II ¿ Hazelcast (f. VCIP - Hazelcast)</t>
  </si>
  <si>
    <t>Vakifbank - Agribusiness SME Credit Line (TurAFF)</t>
  </si>
  <si>
    <t>Vakifbank - DPR</t>
  </si>
  <si>
    <t>Vakifbank II - TurSEFF II (incorporating 48656)</t>
  </si>
  <si>
    <t>Vestel Electronics R&amp;D</t>
  </si>
  <si>
    <t>Vestel White Goods R&amp;D</t>
  </si>
  <si>
    <t>YDA Bond I (f. TRY Corp- Project Ferrari)</t>
  </si>
  <si>
    <t>YDA Bond II (f. TRY Corp-Project McLaren)</t>
  </si>
  <si>
    <t>Yapi Kredi Bank - II - MidSEFF</t>
  </si>
  <si>
    <t>Yapi Kredi Leasing - SME Credit Line</t>
  </si>
  <si>
    <t>Yapi Kredit Bank - SME Asset Guaranteed Bond</t>
  </si>
  <si>
    <t>Yasar (f. Project Viva)</t>
  </si>
  <si>
    <t>Yayla Agro Debt</t>
  </si>
  <si>
    <t>Yonca Edible Oils</t>
  </si>
  <si>
    <t>Yorsan (f. Project Holstein)</t>
  </si>
  <si>
    <t>Zorlu - Kizildere III GPP Extension</t>
  </si>
  <si>
    <t>Zorlu Osmangazi Bond (f. TRY Corp - Project Kutad)</t>
  </si>
  <si>
    <t>TURKMENISTAN</t>
  </si>
  <si>
    <t>DFF - Agromar</t>
  </si>
  <si>
    <t>DFF - Ak Bulut</t>
  </si>
  <si>
    <t>DFF - Ak Gap Conversion</t>
  </si>
  <si>
    <t>DFF - Ak Hunji</t>
  </si>
  <si>
    <t>DFF - Altyn Yunus</t>
  </si>
  <si>
    <t>DFF - Atamyrat Ali</t>
  </si>
  <si>
    <t>DFF - Awtoyoly</t>
  </si>
  <si>
    <t>DFF - Berk</t>
  </si>
  <si>
    <t>DFF - Berk Beer</t>
  </si>
  <si>
    <t>DFF - Bir Dunya 2</t>
  </si>
  <si>
    <t>DFF - Biyat Quality Improvement</t>
  </si>
  <si>
    <t>DFF - Datly Sherbet</t>
  </si>
  <si>
    <t>DFF - Datly Sherbet Expansion</t>
  </si>
  <si>
    <t>DFF - Gercek</t>
  </si>
  <si>
    <t>DFF - Gul Zaman</t>
  </si>
  <si>
    <t>DFF - Hilli Gaplama</t>
  </si>
  <si>
    <t>DFF - Hosh Zaman Greenhouses</t>
  </si>
  <si>
    <t>DFF - Hyundai Merkezi</t>
  </si>
  <si>
    <t>DFF - Nurana Turkmen</t>
  </si>
  <si>
    <t>DFF - Parahat</t>
  </si>
  <si>
    <t>DFF - Project Rohat</t>
  </si>
  <si>
    <t>DFF - Rowshen</t>
  </si>
  <si>
    <t>DFF - Rysgally El</t>
  </si>
  <si>
    <t>DFF - SAFA</t>
  </si>
  <si>
    <t>DFF - Tach Hil</t>
  </si>
  <si>
    <t>DFF - Tach Hil Expansion</t>
  </si>
  <si>
    <t>DFF - Taze Ay Extension</t>
  </si>
  <si>
    <t>DFF - Taze Ay Halal</t>
  </si>
  <si>
    <t>DFF - Tolkun</t>
  </si>
  <si>
    <t>DFF - Tomus</t>
  </si>
  <si>
    <t>DFF - Turkmen Penjire</t>
  </si>
  <si>
    <t>DFF -Turkmenistan Bottlers</t>
  </si>
  <si>
    <t>DFF: Serras</t>
  </si>
  <si>
    <t>DFF: Yager Extension</t>
  </si>
  <si>
    <t>DIF - TMS Wool Scouring</t>
  </si>
  <si>
    <t>DIF - TMS Wool Scouring II</t>
  </si>
  <si>
    <t>DLF - AK Gap III</t>
  </si>
  <si>
    <t>DLF - AK Gap IV</t>
  </si>
  <si>
    <t>DLF - AK Tam Warehousing</t>
  </si>
  <si>
    <t>DLF - Ak Gap</t>
  </si>
  <si>
    <t>DLF - Ak Gap II</t>
  </si>
  <si>
    <t>DLF - Akdash</t>
  </si>
  <si>
    <t>DLF - Altyn Aylag Brewery</t>
  </si>
  <si>
    <t>DLF - Berk Brewery</t>
  </si>
  <si>
    <t>DLF - Berk Brewery Extension</t>
  </si>
  <si>
    <t>DLF - Bir Dunya</t>
  </si>
  <si>
    <t>DLF - Biyat Brewery</t>
  </si>
  <si>
    <t>DLF - Biyat Brewery II</t>
  </si>
  <si>
    <t>DLF - Biyat Brewery III</t>
  </si>
  <si>
    <t>DLF - Biyat Brewery IV</t>
  </si>
  <si>
    <t>DLF - Biyat Expansion</t>
  </si>
  <si>
    <t>DLF - DGT Logistic</t>
  </si>
  <si>
    <t>DLF - Dolama</t>
  </si>
  <si>
    <t>DLF - Enar Supermarkets</t>
  </si>
  <si>
    <t>DLF - Hoshzaman</t>
  </si>
  <si>
    <t>DLF - Intek Media</t>
  </si>
  <si>
    <t>DLF - Mahmal Zip Expansion</t>
  </si>
  <si>
    <t>DLF - Merdem Catering</t>
  </si>
  <si>
    <t>DLF - Payhas</t>
  </si>
  <si>
    <t>DLF - Salkyn Icecream</t>
  </si>
  <si>
    <t>DLF - Shazada</t>
  </si>
  <si>
    <t>DLF - Taze Ay</t>
  </si>
  <si>
    <t>DLF - Taze Ay II</t>
  </si>
  <si>
    <t>DLF - Toprak Cardboard</t>
  </si>
  <si>
    <t>DLF - Toprak Paper-Making Plant</t>
  </si>
  <si>
    <t>DLF - Yager</t>
  </si>
  <si>
    <t>Dragon Oil</t>
  </si>
  <si>
    <t>Export-oriented Credit Line (Turkmenistan)</t>
  </si>
  <si>
    <t>Gap Turkmen</t>
  </si>
  <si>
    <t>Gap Turkmen 2</t>
  </si>
  <si>
    <t>Gap Turkmen 3</t>
  </si>
  <si>
    <t>Halk Bank SME Credit Line</t>
  </si>
  <si>
    <t>RF - Ak Bulut Liquidity Support</t>
  </si>
  <si>
    <t>RF - Berk Snacks WC</t>
  </si>
  <si>
    <t>RF - Tolkun WC</t>
  </si>
  <si>
    <t>Regional TFP: JSB Rysgal</t>
  </si>
  <si>
    <t>Regional TFP: Senagat Bank</t>
  </si>
  <si>
    <t>Senagat Bank SME Credit Line</t>
  </si>
  <si>
    <t>Turkmenbashi Port Development</t>
  </si>
  <si>
    <t>Turkmenbashy Bank SME Credit Line</t>
  </si>
  <si>
    <t>Turkmenistan Bottlers</t>
  </si>
  <si>
    <t>Turkmenistan MSME Finance Framework - Garagum bank</t>
  </si>
  <si>
    <t>UKRAINE</t>
  </si>
  <si>
    <t>AD-Zarya</t>
  </si>
  <si>
    <t>ADM-Risoil Ukraine</t>
  </si>
  <si>
    <t>ASIF AgroGeneration</t>
  </si>
  <si>
    <t>ASIF Astarta Biogas Project</t>
  </si>
  <si>
    <t>AVAL Subordinated Loan</t>
  </si>
  <si>
    <t>Agrofusion</t>
  </si>
  <si>
    <t>Agroinvest</t>
  </si>
  <si>
    <t>Agrotrade LT</t>
  </si>
  <si>
    <t>Agrotrade WC</t>
  </si>
  <si>
    <t>Air Liquide Ukraine</t>
  </si>
  <si>
    <t>Arcelor Mittal Kryvyi Rih</t>
  </si>
  <si>
    <t>ArcelorMittal Kriviy Rih</t>
  </si>
  <si>
    <t>Arricano Prospect</t>
  </si>
  <si>
    <t>Astarta</t>
  </si>
  <si>
    <t>Astarta - Energy Efficiency Loan</t>
  </si>
  <si>
    <t>Astarta II</t>
  </si>
  <si>
    <t>Astarta III</t>
  </si>
  <si>
    <t>Astarta WC Support Loan</t>
  </si>
  <si>
    <t>BNP Dresdner Ukraine</t>
  </si>
  <si>
    <t>Balkan Gas Transit II</t>
  </si>
  <si>
    <t>Balkan Gastransit Project</t>
  </si>
  <si>
    <t>Bank Aval - Subordinated Loan II (RZB)</t>
  </si>
  <si>
    <t>Barlinek</t>
  </si>
  <si>
    <t>Black Sea Shipping Management Co. Ltd (BSSM)</t>
  </si>
  <si>
    <t>Bosch Service Franchisee Framework</t>
  </si>
  <si>
    <t>Braeside (f.Oisiw Cable)</t>
  </si>
  <si>
    <t>Brovary Logistics Centre</t>
  </si>
  <si>
    <t>Bunge BSI</t>
  </si>
  <si>
    <t>Bunge Loan Increase</t>
  </si>
  <si>
    <t>CEB Ukraine MSME Loan</t>
  </si>
  <si>
    <t>CREA RE Interleaseinvest 41567</t>
  </si>
  <si>
    <t>CREA RE Laona 41511</t>
  </si>
  <si>
    <t>Cadogan Petroleum</t>
  </si>
  <si>
    <t>Cantik  Loan (Crisis Response)</t>
  </si>
  <si>
    <t>Cantik Equity Investment</t>
  </si>
  <si>
    <t>Cargill Industrial Complex</t>
  </si>
  <si>
    <t>Cargill Ukraine: Warehouse Receipt Program</t>
  </si>
  <si>
    <t>Cargill Ukraine: Warehouse Receipt Program Harvest 2003</t>
  </si>
  <si>
    <t>Cargill Working Capital Facility</t>
  </si>
  <si>
    <t>Centravis</t>
  </si>
  <si>
    <t>Cerealia BCP</t>
  </si>
  <si>
    <t>Cereol Ukraine</t>
  </si>
  <si>
    <t>Cersanit Cypr</t>
  </si>
  <si>
    <t>Cersanit Invest</t>
  </si>
  <si>
    <t>Cherkasy Energy Efficiency  Project</t>
  </si>
  <si>
    <t>Chernivtsi District Heating</t>
  </si>
  <si>
    <t>Chumak</t>
  </si>
  <si>
    <t>Chumak II</t>
  </si>
  <si>
    <t>Coal Energy</t>
  </si>
  <si>
    <t>Consumers Sklo Zorya</t>
  </si>
  <si>
    <t>Credit Facility to AVAL under Tranche 3 of Ukraine SME II</t>
  </si>
  <si>
    <t>DFF - Agrofusion</t>
  </si>
  <si>
    <t>DFF - Agrospetsservice</t>
  </si>
  <si>
    <t>DFF - Astarta Grain</t>
  </si>
  <si>
    <t>DFF - Dniprovska Agri</t>
  </si>
  <si>
    <t>DFF - Dniprovska Meat</t>
  </si>
  <si>
    <t>DFF - Ecopharm</t>
  </si>
  <si>
    <t>DFF - Ecosoft</t>
  </si>
  <si>
    <t>DFF - Energoresurs-invest</t>
  </si>
  <si>
    <t>DFF - Enzym</t>
  </si>
  <si>
    <t>DFF - GNT Working Capital</t>
  </si>
  <si>
    <t>DFF - Grain Alliance</t>
  </si>
  <si>
    <t>DFF - Guala Pack Solvent Recovery</t>
  </si>
  <si>
    <t>DFF - KCPM</t>
  </si>
  <si>
    <t>DFF - KMU KievMedUni</t>
  </si>
  <si>
    <t>DFF - Khask II Solvent</t>
  </si>
  <si>
    <t>DFF - Kischenzi</t>
  </si>
  <si>
    <t>DFF - Kokhavynska Paper</t>
  </si>
  <si>
    <t>DFF - Lantmannen Ukraine</t>
  </si>
  <si>
    <t>DFF - Meest Logistics</t>
  </si>
  <si>
    <t>DFF - Negabarit</t>
  </si>
  <si>
    <t>DFF - Nibulon Trade Finance</t>
  </si>
  <si>
    <t>DFF - Nibulon Trade WC Finance</t>
  </si>
  <si>
    <t>DFF - Nova Poshta</t>
  </si>
  <si>
    <t>DFF - Nova Poshta II</t>
  </si>
  <si>
    <t>DFF - Novus Expansion</t>
  </si>
  <si>
    <t>DFF - Nyva</t>
  </si>
  <si>
    <t>DFF - Project Dragon</t>
  </si>
  <si>
    <t>DFF - Sarantis</t>
  </si>
  <si>
    <t>DFF - SoftServe</t>
  </si>
  <si>
    <t>DFF - Typhoon</t>
  </si>
  <si>
    <t>DFF - Unigran</t>
  </si>
  <si>
    <t>DFF - Winner Group</t>
  </si>
  <si>
    <t>DFF - Yuriya</t>
  </si>
  <si>
    <t>DFF - Zelena Dolyna</t>
  </si>
  <si>
    <t>DFF - Zunami Production Capacity Extension</t>
  </si>
  <si>
    <t>DFF Farmak Capex Programme (F. DFF - Farmak)</t>
  </si>
  <si>
    <t>DFF- PharmaS</t>
  </si>
  <si>
    <t>DLF - KHASK</t>
  </si>
  <si>
    <t>DOEP (AMENDED)</t>
  </si>
  <si>
    <t>DOMI</t>
  </si>
  <si>
    <t>Danosha</t>
  </si>
  <si>
    <t>Desnagrain</t>
  </si>
  <si>
    <t>Dnipropetrovsk Metro Construction Completion Project</t>
  </si>
  <si>
    <t>Dnipropetrovsk Municipal Water and Waste-Water Project</t>
  </si>
  <si>
    <t>Dnipropetrovsk Oil Extraction Plant I(DOEP I)</t>
  </si>
  <si>
    <t>Dnipropetrovsk Oil Extraction Plant II (DOEPII)</t>
  </si>
  <si>
    <t>ED&amp;F Man (Equity)</t>
  </si>
  <si>
    <t>EMSS Energy Efficiency and Modernization Programme</t>
  </si>
  <si>
    <t>ERU Trading</t>
  </si>
  <si>
    <t>Ekoenergia(Alchevsk Iron&amp;Steel Works Cogeneration Facility)</t>
  </si>
  <si>
    <t>Energy Alliance</t>
  </si>
  <si>
    <t>Europe Virgin Fund</t>
  </si>
  <si>
    <t>Euroterminal Odessa Project</t>
  </si>
  <si>
    <t>Euroventures Ukraine II</t>
  </si>
  <si>
    <t>Eurovision - Ukraine</t>
  </si>
  <si>
    <t>Expert Capital Retail</t>
  </si>
  <si>
    <t>FFH Ukraine Holdings (f. Universalna)</t>
  </si>
  <si>
    <t>FIF - Bank Lviv SME loan 2021</t>
  </si>
  <si>
    <t>FIF - DCFTA -  Ukreximbank  SME Facility</t>
  </si>
  <si>
    <t>FIF - DCFTA - Bank Lviv SME Facility</t>
  </si>
  <si>
    <t>FIF - DCFTA - OTP Leasing SME Facility</t>
  </si>
  <si>
    <t>FIF - DCFTA - OTP Leasing SME Facility #2</t>
  </si>
  <si>
    <t>FIF - DCFTA - OTP Leasing SME Facility #3</t>
  </si>
  <si>
    <t>FIF - EaP SMEC - Credit Agricole Ukraine</t>
  </si>
  <si>
    <t>FIF - EaP SMEC - OTP Leasing SME Loan</t>
  </si>
  <si>
    <t>FIF - EaP SMEC - ProCredit Bank Ukraine</t>
  </si>
  <si>
    <t>FIF - EaP SMEC - Ukrgasbank SME Loan</t>
  </si>
  <si>
    <t>FIF - EaP WIB - Bank Lviv</t>
  </si>
  <si>
    <t>FIF - OTP Bank Ukraine SME LCY Loan</t>
  </si>
  <si>
    <t>FIF - Piraeus Bank Ukraine SME Line</t>
  </si>
  <si>
    <t>FIF - ProCredit Bank Ukraine SME LCY Loan</t>
  </si>
  <si>
    <t>FIF - Ukraine SME FW - ProCredit Bank Ukraine</t>
  </si>
  <si>
    <t>FUIB Credit Facility</t>
  </si>
  <si>
    <t>Farmak</t>
  </si>
  <si>
    <t>Farmak Pharmaceuticals II</t>
  </si>
  <si>
    <t>First Lease LLC (ALD Automotive Ukraine)</t>
  </si>
  <si>
    <t>Forum Bank - Subordinated Loan - Ukraine</t>
  </si>
  <si>
    <t>Forum Bank: Mortgage Loan</t>
  </si>
  <si>
    <t>Forum Bank: Syndicated Loan</t>
  </si>
  <si>
    <t>Fozzy</t>
  </si>
  <si>
    <t>Fra-M</t>
  </si>
  <si>
    <t>Furshet - Direct Equity</t>
  </si>
  <si>
    <t>G4G: RBI Ukraine</t>
  </si>
  <si>
    <t>GNT Grain Terminal</t>
  </si>
  <si>
    <t>GTC Ukraine Equity</t>
  </si>
  <si>
    <t>Galnaftogas Equity</t>
  </si>
  <si>
    <t>Galnaftogaz</t>
  </si>
  <si>
    <t>Galnaftogaz Corporate Loan</t>
  </si>
  <si>
    <t>Galnaftogaz Corporate Loan Phase II</t>
  </si>
  <si>
    <t>Galnaftogaz Equity Phase II</t>
  </si>
  <si>
    <t>Galnaftogaz Loan III</t>
  </si>
  <si>
    <t>Galnaftogaz Loan IV</t>
  </si>
  <si>
    <t>Globino</t>
  </si>
  <si>
    <t>GrCF - Lviv Solid Waste</t>
  </si>
  <si>
    <t>GrCF2 W2 - Khmelnytskyi Solid Waste Project</t>
  </si>
  <si>
    <t>GrCF2 W2 - Kyiv District Heating</t>
  </si>
  <si>
    <t>Horizon Capital Growth Fund II</t>
  </si>
  <si>
    <t>Hotel Leipzig</t>
  </si>
  <si>
    <t>Hydro Power Plant Rehabilitation Project</t>
  </si>
  <si>
    <t>IKEA Ukraine</t>
  </si>
  <si>
    <t>ISTIL (Ukraine) II</t>
  </si>
  <si>
    <t>ISTIL Restructuring</t>
  </si>
  <si>
    <t>ISTIL-UKRAINE</t>
  </si>
  <si>
    <t>ITUR</t>
  </si>
  <si>
    <t>IVECO/Kraz Joint Venture</t>
  </si>
  <si>
    <t>IZ</t>
  </si>
  <si>
    <t>Illichivsk Sea Commercial Port Infrastructure Dev. Project</t>
  </si>
  <si>
    <t>Industrial Milk Company</t>
  </si>
  <si>
    <t>Integrated Agricultural Services and Processing</t>
  </si>
  <si>
    <t>Interleaseinvest</t>
  </si>
  <si>
    <t>Ivano-Frankivsk District Heating Project</t>
  </si>
  <si>
    <t>Iveco Ukraine</t>
  </si>
  <si>
    <t>JSC Vetropack Gostomel Glass Factory</t>
  </si>
  <si>
    <t>JSCIB UkrSibbank - SME Credit line</t>
  </si>
  <si>
    <t>John Deere Equipment Risk Sharing</t>
  </si>
  <si>
    <t>K2R4 Post-start-up Safety and Modernisation Programme</t>
  </si>
  <si>
    <t>KUBGAS Project</t>
  </si>
  <si>
    <t>Kerameya</t>
  </si>
  <si>
    <t>Kernel (f.Project 40)</t>
  </si>
  <si>
    <t>Kernel Holding (f. Project Motanka)</t>
  </si>
  <si>
    <t>Kharkiv Metro Extension</t>
  </si>
  <si>
    <t>Kiev International Bank</t>
  </si>
  <si>
    <t>Kreditprom SME credit line</t>
  </si>
  <si>
    <t>Kreditprom Syndicated Facility</t>
  </si>
  <si>
    <t>Kreditprom Syndicated Facility II</t>
  </si>
  <si>
    <t>Kredo Bank Capital Increase</t>
  </si>
  <si>
    <t>Kredo Bank Ukraine - Multi Bank Equity</t>
  </si>
  <si>
    <t>Kredo Bank Ukraine Mortgage Credit Line</t>
  </si>
  <si>
    <t>Kronospan UA</t>
  </si>
  <si>
    <t>Kronospan UA - OSB</t>
  </si>
  <si>
    <t>Kvazar-Micro Corporation BV (KMC)</t>
  </si>
  <si>
    <t>Kyiv City Traffic Management</t>
  </si>
  <si>
    <t>Kyiv City Transport: Metro Loan</t>
  </si>
  <si>
    <t>Kyiv City Transport: Pastrans Loan</t>
  </si>
  <si>
    <t>LDC Rail Ukraine</t>
  </si>
  <si>
    <t>Lafarge Mykolaiv</t>
  </si>
  <si>
    <t>Laona</t>
  </si>
  <si>
    <t>Laona Equity</t>
  </si>
  <si>
    <t>Legal EE Infrastructure: Dnipropetrovsk</t>
  </si>
  <si>
    <t>Logoplaste Ukraine</t>
  </si>
  <si>
    <t>Louis Dreyfus Grain Trade Finance</t>
  </si>
  <si>
    <t>Lugcentrokuz</t>
  </si>
  <si>
    <t>Lutsk District Heating Project</t>
  </si>
  <si>
    <t>Lviv District Heating</t>
  </si>
  <si>
    <t>Lviv Public Transport Financing Project</t>
  </si>
  <si>
    <t>Lviv Road Rehabilitation Project Extension</t>
  </si>
  <si>
    <t>Lviv Road Rehabilitation and Modernisation Project</t>
  </si>
  <si>
    <t>Lviv Wastewater Biogas</t>
  </si>
  <si>
    <t>MF Euroventures Ukraine PPF</t>
  </si>
  <si>
    <t>MHP</t>
  </si>
  <si>
    <t>MHP Biogas</t>
  </si>
  <si>
    <t>MHP Corporate Support Loan</t>
  </si>
  <si>
    <t>MHP Farming</t>
  </si>
  <si>
    <t>MSME - Megabank senior loan</t>
  </si>
  <si>
    <t>Maisadour</t>
  </si>
  <si>
    <t>Malteurop</t>
  </si>
  <si>
    <t>MegaBank - Equity Investment</t>
  </si>
  <si>
    <t>MegaBank - MSME Senior Loan</t>
  </si>
  <si>
    <t>MegaBank - Senior Loan</t>
  </si>
  <si>
    <t>Mriya Farming</t>
  </si>
  <si>
    <t>Multi Development Forum Lviv</t>
  </si>
  <si>
    <t>NAK Naftogaz Emergency Pipeline Upgrade and Modernisation</t>
  </si>
  <si>
    <t>NAP Ukraine</t>
  </si>
  <si>
    <t>NCH Agribusiness Partners II</t>
  </si>
  <si>
    <t>NCH Farming</t>
  </si>
  <si>
    <t>NEPF Farming Ukraine</t>
  </si>
  <si>
    <t>Nadezhda Gasoline Stations</t>
  </si>
  <si>
    <t>Naftogaz Eurobond (F. Condor Bond)</t>
  </si>
  <si>
    <t>Naftogaz Gas Purchase Facility</t>
  </si>
  <si>
    <t>Nibulon</t>
  </si>
  <si>
    <t>Nibulon Grain Infrastructure</t>
  </si>
  <si>
    <t>Nibulon ST Syndicated Facility</t>
  </si>
  <si>
    <t>Nibulon Working Capital Facility</t>
  </si>
  <si>
    <t>Nidera (Ukraine)</t>
  </si>
  <si>
    <t>Noble - Ukraine (LT Portion)</t>
  </si>
  <si>
    <t>Noble - Ukraine (ST Portion)</t>
  </si>
  <si>
    <t>Novoazovskiy Wind Project</t>
  </si>
  <si>
    <t>Novus</t>
  </si>
  <si>
    <t>Novus Retail and Logistics</t>
  </si>
  <si>
    <t>Nuclear Power Plant Safety Upgrade Program</t>
  </si>
  <si>
    <t>OJSC Slavutich Brewery</t>
  </si>
  <si>
    <t>OJSC Vetropack Gostomel Glass Factory</t>
  </si>
  <si>
    <t>OTP Bank Ukraine - Mortgage Credit Line</t>
  </si>
  <si>
    <t>OTP Leasing Ukraine - Senior Loan</t>
  </si>
  <si>
    <t>OTP Ukraine subordinated loan</t>
  </si>
  <si>
    <t>Obolon Brewery</t>
  </si>
  <si>
    <t>Obolon III</t>
  </si>
  <si>
    <t>Obolon Phase II</t>
  </si>
  <si>
    <t>Odessa High Voltage Grid Upgrade</t>
  </si>
  <si>
    <t>Odessa IT Centre</t>
  </si>
  <si>
    <t>Olimpex Dry Port</t>
  </si>
  <si>
    <t>PSEEF: Dnipro Public Buildings EE</t>
  </si>
  <si>
    <t>PSEEF: Kremenchuk Public Buildings EE</t>
  </si>
  <si>
    <t>PSEEF: Kryvyi Rih Public Buildings EE</t>
  </si>
  <si>
    <t>Pan-European Corridors</t>
  </si>
  <si>
    <t>Platinum Bank</t>
  </si>
  <si>
    <t>Poltava Oil and Gas Project</t>
  </si>
  <si>
    <t>ProCredit Bank Ukraine - A/B Loan</t>
  </si>
  <si>
    <t>ProCredit Bank Ukraine - Equity</t>
  </si>
  <si>
    <t>ProCredit Ukraine - Senior MSE Loan</t>
  </si>
  <si>
    <t>Procter &amp; Gamble Distribution</t>
  </si>
  <si>
    <t>Project Air</t>
  </si>
  <si>
    <t>Project Barvinok</t>
  </si>
  <si>
    <t>Project Nyva</t>
  </si>
  <si>
    <t>Project Paton</t>
  </si>
  <si>
    <t>Project Sapphire</t>
  </si>
  <si>
    <t>Project Sinevir</t>
  </si>
  <si>
    <t>Project Voyager</t>
  </si>
  <si>
    <t>RF - Kormotech WC</t>
  </si>
  <si>
    <t>RF - Lviv Liquidity Facility</t>
  </si>
  <si>
    <t>RF - Nibulon WC Loan</t>
  </si>
  <si>
    <t>RF - Typhoon Resilience</t>
  </si>
  <si>
    <t>RF - UkSATSE Liquidity Facility</t>
  </si>
  <si>
    <t>RSF  - RBA Technobud</t>
  </si>
  <si>
    <t>RSF - PBU Terichem Plastchim</t>
  </si>
  <si>
    <t>RSF - PBU Terichem Tatrafan</t>
  </si>
  <si>
    <t>RSF - RBA Krolevets</t>
  </si>
  <si>
    <t>RSF - RBA Nadezhda</t>
  </si>
  <si>
    <t>RSF - RBA Roksolana</t>
  </si>
  <si>
    <t>RSF - RBA Roksolana Capex and WC</t>
  </si>
  <si>
    <t>RSF - RBA STO CapEx &amp; WC</t>
  </si>
  <si>
    <t>RSF - RBA Spetstehosnastka (STO)</t>
  </si>
  <si>
    <t>RSF - RBA Yarych</t>
  </si>
  <si>
    <t>RSF - Ukrsib Agri - AgroSpetsService</t>
  </si>
  <si>
    <t>RSF - Ukrsib Agromino</t>
  </si>
  <si>
    <t>RSF - Ukrsib Agroprosperis II</t>
  </si>
  <si>
    <t>RSF - Ukrsib Edinstvo</t>
  </si>
  <si>
    <t>Radisson SAS Kyiv II</t>
  </si>
  <si>
    <t>Raiffeisen Bank Aval (f. Sophia)</t>
  </si>
  <si>
    <t>Raiffeisenbank AVAL SME II Loan Facility</t>
  </si>
  <si>
    <t>Railway Development Project</t>
  </si>
  <si>
    <t>Regional TFP: Aval bank (Gtees &amp; cash disb)</t>
  </si>
  <si>
    <t>Regional TFP: Credit Agricole Ukraine</t>
  </si>
  <si>
    <t>Regional TFP: Export Import Bank of Ukraine (UkrExIm)</t>
  </si>
  <si>
    <t>Regional TFP: Factoring - Aval Bank</t>
  </si>
  <si>
    <t>Regional TFP: Factoring -State Export Import Bank of Ukraine</t>
  </si>
  <si>
    <t>Regional TFP: First Ukrainian International Bank (FUIB)</t>
  </si>
  <si>
    <t>Regional TFP: Forum Bank</t>
  </si>
  <si>
    <t>Regional TFP: Hypovereinsbank Ukraine (G. &amp; Pre-export)</t>
  </si>
  <si>
    <t>Regional TFP: JSC Oschadbank</t>
  </si>
  <si>
    <t>Regional TFP: JSCB OTP Bank, Ukraine</t>
  </si>
  <si>
    <t>Regional TFP: Kreditprombank ( Guarantee &amp; Pre-export)</t>
  </si>
  <si>
    <t>Regional TFP: Kredo Bank Ukraina (former WUCB)</t>
  </si>
  <si>
    <t>Regional TFP: MegaBank</t>
  </si>
  <si>
    <t>Regional TFP: PJSC Ukrsotsbank</t>
  </si>
  <si>
    <t>Regional TFP: Piraeus Bank (Ukraine)</t>
  </si>
  <si>
    <t>Regional TFP: ProCredit Bank Ukraine</t>
  </si>
  <si>
    <t>Regional TFP: Sberbank of Russia (Ukraine)</t>
  </si>
  <si>
    <t>Regional TFP: Ukrgasbank</t>
  </si>
  <si>
    <t>Regional TFP: Ukrsibbank</t>
  </si>
  <si>
    <t>Regional TFP: VTB Ukraine</t>
  </si>
  <si>
    <t>Rehabilitation of M06 H'way &amp; Road Sector Financing Reform</t>
  </si>
  <si>
    <t>Renaissance Credit Ukraine</t>
  </si>
  <si>
    <t>Renaissance Life Ukraine</t>
  </si>
  <si>
    <t>Riviera Odessa</t>
  </si>
  <si>
    <t>Rivne Kyiv High Voltage Line Project</t>
  </si>
  <si>
    <t>Rodovid Bank MSME loan</t>
  </si>
  <si>
    <t>Rubizhansky Cardboard and Packaging Mill</t>
  </si>
  <si>
    <t>SBK - Loan</t>
  </si>
  <si>
    <t>Sadovaya Coal Recycling</t>
  </si>
  <si>
    <t>Sadovaya Coal Recycling - Equity</t>
  </si>
  <si>
    <t>Shostka/Bel</t>
  </si>
  <si>
    <t>Sisecam Merefa</t>
  </si>
  <si>
    <t>Slavuta Biomass</t>
  </si>
  <si>
    <t>Slavutich Expansion II</t>
  </si>
  <si>
    <t>Slobozhanska Budivelna Keramika (SBK)</t>
  </si>
  <si>
    <t>Soufflet ACL 2004 Slavuta</t>
  </si>
  <si>
    <t>Soufflet Agro Ukraine ACL 2008</t>
  </si>
  <si>
    <t>Soufflet Slavuta ACL 2007</t>
  </si>
  <si>
    <t>Soufflet Slavuta Ukraine</t>
  </si>
  <si>
    <t>Soufflet Ukraine ACL 05</t>
  </si>
  <si>
    <t>Soufflet Ukraine ACL 2007</t>
  </si>
  <si>
    <t>South Ukraine Transmission Project</t>
  </si>
  <si>
    <t>Starlight</t>
  </si>
  <si>
    <t>Starlight Prequel</t>
  </si>
  <si>
    <t>Starobeshevo Power Modernisation Project</t>
  </si>
  <si>
    <t>State International Airport Borispol</t>
  </si>
  <si>
    <t>Subordinated Loan to JSCB OTP Bank, Ukraine</t>
  </si>
  <si>
    <t>Svitoch Confectionery</t>
  </si>
  <si>
    <t>Ternopil District Heating Modernisation</t>
  </si>
  <si>
    <t>Toepfer Ukraine W C New Facility 2005</t>
  </si>
  <si>
    <t>Toepfer WC Facility 2012</t>
  </si>
  <si>
    <t>Toepfer Working Capital Revolving Facility</t>
  </si>
  <si>
    <t>Toepfer Working Capital Revolving Facility 2004</t>
  </si>
  <si>
    <t>Toepfer Working Capital Revolving Facility/2003</t>
  </si>
  <si>
    <t>UAFL - RenCap</t>
  </si>
  <si>
    <t>UBC Promo</t>
  </si>
  <si>
    <t>UCSF - Globino WC Financing</t>
  </si>
  <si>
    <t>UCSF: Astarta WC Support</t>
  </si>
  <si>
    <t>UCSF: Farmak Crisis Response Loan</t>
  </si>
  <si>
    <t>UCSF: Nibulon</t>
  </si>
  <si>
    <t>UCSF: Obolon</t>
  </si>
  <si>
    <t>UCSF: UAI Extension</t>
  </si>
  <si>
    <t>UCSF: Uksnab Op Restructuring</t>
  </si>
  <si>
    <t>UGV</t>
  </si>
  <si>
    <t>UKEEP - Forum Bank</t>
  </si>
  <si>
    <t>UKEEP - Kreditprombank</t>
  </si>
  <si>
    <t>UKEEP - Mega bank</t>
  </si>
  <si>
    <t>UKEEP - State Export Import Bank of Ukraine (UkrExim)</t>
  </si>
  <si>
    <t>UKEEP - Ukrexim Bank</t>
  </si>
  <si>
    <t>UKRSOTSBANK(UNICREDIT) sub debt (Unicredit Group)</t>
  </si>
  <si>
    <t>UKSATSE Air Navigation System Modernisation</t>
  </si>
  <si>
    <t>UMLP II - Forum Bank</t>
  </si>
  <si>
    <t>UMLP II - Kreditprombank</t>
  </si>
  <si>
    <t>UMLP II - Kredobank</t>
  </si>
  <si>
    <t>UNPK Rail Ukraine</t>
  </si>
  <si>
    <t>UPTF - Dnipro Trolleybus</t>
  </si>
  <si>
    <t>UPTF - Ivano-Frankivsk Trolleybus</t>
  </si>
  <si>
    <t>UPTF - Kharkiv Trolleybus</t>
  </si>
  <si>
    <t>UPTF - Kremenchuk Trolleybus</t>
  </si>
  <si>
    <t>UPTF - Kryvyi Rih Trolleybus</t>
  </si>
  <si>
    <t>UPTF - Lviv Automated Fare Collection</t>
  </si>
  <si>
    <t>UPTF - Lviv Trolleybus</t>
  </si>
  <si>
    <t>UPTF - Mariupol Trolleybus</t>
  </si>
  <si>
    <t>UPTF - Odessa Trolleybus</t>
  </si>
  <si>
    <t>UPTF - Zhytomyr Trolleybus</t>
  </si>
  <si>
    <t>UPTF2 - Kyiv City Transport II: Metro</t>
  </si>
  <si>
    <t>UPTF2: Kherson Trolleybus</t>
  </si>
  <si>
    <t>UPTF2: Mykolayiv Trolleybus</t>
  </si>
  <si>
    <t>UPTF2: Poltava Trolleybus</t>
  </si>
  <si>
    <t>UREEFF - Raiffeisen Bank Aval</t>
  </si>
  <si>
    <t>US/EBRD SME - ProCredit Bank Ukraine</t>
  </si>
  <si>
    <t>USELF - Chigirin Solar</t>
  </si>
  <si>
    <t>USELF - Irshanska Solar</t>
  </si>
  <si>
    <t>USELF - Kamianka Solar</t>
  </si>
  <si>
    <t>USELF - Mykolaiv Solar</t>
  </si>
  <si>
    <t>USELF III: Modus Solar PV Project</t>
  </si>
  <si>
    <t>USELF: Aquanova Shalanky</t>
  </si>
  <si>
    <t>USELF: Aquanova Small Hydro Projects</t>
  </si>
  <si>
    <t>USELF: Balahivka Solar</t>
  </si>
  <si>
    <t>USELF: Eco-Optima Wind Farm</t>
  </si>
  <si>
    <t>USELF: Ecoprod Biogas Project</t>
  </si>
  <si>
    <t>USELF: Ekotechnik Solar</t>
  </si>
  <si>
    <t>USELF: Gnatkov Solar Energy Project</t>
  </si>
  <si>
    <t>USELF: Hydropower Small Hydro Power Plants</t>
  </si>
  <si>
    <t>USELF: Ingulets Solar</t>
  </si>
  <si>
    <t>USELF: Ivankiv Biomass</t>
  </si>
  <si>
    <t>USELF: Karpatskyi Wind Farm</t>
  </si>
  <si>
    <t>USELF: Kness Solar</t>
  </si>
  <si>
    <t>USELF: Porogi Solar Energy Project</t>
  </si>
  <si>
    <t>USELF: Rokytne Biogas Plant</t>
  </si>
  <si>
    <t>USELF: Shargorod Solar</t>
  </si>
  <si>
    <t>USELF: Shevchenkove Solar</t>
  </si>
  <si>
    <t>USELF: Sunelectra Power Project</t>
  </si>
  <si>
    <t>USELF: Syvash Wind Power Plant</t>
  </si>
  <si>
    <t>USELF: Vita Solar Power Plant</t>
  </si>
  <si>
    <t>USELF: Yavoriv Solar Power Plant</t>
  </si>
  <si>
    <t>UZ Electrification</t>
  </si>
  <si>
    <t>UkrEsco II</t>
  </si>
  <si>
    <t>UkrSibbank (f. Izia)</t>
  </si>
  <si>
    <t>UkrSibbank Loan 4 (f.Izia)</t>
  </si>
  <si>
    <t>UkrSibbank Loan 5 (f.Izia)</t>
  </si>
  <si>
    <t>UkrSibbank Tier II Capital (f.Izia)</t>
  </si>
  <si>
    <t>UkrSibbank subordinated Loan</t>
  </si>
  <si>
    <t>UkrSotsbank Mortgage Credit Line</t>
  </si>
  <si>
    <t>Ukraine Energy Service Company - UkrEsco</t>
  </si>
  <si>
    <t>Ukraine Ent. Facility - First Ukrainian International Bank</t>
  </si>
  <si>
    <t>Ukraine Ent. Facility - Hypovereinsbank Ukraine</t>
  </si>
  <si>
    <t>Ukraine Ent. Facility - JSCB OTP Bank, Ukraine</t>
  </si>
  <si>
    <t>Ukraine Fuel Purchase Loan Facility</t>
  </si>
  <si>
    <t>Ukraine Fund</t>
  </si>
  <si>
    <t>Ukraine Fund Capital Increase</t>
  </si>
  <si>
    <t>Ukraine International Airlines</t>
  </si>
  <si>
    <t>Ukraine Multi Bank Equity Finance - FUIB (Share Purchase)</t>
  </si>
  <si>
    <t>Ukraine Railways: Fast Passenger Trains Project</t>
  </si>
  <si>
    <t>Ukraine Railways: Rolling Stock Renewal Project</t>
  </si>
  <si>
    <t>Ukraine Road Corridors</t>
  </si>
  <si>
    <t>Ukraine SME Credit Line II</t>
  </si>
  <si>
    <t>Ukraine SME Lending FW - Forum Bank</t>
  </si>
  <si>
    <t>Ukraine SME Lending FW - SEB Bank</t>
  </si>
  <si>
    <t>Ukraine SME Line of Credit</t>
  </si>
  <si>
    <t>Ukraine Second Project "Kiev-Chop Road Rehabilitation"</t>
  </si>
  <si>
    <t>Ukraine Subordinated Credit Facility to JSCB OTP Bank, Ukra</t>
  </si>
  <si>
    <t>Ukraine TFP - PrivatBank</t>
  </si>
  <si>
    <t>Ukraine TFP - UkrInBank</t>
  </si>
  <si>
    <t>Ukraine Third Project "Kiev-Chop M06 Road Rehabilitation"</t>
  </si>
  <si>
    <t>Ukraine/Aval/2003/Warehouse Receipt Programme</t>
  </si>
  <si>
    <t>Ukraine/Aval/2004/Warehouse Recipt Programme</t>
  </si>
  <si>
    <t>Ukraine/Aval/Warehouse Receipt Programme</t>
  </si>
  <si>
    <t>Ukraine/UkrSotsBank/2003/Warehouse Receipt Programme</t>
  </si>
  <si>
    <t>Ukrainian Wave  (f.k.a L'viv Wireless)</t>
  </si>
  <si>
    <t>Ukram Industries</t>
  </si>
  <si>
    <t>Ukram Industries Loan</t>
  </si>
  <si>
    <t>Ukrelevatortrans (UET)</t>
  </si>
  <si>
    <t>Ukrenergo Transmission Network Modernisation</t>
  </si>
  <si>
    <t>Ukreximbank - Syndicated Loan</t>
  </si>
  <si>
    <t>Ukreximbank Loan for RE/EE Financing</t>
  </si>
  <si>
    <t>Ukreximbank SME EE Loan</t>
  </si>
  <si>
    <t>Ukreximbank Senior Loan</t>
  </si>
  <si>
    <t>Ukrgrafit</t>
  </si>
  <si>
    <t>Ukrplastic</t>
  </si>
  <si>
    <t>Ukrposhta Logistics Development</t>
  </si>
  <si>
    <t>Ukrproduct</t>
  </si>
  <si>
    <t>Ukrrichflot</t>
  </si>
  <si>
    <t>Ukrrichflot II</t>
  </si>
  <si>
    <t>Ukrrichflot III</t>
  </si>
  <si>
    <t>Ukrrichflot III - Follow On Loan</t>
  </si>
  <si>
    <t>Uksnab</t>
  </si>
  <si>
    <t>Uksnab II</t>
  </si>
  <si>
    <t>Unicredit Leasing Ukraine (Unicredit Group)</t>
  </si>
  <si>
    <t>VCIP - Deposit Photos</t>
  </si>
  <si>
    <t>VCIP II - Allset</t>
  </si>
  <si>
    <t>VCIP II - Scalarr</t>
  </si>
  <si>
    <t>Vetropack Gostomel</t>
  </si>
  <si>
    <t>ViOil</t>
  </si>
  <si>
    <t>Vinnytsia Automated Fare Collection</t>
  </si>
  <si>
    <t>YTF</t>
  </si>
  <si>
    <t>Yustat Shipping</t>
  </si>
  <si>
    <t>Yuzhny Grain Terminal</t>
  </si>
  <si>
    <t>Zaporizhzhia - Water Utility Development &amp; Investment Progr.</t>
  </si>
  <si>
    <t>Zhytomyr District Heating Project</t>
  </si>
  <si>
    <t>Zitomir</t>
  </si>
  <si>
    <t>UZBEKISTAN</t>
  </si>
  <si>
    <t>Anglesey Food (f. Project Growth)</t>
  </si>
  <si>
    <t>Bayteks</t>
  </si>
  <si>
    <t>Bursel Demand Loan</t>
  </si>
  <si>
    <t>Bursel Tashkent Textile JV</t>
  </si>
  <si>
    <t>DFF - ABN MB</t>
  </si>
  <si>
    <t>DFF - Agromir</t>
  </si>
  <si>
    <t>DFF - Angren Insulation / Ecoclimat GET</t>
  </si>
  <si>
    <t>DFF - Healthline</t>
  </si>
  <si>
    <t>DFF - Healthline 2 (Medical Equip. Manuf.)</t>
  </si>
  <si>
    <t>DFF - Imkon Plus Expansion</t>
  </si>
  <si>
    <t>DFF - Jurabek Ampoule III</t>
  </si>
  <si>
    <t>DFF - Kokand Fertilisers GET Capex</t>
  </si>
  <si>
    <t>DFF - Nika Pharm</t>
  </si>
  <si>
    <t>DFF Kokand Fertilisers WC</t>
  </si>
  <si>
    <t>DIF - SealMag</t>
  </si>
  <si>
    <t>DLF - Agromir and Agromir Samarkand</t>
  </si>
  <si>
    <t>DLF - Andijon Cable</t>
  </si>
  <si>
    <t>DLF - Berad-Agro</t>
  </si>
  <si>
    <t>DLF - Imkon Plus</t>
  </si>
  <si>
    <t>DLF - JV Green World</t>
  </si>
  <si>
    <t>DLF - Jurabek Laboratories</t>
  </si>
  <si>
    <t>DLF - Malika Hotel Khiva</t>
  </si>
  <si>
    <t>DLF - Mekhnat Pivo</t>
  </si>
  <si>
    <t>DLF - Mekhnat Pivo II</t>
  </si>
  <si>
    <t>DLF - Mekhnat Pivo III</t>
  </si>
  <si>
    <t>DLF - Oltin Taqa</t>
  </si>
  <si>
    <t>DLF - Shahboz Shahrom</t>
  </si>
  <si>
    <t>DLF - Tarleplast</t>
  </si>
  <si>
    <t>FIF - CA WiB Programme - Ipoteka Bank</t>
  </si>
  <si>
    <t>FIF - CA WiB Programme-DAVR Bank</t>
  </si>
  <si>
    <t>FIF - Davr Bank - MSME loan I</t>
  </si>
  <si>
    <t>FIF - Hamkorbank MSME Loan</t>
  </si>
  <si>
    <t>FIF - Ipak Yuli - Syndicated MSME Loan</t>
  </si>
  <si>
    <t>FIF - Ipoteka Bank MSME Senior Loan</t>
  </si>
  <si>
    <t>FIF - Ipoteka Bank MSME Senior Loan II</t>
  </si>
  <si>
    <t>FIF - Ipoteka Bank MSME Senior Loan III</t>
  </si>
  <si>
    <t>FIF - NBU SME Senior Loan</t>
  </si>
  <si>
    <t>FIF - UzPSB SME Senior Loan</t>
  </si>
  <si>
    <t>FIF - Uzbek Leasing SME Senior Loan</t>
  </si>
  <si>
    <t>Fergana Refinery Rehabilitation</t>
  </si>
  <si>
    <t>GEFF Uzbekistan - Hamkorbank</t>
  </si>
  <si>
    <t>GEFF Uzbekistan - Ipak Yuli Bank</t>
  </si>
  <si>
    <t>GEFF Uzbekistan - UzPSB Senior Loan</t>
  </si>
  <si>
    <t>Hamkor Bank</t>
  </si>
  <si>
    <t>Horezm Wastewater Project</t>
  </si>
  <si>
    <t>Horezm Water Project</t>
  </si>
  <si>
    <t>Indorama Agro Capex Loan</t>
  </si>
  <si>
    <t>Indorama Agro Working Capital Loan</t>
  </si>
  <si>
    <t>J-USBP - Hamkor Bank</t>
  </si>
  <si>
    <t>J-USBP - Ipoteka Bank</t>
  </si>
  <si>
    <t>J-USBP - Pakhta Bank</t>
  </si>
  <si>
    <t>Jurabek Ampoule</t>
  </si>
  <si>
    <t>Kasansay-Tekmen Wool Products</t>
  </si>
  <si>
    <t>Kasansay-Tekmen Wool Products 2</t>
  </si>
  <si>
    <t>Kashkadarya Wastewater Project</t>
  </si>
  <si>
    <t>Khiva Malika hotel</t>
  </si>
  <si>
    <t>Locomotive Re-Powering Project</t>
  </si>
  <si>
    <t>Namangan Regional Water and Wastewater Project</t>
  </si>
  <si>
    <t>Namangan Water Project</t>
  </si>
  <si>
    <t>Navoi Transmission Upgrade</t>
  </si>
  <si>
    <t>Nur Navoi</t>
  </si>
  <si>
    <t>Omnibus Trade Facilitation Programme - Asaka</t>
  </si>
  <si>
    <t>RBS Uzbekistan (f. ABN AMRO Bank Uzbekistan)</t>
  </si>
  <si>
    <t>RF - Asaka Bank</t>
  </si>
  <si>
    <t>RF - Davr Bank</t>
  </si>
  <si>
    <t>RF - Ipak Yuli Bank</t>
  </si>
  <si>
    <t>RF - UzPSB UZS Loan</t>
  </si>
  <si>
    <t>RSF - Hamkorbank Khorezm Cheese</t>
  </si>
  <si>
    <t>RSF - Hamkorbank Midas Plastics</t>
  </si>
  <si>
    <t>RSF - UzPSB - SEEM</t>
  </si>
  <si>
    <t>Regional TFP - Hamkorbank</t>
  </si>
  <si>
    <t>Regional TFP - Ipak Yuli</t>
  </si>
  <si>
    <t>Regional TFP - Ipoteka Bank</t>
  </si>
  <si>
    <t>Regional TFP: Asaka Bank</t>
  </si>
  <si>
    <t>Regional TFP: Asaka bank</t>
  </si>
  <si>
    <t>Regional TFP: NBU (Guarantee &amp; Pre-export)</t>
  </si>
  <si>
    <t>Regional TFP: National Bank of Uzbekistan (NBU)</t>
  </si>
  <si>
    <t>Regional TFP: UzJilSberbank</t>
  </si>
  <si>
    <t>Regional TFP: UzKDB Bank</t>
  </si>
  <si>
    <t>Regional TFP: UzPSB</t>
  </si>
  <si>
    <t>Regional TFP:Hamkor Bank</t>
  </si>
  <si>
    <t>Samarkand Solar Power Plant</t>
  </si>
  <si>
    <t>Sergily Building Materials</t>
  </si>
  <si>
    <t>Surkhandarya Water Project</t>
  </si>
  <si>
    <t>Syrdariya Power Plant Rehabilitation</t>
  </si>
  <si>
    <t>Syrdarya Power Project</t>
  </si>
  <si>
    <t>TBC Bank Uzbekistan</t>
  </si>
  <si>
    <t>Talimarjan Power Project</t>
  </si>
  <si>
    <t>Tashkent Airport Rehabilitation</t>
  </si>
  <si>
    <t>Tashkent Solid Waste Management Rehabilitation</t>
  </si>
  <si>
    <t>Tashkent Water Improvement Project</t>
  </si>
  <si>
    <t>Tashkent Water Supply Improvement Project</t>
  </si>
  <si>
    <t>Unitel (Equity)</t>
  </si>
  <si>
    <t>Uz-Arctech, Welding Electrodes and Wires JV</t>
  </si>
  <si>
    <t>UzDaewoo Bank - Trade Facilitation Program</t>
  </si>
  <si>
    <t>UzKDB Bank (f. UzDaewoo Bank) (portage equity)</t>
  </si>
  <si>
    <t>Uzbek Leasing International</t>
  </si>
  <si>
    <t>Uzbek Leasing International AO (equity)</t>
  </si>
  <si>
    <t>Uzbek Leasing International Capital Increase</t>
  </si>
  <si>
    <t>Uzbek Railways Freight Traction Renewal &amp; Management Project</t>
  </si>
  <si>
    <t>UzbekEnergo Muruntau Substation</t>
  </si>
  <si>
    <t>Uzbekistan SME Credit Line I - NBU</t>
  </si>
  <si>
    <t>Uzbekistan SME Credit Line II - Asaka Bank</t>
  </si>
  <si>
    <t>Uzbekistan SME Credit Line II - NBU</t>
  </si>
  <si>
    <t>Uzbekistan SME Credit Line II - Pakhta Bank</t>
  </si>
  <si>
    <t>Uzbekistan SME Credit Line II - UzPromstroy Bank</t>
  </si>
  <si>
    <t>Uzbekistan Trade Fac - NBU</t>
  </si>
  <si>
    <t>VISP: Electricity Support Facility</t>
  </si>
  <si>
    <t>Zarafshan Newmont Joint Venture- Third facility</t>
  </si>
  <si>
    <t>Zarafshan-Newmont Joint Venture</t>
  </si>
  <si>
    <t>Zarafshan-Newmont Joint Venture Additional Facility</t>
  </si>
  <si>
    <t>Name</t>
  </si>
  <si>
    <t>Region</t>
  </si>
  <si>
    <t>Country or Territory</t>
  </si>
  <si>
    <t>Signature Date</t>
  </si>
  <si>
    <t>Description</t>
  </si>
  <si>
    <t>European Union</t>
  </si>
  <si>
    <t>Credit lines</t>
  </si>
  <si>
    <t>Industry</t>
  </si>
  <si>
    <t>Services</t>
  </si>
  <si>
    <t>Poland</t>
  </si>
  <si>
    <t>Water, sewerage</t>
  </si>
  <si>
    <t>Telecom</t>
  </si>
  <si>
    <t>Hungary</t>
  </si>
  <si>
    <t>Urban development</t>
  </si>
  <si>
    <t>Education</t>
  </si>
  <si>
    <t>Estonia</t>
  </si>
  <si>
    <t>Solid waste</t>
  </si>
  <si>
    <t>Health</t>
  </si>
  <si>
    <t>Czech Republic</t>
  </si>
  <si>
    <t>Romania</t>
  </si>
  <si>
    <t>Dedicated EIB loan for financing eligible projects promoted by SMEs and Mid-Caps in Romania.</t>
  </si>
  <si>
    <t>Greece</t>
  </si>
  <si>
    <t>Bulgaria</t>
  </si>
  <si>
    <t>SMES TRADE FINANCE FACILITY 3</t>
  </si>
  <si>
    <t>EIB's third Trade Finance Guarantee Programme for Greece provided to international commercial banks to cover the payment risk of trade finance transactions undertaken by Greek banks and ultimately on behalf of Greek SMEs and Midcaps.</t>
  </si>
  <si>
    <t>Composite infrastructure</t>
  </si>
  <si>
    <t>GREECE LOAN FOR CLIMATE ACTION&amp;OTHER PRIORITIES</t>
  </si>
  <si>
    <t>Multi-Beneficiary Intermediated Loans (MBILs) through acceptable banks operating in Greece for the purposes of on-lending to SMEs &amp; MidCaps, with a focus on the financing of Climate Action projects, including in the Just Transition areas of Greece, as well as other priorities, such as youth employment and the empowerment of women at workplace.</t>
  </si>
  <si>
    <t>Croatia</t>
  </si>
  <si>
    <t>Slovakia</t>
  </si>
  <si>
    <t>Cyprus</t>
  </si>
  <si>
    <t>VOLAN PUBLIC TRANSPORT FLEET RENEWAL</t>
  </si>
  <si>
    <t>The project, structured as a framework loan, comprises the gradual purchase and putting into operation of around 3200 new regional and urban public transport buses (different types), to eventually substitute the current old bus fleet of seven regional public transport operators.</t>
  </si>
  <si>
    <t>Latvia</t>
  </si>
  <si>
    <t>ESTONIAN RAILWAY</t>
  </si>
  <si>
    <t>The project consists of several schemes of renewal and modernisation of the existing Estonian railway network, including the modernisation of the tracks, signaling and traffic control systems.</t>
  </si>
  <si>
    <t>Lithuania</t>
  </si>
  <si>
    <t>Agriculture, fisheries, forestry</t>
  </si>
  <si>
    <t>SOFIA ROADS AND SUSTAINABLE MOBILITY</t>
  </si>
  <si>
    <t>Multi-year programme of investments supporting the construction and rehabilitation of municipal roads, tramways, cycling and walking, and other urban infrastructure in Sofia Municipality.</t>
  </si>
  <si>
    <t>GORZOW WLKP URBAN INFRASTRUCTURE</t>
  </si>
  <si>
    <t>The project is a Structural Programme Loan (SPL) to support the City's Development Strategy alongside ESIF grant funding. The potential list of SPL allocations includes municipal schemes in urban transport (primarily tram line upgrades with smaller investments in cycle links and urban roads) with some investments in social facilities, education, culture, sports and other public infrastructure schemes. The final beneficiaries will be municipal authorities, public transport and road users, and res</t>
  </si>
  <si>
    <t>WARSAW SUSTAINABLE DEVELOPMENT</t>
  </si>
  <si>
    <t>Framework loan to co-finance eligible schemes in the City of Warsaw, grouped in the following sectors: education, culture, transport, public buildings, social housing social inclusion, natural based solution infrastructure, sport and recreation  as well as other urban infrastructure. Some of the schemes may benefit from EU grant financing.</t>
  </si>
  <si>
    <t>ROAD NETWORK MODERNISATION</t>
  </si>
  <si>
    <t>Rehabilitation, upgrade and construction of priority sections of the national road network in Hungary.</t>
  </si>
  <si>
    <t>WROCLAW SUSTAINABLE INFRASTRUCTURE</t>
  </si>
  <si>
    <t>The project consists of a multi-annual municipal investment programme of the City of Wroclaw in Poland. The EIB framework loan will support improvements in energy efficiency, environment, urban transport networks and mobility, education and sport facilities, cultural and other urban infrastructure and services.</t>
  </si>
  <si>
    <t>PPC DISTRIBUTION VIII</t>
  </si>
  <si>
    <t>Multi-component investment programme covering the period 2021-2023 aimed at renovating and reinforcing the electricity distribution network in Greece. The programme consists of a large number of medium and low voltage electricity distribution schemes geographically dispersed throughout peninsular and insular Greece. The main purpose of the program is to enable the connection of new system users and to improve the current standards of safety and reliability of the network.</t>
  </si>
  <si>
    <t>UCL ROMANIA LOAN FOR SMES AND MIDCAPS III</t>
  </si>
  <si>
    <t>Dedicated EIB loan to finance eligible investments promoted by SMEs and Mid-Caps via leasing schemes in Romania, with partial dedication to the innovation and skills objective.</t>
  </si>
  <si>
    <t>ENERGY EFFICIENCY HOME RENOVATION - GREEN LOAN</t>
  </si>
  <si>
    <t>Financing energy efficiency refurbishment of residential buildings and domestic renewable energy systems under the Home Renovation Programme of Hungary.</t>
  </si>
  <si>
    <t>BIELSKO BIALA URBAN INFRASTRUCTURE</t>
  </si>
  <si>
    <t>The project consist of a multi-annual municipal investment programme of the City of Bielsko Biala in Poland. The EIB framework loan will support improvements in the urban transport networks and mobility, education and sport facilities, energy efficiency, environment, social housing, cultural and other urban infrastructure and services.</t>
  </si>
  <si>
    <t>BNP LEASING PL LOAN FOR SMES&amp;MIDCAPS AND CLIMATE</t>
  </si>
  <si>
    <t>Project supporting funding to SMEs and Midcaps in Poland, with a substantial Climate Action component</t>
  </si>
  <si>
    <t>BNP PARIBAS BANK POLSKA ENERGY EFF PF4EE CA</t>
  </si>
  <si>
    <t>A guarantee to BNP Paribas Bank Polska under the Private Financing for Energy Efficiency programme ("PF4EE") to support the energy efficiency rehabilitation of buildings by homeowner associations, and energy efficiency and small-scale renewable energy investments (solar PV) implemented by SMEs microfarmers and individuals.</t>
  </si>
  <si>
    <t>Dedicated loan to finance eligible small and medium sized investments promoted by SMEs and Mid-caps in Romania</t>
  </si>
  <si>
    <t>CYPRUS ENTREPRENEURSHIP SCHEME II</t>
  </si>
  <si>
    <t>EIB loan to the Republic of Cyprus dedicated to supporting new investment needs of SMEs and Midcaps in the current challenging environment.</t>
  </si>
  <si>
    <t>EGF guarantee instrument to support new lending to SMEs.</t>
  </si>
  <si>
    <t>VILNIUS WATER AND SANITATION</t>
  </si>
  <si>
    <t>Financing of a multi-annual investment program in water and sanitation in the City of Vilnius.</t>
  </si>
  <si>
    <t>OPOLE MUNICIPAL INFRASTRUCTURE II</t>
  </si>
  <si>
    <t>Part financing of small and medium investment schemes in the City of Opole, relating mainly to the road infrastructure, cultural, educational and recreational facilities.</t>
  </si>
  <si>
    <t>ATHENS METRO D</t>
  </si>
  <si>
    <t>Design and construction of phase A of the new metro line 4 of the Athens metro system connecting Alsos Veikou and Goudi, and including acquisition of rolling stock.</t>
  </si>
  <si>
    <t>PFR REGIONAL DEVELOPMENT FL</t>
  </si>
  <si>
    <t>29/12/2021</t>
  </si>
  <si>
    <t>Framework loan to regional development agency in the Cohesion region of Pomorskie (Poland) to support new eligible sustainable urban development schemes. This is a Sub-operation under the POLISH REGIONAL DEVELOPMENT AGENCIES PROGRAMME LOAN  (2016-0564).</t>
  </si>
  <si>
    <t>GREECE COVID-19 RESPONSE FOR SMES &amp; MIDCAPS</t>
  </si>
  <si>
    <t>Multi-beneficiary loans intermediated through acceptable banks operating in Greece and forming part of the EIB's economic response to the covid-19 pandemic crisis. The loans will aim at covering the financing needs - primarily working capital and liquidity needs, but also possible investment-related needs - of SMEs and MidCaps in Greece that have been affected by the covid-19 outbreak.</t>
  </si>
  <si>
    <t>27/12/2021</t>
  </si>
  <si>
    <t>HEP RENEWABLE ENERGY CROATIA</t>
  </si>
  <si>
    <t>The project relates to the construction and operation of a number of renewable energy projects (onshore wind and solar PV) in Croatia.</t>
  </si>
  <si>
    <t>EUROBANK ENHANCED SME SUPPORT - EGF ABS FLP</t>
  </si>
  <si>
    <t>23/12/2021</t>
  </si>
  <si>
    <t>EUROBANK EGF RISK SHARING FOR MIDCAPS&amp;LARGE CORP</t>
  </si>
  <si>
    <t>Risk-sharing instrument deployed under the Pan-European Guarantee Fund ("EGF") for the support of MidCaps and Large Corporates in Greece that are active in sectors that are in line with the EIB's long-term mission (innovation, environment and indirect SME support) and are affected by the COVID-19 pandemic.</t>
  </si>
  <si>
    <t>ALPHA BK EGF RISK-SHARING FOR MIDCAPS&amp;LARGE CORP</t>
  </si>
  <si>
    <t>Risk-sharing instrument deployed under the Pan-European Guarantee Fund (EGF) for the support of MidCaps and Large Corporates in Greece that are active in sectors that are in line with the EIB's long-term mission (innovation, environment and indirect SME support) and have been affected by the COVID-19 pandemic.</t>
  </si>
  <si>
    <t>KRAKOW WATER AND SANITATION</t>
  </si>
  <si>
    <t>water investments in the City of Krakow</t>
  </si>
  <si>
    <t>WROCLAW TRAMWAY</t>
  </si>
  <si>
    <t>Procurement of new trams, modernisation of existing trams and modernisation of rectifier stations in the City of Wroclaw.</t>
  </si>
  <si>
    <t>TALLINN SUSTAINABLE INFRASTRUCTURE</t>
  </si>
  <si>
    <t>The Project is a multi-sector Framework Loan operation to finance the multi-year investment programme of the City of Tallin.</t>
  </si>
  <si>
    <t>VILNIUS HEATING CAPEX PROGRAMME</t>
  </si>
  <si>
    <t>22/12/2021</t>
  </si>
  <si>
    <t>The Project concerns investments in construction of new renewable energy sources, modernisation of existing gas-fired peak boilers, and to upgrade, renew and refurbish the heat distribution network, including the financing of smart meters and new connections.</t>
  </si>
  <si>
    <t>GREEK PUBLIC SECTOR DIGITALIZATION INVESTMENTS</t>
  </si>
  <si>
    <t>The framework loan represents a subset of projects listed in the so-called Digital Transformation Bible (DTB), which is the guideline for the implementation of the Greek`s state digital transformation strategy. The projects will lead to new as well as enhanced administrative mechanisms for the benefit of the Greek citizens and economy across the entire country.</t>
  </si>
  <si>
    <t>NBG EGF RISK-SHARING FOR MIDCAPS &amp;LARGE CORPS II</t>
  </si>
  <si>
    <t>21/12/2021</t>
  </si>
  <si>
    <t>PB EGF RISK-SHARING FOR MIDCAPS &amp; LARGE CORPS</t>
  </si>
  <si>
    <t>STARSHIP (EGFF)</t>
  </si>
  <si>
    <t>20/12/2021</t>
  </si>
  <si>
    <t>Starship Technologies, founded in Estonia, develops last mile delivery solutions based on autonomous mobile robots. The investment supports the company's business expansion and further R&amp;D in behavioural intelligence and other robotics areas.</t>
  </si>
  <si>
    <t>PEKAO LEASING LOAN FOR SMES AND MID-CAPS V</t>
  </si>
  <si>
    <t>The operation is aimed at supporting the financing of investments across a range of eligible sectors, including Climate Action related projects. The Projects would be promoted by SMEs and Mid-caps and be primarily located in cohesion regions in Poland.</t>
  </si>
  <si>
    <t>17/12/2021</t>
  </si>
  <si>
    <t>PKN ORLEN BIOREFINERY &amp; RDI</t>
  </si>
  <si>
    <t>The project comprises the construction and operation of (i) a new R&amp;D Centre to regroup RDI activities in the development of renewable chemical and biofuels technologies at the promoter's site at Plock, (ii) an industrial demonstration facility for the production of 25 kt/ year of sustainable, second generation, bioethanol from cereal straw in the industrial sites in Jedlicze, and (iii) an innovative bio-propylene-glycol production unit with a capacity of 30 kt/ from biogenic glycerine in the in</t>
  </si>
  <si>
    <t>S14 EXPRESSWAY LODZ WESTERN BYPASS</t>
  </si>
  <si>
    <t>The project concerns construction of the S14 Expressway Lodz Western Bypass.</t>
  </si>
  <si>
    <t>MVM TRANSMISSION NETWORK UPGRADE</t>
  </si>
  <si>
    <t>The project comprises the extension and reinforcement of the electricity transmission network in Hungary, over the period 2021-2025.</t>
  </si>
  <si>
    <t>CZESTOCHOWA SUSTAINABLE DEVELOPMENT</t>
  </si>
  <si>
    <t>The Project will support eligible investment schemes in the City of Czestochowa (Poland). It will focus on urban development and infrastructure modernization. The loan will be signed under the Programme Loan SILESIA SUSTAINABLE DEVELOPMENT PROGRAMME (2021-0206).</t>
  </si>
  <si>
    <t>ADVANCED TYRE MANUFACTURING EUROPE</t>
  </si>
  <si>
    <t>The project concerns the digitalisation of the promoter's European industrial operations, including central IT deployment as well as advanced manufacturing investments in the Promoter's existing facilities in Poland, Spain and Hungary.</t>
  </si>
  <si>
    <t>EGF ABS - FLP SANTANDER LEASING LOAN FOR SMES</t>
  </si>
  <si>
    <t>A guarantee on a synthetically tranched  granular portfolio of loans and leases originated by Santander Leasing S.A. The operation aims to facilitate the access to finance for SMEs and mitigate the negative economic effects of the COVID-19 pandemic.</t>
  </si>
  <si>
    <t>16/12/2021</t>
  </si>
  <si>
    <t>ENERGA ELECTRICITY DISTRIBUTION</t>
  </si>
  <si>
    <t>The programme concerns investment schemes in the electricity distribution network northern and central Poland over the period 2021-2023. The programme includes the construction of new distribution assets, modernization of the existing network, and installation of smart meters and other smart grid components.</t>
  </si>
  <si>
    <t>ISP RO COVID-19 RESPONSE FOR SMES &amp; MIDCAPS</t>
  </si>
  <si>
    <t>Dedicated loan to support Romanian SMEs and Midcaps impacted by the COVID-19 pandemic.</t>
  </si>
  <si>
    <t>15/12/2021</t>
  </si>
  <si>
    <t>14/12/2021</t>
  </si>
  <si>
    <t>CEPS TRANSMISSION NETWORK UPGRADE - GREEN LOAN</t>
  </si>
  <si>
    <t>The project comprises schemes for the reinforcement and modernisation of the electricity transmission network in the Czech Republic, over the period 2021-2025.</t>
  </si>
  <si>
    <t>CEZ DISTRIBUTION NETWORK UPGRADE II</t>
  </si>
  <si>
    <t>13/12/2021</t>
  </si>
  <si>
    <t>The programme comprises investments in the electricity distribution network in the Czech Republic over the period 2021-2022. It encompasses reinforcements and refurbishments in medium and low voltage networks.</t>
  </si>
  <si>
    <t>10/12/2021</t>
  </si>
  <si>
    <t>PKP INTERCITY FLEET RENEWAL AND EXPANSION</t>
  </si>
  <si>
    <t>The project consists of acquisition of new electric locomotives and passenger coaches, as well as modernisation of electric multiple units and coaches. The rolling stock will be used to provide long distance services under a Public Service Contract throughout Poland and to limited extent also in neighboring countries.</t>
  </si>
  <si>
    <t>WROCLAW WATER &amp; WASTEWATER PROJECT II</t>
  </si>
  <si>
    <t>The project covers various investments relating to the development and modernization of the water and wastewater infrastructure in the City of Wroclaw.</t>
  </si>
  <si>
    <t>ALTUM COVID-19 CRISIS RESPONSE LOAN FOR SMES</t>
  </si>
  <si>
    <t>Loan part of EIB's economic response to the Covid-19 pandemic crisis, aimed at supporting the lending activity of the Latvian NPI Altum towards covering the financing needs of SMEs affected by the Covid-19 crisis, mainly in Latvia.</t>
  </si>
  <si>
    <t>09/12/2021</t>
  </si>
  <si>
    <t>MATRIX PACK (EGF VD)</t>
  </si>
  <si>
    <t>The project will consist of financing (i) new machines for the production of paper straws, to replace the plastic, non-renewable ones, (ii) ancillary equipment and (iii) related RDI activities.</t>
  </si>
  <si>
    <t>GAS INTERCONNECTOR GREECE-NORTH MACEDONIA GRPART</t>
  </si>
  <si>
    <t>08/12/2021</t>
  </si>
  <si>
    <t>Construction of the Greek section of the Greece-North Macedonia gas interconnector, 55km in length. The North Macedonian side is covered by the project "GAS INTERCONNECTOR GREECE-NORTH MACEDONIA NMPART".</t>
  </si>
  <si>
    <t>EGF - VIVA LRS INSTRUMENT</t>
  </si>
  <si>
    <t>Linked Risk Sharing instrument under EGF to improve access to finance for MidCaps and Large Corporates in Lithuania. Through the additional portfolio, the operation will aim to also indirectly support local SMEs.</t>
  </si>
  <si>
    <t>ELECTRICA DISTRIBUTION NETWORK UPGRADE</t>
  </si>
  <si>
    <t>07/12/2021</t>
  </si>
  <si>
    <t>The investment programme comprises a large number of schemes for the reinforcement and modernisation of the electricity distribution network in Romania. It encompasses high, medium and low voltage electricity distribution schemes, including the deployment of advanced meters.</t>
  </si>
  <si>
    <t>06/12/2021</t>
  </si>
  <si>
    <t>SID BANKA MUNICIPAL INFRASTRUCTURE MBIL</t>
  </si>
  <si>
    <t>Slovenia</t>
  </si>
  <si>
    <t>A multi-objective Multiple Beneficiary Intermediated Loan (MBIL) for the public promotional bank of the Republic of Slovenia, SID BANKA, to finance eligible smaller-scale infrastructure projects carried out by municipalities and public entities.</t>
  </si>
  <si>
    <t>02/12/2021</t>
  </si>
  <si>
    <t>30/11/2021</t>
  </si>
  <si>
    <t>LASSELSBERGER CERAMICS MODERNIZATION &amp; EE</t>
  </si>
  <si>
    <t>The proposed investments concern the deployment of state-of-the-art machinery and equipment to support the modernization of the company's ceramic production. The investments will be carried out at existing locations of the promoter in Hungary and Czech Republic over the period 2021-2024.</t>
  </si>
  <si>
    <t>TRAMWAJE SLASKIE II</t>
  </si>
  <si>
    <t>Modernisation and extension of tramway network in Silesia Region and renewal of tramway fleet</t>
  </si>
  <si>
    <t>26/11/2021</t>
  </si>
  <si>
    <t>DIAKHITEL - STUDENT LOAN VI</t>
  </si>
  <si>
    <t>The Project consists of financing student loans for students in higher education institutions, post-secondary vocational education, training programmes and adult learning programmes in Hungary.</t>
  </si>
  <si>
    <t>25/11/2021</t>
  </si>
  <si>
    <t>24/11/2021</t>
  </si>
  <si>
    <t>23/11/2021</t>
  </si>
  <si>
    <t>22/11/2021</t>
  </si>
  <si>
    <t>17/11/2021</t>
  </si>
  <si>
    <t>CLUJ REGIONAL HOSPITAL</t>
  </si>
  <si>
    <t>15/11/2021</t>
  </si>
  <si>
    <t>The project consists of the construction and equipment of the new Regional Hospital in Cluj. The new hospital will replace the existing fragmented Clinical County Emergency Hospital in Cluj-Napoca, while also receiving a number of patients from other hospitals in the Region.</t>
  </si>
  <si>
    <t>SZCZECIN MUNICIPAL INFRASTRUCTURE VII</t>
  </si>
  <si>
    <t>10/11/2021</t>
  </si>
  <si>
    <t>The Project will contribute to foster integrated sustainable urban renewal and development. Eligible investments will include: public buildings, sustainable urban mobility and regenerating and upgrading open public spaces and green areas.</t>
  </si>
  <si>
    <t>03/11/2021</t>
  </si>
  <si>
    <t>29/10/2021</t>
  </si>
  <si>
    <t>TAURON ELECTRICITY DISTRIBUTION III</t>
  </si>
  <si>
    <t>The programme concerns investment schemes in the electricity distribution network in South and South-Western Poland over the period 2022-2026. The programme includes network reinforcements and refurbishments in high and medium-voltage networks and the connection of new customers in medium and low-voltage networks. The programme also includes components for the digitalisation and automation of the network.</t>
  </si>
  <si>
    <t>28/10/2021</t>
  </si>
  <si>
    <t>S6 TRI-CITY RING ROAD</t>
  </si>
  <si>
    <t>Construction of a 37.5 km beltway around the metropolitan area of the three Polish cities - Gdansk, Gdynia and Sopot.</t>
  </si>
  <si>
    <t>BOS BANK LOAN FOR SME MIDCAPS AND CLIMATE ACTION</t>
  </si>
  <si>
    <t>Intermediate finance support for small and medium-sized projects promoted by SMEs, Mid-Caps and Public Sector Entities in Poland presenting a significant Climate Action and Environmental Sustainability component.</t>
  </si>
  <si>
    <t>27/10/2021</t>
  </si>
  <si>
    <t>PKO BP MBIL IV</t>
  </si>
  <si>
    <t>Multiple beneficiary intermediary loan to PKO BP, the largest bank in Poland, to finance investments promoted by Polish local authorities and municipal companies predominantly for the upgrading, replacement and reorganization of urban infrastructure and public facilities, including education and health infrastructure, as well as urban and inter-urban transport.</t>
  </si>
  <si>
    <t>INSTAFREIGHT (EGF VD)</t>
  </si>
  <si>
    <t>26/10/2021</t>
  </si>
  <si>
    <t>InstaFreight is a Berlin-based digital freight forwarder that connects large shippers with small independent carriers using software technology.</t>
  </si>
  <si>
    <t>KOMERCNI BANKA COVID19 RESPONSE FOR SME&amp;MIDCAPS</t>
  </si>
  <si>
    <t>22/10/2021</t>
  </si>
  <si>
    <t>An operation created for repurposing and transfer of the balance available under the KOMERCNI BANKA ENERGY EFFICIENCY FL - PF4EE (2015-0174) loan to Covid-19 response for SMEs and Midcaps in the Czech Republic.</t>
  </si>
  <si>
    <t>UNICREDIT BULBANK BULGARIA EGF RISK SHARING</t>
  </si>
  <si>
    <t>15/10/2021</t>
  </si>
  <si>
    <t>Linked Risk-Sharing Operation under the Pan-European Guarantee Fund (EGF) to support Bulgarian SMEs, MidCaps and large corporates in sectors that are in line with the EIB's long-term mission (innovation, environment and indirect SME support) affected by the COVID-19 pandemic. The operation falls under the EGF - EU PL RISK SHARING INSTRUMENT (2020-0618) Programme Loan.</t>
  </si>
  <si>
    <t>POLISH NATIONAL SCIENCE CENTRE</t>
  </si>
  <si>
    <t>22/09/2021</t>
  </si>
  <si>
    <t>The project finances R&amp;D projects procured on a competitive basis by the National Science Centre (NSC) in 2021-2023. NSC is headquartered in Krakow and finances excellent, early stage research projects carried out across all regions in Poland.</t>
  </si>
  <si>
    <t>POLISH ACADEMY OF SCIENCES IV</t>
  </si>
  <si>
    <t>The Project concerns the financing of the fundamental scientific activities of the institutes belonging to the Polish Academy of Sciences in 2021-2022.</t>
  </si>
  <si>
    <t>NOMAGIC (EGF VD)</t>
  </si>
  <si>
    <t>21/09/2021</t>
  </si>
  <si>
    <t>Nomagic is a Polish robotics company specialised in pick &amp; place robots primarily used in warehouses. The company offers an artificial intelligence enabled robotic arm that picks, inspects, analyses and places products.</t>
  </si>
  <si>
    <t>SRDF LOAN FOR SMES &amp; OTHER PRIORITIES (COVID-19)</t>
  </si>
  <si>
    <t>Loan to finance eligible investments promoted by SMEs and Mid-Caps operating in the agriculture, manufacturing and services sectors or local authorities in the fields of infrastructure, environmental protection, energy efficiency and knowledge economy in Slovenia. The loan shall also be used to finance eligible investments in response to the COVID-19 crisis.</t>
  </si>
  <si>
    <t>14/09/2021</t>
  </si>
  <si>
    <t>SENNDER (EGF VD)</t>
  </si>
  <si>
    <t>06/09/2021</t>
  </si>
  <si>
    <t>The borrower is a digital freight forwarder that connects large shippers with small independent carriers using software technology. The project supports the further development of the Company's platform automation and capabilities for network optimization, better carrier routing as well as other investment into R&amp;D and market expansion.</t>
  </si>
  <si>
    <t>BGK SOCIAL &amp; AFFORDABLE HOUSING</t>
  </si>
  <si>
    <t>03/09/2021</t>
  </si>
  <si>
    <t>Intermediated Framework Loan to BGK (Polish national promotion bank), to finance social and affordable housing investments across Poland, including units for rent and with the option for the tenants to purchase the housing unit.</t>
  </si>
  <si>
    <t>UNICREDIT CZ&amp;SK EGF RISK SHARING IN SLOVAKIA</t>
  </si>
  <si>
    <t>03/08/2021</t>
  </si>
  <si>
    <t>Linked Risk-Sharing Operation under the Pan-European Guarantee Fund (EGF) to support Slovak SMEs, Midcaps and large corporates in sectors that are in line with the EIB's long-term mission (innovation, environment and indirect SME support) affected by the COVID Pandemic. The operation falls under the EGF - EU PL RISK SHARING INSTRUMENT (2020-0618) Programme Loan.</t>
  </si>
  <si>
    <t>02/08/2021</t>
  </si>
  <si>
    <t>29/07/2021</t>
  </si>
  <si>
    <t>FOOD INDUSTRY CAPACITY EXPANSION</t>
  </si>
  <si>
    <t xml:space="preserve">The project consists of the construction of a new edible oil processing plant and grain silos located in Beloslav, Bulgaria. The premise will process predominantly sunflower seeds, and will have the technical capacity to crush rapeseeds and soya beans as well. The project will contain at the final stage of its implementation (i) a grain elevator and oil storage facilities, with respective total storage capacity of 105 000 m³ and 20,000 m³ (ii) a vegetable oil extraction facility (iii) ancillary </t>
  </si>
  <si>
    <t>EDS (EGF VD)</t>
  </si>
  <si>
    <t>28/07/2021</t>
  </si>
  <si>
    <t>The project will support the company's investments into innovation, space infrastructure and commercial expansion inside the EU, mainly in Bulgaria.</t>
  </si>
  <si>
    <t>23/07/2021</t>
  </si>
  <si>
    <t>UPPER SILESIA URBAN FRAMEWORK PROGRAMME</t>
  </si>
  <si>
    <t>The project will support eligible investment schemes in nine cities of the Upper Silesian Agglomeration: Bytom, Chorzow, Dabrowa Gornicza, Gliwice, Katowice, Ruda Slaska, Rybnik, Sosnowiec and Tychy. The operation supports urban development and infrastructure modernization, including investments aiming at linking and integrating the cities.</t>
  </si>
  <si>
    <t>RURAL FIBRE NETWORK POLAND</t>
  </si>
  <si>
    <t>22/07/2021</t>
  </si>
  <si>
    <t>The project concerns the rollout of a fibre to the home (FTTH) access network based on a passive optical network (PON) architecture in rural areas of central and northeastern Poland and will pass around 530 000 households, and 1 400 school sites.</t>
  </si>
  <si>
    <t>21/07/2021</t>
  </si>
  <si>
    <t>SGEF CZ CLIMATE ACTION AND OTHER PRIORITIES II</t>
  </si>
  <si>
    <t>Dedicated EIB loan to finance eligible investments promoted by SMEs, Mid-Caps and other public and private entities mainly in the Czech Republic and Slovakia, with a Climate Action window of at least 25%.</t>
  </si>
  <si>
    <t>FOF CY - ALPHA BANK CYPRUS LTD</t>
  </si>
  <si>
    <t>19/07/2021</t>
  </si>
  <si>
    <t>This document has been prepared for technical reasons only and is not being distributed to MC for approval. The FOF Cyprus Greece comprises funds sources from the National Operational Programme "2014CY16M1OP001/2014-2020 CY Competitiveness &amp; sustainable Development" and additional national contributions and will address suboptimal investment conditions and market failures in the areas of Renewable Energy, Energy Efficiency and Urban Development. A Note to File (OPS/ITG/PUB SEC/FIN INSTR/2018-216</t>
  </si>
  <si>
    <t>E67 A7 KEKAVA BY-PASS PPP TEN-T</t>
  </si>
  <si>
    <t>16/07/2021</t>
  </si>
  <si>
    <t>DBFO PPP project to enhance TEN-T connection in Via Baltica by building a by-pass to Kekava, close to Riga.</t>
  </si>
  <si>
    <t>FIBRE OPTIC NETWORK EXPANSION POLAND (FONEXP)</t>
  </si>
  <si>
    <t>14/07/2021</t>
  </si>
  <si>
    <t>The project relates to the deployment of a new FTTH (fibre to the home) access network in areas of Poland where very high capacity networks are not available. The new network will pass 1.1 million homes and will be operated on a non-discriminatory wholesale access basis only, selling wholesale services with equal terms and conditions to all retail operators.</t>
  </si>
  <si>
    <t>13/07/2021</t>
  </si>
  <si>
    <t>CMZRB LOAN FOR MUNICIPAL &amp; REGIONAL DEVELOPMENT</t>
  </si>
  <si>
    <t>Dedicated financing supporting municipal and regional infrastructure projects in the Czech Republic.</t>
  </si>
  <si>
    <t>12/07/2021</t>
  </si>
  <si>
    <t>SOFIA AIRPORT CONCESSION FL</t>
  </si>
  <si>
    <t>The project consists of the financing of: i) the anticipated 'Imminent Works' that are aimed at  improving the existing airport facilities by rationalising the use of the current infrastructure, keep up with the latest safety and security regulations and address current service level deficiencies; and ii) phase 1 of the airport development plan required to address operational resilience issues within the first seven years of the  35-year airport concession granted by the Republic of Bulgaria.</t>
  </si>
  <si>
    <t>AGRICOVER LOAN FOR SMES II</t>
  </si>
  <si>
    <t>09/07/2021</t>
  </si>
  <si>
    <t>Repeat operation with a Financial Intermediary serving in the agricultural finance industry, aiming to improve access to finance for agricultural SMEs, with at least 10% of the loan dedicated to Young Farmers. The operation will target EFSI eligibility.</t>
  </si>
  <si>
    <t>KRAKOW INTELLIGENT AND SUSTAINABLE DEVELOPMENT</t>
  </si>
  <si>
    <t>07/07/2021</t>
  </si>
  <si>
    <t>Framework loan to co-finance Intelligent and Sustainable Development projects in the City of Krakow, including urban roads, sustainable mobility schemes, thermo-modernization of buildings, urban renewal and regeneration, social housing, ICT and other urban infrastructure. Some projects will be co-financed with EU grants under the financing perspective 2014-2020.</t>
  </si>
  <si>
    <t>CENTRAL BOHEMIA REGIONAL INFRASTRUCTURE</t>
  </si>
  <si>
    <t>01/07/2021</t>
  </si>
  <si>
    <t>The Project, structured as a multisector Framework Loan, comprises the schemes implemented under the investment programme of the Region of Central Bohemia that will improve the regional infrastructure, in particular in the sectors of healthcare, transport, social care, education and energy efficiency of public buildings.</t>
  </si>
  <si>
    <t>30/06/2021</t>
  </si>
  <si>
    <t>EFL COVID19 CRISIS RESPONSE FOR SME&amp;MIDCAPS PL</t>
  </si>
  <si>
    <t>Emergency financing to support leasing to SMEs and Midcaps affected by Covid19 crisis in Poland.</t>
  </si>
  <si>
    <t>COVID-19 RESPONSE HUNGARY PUBLIC SECTOR II</t>
  </si>
  <si>
    <t>29/06/2021</t>
  </si>
  <si>
    <t>Financing the costs of the Covid-19 emergency in the Hungarian public sector.</t>
  </si>
  <si>
    <t>WARSAW II METRO LINE EXTENSION</t>
  </si>
  <si>
    <t>Construction of a 16.4 km long extension of metro line II in Warsaw, purchase of 59 new metro trains for metro line I and II, and construction of a new metro train depot.</t>
  </si>
  <si>
    <t>PHARMACEUTICALS RDI PROGRAMME</t>
  </si>
  <si>
    <t>The project supports the Promoter's R&amp;D investments in several therapeutic areas, including cardio, diabetes, ophthalmic and respiratory diseases, over the period 2021-2023.</t>
  </si>
  <si>
    <t>28/06/2021</t>
  </si>
  <si>
    <t>BROLIS (EGF VD)</t>
  </si>
  <si>
    <t>Quasi-equity financing to Brolis. A Lithuanian based company engaged in the development of wearable solutions for monitoring health parameters.</t>
  </si>
  <si>
    <t>25/06/2021</t>
  </si>
  <si>
    <t>KGHM MODERNISATION PROGRAMME II</t>
  </si>
  <si>
    <t>The project includes the company's investment programme implemented over the period 2017 up to 2021 to adjust the existing processes to the changing mining and copper ore conditions and to guarantee an environmentally friendly, safe, and stable copper production.</t>
  </si>
  <si>
    <t>NATIONAL ROADS III</t>
  </si>
  <si>
    <t>The project consists of the construction and improvement of roads and motorways implemented by the Public Works Department of the Ministry of Transport, Communication and Works in the Republic of Cyprus.</t>
  </si>
  <si>
    <t>24/06/2021</t>
  </si>
  <si>
    <t>EXIMBANKA SK COVID-19 RESPONSE SMES AND MID-CAPS</t>
  </si>
  <si>
    <t>Funding line to support SMEs and MID-CAPS affected by the COVID-19 crisis in Slovakia.</t>
  </si>
  <si>
    <t>NBG EGF RISK-SHARING FOR MIDCAPS &amp; LARGE CORPS</t>
  </si>
  <si>
    <t>23/06/2021</t>
  </si>
  <si>
    <t>22/06/2021</t>
  </si>
  <si>
    <t>HELLENIC DEVELOPMENT BANK LOAN FOR SMES MIDCAPS</t>
  </si>
  <si>
    <t>A loan to the Hellenic Republic whose proceeds will be invested in financial instruments set up by Hellenic Development Bank with the aim to support SMEs and Midcaps investment and liquidity needs, as a response to the COVID-19 crisis.</t>
  </si>
  <si>
    <t>21/06/2021</t>
  </si>
  <si>
    <t>18/06/2021</t>
  </si>
  <si>
    <t>16/06/2021</t>
  </si>
  <si>
    <t>CARGO ROLLING STOCK MODERNISATION</t>
  </si>
  <si>
    <t>PKP Cargo, the incumbent Polish railway cargo operator, is buying around 40 new electric locomotives, over 1000 new intermodal wagons, modernising existing electric locomotives and carrying out an acoustic and ERTMS retrofitting of the existing fleet.</t>
  </si>
  <si>
    <t>HELLAS DIRECT (EGFF)</t>
  </si>
  <si>
    <t>15/06/2021</t>
  </si>
  <si>
    <t>HD Insurance ("HDI") is a fully regulated general insurance company, founded in Cyprus in 2011, putting technology and innovation at the forefront of all its activities.  It has built its own proprietary underwriting, claims management and online distribution platform which increases the efficiency of traditional services with the use of AI/machine learning. The group's vision is to use this platform to generate leads and claims management fees and so contribute to the digitalization of the insu</t>
  </si>
  <si>
    <t>EGF CROATIA - LRS INSTRUMENT TO HBOR</t>
  </si>
  <si>
    <t>14/06/2021</t>
  </si>
  <si>
    <t>Operation under the Pan-European Guarantee Fund (EGF) to support Croatian Midcaps and large corporates in sectors that are in line with the EIB's long-term mission (innovation, environment and indirect SME support) affected by the COVID Pandemic. The operation falls under the EGF - EU PL RISK SHARING INSTRUMENT (2020-0618) Programme Loan.</t>
  </si>
  <si>
    <t>PRESOV REGIONAL INFRASTRUCTURE III</t>
  </si>
  <si>
    <t>07/06/2021</t>
  </si>
  <si>
    <t>The Project comprises the multi-sector schemes implemented under the investment programme of the Presov Region that will improve the regional infrastructure, in particular in the sectors of transport, education, culture, social care, public administration and environmental protection/preservation of natural resources.</t>
  </si>
  <si>
    <t>02/06/2021</t>
  </si>
  <si>
    <t>31/05/2021</t>
  </si>
  <si>
    <t>27/05/2021</t>
  </si>
  <si>
    <t>BGK MUNICIPAL FACILITY &amp; COVID 19 RESPONSE</t>
  </si>
  <si>
    <t>Intermediated framework loan to finance eligible projects and Covid-19 response in municipalities in Poland</t>
  </si>
  <si>
    <t>25/05/2021</t>
  </si>
  <si>
    <t>20/05/2021</t>
  </si>
  <si>
    <t>TIM DATA CENTRES AND FIXED NETWORKS UPGRADE</t>
  </si>
  <si>
    <t>19/05/2021</t>
  </si>
  <si>
    <t>The project concerns the construction and modernisation of several data centres located in Milan, Turin as well as one in Greece. At the same time, also the national optical transmission and IP (Internet Protocol) backbone will be modernised in order to cope with the heavily growing traffic generated by data centres as well as the fixed and mobile access networks. The project implementation is planned for the years 2020 to 2023.</t>
  </si>
  <si>
    <t>EU FUNDS CO-FINANCING 2014-2020 (EST)</t>
  </si>
  <si>
    <t>29/04/2021</t>
  </si>
  <si>
    <t>Co-financing with EU Structural Funds of priority investments in the Republic of Estonia under the 2014-2020 programming period.</t>
  </si>
  <si>
    <t>OLSZTYN WASTE-TO-ENERGY PLANT</t>
  </si>
  <si>
    <t>21/04/2021</t>
  </si>
  <si>
    <t>Construction of a waste-to-energy plant that will produce electricity and heat for the municipality of Olsztyn. The plant is reflected in the Waste Management Programme for Warminsko-Mazurskie Voivodship.</t>
  </si>
  <si>
    <t>COVID-19 IASI REGIONAL HOSPITAL</t>
  </si>
  <si>
    <t>20/04/2021</t>
  </si>
  <si>
    <t>The project consists of the construction and equipment of the new Regional Emergency Hospital in Iasi.</t>
  </si>
  <si>
    <t>BUCHAREST S2 ENERGY EFFICIENCY</t>
  </si>
  <si>
    <t>14/04/2021</t>
  </si>
  <si>
    <t>The project consists of the financing of the 3rd phase of Bucharest Sector 2's thermal rehabilitation programme to improve energy efficiency in 400 residential buildings located in Bucharest Sector 2. This project falls under the Smart Finance for Smart Buildings ("SFSB") Initiative, a joint initiative of the EIB Group and the European Commission (EC) aiming at supporting Energy Efficiency investments in buildings</t>
  </si>
  <si>
    <t>BUCHAREST S6 ENERGY EFFICIENCY II</t>
  </si>
  <si>
    <t>13/04/2021</t>
  </si>
  <si>
    <t>Financing of the 4th phase of Bucharest S6 thermal rehabilitation programme to improve the energy efficiency of 277 individual buildings (corresponding to 85 homeowner associations) located in Sector 6 of Bucharest Municipality. This project falls under the Smart Finance for Smart Buildings (SFSB) Initiative, a joint initiative of the EIB Group and the European Commission (EC) aimed at supporting energy efficiency investments in buildings.</t>
  </si>
  <si>
    <t>31/03/2021</t>
  </si>
  <si>
    <t>UNICREDIT HU COVID-19 RESPONSE FOR SMES&amp;MIDCAPS</t>
  </si>
  <si>
    <t>30/03/2021</t>
  </si>
  <si>
    <t>Operation under the EU PL RESPONSE TO COVID19 CRISIS FOR SME&amp;MIDCAPS (2020-0225) for SMEs and MidCaps by utilising either i) loan substitute (covered bond purchase) or ii) MBIL to support UniCredit Bank Hungary ZRt. and its leasing subsidiary's lending to SMEs and MidCaps mainly in Hungary.</t>
  </si>
  <si>
    <t>18/03/2021</t>
  </si>
  <si>
    <t>17/03/2021</t>
  </si>
  <si>
    <t>SUSTAINABLE URBAN DEVELOPMENT IN GREECE</t>
  </si>
  <si>
    <t>16/03/2021</t>
  </si>
  <si>
    <t>Framework Loan for supporting local governments in multi-sector investments aiming sustainable development of urban areas</t>
  </si>
  <si>
    <t>POLAND RURAL DEVELOPMENT CO-FINANCING II</t>
  </si>
  <si>
    <t>02/03/2021</t>
  </si>
  <si>
    <t>The project comprises support to selected measures of the Polish Rural Development Programme during the period 2020-2023.</t>
  </si>
  <si>
    <t>12/02/2021</t>
  </si>
  <si>
    <t>PFR COVID-19 SUPPORT TO SMES IN POLAND</t>
  </si>
  <si>
    <t>05/02/2021</t>
  </si>
  <si>
    <t>Project part of EIB's immediate economic response to the COVID-19 pandemic aimed at supporting the Polish Development Fund towards covering the financing needs of SMEs and Mid-Caps in Poland that have been affected by the crisis.</t>
  </si>
  <si>
    <t>04/02/2021</t>
  </si>
  <si>
    <t>29/01/2021</t>
  </si>
  <si>
    <t>TATRA LEASING SK LOAN FOR SMES AND MIDCAPS III</t>
  </si>
  <si>
    <t>28/01/2021</t>
  </si>
  <si>
    <t>Dedicated EIB loan to finance SMEs and Mid-Caps investments via leasing mainly in Slovakia.</t>
  </si>
  <si>
    <t>COVID19 DISASTER PREVENTION &amp; CLIMATE ADAPTATION</t>
  </si>
  <si>
    <t>26/01/2021</t>
  </si>
  <si>
    <t>The project is structured as a framework loan that will completely reshape and strengthen the operational and administrative capabilities of the Civil Protection mechanism in Greece. It will significantly upgrade the effectiveness of its intervention for disaster prevention and preparedness, public health, and environmental protection.</t>
  </si>
  <si>
    <t>EU FUNDS CO-FINANCING 2014-2020 (GR)</t>
  </si>
  <si>
    <t>22/01/2021</t>
  </si>
  <si>
    <t>Co-financing of priority investments in the Hellenic Republic in the 2014-2020 programming period.</t>
  </si>
  <si>
    <t>PACKHELP (EGFF)</t>
  </si>
  <si>
    <t>Packhelp is an online marketplace for custom branded packaging. Packhelp's technology aggregates orders from merchants and connects them to printing houses. This Polish company eliminates logistical and supply chain complexities, bridging the old economy of printing houses with the new realities of e-commerce.</t>
  </si>
  <si>
    <t>FOF LT INVESTMENT PLATFORM SIAULIU BANKAS AB</t>
  </si>
  <si>
    <t>30/12/2020</t>
  </si>
  <si>
    <t>This document has been prepared for technical reasons only and is not being distributed to MC for approval. The Fund of Funds (DFI FoF LT Investment Platform) manages allocations earmarked under the Operational Program for years 2014-2020 for financial instruments aiming at stimulating energy efficiency renovation in the Lithuanian residential building stocks.A separate note for information to the MC (OPS/BSNE-3/FININSTR/2020-2331/NO-JB/mm- Ops/MM/4-MS/2020-2404/AK/ep) was distributed on 22/10/2</t>
  </si>
  <si>
    <t>WIELKOPOLSKA REGIONAL DEVELOPMENT &amp; COVID-19</t>
  </si>
  <si>
    <t>29/12/2020</t>
  </si>
  <si>
    <t>The project consists of a framework loan to co-finance a multi-sector investment programme for the Region of Wielkopolska, Poland.</t>
  </si>
  <si>
    <t>MEGATEM HEATING CAPEX PROGRAMME</t>
  </si>
  <si>
    <t>The project concerns the financing of a biomass-fired combined heat and power (CHP) unit in Lublin, Poland. The unit will generate heat for the district heating system and electricity which will be supplied to the grid.</t>
  </si>
  <si>
    <t>EUROBANK COVID-19 RESPONSE FOR SMES &amp; MIDCAPS</t>
  </si>
  <si>
    <t>28/12/2020</t>
  </si>
  <si>
    <t>This multi-beneficiary intermediated loan forms part of EIB's economic response to the covid-19 pandemic crisis. It aims at covering the financing needs - primarily working capital and liquidity needs, but also possible investment-related needs - of SMEs and MidCaps in Greece that have been affected by covid-19 pandemic.</t>
  </si>
  <si>
    <t>ARIADNE ATTICA CRETE INTERCONNECTION</t>
  </si>
  <si>
    <t>23/12/2020</t>
  </si>
  <si>
    <t>The proposed project concerns the electricity interconnection between the island of Crete, in Greece, and Attica, the region of the Greek capital, Athens. The project includes the implementation of a bipolar High Voltage Direct Current (HVDC) link with a rated capacity of 1000 MW, rated voltage /±500 kV and a submarine cable of length of 328 km. The implementation of several other transmission system assets for the connection of the HVDC link with the existing network is also part of the project</t>
  </si>
  <si>
    <t>22/12/2020</t>
  </si>
  <si>
    <t>ENERGY EFFICIENCY IN PUBLIC VENUES</t>
  </si>
  <si>
    <t>An integrated investment programme aiming to improve energy efficiency in public buildings and other venues such as schools, hospitals and sports facilities. This project falls under the Smart Finance for Smart Buildings ("SFSB") Initiative, a joint initiative of the EIB Group and the European Commission (EC) aiming at supporting energy efficiency investments in buildings.</t>
  </si>
  <si>
    <t>21/12/2020</t>
  </si>
  <si>
    <t>ZABA COVID19 LOAN FOR SMES &amp; MIDCAPS</t>
  </si>
  <si>
    <t>Funding line to ZAGREBACKA BANKA DD under the EU Programme Loan Response to COVID 19 Crisis for the support of SMEs and MidCaps mainly in Croatia.</t>
  </si>
  <si>
    <t>EPIC BROADBAND NETWORK DEVELOPMENT</t>
  </si>
  <si>
    <t>The project relates to the roll-out of a fixed Very High Capacity (VHC) broadband access network in Cyprus, based on fibre to the home (FTTH) technology. With this project, the promoter plans to cover residential living units located both in high-densely populated areas as well as in less-densely populated areas, and will cover a significant part of the households in the country. The project includes the roll-out of the fibre network, including the related investments in the backbone network and</t>
  </si>
  <si>
    <t>18/12/2020</t>
  </si>
  <si>
    <t>WAREHOUSE LOGISTICS EXPANSION</t>
  </si>
  <si>
    <t>The project consists of the construction of warehouses. The warehouses will be long-term leased towards entities establishing new logistics and industrial operations in convergence regions of Romania, which contributes towards employment generation and the EU's supply-chain security.</t>
  </si>
  <si>
    <t>TRI-CITY FAST URBAN RAILWAY</t>
  </si>
  <si>
    <t>The project consists of the purchase of 10 new urban railway trains and purchase of the depot equipment for the regional railway company operating in Pomorskie region.</t>
  </si>
  <si>
    <t>17/12/2020</t>
  </si>
  <si>
    <t>TELEKOM SLOVENIJE FIBRE ROLLOUT EXTENSION</t>
  </si>
  <si>
    <t>The project concerns the roll-out of a broadband fibre access network in Slovenia and will lead to a significant increase in coverage with very high capacity (VHC) access networks. The project will enable a significant uplift of the broadband service offering to Gigabit speeds in the concerned areas.</t>
  </si>
  <si>
    <t>PBZ AGRICULTURE LOAN FOR SMES AND MIDCAPS</t>
  </si>
  <si>
    <t>Dedicated MBIL to finance SMEs and Mid-Caps operating in the agriculture and bioeconomy sector in Croatia, with at least 10% of the loan amount dedicated to sub-operations promoted by Young Farmers.</t>
  </si>
  <si>
    <t>EAC VASILIKOS CCGT UNIT 6</t>
  </si>
  <si>
    <t>Installation of a new Combined Cycle Gas Turbine at Vasilikos Power Station.</t>
  </si>
  <si>
    <t>STRUCTURAL FUNDS CO-FINANCING II (HU)</t>
  </si>
  <si>
    <t>Co-financing Structural Funds Supported Investments in the current EU programming period (2014-2020).</t>
  </si>
  <si>
    <t>MFB COVID-19 RESPONSE FOR SMES &amp; MIDCAPS</t>
  </si>
  <si>
    <t>Providing a funding line to support SMEs and Midcaps affected by the COVID-19 crisis in Hungary.</t>
  </si>
  <si>
    <t>16/12/2020</t>
  </si>
  <si>
    <t>LUMINOR COVID-19 ENHANCED SUPPORT FOR SMES</t>
  </si>
  <si>
    <t>The project is part of EIB's immediate COVID-response and aims at deleveraging Luminor's corporate portfolio with the aim of improving Luminor's capacity to support and respond to the economic slowdown and liquidity squeeze SMEs and Mid-Caps in the Baltic states are experiencing as a result of the COVID-19 pandemic.</t>
  </si>
  <si>
    <t>15/12/2020</t>
  </si>
  <si>
    <t>CD CARGO ROLLING STOCK</t>
  </si>
  <si>
    <t>Acquisition of up to 50 electric locomotives and 140 freight intermodal wagons, as well as retrofit of around 310 locomotives with the European Train Control System (ETCS).</t>
  </si>
  <si>
    <t>14/12/2020</t>
  </si>
  <si>
    <t>FOF PL POMERANIA - ALIOR BANK S A</t>
  </si>
  <si>
    <t>This document has been prepared for technical reasons only and is not being distributed to MC for approval. The Fund of Funds (DFI FoF Pomorskie) manages allocations earmarked under the Operational Program for years 2014-2020 for financial instruments in the areas of urban regeneration and energy efficiency. A separate note for information to the MC(OPS/BSNE-3/FININSTR/2020-2299/PS-PP/mm) was be distributed on 26/10/2020.</t>
  </si>
  <si>
    <t>FOF PL KUJAWSKO-POMORSKIE - ALIOR BANK S A</t>
  </si>
  <si>
    <t>This document has been prepared for technical reasons only and is not being distributed to MC for approval. The Fund of Funds (DFI FoF Kujawsko-Pomorskie) manages allocations earmarked under the Operational Program for years 2014-2020 for financial instruments in the area of energy efficiency.A separate note for information to the MC (OPS/BSNE-3/FININSTR/2020-2299/PS-PP/mm) was distributed on 26/10/2020.</t>
  </si>
  <si>
    <t>BONI MEAT PRODUCTION</t>
  </si>
  <si>
    <t>11/12/2020</t>
  </si>
  <si>
    <t>The project proposal consists of financing (i) a greenfield pig rearing facility (ii) the refurbishment of another pig rearing facility (iii) the refurbishment of a pig slaughterhouse (iv) a greenfield rendering facility (v) 2 grain silos &amp; (vi) solar panels.</t>
  </si>
  <si>
    <t>BUCHAREST MEDICINE UNIVERSITY</t>
  </si>
  <si>
    <t>The Project concerns the refurbishment of the Faculty of Medicine and the construction of a research center part of University of Medicine and Pharmacy "Carol Davila" of Bucharest.</t>
  </si>
  <si>
    <t>10/12/2020</t>
  </si>
  <si>
    <t>MONETA COVID19 RESPONSE FOR SME &amp; MIDCAPS</t>
  </si>
  <si>
    <t>Loan for financing of small and medium sized projects carried out by SMEs and Mid-Caps in the Czech Republic. The eligibility criteria will reflect the EIB's priority to deal with the consequences of COVID-19 crisis.</t>
  </si>
  <si>
    <t>09/12/2020</t>
  </si>
  <si>
    <t>DE LAGE LANDEN L4SMES &amp; MIDCAPS CLIMATE PL&amp;DE II</t>
  </si>
  <si>
    <t>07/12/2020</t>
  </si>
  <si>
    <t>Leasing support to small and medium size investments promoted by SMEs and Mid-caps in Poland and Germany with a significant Climate Action component</t>
  </si>
  <si>
    <t>DEUTSCHE LEASING COVID19 ACTION FOR SME</t>
  </si>
  <si>
    <t>Guarantee for financing SMEs and Mid-Caps mainly in Romania (minimum 70% of allocations) and other EU countries with a specific focus on Covid-19 response.</t>
  </si>
  <si>
    <t>SLSP ABS COVID19 RESPONSE FOR SME &amp; MIDCAPS</t>
  </si>
  <si>
    <t>This is an operation to support SMEs and Mid-Caps in Slovakia as a response to COVID-19. EIB will guarantee the mezzanine tranche of a synthetic securitization of a portfolio of SME loans originated by Slovenska Sporitelna (SLSP) to mitigate the negative economic effects of the Covid-19.</t>
  </si>
  <si>
    <t>BIOVET PESHTERA</t>
  </si>
  <si>
    <t>04/12/2020</t>
  </si>
  <si>
    <t>The project consists in the construction of a new fermentation facility in Peshtera (Bulgaria), and a new vaccine plant in Razgrad (Bulgaria), as well as financing of the promoter's RDI activities.</t>
  </si>
  <si>
    <t>DEMANT - ADVANCED TECHNOLOGY HEARING AIDS RDI</t>
  </si>
  <si>
    <t>The project comprises the promoter's RDI investments to develop next technology, advanced hearing equipment.</t>
  </si>
  <si>
    <t>03/12/2020</t>
  </si>
  <si>
    <t>02/12/2020</t>
  </si>
  <si>
    <t>CSOB LEASING CZ COVID19 RESPONSE FOR SME&amp;MIDCAPS</t>
  </si>
  <si>
    <t>Loan for financing small and medium scale projects promoted primarily by SMEs and Mid-Caps in Czech Republic. The eligibility will reflect the priority of dealing with the consequences of COVID-19 crisis.</t>
  </si>
  <si>
    <t>BIALYSTOK MUNICIPAL INFRASTRUCTURE IV</t>
  </si>
  <si>
    <t>30/11/2020</t>
  </si>
  <si>
    <t>Municipal framework loan for urban infrastructure investments in the City of Bialystok mainly focusing on social housing, energy efficiency, education, sports, public open spaces, culture, climate adaptation, municipal buildings, public and multimodal transportation and urban roads.</t>
  </si>
  <si>
    <t>CYPRUS GAS IMPORT FACILITY (CYPRUSGAS2EU)</t>
  </si>
  <si>
    <t>The investment is to introduce natural gas to Cyprus via the construction of LNG import, regasification, storage and pipeline infrastructure.</t>
  </si>
  <si>
    <t>COVID-19 RESPONSE HUNGARY PUBLIC SECTOR</t>
  </si>
  <si>
    <t>RADOM SUSTAINABLE DEVELOPMENT &amp; COVID-19</t>
  </si>
  <si>
    <t>Financing of Radom's multi-sector investment plan for the years 2020-2023</t>
  </si>
  <si>
    <t>CLUJ TECHNICAL UNIVERSITY</t>
  </si>
  <si>
    <t>27/11/2020</t>
  </si>
  <si>
    <t>Financing investments of Technical University of Cluj-Napoca.</t>
  </si>
  <si>
    <t>ZKW AUTOMOTIVE LIGHTING RDI</t>
  </si>
  <si>
    <t>The project concerns the promoter's investments in Research, Development and Innovation (RDI) in the field of innovative automotive lighting systems carried out in Austria and Slovakia as well as investments in state-of-the art machinery and equipment for the promoter's manufacturing site located in Slovakia. The project covers the period between 2019 and 2021.</t>
  </si>
  <si>
    <t>PBZ LOAN FOR SMES MIDCAPS AND OTHER PRIORITIES</t>
  </si>
  <si>
    <t xml:space="preserve">The Loan is intended for financing small and medium-sized projects promoted by SMEs and Mid-caps in the industry, tourism, services and agriculture sectors, as well as projects promoted by public sector entities in the fields of knowledge economy, energy, health, education, services and environmental protection, or eligible projects promoted by large corporates (more than 3,000 employees). </t>
  </si>
  <si>
    <t>SGEL PL LOAN FOR SMES AND MIDCAPS</t>
  </si>
  <si>
    <t>26/11/2020</t>
  </si>
  <si>
    <t>Loan for financing small and medium-sized projects promoted by SMEs and Mid-Caps in Poland and other EU States, if applicable.</t>
  </si>
  <si>
    <t>25/11/2020</t>
  </si>
  <si>
    <t>GREECE ROAD REHABILITATION &amp; SAFETY PROJECT</t>
  </si>
  <si>
    <t>The proposed project is a framework loan to finance investment works related to 7,000 small scale, low-cost road safety improvements on regional roads in Greece.</t>
  </si>
  <si>
    <t>PROCREDIT EU SMES MIDCAPS &amp; CA MBIL II</t>
  </si>
  <si>
    <t>24/11/2020</t>
  </si>
  <si>
    <t>Dedicated EIB loan to finance eligible investments promoted by SMEs and Mid-Caps in Romania and Bulgaria, with Climate Action window of at least 30%.</t>
  </si>
  <si>
    <t>20/11/2020</t>
  </si>
  <si>
    <t>MALOPOLSKA REGIONAL INFRASTRUCTURE II</t>
  </si>
  <si>
    <t>The operation, structured as a Framework Loan, will support improvements in the healthcare sector, road infrastructure, energy efficiency in public buildings, the cultural sector and sustainable mobility. The loan will be signed under the Programme Loan POLAND REGIONAL INFRASTRUCTURE PROGRAMME (2017-0081).</t>
  </si>
  <si>
    <t>19/11/2020</t>
  </si>
  <si>
    <t>HBOR LOAN FOR SMES II</t>
  </si>
  <si>
    <t>Dedicated EIB loan to finance SMEs</t>
  </si>
  <si>
    <t>POZNAN MUNICIPAL INVESTMENTS &amp; COVID-19 RESPONSE</t>
  </si>
  <si>
    <t>Financing of different investment projects carried out by the City of Poznan in the sectors of municipal transport, social facilities, roads and urban regeneration and different measures that are part of the Promoter-s response to the Covid-19 crisis (including investment in healthcare infrastructure).</t>
  </si>
  <si>
    <t>CEPS TRANSMISSION GRID III</t>
  </si>
  <si>
    <t>Multi component investment programme covering the period 2020-2024 aimed at reinforcing the electricity transmission infrastructure of the Czech Republic.</t>
  </si>
  <si>
    <t>EXIMBANK HU COVID-19 RESPONSE FOR SMES &amp; MIDCAPS</t>
  </si>
  <si>
    <t>12/11/2020</t>
  </si>
  <si>
    <t>Funding line to support SMEs and Midcaps affected by the COVID-19 crisis in Hungary.</t>
  </si>
  <si>
    <t>10/11/2020</t>
  </si>
  <si>
    <t>CZESTOCHOWA URBAN INFRASTRUCTURE III</t>
  </si>
  <si>
    <t>The project will support eligible investment schemes in the city of Czestochowa. The operation is expected to support urban development and infrastructure modernization. The loan will be signed under the Programme Loan SILESIA URBAN INFRASTRUCTURE PROGRAMME (2017-0117).</t>
  </si>
  <si>
    <t>CLUJ-SALAJ REGIONAL WATER</t>
  </si>
  <si>
    <t>03/11/2020</t>
  </si>
  <si>
    <t xml:space="preserve"> Financing Cluj/Salaj regional operator's contribution to the investment programme which is included in the Operational Programme Large Infrastructure during the 2014-2020 programming period</t>
  </si>
  <si>
    <t>23/10/2020</t>
  </si>
  <si>
    <t>SGEF HU COVID19 RESPONSE FOR SMES AND MIDCAPS</t>
  </si>
  <si>
    <t>22/10/2020</t>
  </si>
  <si>
    <t>Dedicated loan to finance small and medium sized projects carried out by SMEs and Mid-Caps mainly in Hungary in response to COVID-19 crisis.</t>
  </si>
  <si>
    <t>21/10/2020</t>
  </si>
  <si>
    <t>KRAKOW TRAMWAY III</t>
  </si>
  <si>
    <t>The project includes the purchase of up to 90 new trams in order to replace the obsolete units and the modernisation of 20 existing trams</t>
  </si>
  <si>
    <t>ULMA RDI &amp; CONVERGENCE</t>
  </si>
  <si>
    <t>The project concerns the Promoter's RDI expenditures and capex in convergence regions.</t>
  </si>
  <si>
    <t>WIELKOPOLSKIE ONSHORE WIND</t>
  </si>
  <si>
    <t>15/10/2020</t>
  </si>
  <si>
    <t>Construction and operation of 4 wind farms for a total capacity of 103MW near Poznan, within the voivodship Wielkopolskie</t>
  </si>
  <si>
    <t>SOUTH-MORAVIA REGIONAL ROLLING STOCK</t>
  </si>
  <si>
    <t>The project consists of acquisition of 37 new passenger trainsets by the South-Moravia region.</t>
  </si>
  <si>
    <t>14/10/2020</t>
  </si>
  <si>
    <t>HPB LOAN FOR SMES MIDCAPS AND OTHER PRIORITIES</t>
  </si>
  <si>
    <t>12/10/2020</t>
  </si>
  <si>
    <t>Loan for SMEs with a window of up to 30% for mid-cap companies and public sector entities to finance eligible small and medium scale projects in the industry, tourism, services, agriculture and other sectors in Croatia.</t>
  </si>
  <si>
    <t>UCB RO COVID19 RESPONSE FOR SMES AND MIDCAPS</t>
  </si>
  <si>
    <t>09/10/2020</t>
  </si>
  <si>
    <t>Dedicated loan to finance small and medium sized projects carried out by SMEs and Mid-Caps mainly in Romania in response to COVID-19 crisis.</t>
  </si>
  <si>
    <t>08/10/2020</t>
  </si>
  <si>
    <t>06/10/2020</t>
  </si>
  <si>
    <t>S6 EXPRESSWAY BOZEPOLE - TRICITY BYPASS</t>
  </si>
  <si>
    <t>01/10/2020</t>
  </si>
  <si>
    <t>The project concerns construction of an approximately 41 km long section of S6 expressway between Bozepole and the "Tri-City" (metropolitan area consisting of Gdynia, Sopot and Gdansk) bypass</t>
  </si>
  <si>
    <t>HBOR COVID-19 RESPONSE FOR SMES &amp; MIDCAPS</t>
  </si>
  <si>
    <t>MBIL operation in response to the global COVID-19 pandemic to support SMEs and Mid-Caps in Croatia.</t>
  </si>
  <si>
    <t>30/09/2020</t>
  </si>
  <si>
    <t>BIEDRONKA ENERGY &amp; ENVIRONMENTAL SUSTAINABILITY</t>
  </si>
  <si>
    <t>Modernization of  existing discount retail outlets in convergence areas in Poland, including energy efficiency measures targeted at reducing energy consumption, as well as measures to reduce emissions of greenhouse gases.</t>
  </si>
  <si>
    <t>MVM DISTRIBUTION NETWORK UPGRADE</t>
  </si>
  <si>
    <t>29/09/2020</t>
  </si>
  <si>
    <t>The investment programme comprises a large number of schemes for the reinforcement and modernisation of the electricity distribution network in South-Eastern Hungary. It encompasses high, medium and low voltage electricity distribution schemes, including the deployment of advanced meters.</t>
  </si>
  <si>
    <t>28/09/2020</t>
  </si>
  <si>
    <t>PCC ROKITA CHEMICAL UPGRADE PROGRAMME</t>
  </si>
  <si>
    <t>Development and modernization of Promoter's chemical production, mainly in the polyurethanes and chlorine derivatives' segments, to be carried out over 2018-2021 in Brzeg Dolny, Poland.</t>
  </si>
  <si>
    <t>24/09/2020</t>
  </si>
  <si>
    <t>DIGITAL INNOVATION POSTAL AND LOGISTIC SERVICES</t>
  </si>
  <si>
    <t>The project is part of the promoter's investment programme to digitalise and transform its operations and portfolio of services, including the universal service for postal services. The promoter's key objective is to adapt the organisation to the drastic changes in its business driven by the internet and digital technologies in general, while fulfilling its universal service obligation with high quality and efficiency. The project will mainly include investments in new IT systems (hardware and s</t>
  </si>
  <si>
    <t>23/09/2020</t>
  </si>
  <si>
    <t>SMART METERING DEPLOYMENT</t>
  </si>
  <si>
    <t>The project concerns the installation of approx. 1.2 million electricity smart meters in Lithuania in the period 2020-2023 to replace the existing electromechanical meters; this corresponds to approx. 66% of all the installed meters in the country at present. The project includes the related IT infrastructure as well as the development of a data hub (i.e. a data exchange platform for the electricity market participants).</t>
  </si>
  <si>
    <t>BGK MBIL VI</t>
  </si>
  <si>
    <t>16/09/2020</t>
  </si>
  <si>
    <t>Loan to Bank Gospodarstwa Krajowego to support eligible small-scale urban projects promoted primarily by public sector entities and SMEs/MidCaps, mostly in Poland's cohesion regions.</t>
  </si>
  <si>
    <t>15/09/2020</t>
  </si>
  <si>
    <t>PARDUBICE REGIONAL INFRASTRUCTURE IV</t>
  </si>
  <si>
    <t>14/09/2020</t>
  </si>
  <si>
    <t>The Project, structured as a Framework Loan, comprises the schemes implemented under the investment programme of the Region of Pardubice that will improve the regional infrastructure, in particular in the sectors of transport, healthcare, education, culture and energy efficiency of public buildings.</t>
  </si>
  <si>
    <t>11/09/2020</t>
  </si>
  <si>
    <t>CIE AUTOMOTIVE RDI &amp; CONVERGENCE</t>
  </si>
  <si>
    <t>The project concerns the Promoter's expenditure in RDI and capex in convergence regions in the period 2018-2022</t>
  </si>
  <si>
    <t>MICROFLUIDIC TECHNOLOGY R&amp;D (IDFF)</t>
  </si>
  <si>
    <t>07/09/2020</t>
  </si>
  <si>
    <t>The Promoter is a Polish med tech company developing innovative products in the field of diagnostics and health care with a focus on antibiotic resistance of bacteria and viral pathogens (including Covid-19).</t>
  </si>
  <si>
    <t>EU FUNDS CO-FINANCING 2014-2020 (PL)</t>
  </si>
  <si>
    <t>03/09/2020</t>
  </si>
  <si>
    <t>Co-Financing with EU Structural and Investment Funds of priority investments in the Republic of Poland in the 2014-2020 programming period. The Structural Programme Loan will support schemes under the Smart Development, Knowledge, Education and Development, Digital Poland and Eastern Poland Operational Programmes</t>
  </si>
  <si>
    <t>SZCZECIN AFFORDABLE HOUSING INVESTMENT PLAN</t>
  </si>
  <si>
    <t>28/08/2020</t>
  </si>
  <si>
    <t>Financing of the investment plans of the two municipal housing companies of the City of Szczecin for the period 2019-2023. The project is integrated in the municipal plan of revitalisation of the entire city's centre and will deliver affordable and social housing units, social infrastructure (such as senior residences) and include green infrastructure.</t>
  </si>
  <si>
    <t>27/08/2020</t>
  </si>
  <si>
    <t>19/08/2020</t>
  </si>
  <si>
    <t>10/08/2020</t>
  </si>
  <si>
    <t>SZCZECIN AFFORDABLE HOUSING GREEN INFRA (NCFF)</t>
  </si>
  <si>
    <t>A loan for extensive greening measures as part of a larger operation for the redevelopment of social housing blocks in the centre of Szczecin, implemented by a social housing association in the period 2019-2023. The objective is to plant local flora and improve biodiversity as well as to increase the capacity of the land and the roofs to absorb and store rainwater.</t>
  </si>
  <si>
    <t>07/08/2020</t>
  </si>
  <si>
    <t>KAUNAS HEATING CAPEX PROGRAMME</t>
  </si>
  <si>
    <t>The Project concerns financing of the upgrade of the heating networks and heat generation assets located in Kaunas city and several other, smaller municipalities.</t>
  </si>
  <si>
    <t>CESKA SPORITELNA LOAN FOR SMES AND MIDCAPS II</t>
  </si>
  <si>
    <t>04/08/2020</t>
  </si>
  <si>
    <t>Financing of small and medium sized projects carried out by SMEs and Mid-Caps in the Czech Republic.</t>
  </si>
  <si>
    <t>31/07/2020</t>
  </si>
  <si>
    <t>30/07/2020</t>
  </si>
  <si>
    <t>CEC COVID-19 RESPONSE FOR SMES &amp; MIDCAPS</t>
  </si>
  <si>
    <t>Dedicated loan to finance small and medium sized projects carried out by Romanian SMEs &amp; Midcaps in response to COVID-19 crisis.</t>
  </si>
  <si>
    <t>SOGELEASE RO LOAN FOR SMES &amp; MIDCAPS II</t>
  </si>
  <si>
    <t>29/07/2020</t>
  </si>
  <si>
    <t>28/07/2020</t>
  </si>
  <si>
    <t>CO-INVESTMENT MIROVA WIND POLAND</t>
  </si>
  <si>
    <t>Minority stake into a wind farm project portfolio (132MW) equity investment in Poland</t>
  </si>
  <si>
    <t>27/07/2020</t>
  </si>
  <si>
    <t>FLAG DFI COMPLEMENTARY URBAN FACILITY</t>
  </si>
  <si>
    <t>A framework loan to FLAG to support the modernization and expansion of the urban infrastructure of municipalities across Bulgaria. The loan will be additional to the investments supported by the urban development Decentralized Financial Instruments ("DFI") in Bulgaria and will cover smaller scale investments in multiple sectors.</t>
  </si>
  <si>
    <t>23/07/2020</t>
  </si>
  <si>
    <t>OSTROW WIELKOPOLSKI SUSTAINABLE DEVELOPMENT</t>
  </si>
  <si>
    <t>Framework Loan intermediated through Bank Gospodarstwa Krajowego, Poland's national development bank, financing  eligible schemes implemented under the long-term capital investment programme of the City of Ostrów Wielkopolski, improving sustainable urban development and supporting climate mitigation measures.</t>
  </si>
  <si>
    <t>21/07/2020</t>
  </si>
  <si>
    <t>MYTILINEOS SA - AGIOS NIKOLAOS POWER PLANT</t>
  </si>
  <si>
    <t>Construction of an 826 MW natural gas fired CCGT at Agios Nikolaos, Viotias, Greece.</t>
  </si>
  <si>
    <t>16/07/2020</t>
  </si>
  <si>
    <t>09/07/2020</t>
  </si>
  <si>
    <t>08/07/2020</t>
  </si>
  <si>
    <t>MARINE AND ATMOSPHERIC CLIMATE CHANGE RESEARCH</t>
  </si>
  <si>
    <t>The project has two components with the beneficiaries of this project being two of Greece's leading research centres, the Hellenic Centre for Marine Research (HCMR) and the National Observatory of Athens (NOA). With regard to HCMR, the project concerns the design and build of a new oceanographic vessel in replacement of an existing vessel that has reached the end of its useful economic life and for the NOA, the project concerns the establishment of the national research infrastructure Panhelleni</t>
  </si>
  <si>
    <t>01/07/2020</t>
  </si>
  <si>
    <t>30/06/2020</t>
  </si>
  <si>
    <t>PLOCK MUNICIPAL INVESTMENTS</t>
  </si>
  <si>
    <t>Financing of small and medium-sized municipal investment schemes in the City of Plock, Poland, relating mainly to: municipal transport infrastructures; urban renewal and planning; environment; cultural, educational, recreational and healthcare facilities; municipal housing; and public buildings and related infrastructure. The investment will be carried out within the period 2016-2020.</t>
  </si>
  <si>
    <t>ENERGY SECURITY OF SUPPLY IN LITHUANIA - PCI</t>
  </si>
  <si>
    <t>The project concerns financing of the gas interconnection between Poland and Lithuania. The objective of the project is to integrate the Baltic States gas market into the larger EU gas market and diversify gas supply sources. The project will also increase security and reliability of gas supplies.</t>
  </si>
  <si>
    <t>29/06/2020</t>
  </si>
  <si>
    <t>PANCRETAN LOAN FOR AGRICULTURE &amp; BIOECONOMY</t>
  </si>
  <si>
    <t>25/06/2020</t>
  </si>
  <si>
    <t>Loan for SMEs &amp; MidCaps in Greece operating in the agriculture and bioeconomy sectors with at least 10% of the loan dedicated to Young Farmers and 10% to Climate Action (mitigation).</t>
  </si>
  <si>
    <t>22/06/2020</t>
  </si>
  <si>
    <t>19/06/2020</t>
  </si>
  <si>
    <t>SB POLSKA COVID-19 RESPONSE FOR SMES &amp; MID-CAPS</t>
  </si>
  <si>
    <t>Guarantee to support SMEs and Mid-Caps in Poland as a response to the COVID-19 crisis.</t>
  </si>
  <si>
    <t>CZECH AGRICULTURE - WATER MANAGEMENT</t>
  </si>
  <si>
    <t>18/06/2020</t>
  </si>
  <si>
    <t>The project will finance water management investments in the Czech Republic promoted by the Ministry of Agriculture.</t>
  </si>
  <si>
    <t>10/06/2020</t>
  </si>
  <si>
    <t>IPTO CRETE ISLAND INTERCONNECTION PHASE I</t>
  </si>
  <si>
    <t>The proposed project concerns the interconnection of the island of Crete with mainland Greece, in the region of Peloponnese.The project includes two AC 150 kV submarine cables, 150 kV underground and overhead circuits, a compensation terminal in the Peloponesse and network reinforcements associated to the interconnection. The landing points of the submarine cables are in Kissamos bay (Crete) and the Malea peninsula (Peloponnese).</t>
  </si>
  <si>
    <t>UMICORE EUROPEAN LARGE-SCALE BATTERY MATERIALS</t>
  </si>
  <si>
    <t>The project consists of the investment for the implementation of a cathode material manufacturing facility. The cathode material will be supplied to battery manufacturers of high tech lithium-ion batteries that are primarily dedicated to the electrical vehicles markets. The investment period covers 2019 - 2021 included.</t>
  </si>
  <si>
    <t>MAIER AUTOMOTIVE MIDCAP GROWTH INVESTMENTS</t>
  </si>
  <si>
    <t>05/06/2020</t>
  </si>
  <si>
    <t>The promoter's investment includes RDI activities (capex and opex for new product and process technologies) as well as other tangible and intangible capex to support the competitiveness and growth of Maier Group.</t>
  </si>
  <si>
    <t>ELEKTRILEVI FTTH NETWORK DEVELOPMENT</t>
  </si>
  <si>
    <t>03/06/2020</t>
  </si>
  <si>
    <t>The project concerns the roll-out of a passive fibre access network in Estonia. The network will provide Very High Capacity (VHC) broadband services with download speeds of 1 Gbps to about 266 000 households. 47 000 households of them are located in areas with insufficient broadband connectivity (white areas) and about 219 000 households in areas with limited broadband service offerings. The network will be offered on an open-access basis to any retail provider of broadband services. The new bro</t>
  </si>
  <si>
    <t>29/05/2020</t>
  </si>
  <si>
    <t>POLAND ROAD MODERNISATION IV</t>
  </si>
  <si>
    <t>Construction and modernization of three road bypasses for cities in south Eastern Poland.</t>
  </si>
  <si>
    <t>LORDS LB 66 MW SOLAR PV PORTFOLIO</t>
  </si>
  <si>
    <t>26/05/2020</t>
  </si>
  <si>
    <t>The project under a Programme Loan (2018-0211) comprising a portfolio of 66 independent, small scale, land based PV plants with an average, individual nominal capacity of &lt;=1MW, totaling to ~66MW.</t>
  </si>
  <si>
    <t>25/05/2020</t>
  </si>
  <si>
    <t>NORTH ESTONIA MEDICAL CENTRE III</t>
  </si>
  <si>
    <t>The project concerns the extension and rehabilitation of the North Estonian Medical Centre (Põhja-Eesti Regionaalhaigla) in Tallinn under the investment programme 2018-2023.</t>
  </si>
  <si>
    <t>20/05/2020</t>
  </si>
  <si>
    <t>BUCHAREST S6 ENERGY EFFICIENCY</t>
  </si>
  <si>
    <t>Financing of energy efficiency measures comprising thermal retrofit of existing public and residential buildings as well as construction of new schools as Near Zero Energy Buildings (NZEB) in Bucharest S6</t>
  </si>
  <si>
    <t>ELECTRICITY DISTRIBUTION SLOVENIA II</t>
  </si>
  <si>
    <t>12/05/2020</t>
  </si>
  <si>
    <t>The programme comprises investment schemes in the electricity distribution network in Slovenia over the period 2019-2021. It includes network reinforcements, and refurbishments in high, medium and low voltage, targeting at maintaining the quality of supply, integration of renewable energy generation, catering for peak demand growth, as well as climate-proofing part of the network.</t>
  </si>
  <si>
    <t>11/05/2020</t>
  </si>
  <si>
    <t>08/05/2020</t>
  </si>
  <si>
    <t>WROCLAW URBAN DEVELOPMENT</t>
  </si>
  <si>
    <t>The project is a Structural Programme Loan (SPL) to support the City's Development Strategy alongside ESIF grant funding. The potential list of SLP allocations include small and medium size municipal schemes in addition to three large and one medium urban transport schemes. The sectors concerned will primarily include urban transport (extension of tram network and urban road network) with some investments in social health, education, culture, sports and other public infrastructure schemes. The f</t>
  </si>
  <si>
    <t>07/05/2020</t>
  </si>
  <si>
    <t>30/04/2020</t>
  </si>
  <si>
    <t>29/04/2020</t>
  </si>
  <si>
    <t>SCB POLAND LEASING TO SMES AND MID-CAPS</t>
  </si>
  <si>
    <t>28/04/2020</t>
  </si>
  <si>
    <t>Loan to support small and medium-sized projects promoted by SMEs and Mid-Caps in Poland.</t>
  </si>
  <si>
    <t>27/04/2020</t>
  </si>
  <si>
    <t>BZWBK LOAN FOR SMES MIDCAPS AND OTHER PRIORITIES</t>
  </si>
  <si>
    <t>Loan to finance small and medium-scale projects promoted by SMEs, Mid-Caps and public sector entities in Poland.</t>
  </si>
  <si>
    <t>17/04/2020</t>
  </si>
  <si>
    <t>PLK E65 SOUTHERN SECTION PHASE I</t>
  </si>
  <si>
    <t>Modernisation of a key section of the railway line from Bedzin through Katowice to the CZ/SK border (E65 LOT C) .</t>
  </si>
  <si>
    <t>POZNAN INFRASTRUCTURE &amp; SOCIAL FACILITY ACTION</t>
  </si>
  <si>
    <t>Part financing of medium to large investments schemes in the City of Poznan, relating mainly to urban transport, roads, education, social infrastructure and municipal services.</t>
  </si>
  <si>
    <t>SLSP LOAN FOR SMES MIDCAPS &amp; OTHER PRIORITIES II</t>
  </si>
  <si>
    <t>15/04/2020</t>
  </si>
  <si>
    <t>Loan for financing small and medium scale projects promoted primarily by SMEs, Midcaps and other eligible public and private entities in Slovakia</t>
  </si>
  <si>
    <t>08/04/2020</t>
  </si>
  <si>
    <t>07/04/2020</t>
  </si>
  <si>
    <t>EU FUNDS CO-FINANCING 2014-2020 (LT)</t>
  </si>
  <si>
    <t>06/04/2020</t>
  </si>
  <si>
    <t>Co-financing of priority investments in the Republic of Lithuania with EU Structural and Investment Funds in the 2014-2020 programming period. The Structural Programme Loan will mainly support schemes under the Operational Programme for the 2014-2020 period.</t>
  </si>
  <si>
    <t>SZCZECIN MUNICIPAL INFRASTRUCTURE VI</t>
  </si>
  <si>
    <t>24/03/2020</t>
  </si>
  <si>
    <t>The project consists of a multi-annual municipal investment programme of the city of Szczecin in Poland. The EIB framework loan will support improvements in the urban transport networks and mobility, education and sport facilities, culture, energy efficiency, environment, social housing and other urban infrastructure and services.</t>
  </si>
  <si>
    <t>18/03/2020</t>
  </si>
  <si>
    <t>GREECE BANKS LOAN FOR SMES AND MIDCAPS I</t>
  </si>
  <si>
    <t>Loan for financing small and medium scale projects promoted by SMEs and MidCaps located mainly in Greece and intermediated through acceptable banks.</t>
  </si>
  <si>
    <t>BUCHAREST S4 ENERGY EFFICIENCY</t>
  </si>
  <si>
    <t>17/03/2020</t>
  </si>
  <si>
    <t>Financing of the 3rd phase of Bucharest Sector 4 thermal rehabilitation programme to improve the energy efficiency of 181 homeowners associations (475 buildings) located in Bucharest Sector 4. This project falls under the Smart Finance for Smart Buildings (SFSB) Initiative, a joint initiative of the EIB Group and the European Commission (EC) aiming at supporting energy efficiency investments in buildings.</t>
  </si>
  <si>
    <t>LE POMERANIA WIND FARM</t>
  </si>
  <si>
    <t>09/03/2020</t>
  </si>
  <si>
    <t>94 MW onshore wind farm located in the northern part of Poland in Pomeranian Voivodship, approximately 50 km from the coastline of the Bay of Gdansk.</t>
  </si>
  <si>
    <t>EV BATTERY GIGAFACTORY POLAND</t>
  </si>
  <si>
    <t>06/03/2020</t>
  </si>
  <si>
    <t>The project consists of the investments for the construction and operation of manufacturing facilities for advanced lithium-ion cells, battery modules and packs for application in battery-powered electric vehicles.</t>
  </si>
  <si>
    <t>04/03/2020</t>
  </si>
  <si>
    <t>KARAVANKE TUNNEL SAFETY UPGRADE</t>
  </si>
  <si>
    <t>13/02/2020</t>
  </si>
  <si>
    <t>Refurbishment of the existing tube and construction of a second tube of an 8km long cross border road tunnel  connecting Slovenia with Austria.   The project will bring the tunnel into conformity with EU safety standards and add capacity to meet demand.</t>
  </si>
  <si>
    <t>PROCREDIT EU SMES MID-CAPS &amp; CLIMATE ACTION MBIL</t>
  </si>
  <si>
    <t>Dedicated EIB loan to finance eligible investments promoted by SMEs and Mid-Caps in Romania and Bulgaria, with a Climate Action window of at least 30%.</t>
  </si>
  <si>
    <t>23/01/2020</t>
  </si>
  <si>
    <t>PPC DISTRIBUTION VII</t>
  </si>
  <si>
    <t>17/01/2020</t>
  </si>
  <si>
    <t>Multi-component investment programme covering the period 2017-2020 aimed at renovating and reinforcing the electricity distribution network in Greece. The programme consists of a large number of medium and low voltage electricity distribution schemes geographically dispersed throughout peninsular and insular Greece.</t>
  </si>
  <si>
    <t>PIRAEUS BANK LOAN FOR AGRICULTURE &amp; BIOECONOMY</t>
  </si>
  <si>
    <t>03/01/2020</t>
  </si>
  <si>
    <t>Loan for SMEs &amp; MidCaps in Greece operating in the agriculture and bioeconomy sectors, with at least 10% of the loan dedicated to Young Farmers.</t>
  </si>
  <si>
    <t>30/12/2019</t>
  </si>
  <si>
    <t>ISTRA CAMPING SITE MODERNISATION</t>
  </si>
  <si>
    <t>The project concerns the modernization and development of the existing facilities and infrastructures of the Istra camping site operated by a leading local tourism operator. The project is geared mostly towards families with children and it is a follow-up operation of the Istrian Riviera Development project</t>
  </si>
  <si>
    <t>EDUCATION INFRASTRUCTURE (HU) II</t>
  </si>
  <si>
    <t>The project concerns upgrading and modernisation of Hungary's basic education infrastructure as well as sport infrastructure used by educational institutions.</t>
  </si>
  <si>
    <t>27/12/2019</t>
  </si>
  <si>
    <t>DFI FOR URBAN DEVELOPMENT &amp; EE (JESSICA II)</t>
  </si>
  <si>
    <t>EIB lending facility for the financing of projects in the areas of urban development, energy efficiency and renewable energy. The facility to the Hellenic Republic will be used to blend with European Structural and Investment Funds (ESIF) allocations, through the setting-up of a financial instrument for financing infrastructure projects in the above areas.</t>
  </si>
  <si>
    <t>23/12/2019</t>
  </si>
  <si>
    <t>20/12/2019</t>
  </si>
  <si>
    <t>DAIRY PRODUCTION MODERNISATION AND LOGISTICS</t>
  </si>
  <si>
    <t>The operation concerns investments in expansion, upgrading and modernisation of Mlekpol's dairy production, logistics and storage facilities over the period 2019-2022.</t>
  </si>
  <si>
    <t>AMES SINTERING GROWTH INVESTMENTS</t>
  </si>
  <si>
    <t>The project includes investments, for the period 2019-2022, in RDI activities (capex and opex for new product and process technologies) as well as other tangible and intangible capex to support the competitiveness and growth of the promoter.</t>
  </si>
  <si>
    <t>DEPA LNG BUNKERING VESSEL</t>
  </si>
  <si>
    <t>The project concerns the construction of a new liquefied natural gas (LNG) bunkering vessel. The vessel will be based at the Port of Piraeus (Core TEN-T port) and will be used to deliver gas to LNG fuelled vessels (ship-to-ship bunkering) mainly in the vicinity of the Port of Piraeus, but also across other smaller ports in the Aegean and East Mediterranean Sea. The vessel will be constructed and operated in compliance with EU and IMO regulations and will operate under an EU Member State flag.</t>
  </si>
  <si>
    <t>NCSR DEMOKRITOS INFRASTRUCTURE EXPANSION PROJECT</t>
  </si>
  <si>
    <t>The project comprises the expansion and modernisation of the research and development infrastructure within the National Centre for Scientific Research "Demokritos" including its Lefkippos Technology Park. The project involves the construction of three new buildings, the demolition and reconstruction of another building and the renovation of seven other buildings. The project will seek to build, renovate and equip just over 38,000m2 of improved facilities to continue to support and strengthen th</t>
  </si>
  <si>
    <t>BOLT (EGFF)</t>
  </si>
  <si>
    <t>The project concerns the promoter's investments for RDI activities related to the development of Ride-hailing, Rental and Delivery related software solutions.</t>
  </si>
  <si>
    <t>VENTURE TO FUTURE FUND</t>
  </si>
  <si>
    <t>The proposed operation consists in an equity commitment of up to EUR 10m in the Venture to Future Fund, a EUR 40m fund investing mainly in SMEs based in Slovakia (equity and quasi equity). This fund is set up with the support of the local National Promotional Institution (thereafter referred to as ''NPI'') named Slovak Investment Holding (thereafter referred to as ''SIH'').</t>
  </si>
  <si>
    <t>19/12/2019</t>
  </si>
  <si>
    <t>ESB LOAN FOR SMES MIDCAPS AND OTHER PRIORITIES</t>
  </si>
  <si>
    <t>Dedicated loan to finance eligible investments promoted by SMEs and Mid-Caps, for at least 70% of the facility amount, operating in the manufacturing, tourism, services and agriculture sectors mainly in Croatia, although eligible investments by SMEs in other EU countries are not excluded. Up to 30% of the loan amount could be dedicated to eligible projects promoted by public sector entities within the infrastructure, innovation and climate action objectives, and by other private sector entities.</t>
  </si>
  <si>
    <t>EESTI ENERGIA DISTRIBUTION NETWORK</t>
  </si>
  <si>
    <t>The investment Programme to be financed by the Bank is part of the Promoter's on-going investment activities to extend and refurbish the electricity distribution networks in Estonia during the period 2019-2023 and includes investments in public lighting and charging stations for electric vehicles to take place in the same period.</t>
  </si>
  <si>
    <t>RESALTA (EGFF)</t>
  </si>
  <si>
    <t>Resalta is a Slovenian energy services company ("ESCO") offering energy efficiency solutions in South Eastern Europe.</t>
  </si>
  <si>
    <t>KPEC BYDGOSZCZ HEATING NETWORK UPGRADE</t>
  </si>
  <si>
    <t>Financing of the upgrade of the heating generation and distribution system in the City of Bydgoszcz and neighbouring municipalities.</t>
  </si>
  <si>
    <t>18/12/2019</t>
  </si>
  <si>
    <t>BONFIGLIOLI ADVANCED MANUFACTURING RDI</t>
  </si>
  <si>
    <t>The promoter's project aims at increasing the efficiency and quality of its production and distribution systems and the level of innovation of its products and services. It specifically includes: (i) the R&amp;D investments for innovative electric motors, gearboxes, drives and solutions for power-transmission for wind turbines, for mobile (construction, agricultural and earth-moving) machinery, for industrial and mechatronics applications; (ii) the capital investments (equipment and infrastructure f</t>
  </si>
  <si>
    <t>NBG LOAN FOR AGRICULTURE &amp; BIOECONOMY</t>
  </si>
  <si>
    <t>Loan for SMEs &amp; MidCaps in Greece operating in the agriculture and bioeconomy sectors with at least 10% of the loan dedicated to Young Farmers.</t>
  </si>
  <si>
    <t>POLISH RAILWAY NETWORK MODERNISATION</t>
  </si>
  <si>
    <t>Upgrading, modernization and renewal of the Polish railway network, including access to the main Polish sea ports, and other TEN-T lines.</t>
  </si>
  <si>
    <t>ALTUM ENERGY EFFICIENCY PF4EE CA</t>
  </si>
  <si>
    <t>PF4EE collateral agreement for Energy Efficiency projects promoted by ALTUM in Latvia</t>
  </si>
  <si>
    <t>ALTUM ENERGY EFFICIENCY PF4EE FL</t>
  </si>
  <si>
    <t>PF4EE framework loan for Energy Efficiency projects promoted by ALTUM in Latvia.</t>
  </si>
  <si>
    <t>KOMERCNI BANKA CZ MULTI-OBJECTIVE MBIL</t>
  </si>
  <si>
    <t>Multiple Beneficiary Intermediated Loan focused on supporting investments carried out by SMEs, MidCaps, as well as public and private sector entities in the Czech Republic, with partial dedication to a Climate Action financing window.</t>
  </si>
  <si>
    <t>17/12/2019</t>
  </si>
  <si>
    <t>BRATISLAVA SUSTAINABLE URBAN MOBILITY</t>
  </si>
  <si>
    <t>The project concerns the financing of different investment schemes in the City of Bratislava for the period 2019-2024 mainly in the field of sustainable urban transport and within the framework of the City's and the public transport operator's development plans.</t>
  </si>
  <si>
    <t>ENERGY SECURITY OF SUPPLY IN POLAND - PCI</t>
  </si>
  <si>
    <t>Support for Gaz System's PCI CAPEX programme, contributing to increased system capacity, energy security and diversification of natural gas supplies in Poland.</t>
  </si>
  <si>
    <t>MAGYAR TELEKOM BROADBAND NETWORK EXPANSION</t>
  </si>
  <si>
    <t>The project concerns the rollout of advanced broadband networks in Hungary. The new networks will enable broadband services up to 1 Gbps. The measures will include the upgrade of the existing TV cable network with the latest broadband technology as well as the further expansion of the Fibre-to-the-Home network. These measures will be implemented from 2019 to 2022.</t>
  </si>
  <si>
    <t>PGE GREEN FACILITY I</t>
  </si>
  <si>
    <t>16/12/2019</t>
  </si>
  <si>
    <t>The Project consists of a portfolio of three wind farms, Starza (44 MW), Rybice (22 MW) and Karnice II (22 MW), located 3-13 km from the Baltic coast in Poland, clustered and connected to the national grid.</t>
  </si>
  <si>
    <t>CEZ DISTRIBUTION NETWORK UPGRADE</t>
  </si>
  <si>
    <t>The programme comprises investment schemes in the electricity distribution network in the Czech Republic over the period 2019-2020. It encompasses reinforcements and refurbishments in medium and low voltage networks, mainly targeting at maintaining the quality of supply and connecting new users.</t>
  </si>
  <si>
    <t>13/12/2019</t>
  </si>
  <si>
    <t>NEW HERAKLION INTERNATIONAL AIRPORT PPP</t>
  </si>
  <si>
    <t>The project consists of the design, financing, construction, operation and maintenance of the New Heraklion International Airport at Kasteli on the island of Crete under a 35-year Concession Agreement.  The project also includes the construction of the landside access in the form of an 18km dual-lane motorway and a 6km three-lane road, which will be handed over after construction to the State. The existing civil airport in downtown Heraklion will be closed when the new airport becomes operationa</t>
  </si>
  <si>
    <t>12/12/2019</t>
  </si>
  <si>
    <t>EFL - ENHANCED SUPPORT FOR SMES &amp; MIDCAPS</t>
  </si>
  <si>
    <t>Guarantee on an existing portfolio of assets, aimed at supporting new financing for Micro-enterprises, SMEs and Mid-Caps and women's economic empowerment in Poland.</t>
  </si>
  <si>
    <t>AZIMO (EGFF)</t>
  </si>
  <si>
    <t>Azimo is an innovative fintech company founded in 2012 with offices in Krakow (Polish R&amp;D centre), London (headquarters), and Amsterdam. Azimo offers cross border money transfer services. The Company's vision is to promote financial inclusion through technology, making money transfers affordable and available to all.</t>
  </si>
  <si>
    <t>11/12/2019</t>
  </si>
  <si>
    <t>KCM LEAD ZINC CAPACITY EXPANSION</t>
  </si>
  <si>
    <t>The project includes investments in a new lead refining plant and zinc electrolysis unit both replacing outdated units, and the upgrade of the zinc recycling unit resulting in lower production costs, better environmental performance, increased recycling rates of lead and zinc containing waste, and better working conditions.</t>
  </si>
  <si>
    <t>10/12/2019</t>
  </si>
  <si>
    <t>UNICREDIT LEASING CZ LOAN FOR SMES AND MIDCAPS</t>
  </si>
  <si>
    <t>Dedicated EIB loan to finance SMEs and Mid-Caps investments in the Czech Republic mainly via leasing schemes.</t>
  </si>
  <si>
    <t>UNICREDIT LEASING SK LOAN FOR SMES AND MIDCAPS</t>
  </si>
  <si>
    <t>Dedicated EIB loan to finance SMEs and Mid-Caps investments via leasing schemes in Slovakia.</t>
  </si>
  <si>
    <t>09/12/2019</t>
  </si>
  <si>
    <t>LOAN FOR YOUTH EMPLOYMENT &amp; FEMALE EMPOWERMENT</t>
  </si>
  <si>
    <t>Program of Multi-Beneficiary Intermediated Loans through acceptable banks operating in Greece for the purposes of on-lending to SMEs &amp; MidCaps, with a focus on youth employment and women's empowerment at workplace.</t>
  </si>
  <si>
    <t>06/12/2019</t>
  </si>
  <si>
    <t>04/12/2019</t>
  </si>
  <si>
    <t>EU FUNDS CO-FINANCING 2014-2020 (LV)</t>
  </si>
  <si>
    <t>Co-Financing with EU Structural and Investment Funds of priority investments in the Republic of Latvia in the 2014-2020 programming period. The Structural Programme Loan will mainly support schemes under the Operational Programme Growth and Employment.</t>
  </si>
  <si>
    <t>CYPRUS BANKS LOAN FOR SMES AND MIDCAPS VI</t>
  </si>
  <si>
    <t>Loan for financing small and medium scale projects promoted by SMEs and MidCaps located mainly in Cyprus and intermediated through acceptable local banks</t>
  </si>
  <si>
    <t>02/12/2019</t>
  </si>
  <si>
    <t>CYPRUS RE AND EE SMALL INVESTMENTS</t>
  </si>
  <si>
    <t>The Operation consists of an EIB Lending facility for the financing of projects in the wider areas of energy efficiency and renewable energy. The facility will blend with ESIF allocations through setting-up a financial instrument for financing new investments in the above mentioned areas.</t>
  </si>
  <si>
    <t>29/11/2019</t>
  </si>
  <si>
    <t>CSOB CLIMATE ACTION &amp; OTHER PRIORITIES MBIL</t>
  </si>
  <si>
    <t>Loan for financing small and medium scale projects promoted by SMEs, MidCaps and private and public entities with partial dedication to a Climate Action financing window associated with energy efficiency investments in building rehabilitations and small renewables in the Czech Republic.</t>
  </si>
  <si>
    <t>PEKAO LEASING LOAN FOR SMES AND MID-CAPS IV</t>
  </si>
  <si>
    <t>28/11/2019</t>
  </si>
  <si>
    <t>The proposed operation will support the financing of investments across a range of eligible sector promoted by SMEs and Mid-caps, primarily located in the cohesion regions in Poland. Twenty percent (20%) of the loan will be dedicated to gender equality and ten percent (10%) - to climate action (mostly low carbon transportation).</t>
  </si>
  <si>
    <t>SID LOAN FOR SMES AND MIDCAPS III</t>
  </si>
  <si>
    <t>Loan Facility to SID Banka, the Slovenian National Promotional Bank, with the aim to improve access to favorable long term funding of SMEs and Midcaps in Slovenia and enhance competitiveness of the local economy.</t>
  </si>
  <si>
    <t>WALBRZYCH URBAN REVITALIZATION</t>
  </si>
  <si>
    <t>22/11/2019</t>
  </si>
  <si>
    <t>The project will support eligible investment schemes in the City of Walbrzych, focusing mainly on revitalization of urban areas, energy efficiency measures and other infrastructure schemes.</t>
  </si>
  <si>
    <t>21/11/2019</t>
  </si>
  <si>
    <t>19/11/2019</t>
  </si>
  <si>
    <t>UNICREDIT LEASING LATVIA LOAN FOR SMES II</t>
  </si>
  <si>
    <t>Intermediated loan to Unicredit Leasing Latvia aimed at delivering new financing with improved terms to SMEs in the Baltic countries.</t>
  </si>
  <si>
    <t>11/11/2019</t>
  </si>
  <si>
    <t>08/11/2019</t>
  </si>
  <si>
    <t>PIRAEUS PORT EXPANSION</t>
  </si>
  <si>
    <t>The project concerns the expansion and upgrade of several areas of the port of Piraeus, Greece. The main project components include the expansion of the car terminal, the improvement of infrastructure of the ship repair zone, the development of a new port logistics centre, the construction of a new cruise passenger handling facility and the acquisition of new container terminal equipment. It also includes the renovation and upgrade of miscellaneous other port and electromechanical (E/M) equipmen</t>
  </si>
  <si>
    <t>04/11/2019</t>
  </si>
  <si>
    <t>25/10/2019</t>
  </si>
  <si>
    <t>24/10/2019</t>
  </si>
  <si>
    <t>BIOSIMILARS (EGFF)</t>
  </si>
  <si>
    <t>The Company is a Polish biotech company focused on the development and manufacturing of biosimilar drugs for the treatment of oncologic and autoimmune diseases. The project will cover research and development (R&amp;D)  costs related to both late- and early-stage development programmes, as well as capital expenditures for scale-up manufacturing in Poland.</t>
  </si>
  <si>
    <t>21/10/2019</t>
  </si>
  <si>
    <t>SID LOAN FACILITY INFRASTRUCTURE ENERGY</t>
  </si>
  <si>
    <t>Loan Facility to SID Banka to finance Municipalities, Public Enterprises and SMEs/MIDCAPs for financing projects in the field of infrastructure, energy efficiency and environment in Slovenia and, to a limited extent, in neighbouring EU Member States and Accession Countries.</t>
  </si>
  <si>
    <t>18/10/2019</t>
  </si>
  <si>
    <t>LUBLIN HEATING NETWORK UPGRADE</t>
  </si>
  <si>
    <t>Financing of the renovation, refurbishment and extension of Lublin's heating distribution network</t>
  </si>
  <si>
    <t>16/10/2019</t>
  </si>
  <si>
    <t>BEH IGB INTERCONNECTOR</t>
  </si>
  <si>
    <t>10/10/2019</t>
  </si>
  <si>
    <t>Financing of the Greece-Bulgaria gas interconnector (IGB Interconnector) to provide another direct link between the national natural gas systems of Greece and Bulgaria.</t>
  </si>
  <si>
    <t>04/10/2019</t>
  </si>
  <si>
    <t>LODZ URBAN RENEWAL</t>
  </si>
  <si>
    <t>02/10/2019</t>
  </si>
  <si>
    <t>The project represents a municipal framework loan of the City of Lodz comprising investment schemes in the fields of urban renewal and revitalisation of selected districts.</t>
  </si>
  <si>
    <t>01/10/2019</t>
  </si>
  <si>
    <t>INFRAFOF GR - EUROBANK ERGASIAS &amp; ALPHA BANK</t>
  </si>
  <si>
    <t>This document has been prepared for technical reasons only and is not being distributed to MC for approval. The InfraFoF Greece comprises funds sources from the National Operational Programme "Competitiveness, Innovation and Entrepreneurship 2014-2020" and additional national contributions and will address suboptimal investment conditions and market failures in the areas of Renewable Energy, Energy Efficiency and Urban Development.A Note to File (OPS/ITG/PUB SEC/FIN INSTR/2018-2167/EP/va) regard</t>
  </si>
  <si>
    <t>VIPA ENERGY EFFICIENCY INVESTMENT PLATFORM SFSB</t>
  </si>
  <si>
    <t>Loan to a Lithuanian NPI establishing an investment platform with a focus on energy efficiency modernization projects in the area of residential, public and industrial buildings, street lighting and transportation. This project falls partly under the Smart Finance for Smart Buildings ("SFSB") Initiative, a joint initiative of the EIB Group and the European Commission (EC) aiming at supporting Energy Efficiency investments in buildings.</t>
  </si>
  <si>
    <t>POLAND SCIENCE &amp; RESEARCH NATIONAL CENTRES V</t>
  </si>
  <si>
    <t>30/09/2019</t>
  </si>
  <si>
    <t>The project finances R&amp;D projects procured on a competitive basis by the two national agencies in 2019 and 2020. The National Science Centre (NSC) in Krakow finances excellent, early stage research projects. The National Centre for Research and Development (NCRD) in Warsaw has the mandate to finance applied R&amp;D projects and downstream innovation activities of strategic importance performed by public research institutions in collaboration with business enterprises, including SMEs.</t>
  </si>
  <si>
    <t>27/09/2019</t>
  </si>
  <si>
    <t>26/09/2019</t>
  </si>
  <si>
    <t>FLOOD PROTECTION MEASURES</t>
  </si>
  <si>
    <t>The project consists of flood protection measures in the regions of Attica, Central Macedonia and Peloponnese in Greece.</t>
  </si>
  <si>
    <t>25/09/2019</t>
  </si>
  <si>
    <t>PKO LEASING ABS LOAN FOR MICRO-SMES</t>
  </si>
  <si>
    <t>24/09/2019</t>
  </si>
  <si>
    <t>The operation concerns a loan substitute financing for PKO Leasing and regulatory capital relief for PKO Bank to support their leasing and lending activity towards micro-enterprises, SMEs and Mid-Caps. The funding will be made available via a purchase of mezzanine and senior tranche(s) of an ABS backed by SME leasing receivables originated by PKO Leasing, to increase the intermediary's capacity to generate new loans and leases to micro-enterprises, SMEs and Mid-Caps. Expected EFSI eligible inves</t>
  </si>
  <si>
    <t>23/09/2019</t>
  </si>
  <si>
    <t>GDANSK MUNICIPAL INFRASTRUCTURE III</t>
  </si>
  <si>
    <t>Co-financing of mainly small investment schemes in the City of Gdansk, with focus on urban roads and infrastructure, and some elements of urban renewal.</t>
  </si>
  <si>
    <t>19/09/2019</t>
  </si>
  <si>
    <t>VILNIUS URBAN INFRASTRUCTURE</t>
  </si>
  <si>
    <t>The project concerns the financing of multi-sectoral investment schemes forming part of the City of Vilnius' five-year investment programme from 2016 to 2020. The project is expected to comprise small to medium sized schemes in the fields of municipal infrastructure, mobility measures, education and sport, social and health infrastructure, water management and energy efficiency and will benefit the City of Vilnius, the capital of Lithuania.</t>
  </si>
  <si>
    <t>16/09/2019</t>
  </si>
  <si>
    <t>PKP INTERCITY COMPETITIVENESS PROGRAMME</t>
  </si>
  <si>
    <t>12/09/2019</t>
  </si>
  <si>
    <t>The project consists of acquisition of electric main-line locomotives, passenger coaches and Electric Multiple Units (EMUs), diesel shunting locomotives as well as modernization of rolling stock owned by PKP Intercity and used in passenger connections throughout Poland</t>
  </si>
  <si>
    <t>BANK ZACHODNI ENHANCED SUPPORT FOR SMES&amp;MID-CAPS</t>
  </si>
  <si>
    <t>22/08/2019</t>
  </si>
  <si>
    <t>EIB guarantee aimed at providing new lending to SMEs and Mid-caps. The guarantee will cover up to 50% of the credit risk associated to a portfolio of existing corporate loans outstanding on Bank Zachodni's balance sheet (De-linked risk sharing).</t>
  </si>
  <si>
    <t>13/08/2019</t>
  </si>
  <si>
    <t>WARSAW APPROACHES II (TEN-T)</t>
  </si>
  <si>
    <t>Construction and upgrade of several road stretches to motorway/expressway standards, totalling some 50km, to improve the access to the Polish capital from the south-east.</t>
  </si>
  <si>
    <t>02/08/2019</t>
  </si>
  <si>
    <t>30/07/2019</t>
  </si>
  <si>
    <t>25/07/2019</t>
  </si>
  <si>
    <t>WINNOW (EGFF)</t>
  </si>
  <si>
    <t>Winnow developed a software and hardware solution to support the staff of professional kitchens to track the amount and the type of food that is wasted, providing users with data to manage and prevent food waste. The project will take place in Romania and includes investment in R&amp;D to further develop the technology and operating expenditures to scale up and increase the client portfolio.</t>
  </si>
  <si>
    <t>18/07/2019</t>
  </si>
  <si>
    <t>POLISH ACADEMY OF SCIENCES III</t>
  </si>
  <si>
    <t>16/07/2019</t>
  </si>
  <si>
    <t>Financing of the fundamental scientific activities of the institutes and research units belonging to the Polish Academy of Sciences in 2019 and 2020.</t>
  </si>
  <si>
    <t>BANCA TRANSILVANIA LOAN FOR SMES AND MIDCAPS</t>
  </si>
  <si>
    <t>Financing of small and medium-scale investments in Romania carried out by SMEs and MidCaps, intermediated through Banca Transilvania.</t>
  </si>
  <si>
    <t>BSTDB LOAN FOR SMES AND MID-CAPS</t>
  </si>
  <si>
    <t>Loan for SMEs and Mid-Caps to be intermediated by BSTDB, a regional multilateral development bank which has the mandate to foster economic growth and regional cooperation in the Black Sea region. The loan facility will mainly finance investments in agri-business, manufacturing, transport and renewable energy projects located in Greece, Romania and Bulgaria.</t>
  </si>
  <si>
    <t>INFRAFOF GR - PIRAEUS</t>
  </si>
  <si>
    <t>15/07/2019</t>
  </si>
  <si>
    <t>This document has been prepared for technical reasons only and is not being distributed to MC for approval. The InfraFoF Greece comprises funds sourced from the National Operational Programme "Competitiveness, Innovation and Entrepreneurship 2014-2020" and additional national contributions and will address suboptimal investment conditions and market failures in the areas of Renewable Energy, Energy Efficiency and Urban Development. A Note to File (OPS/ITG/PUB SEC/FIN INSTR/2018-2167/EP/va) regar</t>
  </si>
  <si>
    <t>12/07/2019</t>
  </si>
  <si>
    <t>10/07/2019</t>
  </si>
  <si>
    <t>MBANK LOAN FOR SMES-MID CAPS AND CLIMATE ACTION</t>
  </si>
  <si>
    <t>Intermediated loan for the funding of mBank's lending activity towards SMEs and Mid-Caps in Poland with a sizeable Climate Action component.</t>
  </si>
  <si>
    <t>09/07/2019</t>
  </si>
  <si>
    <t>BUCHAREST POLYTECHNIC UNIVERSITY</t>
  </si>
  <si>
    <t>Financing investments of  Bucharest Polytechnic University. The investment concerns building of research and teaching facilities for the Faculty of Aerospace Engineering and the Faculty of Applied Chemistry and Materials Science.</t>
  </si>
  <si>
    <t>05/07/2019</t>
  </si>
  <si>
    <t>SCB POLAND SUPPORT FOR SMES AND MICROENTERPRISES</t>
  </si>
  <si>
    <t>Guarantee on an existing portfolio of assets, aimed at supporting new financing for SMEs, Micro-enterprises and women's economic empowerment in Poland.</t>
  </si>
  <si>
    <t>VUB SK MULTI-PURPOSE MBIL</t>
  </si>
  <si>
    <t>04/07/2019</t>
  </si>
  <si>
    <t xml:space="preserve">Operation dedicated to support financing of small and medium-sized projects carried out by SMEs, Midcaps  and other eligible private and public entities mostly in Slovakia. </t>
  </si>
  <si>
    <t>EC-EIB SME INITIATIVE ROMANIA</t>
  </si>
  <si>
    <t>28/06/2019</t>
  </si>
  <si>
    <t>Implementation in Romania of the SME Initiative (SMEi), a joint initiative of the EIB Group and the European Commission (EC) aiming at supporting European SMEs through risk-sharing financial instruments.</t>
  </si>
  <si>
    <t>TORUN URBAN INFRASTRUCTURE</t>
  </si>
  <si>
    <t>27/06/2019</t>
  </si>
  <si>
    <t>The project covers small, medium and large investment schemes in the City of Torun under the new EU financial perspective 2014-2020. The investments are mainly in the fields of urban roads, urban renewal and regeneration and sustainable transport.</t>
  </si>
  <si>
    <t>PILSEN PUBLIC TRANSPORT</t>
  </si>
  <si>
    <t>The project will finance the purchase of up to 34 replacement tram vehicles, purchase of up 34 replacement trolley-buses and reconstruction of depot facilities at Slovany (including modernisation of the power supply infrastructure at Bory and Letna).</t>
  </si>
  <si>
    <t>26/06/2019</t>
  </si>
  <si>
    <t>SGEF CZ LOAN FOR SMES AND MIDCAPS VIII</t>
  </si>
  <si>
    <t>25/06/2019</t>
  </si>
  <si>
    <t>Financing of small and medium sized projects carried out by SMEs and Mid-Caps mainly in the Czech Republic and marginally in Slovakia, under the "EU Programme Loan for SMEs and Mid-Caps".</t>
  </si>
  <si>
    <t>24/06/2019</t>
  </si>
  <si>
    <t>BCR LEASING LOAN FOR SMES &amp; MIDCAPS</t>
  </si>
  <si>
    <t>Dedicated EIB loan to finance eligible investments via finance leasing contracts, promoted by SMEs and MidCaps in Romania, under the EU Programme Loan for SMEs and MidCaps. The loan will be available for disbursements in EUR, as well as in RON.</t>
  </si>
  <si>
    <t>19/06/2019</t>
  </si>
  <si>
    <t>CESKA SME AND MIDCAP MEZZANINE ABS</t>
  </si>
  <si>
    <t>This is an operation to support SMEs and Mid-Caps in the Czech Republic. EIB will guarantee the mezzanine tranche of a synthetic securitization of a portfolio of SME loans originated by Ceska Sporitelna.</t>
  </si>
  <si>
    <t>14/06/2019</t>
  </si>
  <si>
    <t>CYPRUS EU FUNDS CO-FINANCING 2014-2020</t>
  </si>
  <si>
    <t>12/06/2019</t>
  </si>
  <si>
    <t>Structural Programme Loan supporting the 2014-2020 selected operational programmes and prioritites from the Partnership Agreement of the Republic of Cyprus.</t>
  </si>
  <si>
    <t>03/06/2019</t>
  </si>
  <si>
    <t>INFRAFOF GR - NBG</t>
  </si>
  <si>
    <t>29/05/2019</t>
  </si>
  <si>
    <t>23/05/2019</t>
  </si>
  <si>
    <t>A1 MOTORWAY TUSZYN CZESTOCHOWA (TEN-T)</t>
  </si>
  <si>
    <t>Upgrade of an 81 km long section of 2x2 lane highway between Tuszyn and Czestochowa in southern/central Poland to a motorway standard along the existing alignment forming part of the broader A1 motorway route from the Baltic coast to the border with the Czech Republic in the Baltic-Adriatic TEN-T corridor.</t>
  </si>
  <si>
    <t>PLK RAILWAY MODERNIZATION E59 POZNAN - SZCZECIN</t>
  </si>
  <si>
    <t>22/05/2019</t>
  </si>
  <si>
    <t>The project concerns the modernisation of the Poznan-Szczecin (195 km) section of railway line E59, part of the core Trans-European Transport Network (TEN-T) Baltic-Adriatic corridor.</t>
  </si>
  <si>
    <t>21/05/2019</t>
  </si>
  <si>
    <t>RADOM MUNICIPAL INFRASTRUCTURE II</t>
  </si>
  <si>
    <t>13/05/2019</t>
  </si>
  <si>
    <t>Small and medium investment schemes in the City of Radom relating to sustainable urban transport infrastructure and renewal of urban spaces and public buildings</t>
  </si>
  <si>
    <t>09/05/2019</t>
  </si>
  <si>
    <t>07/05/2019</t>
  </si>
  <si>
    <t>RIJEKA GENERAL HOSPITAL (KBCRI)</t>
  </si>
  <si>
    <t>30/04/2019</t>
  </si>
  <si>
    <t>Development of the Rijeka General Hospital on the Susak campus thereby facilitating the relocation and closure of the Rijeka and Kantrida sites. The project shall provide an integrated, efficient and complete hospital service offer in one central location and in close vicinity of Rijeka's university medical faculty that relies on KBCRi as teaching hospital. The hospital's underlying strategic development plan is prepared by consultancy provided under the European Investment Advisory Hub.</t>
  </si>
  <si>
    <t>HBOR LOAN FOR MIDCAPS &amp; OTHER PRIORITIES II</t>
  </si>
  <si>
    <t>EIB loan to finance midcaps in Croatia (min. 70% of total loan amount) whilst the remaining loan amount would be devoted to finance eligible projects under the infrastructure, knowledge economy, energy and environment objectives.</t>
  </si>
  <si>
    <t>29/04/2019</t>
  </si>
  <si>
    <t>LEGNICA URBAN INFRASTRUCTURE</t>
  </si>
  <si>
    <t>26/04/2019</t>
  </si>
  <si>
    <t>The project will support eligible investment schemes in the City of Legnica (Poland) in the 2018-2023 period. It will focus on urban development and infrastructure modernization. The loan will be signed under the Programme Loan SILESIA URBAN INFRASTRUCTURE PROGRAMME (2017-0117).</t>
  </si>
  <si>
    <t>JSW COKE PRODUCTION EFFICIENCY</t>
  </si>
  <si>
    <t>09/04/2019</t>
  </si>
  <si>
    <t>The project comprises the modernisation of coking plants and investments in energy production from coke oven gas and coal mine methane. These installations will reduce emissions including GHG, increase energy efficiency and self-sufficiency as well as ensure full compliance with BAT and future legislative environmental requirements.</t>
  </si>
  <si>
    <t>TARTU EDUCATION AND URBAN INFRASTRUCTURE</t>
  </si>
  <si>
    <t>05/04/2019</t>
  </si>
  <si>
    <t>A multi-sector municipal framework loan to support eligible investments in the City of Tartu mainly in the areas of education and sports, municipal infrastructure, social infrastructure cultural heritage and urban mobility.</t>
  </si>
  <si>
    <t>FOOD PRODUCTION MODERNISATION</t>
  </si>
  <si>
    <t>04/04/2019</t>
  </si>
  <si>
    <t>The operation concerns investments in expansion, upgrading and modernisation of Maspex group's food and drinks production and storage facilities. The investments will be implemented in or in the vicinity of existing factories located in Lowicz, Lublin,Tychy, and Olsztynek (Poland), Valenii de Munte, Giurgiu and Vatra Dornei (Romania), and Velingrad (Bulgaria).</t>
  </si>
  <si>
    <t>PACKAGING PLANT CAPACITY EXPANSION</t>
  </si>
  <si>
    <t>Investments for the replacement of old and acquisition of new equipment for the production of flexible packaging materials. In addition, it concerns investments on the development of flexible packaging materials products and solutions.</t>
  </si>
  <si>
    <t>02/04/2019</t>
  </si>
  <si>
    <t>FOF PL KUJAWSKO-POMORSKIE - BANK PEKAO S A</t>
  </si>
  <si>
    <t>29/03/2019</t>
  </si>
  <si>
    <t>This document has been prepared for technical reasons only and is not being distributed to MC for approval. The Fund of Fund (DFI FoF Kujawsko-Pomorskie) manages allocations earmarked under the Operational Program for years 2014-2020 for financial instruments in the areas of energy efficiency.A separate note for information to the MC (OPS/BSNE-3/FININSTR/2018-2701/GvT/PS) was distributed on 16th January 2019.</t>
  </si>
  <si>
    <t>FOF PL KUJAWSKO-POMORSKIE - KPFP</t>
  </si>
  <si>
    <t>This document has been prepared for technical reasons only and is not being distributed to MC for approval. The Fund of Funds (DFI FoF Kujawsko-Pomorskie) manages allocations earmarked under the Operational Program for years 2014-2020 for financial instruments in the area of energy efficiency. A separate note for information to the MC (OPS/BSNE-3/FININSTR/2019-91PS) was distributed on 26 February 2019.</t>
  </si>
  <si>
    <t>CZECH RAILWAY INFRASTRUCTURE REHABILITATION</t>
  </si>
  <si>
    <t>28/03/2019</t>
  </si>
  <si>
    <t>The operation consists of 8 schemes aimed at upgrading, modernization and renewal of the Czech railway network.</t>
  </si>
  <si>
    <t>27/03/2019</t>
  </si>
  <si>
    <t>SOFTWARE GROUP (EGFF)</t>
  </si>
  <si>
    <t>15/03/2019</t>
  </si>
  <si>
    <t>Software Group provides digital banking solutions to clients providing financial services. The project concerns (a) Software Group investments in further development of its platform and new products and services and (b) sales and marketing expenditures supporting the growth of the Company.</t>
  </si>
  <si>
    <t>RAIFFEISEN LEASING BG LOAN FOR SMES AND MIDCAPS</t>
  </si>
  <si>
    <t>Dedicated EIB loan to finance eligible investments via term loans and leasing schemes, promoted by SMEs and Mid-Caps operating in Bulgaria.</t>
  </si>
  <si>
    <t>05/03/2019</t>
  </si>
  <si>
    <t>28/02/2019</t>
  </si>
  <si>
    <t>UNIVERSITY HOSPITALS POLAND</t>
  </si>
  <si>
    <t>The project involves replacement construction, extension and rehabilitation of two Polish university hospitals in Gdansk and Lublin aimed at increasing quality of health care services delivery, enhancing scientific excellence and improving quality of medical professionals' education.</t>
  </si>
  <si>
    <t>20/02/2019</t>
  </si>
  <si>
    <t>ALBA REGIONAL WATER</t>
  </si>
  <si>
    <t>Financing Alba County regional operator's contribution to the investment programme which is included in the Operational Programme Large Infrastructure during the 2014-2020 programming period</t>
  </si>
  <si>
    <t>NBG COVERED BONDS LOAN FOR SMES AND MID-CAPS</t>
  </si>
  <si>
    <t>12/02/2019</t>
  </si>
  <si>
    <t>Multi-Beneficiary Intermediated Loan targeted at financing SMEs and Mid-Caps in Greece via on-lending by National Bank of Greece (NBG). The EIB financing to NBG will take the form of a loan substitute (covered bonds).</t>
  </si>
  <si>
    <t>BLACK SEA GAS CONNECTION</t>
  </si>
  <si>
    <t>24/01/2019</t>
  </si>
  <si>
    <t>The Project comprises the construction of new onshore natural gas transmission pipeline which will connect the gas production from the Black Sea with the BRUA (Bulgaria, Romania, Hungary, Austria) gas corridor.</t>
  </si>
  <si>
    <t>22/01/2019</t>
  </si>
  <si>
    <t>09/01/2019</t>
  </si>
  <si>
    <t>02/01/2019</t>
  </si>
  <si>
    <t>OPOLE HEATING AND ENERGY EFFICIENCY UPGRADE</t>
  </si>
  <si>
    <t>Modernization of district heating systems in Opole and several other municipalities served by Group ECO, including the installation of CHP gas engines and general upgrade of generation units and networks.</t>
  </si>
  <si>
    <t>27/12/2018</t>
  </si>
  <si>
    <t>BUDAPEST DISTRICT HEATING STRATEGIC INVESTMENTS</t>
  </si>
  <si>
    <t>Investments in the district heating system of Budapest for the period 2018-2019 to improve network performance, to optimize the heat generation mix and to reduce emissions of greenhouse gases and other air pollutants.</t>
  </si>
  <si>
    <t>21/12/2018</t>
  </si>
  <si>
    <t>BUCHAREST S5 ENERGY EFFICIENCY</t>
  </si>
  <si>
    <t>The project consists of energy efficiency investments in residential buildings in Bucharest S5. This project falls under the Smart Finance for Smart Buildings ("SFSB") Initiative, a joint initiative of the EIB Group and the European Commission (EC) aiming at supporting Energy Efficiency investments in buildings</t>
  </si>
  <si>
    <t>TOPLOFIKACIA CHP PROJECT</t>
  </si>
  <si>
    <t>Construction and commissioning of a new combined heat and power (CHP) plant for Sofia's district heating network operated by Toplofikacia utilising refuse derived fuel (RDF) to be produced at the municipality's new waste management facility. This would be the final phase of the integrated Sofia Municipal Waste project. The project is likely to be co-financed under the OP Environment during 2014-2020 and it is on the JASPERS action plan to support the prepration of the grant application.</t>
  </si>
  <si>
    <t>ARTNORBLIN BUILDING PROJECT</t>
  </si>
  <si>
    <t>Redevelopment of a brownfield site and construction of a mixed-use complex (offices/retail/culture function) in Warsaw, Poland</t>
  </si>
  <si>
    <t>FOF LT JII LEVERAGE SIAULIU BANKAS</t>
  </si>
  <si>
    <t>This document has been prepared for technical reasons only and is not being distributed to MC for approval.The Fund of Funds (DFI Jessica II Fund of Funds Lithuania) manages funds earmarked under the National Operation Program 2014-2020 for financial instruments in the area of Energy Efficiency.A separate MC note for information (OPS/BSNE-3/FININSTR/2018-1497/GvT-JB) was distributed on 30 October 2018.</t>
  </si>
  <si>
    <t>AGRIA GRAIN PORT TERMINAL</t>
  </si>
  <si>
    <t>20/12/2018</t>
  </si>
  <si>
    <t xml:space="preserve">The project consists of the construction of a new port facility in the vicinity of the Port of Varna for the storage, handling and export of grain, vegetable oils and sunflower meals in the area of Beloslav, Bulgaria.The new facility will mainly be used for the storage and exporting operations of the Promoter's produce, but will also service similar operations for other producers and exporters in the region. The main project components include dredging works, the construction of a new quay wall </t>
  </si>
  <si>
    <t>SOFIA MUNICIPALITY METRO LINE 3 STAGE II</t>
  </si>
  <si>
    <t>An investment loan to Sofia Municipality for the construction of the second stage of Sofia Metro Line 3. The project includes a twin-track metro line approximately 3.8 km in length, 4 metro stations, and a railway stop for connection to the national railway network at the last metro station.</t>
  </si>
  <si>
    <t>HIGH EFFICIENCY FUEL CELL STACKS (EDP)</t>
  </si>
  <si>
    <t>19/12/2018</t>
  </si>
  <si>
    <t>The promoter is a company based in Estonia that developed new generation lower operating temperature technology for solid oxide fuel cells (SOFC) and stacks, which achieve higher electrical efficiency and longer stack lifetime, thus lowering costs. The proposed operation would finance further research and development (R&amp;D) and scaling up of manufacturing.</t>
  </si>
  <si>
    <t>FOF PL POMERANIA - PFP</t>
  </si>
  <si>
    <t>This document has been prepared for technical reasons only and is not being distributed to MC for approval. The Fund of Funds (DFI FoF Pomorskie) manages allocations earmarked under the Operational Program for years 2014-2020 for financial instruments for renewable energy. A separate note for information to the MC (OPS/BSNE-1/FININSTR/2018-2518/GvT/PS/) was distributed on 30 November 2018.</t>
  </si>
  <si>
    <t>ATHENS RESILIENT CITY AND NATURAL CAPITAL (NCFF)</t>
  </si>
  <si>
    <t>Support the implementation of nature-based adaptation solutions outlined in the Athens Resilience Strategy for 2030 to enhance the overall resilience of the City to climate change.</t>
  </si>
  <si>
    <t>18/12/2018</t>
  </si>
  <si>
    <t>ADVANCED MEDICAL RESEARCH POLAND II</t>
  </si>
  <si>
    <t>The project will support the medical research carried out in the public medical universities and medical scientific institutes in Poland from 2018 to 2020.</t>
  </si>
  <si>
    <t>CARMAT - ARTIFICIAL HEART (EGFF)</t>
  </si>
  <si>
    <t>17/12/2018</t>
  </si>
  <si>
    <t>The Promoter, a French pre-commercial-stage medtech company is the designer and developer of an advanced cardio-vascular prosthetic device. The project supported by the Bank concerns the Promoter's R&amp;D investments across several EU-countries (e.g. France, Denmark, Czech Republic), over the years 2018-2022. The EIB's funding will be mainly used to complete the prosthesis CE labelling, prepare its market-access and strengthen the company's manufacturing processes and capacities.</t>
  </si>
  <si>
    <t>CSOB BK SK SMES &amp; OTHER PRIORITIES IV</t>
  </si>
  <si>
    <t>Loan for financing small and medium scale projects promoted primarily by SMEs, Mid-Caps and other eligible public and private entities in Slovakia, with a partial dedication to Climate Action projects.</t>
  </si>
  <si>
    <t>GARANTI BANK ROMANIA LOAN FOR SMES AND MIDCAPS</t>
  </si>
  <si>
    <t>14/12/2018</t>
  </si>
  <si>
    <t>UCL ROMANIA LOAN FOR SMES AND MIDCAPS II</t>
  </si>
  <si>
    <t>Dedicated EIB loan to finance eligible investments promoted by SMEs and Mid-caps via term loans and leasing schemes in Romania under the EU Programme Loan for SMEs and Mid-caps.</t>
  </si>
  <si>
    <t>AIMOTIVE (EGFF)</t>
  </si>
  <si>
    <t>The project concerns the company's development of artificial intelligence based technologies and products in the area of autonomous driving solutions. Investments will be incurred in Hungary and they include the relevant RDI activities, capital expenditures for the development activities and the permanent increase of indirect costs and working capital to support the growth of the company</t>
  </si>
  <si>
    <t>DIGITAL TELEVISION TRANSITION</t>
  </si>
  <si>
    <t>13/12/2018</t>
  </si>
  <si>
    <t>The project relates to the roll-out of a digital TV broadcasting network throughout Romania, to support the switch-over from analogue to digital TV distribution in the country. The new network is planned to provide 96% population coverage and 85% territory coverage to carry the signal of the national free-to-air TV operator.</t>
  </si>
  <si>
    <t>TAURON HYBRID BOND NETWORK CAPEX 2018-2022</t>
  </si>
  <si>
    <t>The programme concerns investment schemes in the electricity distribution network in South and South-Western Poland over the period 2018 - 2022. The programme includes network reinforcements, refurbishments in high and medium voltage networks and the connection of new customers in medium and low voltage networks. The programme also includes components for the digitalization and automation of the network.</t>
  </si>
  <si>
    <t>12/12/2018</t>
  </si>
  <si>
    <t>11/12/2018</t>
  </si>
  <si>
    <t>SE SAFETY IMPROVEMENT</t>
  </si>
  <si>
    <t>10/12/2018</t>
  </si>
  <si>
    <t>Investment programme to reinforce the safety of existing units of the Mochovce 1,2 and Bohunice V2 nuclear power plants.</t>
  </si>
  <si>
    <t>SB POLSKA ABS- ENHANCED SUPPORT FOR SMES&amp;MIDCAPS</t>
  </si>
  <si>
    <t>Guarantee to support new financing to SMEs, Mid-Caps and Climate Action projects in Poland.</t>
  </si>
  <si>
    <t>SLOVAKIA TRANSPORT FRAMEWORK FACILITY 2014-2020</t>
  </si>
  <si>
    <t>07/12/2018</t>
  </si>
  <si>
    <t>Co-financing of investments in the transport sector under Slovakia's Operational Programme Integrated Infrastructure and the Connecting Europe Facility (CEF) in the 2014-2020 period.</t>
  </si>
  <si>
    <t>RIMAC (EGFF)</t>
  </si>
  <si>
    <t>The project concerns the company's development of high performance electric vehicles and related components. Investments will be incurred in Croatia in the period 2018-2020 and they include the relevant RDI activities, capital expenditures associated to the development and production activities and the permanent increase of indirect costs to support the growth of the company.</t>
  </si>
  <si>
    <t>EUREKA SHIPPING FINANCING</t>
  </si>
  <si>
    <t>The project involves the construction of three cement carrier vessels for the Promoter's fleet. The vessels will be constructed and operated in compliance with IMO and EU regulations and will operate under an EU flag. The project vessels will serve northern European ports, predominantly in the Sulphur Emission Control Areas (SECAs) of the Baltic and North Sea.</t>
  </si>
  <si>
    <t>CROATIA EU FUNDS CO-FINANCING 2014-2020 (SPL)</t>
  </si>
  <si>
    <t>The project aims at co-financing ESIF supported schemes in Croatia during the programming period 2014-2020 under a Structural Programme Loan (SPL)</t>
  </si>
  <si>
    <t>ALIOR MEZZANINE ABS FOR SMES AND MID-CAPS</t>
  </si>
  <si>
    <t>A guarantee to a mezzanine tranche of a synthetic securitization transaction (corporate loans portfolio), aimed at supporting the financing of new loans to SMEs and Mid-Caps.</t>
  </si>
  <si>
    <t>BUDAPEST AIRPORT CONCESSION (CAPEX PLAN)</t>
  </si>
  <si>
    <t>06/12/2018</t>
  </si>
  <si>
    <t>The project comprises a number of investments at Budapest Airport that are mainly aimed at accommodating future growth in traffic and continuing to ensure that highest airport safety and security standards are maintained. Works include the construction of Pier B, a  new Terminal 3, the renewal of the airfield ground lighting, the construction of a new cargo city and a range of other landside and airside enhancements. The upgrade of the baggage handling system with the most recent Standard 3 mach</t>
  </si>
  <si>
    <t>CSOBL CZ SMES AND MIDCAPS</t>
  </si>
  <si>
    <t>05/12/2018</t>
  </si>
  <si>
    <t>Financing of small and medium sized projects carried out by SMEs and MidCaps mainly in the Czech Republic under the "EU Programme Loan for SMEs and MidCaps".</t>
  </si>
  <si>
    <t>SGEF HU LOAN FOR SMES AND MIDCAPS</t>
  </si>
  <si>
    <t>04/12/2018</t>
  </si>
  <si>
    <t>Dedicated loan to finance small and medium sized projects carried out by SMEs and Mid-Caps mainly in Hungary. This is an operation under the "EU Programme Loan for SMEs and MidCaps 2015" (2014-0718).</t>
  </si>
  <si>
    <t>HANSAMATRIX (EGFF)</t>
  </si>
  <si>
    <t>03/12/2018</t>
  </si>
  <si>
    <t>HansaMatrix is a Latvian electronics manufacturing company active in the engineering and electronics sectors. The Company designs, produces and assembles electronic printed circuit boards (PCB's) and other electronic components for segments such as: Data Networks (data routers, GSM base station infrastructure, optical switches etc); Industrial products (e.g. communication headsets, smart grid, remote controls etc.); Internet of Things (IoT) (e.g. hardware of IoT sensors and nodes) and others (e.</t>
  </si>
  <si>
    <t>30/11/2018</t>
  </si>
  <si>
    <t>TRANS ADRIATIC PIPELINE</t>
  </si>
  <si>
    <t>The project concerns the construction and operation of the Trans Adriatic Pipeline (TAP), representing the part of the Southern Gas Corridor, which starts at the Greek/Turkish border and extends across Albania to Italy over a total length of some 870km.</t>
  </si>
  <si>
    <t>28/11/2018</t>
  </si>
  <si>
    <t>26/11/2018</t>
  </si>
  <si>
    <t>SECURITY PRINTING PLANT CAPACITY EXPANSION</t>
  </si>
  <si>
    <t>The project concerns the promoter's research &amp; development (R&amp;D) activities and investments for a new passport and identity (ID) card production line located in Athens / Greece. After the project completion, the promoter will be able to design and manufacture polycarbonate based electronic passports and ID cards with latest security features such as electronic covers, inlays in the ID-1 and ID-3 format.</t>
  </si>
  <si>
    <t>23/11/2018</t>
  </si>
  <si>
    <t>21/11/2018</t>
  </si>
  <si>
    <t>20/11/2018</t>
  </si>
  <si>
    <t>14/11/2018</t>
  </si>
  <si>
    <t>12/11/2018</t>
  </si>
  <si>
    <t>PEKAO LEASING LOAN FOR SMES AND MID-CAPS III</t>
  </si>
  <si>
    <t>09/11/2018</t>
  </si>
  <si>
    <t>EIB loan to finance small and medium scale projects to be carried out by SMEs and mid-caps in Poland.</t>
  </si>
  <si>
    <t>CIKAUTXO MIDCAP GROWTH INVESTMENTS</t>
  </si>
  <si>
    <t>The projects includes the Promoter's strategic investments in RDI, capex and working capital in the automotive and medical sectors.</t>
  </si>
  <si>
    <t>FOF PL SILESIA - BCP</t>
  </si>
  <si>
    <t>05/11/2018</t>
  </si>
  <si>
    <t>This document has been prepared for technical reasons only and is not being distributed to MC for approval. The Fund of Fund (DFI FoF Silesia) manages allocations earmarked under the Operational Program for years 2014-2020 for financial instruments in the areas of SMEs financing.A separate note for information to the MC (OPS/BSNE-1/FININSTR/2018-1680/AG) was distributed on 26 September 2018.</t>
  </si>
  <si>
    <t>SOUTH-MORAVIA REGIONAL INFRA III</t>
  </si>
  <si>
    <t>The project comprises the schemes implemented under the investment programme of the Region of South-Moravia that will improve the regional infrastructure, in particular in the sectors of transport, health and social care.</t>
  </si>
  <si>
    <t>30/10/2018</t>
  </si>
  <si>
    <t>PLK GSM-R IMPLEMENTATION</t>
  </si>
  <si>
    <t>The Project consists of the installation of a mobile network in GSM-R technology and an optical fibre transmission network to cover the majority of the Polish railway infrastructure (approximately 13,800 km). The network will provide voice and data services in order to enable operation and transmit signalling information (ERTMS) of the trains in Poland.</t>
  </si>
  <si>
    <t>WARSAW BUS FLEET RENEWAL</t>
  </si>
  <si>
    <t>29/10/2018</t>
  </si>
  <si>
    <t>The project aims at improving the service and environmental performance of the public transportation in Warsaw. The project, structured as an investment loan, is expected to consists of (i) the acquisition of approximately 130 low floor, electric, zero emission, articulated buses as well as around 270 low emission buses  (ii) the construction of a bus depot with 280 bus parking spaces, and (iii) ancillary infrastructure and rapid charging stations</t>
  </si>
  <si>
    <t>EXIMBANKA LOAN FOR SMES AND MID-CAPS</t>
  </si>
  <si>
    <t>22/10/2018</t>
  </si>
  <si>
    <t>Dedicated EIB loan to finance export oriented SMEs and Mid-Caps in the Slovak Republic.</t>
  </si>
  <si>
    <t>GREENWAY EV CHARGING NETWORK (EDP)</t>
  </si>
  <si>
    <t>The aim of the operation is to co-finance under the Innovfin Energy Demonstration Projects ("EDP") facility the expansion of the current electric vehicles ("EV") fast charging network of GreenWay across several countries in Central and Eastern Europe. It will also support the deployment of its first Ultra Fast Charging stations and the pilot of an integrated battery energy storage system across Poland, Slovakia and other CEE countries.</t>
  </si>
  <si>
    <t>19/10/2018</t>
  </si>
  <si>
    <t>05/10/2018</t>
  </si>
  <si>
    <t>COHESION FUND FL IV (HU)</t>
  </si>
  <si>
    <t>04/10/2018</t>
  </si>
  <si>
    <t>Co-financing priority investments under the Transport and the Energy&amp;Environment Operational Programmes and CEF in the current EU programming period (2014-2020).</t>
  </si>
  <si>
    <t>03/10/2018</t>
  </si>
  <si>
    <t>28/09/2018</t>
  </si>
  <si>
    <t>POWER TRANSMISSION MODERNISATION AND EXTENSION</t>
  </si>
  <si>
    <t>The project consists of the reinforcement and extension of the electricity transmission network in Hungary.</t>
  </si>
  <si>
    <t>27/09/2018</t>
  </si>
  <si>
    <t>SGEF CZ CLIMATE ACTION AND OTHER PRIORITIES MBIL</t>
  </si>
  <si>
    <t>Dedicated EIB loan to finance eligible investments promoted by SMEs, Mid-Caps and other public and private entities mainly in the Czech Republic, with partial dedication to a Climate Action financing window (up to 25%).</t>
  </si>
  <si>
    <t>DIAKHITEL - STUDENT LOAN V</t>
  </si>
  <si>
    <t>26/09/2018</t>
  </si>
  <si>
    <t>Financing the costs related to Higher Education studies by providing loans to students through Diákhitel Központ Zrt. (Diákhitel).</t>
  </si>
  <si>
    <t>25/09/2018</t>
  </si>
  <si>
    <t>BUDAPEST BANK ENHANCED SUPPORT FOR SMES&amp;MIDCAPS</t>
  </si>
  <si>
    <t>Financing of small and medium-sized projects carried out by small and medium-sized enterprises (SMEs) and Midcaps in Hungary.</t>
  </si>
  <si>
    <t>GAS NETWORK UPGRADE IN SLOVAKIA II</t>
  </si>
  <si>
    <t>The project is part of the Promoter's investment programme to upgrade the gas distribution networks in Slovakia for the period 2019-2022. The investments envisaged by the Promoter include mainly the replacement of old steel pipelines and the refurbishment of regulation stations. Other components include the upgrade of information technology systems and metering equipment. The investment schemes are located in various parts of the country, mostly classified as cohesion priority regions.</t>
  </si>
  <si>
    <t>ROMANIA RURAL DEVELOPMENT EU COFINANCING 2014-20</t>
  </si>
  <si>
    <t>17/09/2018</t>
  </si>
  <si>
    <t>Framework loan providing finance for the national contribution to selected measures of the Rural Development Programme 2014-2020 for Romania (RDP co-financing).</t>
  </si>
  <si>
    <t>14/09/2018</t>
  </si>
  <si>
    <t>HOTEL PARK</t>
  </si>
  <si>
    <t>11/09/2018</t>
  </si>
  <si>
    <t>The project concerns the demolition of the existing 3* Hotel Park and the construction of a new 5* hotel with 209 rooms in the Adriatic Coast, one of the prime tourist locations on the Istrian peninsula in Croatia. The operation also involves the construction of a garage within the hotel with 338 parking place and the redevelopment of the local waterfront that will include a number of small retail outlets.</t>
  </si>
  <si>
    <t>05/09/2018</t>
  </si>
  <si>
    <t>NOKIA 5G</t>
  </si>
  <si>
    <t>27/08/2018</t>
  </si>
  <si>
    <t>The project relates to the development of a new 5G network product portfolio according to the telecom industry's global 5G standards, and the complementary IP/Optical solutions to address the transport challenges posed by the massive amount of traffic that will be generated by the 5G customers. The project will include both development of hardware and software components.</t>
  </si>
  <si>
    <t>BTMU POLAND FRAMEWORK LOAN</t>
  </si>
  <si>
    <t>21/08/2018</t>
  </si>
  <si>
    <t>Intermediated financing operation via the BTMU group to private promoters based in Poland in line with EIB eligibility criteria under the lending objectives for Cohesion Priority Regions and Innovation and Skills. It is expected that the promoters will be mainly active in the manufacturing sector but promoters in other EIB eligible sectors are not excluded. EIB support will target the Promoters' investments in Research, Development and Innovation (RDI) and manufacturing.</t>
  </si>
  <si>
    <t>03/08/2018</t>
  </si>
  <si>
    <t>27/07/2018</t>
  </si>
  <si>
    <t>UCB RO LOAN FOR SMES AND MIDCAPS</t>
  </si>
  <si>
    <t>Dedicated EIB loan to finance eligible investments promoted by SMEs and Mid-caps via term loans in Romania under the EU Programme Loan for SMEs and Mid-caps. The MBIL will be partially denominated in RON (expected for 30% of the EIB financed amount).</t>
  </si>
  <si>
    <t>26/07/2018</t>
  </si>
  <si>
    <t>POSEJDON NEARLY ZERO ENERGY BUILDING</t>
  </si>
  <si>
    <t>The proposed project consists of the development of a mixed-use building complex supporting the Polish strategy for the development of nearly zero energy building (NZEB).</t>
  </si>
  <si>
    <t>25/07/2018</t>
  </si>
  <si>
    <t>FOF PL MAZOVIA - GETIN NOBLE BANK</t>
  </si>
  <si>
    <t>This document has been prepared for technical reasons only and is not being distributed to MC for approval. the second sentence should read "The Fund of Fund (DFI FoF Mazowieckie) manages allocations earmarked under the Operational Program for years 2014-2020 for financial instruments in the areas of urban regeneration and energy efficiency.A separate note for information to the MC (OPS/BSNE-1/FININSTR/2018-1072/PP) was distributed on 18/05/2018.</t>
  </si>
  <si>
    <t>24/07/2018</t>
  </si>
  <si>
    <t>EL TO ZAGREB - COMBINED CYCLE POWER PLANT</t>
  </si>
  <si>
    <t>Construction of a Combined Cycle Gas Turbine, heat and electricity cogeneration plant to replace obsolete, oil and gas-fired, environmentally non-compliant heat generation assets in Zagreb.</t>
  </si>
  <si>
    <t>AUTOHELLAS LEASING ABS LOAN FOR SMES AND MIDCAPS</t>
  </si>
  <si>
    <t>19/07/2018</t>
  </si>
  <si>
    <t>An operation utilizing a loan substitute (leasing securitization) to support lease financing to SMEs and Mid-Caps in Greece via Autohellas, a leasing company operating in Greece under the franchise of Hertz.</t>
  </si>
  <si>
    <t>GREECE LEASING LOAN FOR SMES AND MIDCAPS</t>
  </si>
  <si>
    <t>16/07/2018</t>
  </si>
  <si>
    <t>Multi-beneficiary loan intermediated through acceptable banks/leasing companies operating in Greece for the financing through leasing of projects promoted by SMEs and MidCaps located mainly in Greece.</t>
  </si>
  <si>
    <t>SGEL PL LOAN FOR SMES AND MIDCAPS IV</t>
  </si>
  <si>
    <t>Loan for the financing of small and medium - sized projects promoted by SMEs and Mid-Caps in Poland and other EU States if applicable.</t>
  </si>
  <si>
    <t>WHITE GOODS FACTORY ROMANIA</t>
  </si>
  <si>
    <t>13/07/2018</t>
  </si>
  <si>
    <t>The project concerns the construction and ramp-up in two stages of a large-scale green-field washing machine production plant featuring advanced manufacturing technologies. At completion in 2019, the factory is expected to produce some 2.2 million units/year, allowing the promoter to fill the gap between the currently installed capacity and future expected demand. The final products are meant for the European market and would substitute products sold under the same brand but currently produced i</t>
  </si>
  <si>
    <t>12/07/2018</t>
  </si>
  <si>
    <t>BATTERIES PLANT CAPACITY EXPANSION</t>
  </si>
  <si>
    <t>The project concerns investments for the capacity expansion of the manufacturing facility, as well as RDI investments for the development of battery related technologies and products.</t>
  </si>
  <si>
    <t>VERMIO WIND PROJECTS</t>
  </si>
  <si>
    <t>The project involves the development, construction and operation of two separate onshore wind farms with a total operating capacity of 44.4MW,  located in Imathia and Kozani Prefectures, Northern Greece.</t>
  </si>
  <si>
    <t>MBANK LOAN FOR SMES AND MID-CAPS II</t>
  </si>
  <si>
    <t>Intermediated loan for the funding of mBank's lending activity towards SMEs and Mid-caps in Poland</t>
  </si>
  <si>
    <t>10/07/2018</t>
  </si>
  <si>
    <t>CYPRUS BANKS LOANS FOR SMES AND MIDCAPS V</t>
  </si>
  <si>
    <t>Loan for financing small and medium scale projects promoted by SMEs and MidCaps mainly located in Cyprus.</t>
  </si>
  <si>
    <t>09/07/2018</t>
  </si>
  <si>
    <t>ELECTRICITY DISTRIBUTION SLOVENIA</t>
  </si>
  <si>
    <t>EIB eligible investments of Slovenian electricity distribution companies related to the extension and refurbishment of the network, as well as installation of advanced metering infrastructure.</t>
  </si>
  <si>
    <t>06/07/2018</t>
  </si>
  <si>
    <t>04/07/2018</t>
  </si>
  <si>
    <t>02/07/2018</t>
  </si>
  <si>
    <t>KAUFLAND POLSKA RETAIL NETWORK</t>
  </si>
  <si>
    <t>29/06/2018</t>
  </si>
  <si>
    <t>The project comprises the modernization and the refurbishment of about 50 retail stores in the cohesion area of Poland, including equipment, furniture as well as energy efficiency measures.</t>
  </si>
  <si>
    <t>POZNAN MEDICAL UNIVERSITY</t>
  </si>
  <si>
    <t>28/06/2018</t>
  </si>
  <si>
    <t>The project involves the design, construction and equipping of a new state-of-the-art medical simulations centre at the Poznan Medical University. The project also includes the construction of the new building for the Faculty of Pharmacy and extension and rehabilitation of two university hospitals.</t>
  </si>
  <si>
    <t>KOMERCNI BANKA JFY LOAN FOR SMES AND MIDCAPS V</t>
  </si>
  <si>
    <t>Financing of small and medium sized projects carried out by SMEs and Mid-Caps supporting youth employment and climate action investments associated with energy efficiency in building rehabilitations and small renewables mainly in the Czech Republic and partially in Slovakia.</t>
  </si>
  <si>
    <t>26/06/2018</t>
  </si>
  <si>
    <t>NEW GREENFIELD BAKERY PLANT</t>
  </si>
  <si>
    <t>The project comprises of the construction and operation of a greenfield bakery plant in Poland.</t>
  </si>
  <si>
    <t>ATHENS RESILIENT CITY AND INTEGRATED DEVELOPMENT</t>
  </si>
  <si>
    <t>20/06/2018</t>
  </si>
  <si>
    <t>A Framework Loan to co-finance selected multi-sector urban schemes aiming at enhancing the resilience of Athens and contributing to its integrated development (ITI Plan).</t>
  </si>
  <si>
    <t>GREEK NATIONAL SME SUPPORT SCHEME</t>
  </si>
  <si>
    <t>14/06/2018</t>
  </si>
  <si>
    <t>Dedicated intermediated loan focusing on the co-financing of priority projects of limited size by SMEs under the Greek Investment Incentives Law. The Law aims at promoting economic development through modernising and improving the institutional framework for private investments and for the acceleration of private investments in strategic sectors.</t>
  </si>
  <si>
    <t>12/06/2018</t>
  </si>
  <si>
    <t>PPC HIGH VOLTAGE SUBSTATIONS &amp; SMART METERING</t>
  </si>
  <si>
    <t xml:space="preserve">Multicomponent investment programme aimed at reinforcing and modernising the electricity distribution system of peninsular and insular Greece. The programme comprises the construction of 4 new HV/MV substations (Karatea, Ampelokipi, Chania, Ilio) and the associated HV cable connections, the extension of 3 existing HV/MV substations (Rodini, Ag. Nikolaos, Makrichori), the installation of 5 MV subsea cables for the supply of island complexes, the installation of remote controlled equipment for MV </t>
  </si>
  <si>
    <t>04/06/2018</t>
  </si>
  <si>
    <t>FOF PL KUJAWSKO-POMORSKIE - GETIN NOBLE BANK</t>
  </si>
  <si>
    <t>29/05/2018</t>
  </si>
  <si>
    <t>This document has been prepared for technical reasons only and is not being distributed to MC for approval. The Fund of Funds (DFI FoF Kujawsko-Pomorskie) manages allocations earmarked under the Operational Program for years 2014-2020 for financial instruments in the area of energy efficiency.A separate note for information to the MC (OPS/BSNE-1/FININSTR/2017-2880/GvT/PP) was distributed on 18/05/2018.</t>
  </si>
  <si>
    <t>LODZ URBAN INFRASTRUCTURE</t>
  </si>
  <si>
    <t>28/05/2018</t>
  </si>
  <si>
    <t>The project covers small, medium and large investments schemes mainly in the fields of transport and local roads' modernization in the City of Lodz.</t>
  </si>
  <si>
    <t>FOF PL POMERANIA - GETIN NOBLE BANK</t>
  </si>
  <si>
    <t xml:space="preserve">This document has been prepared for technical reasons only and is not being distributed to MC for approval. The Fund of Funds (DFI FoF Pomorskie) manages allocations earmarked under the Operational Program for years 2014-2020 for financial instruments in the areas of urban regeneration and energy efficiency. A separate note for information to the MC (OPS/BSNE-1/FININSTR/2018-1072/PP) was be distributed on 18/05/2018. </t>
  </si>
  <si>
    <t>25/05/2018</t>
  </si>
  <si>
    <t>24/05/2018</t>
  </si>
  <si>
    <t>17/05/2018</t>
  </si>
  <si>
    <t>ORADEA URBAN INFRASTRUCTURE II</t>
  </si>
  <si>
    <t>Municipal framework loan for urban infrastructure investments in the City of Oradea mainly focusing on energy efficiency, renewable energy, sustainable transport, urban development and urban roads.</t>
  </si>
  <si>
    <t>ATEA DC EXPANSION</t>
  </si>
  <si>
    <t>14/05/2018</t>
  </si>
  <si>
    <t>The investment programme concerns (i) the construction of a new data centre and the expansion of existing ones located in Sweden, Denmark as well as the Baltic region, (ii) the modernisation of the company's IT platforms and (iii) the automation investments for a new logistics centre. These investments will increase the capacity and efficiency of the company in order to provide new cloud solutions and better customer infrastructure services. The implementation is planned during the years 2018 to</t>
  </si>
  <si>
    <t>08/05/2018</t>
  </si>
  <si>
    <t>ZACHODNIOPOMORSKIE REGIONAL FRAMEWORK II</t>
  </si>
  <si>
    <t>07/05/2018</t>
  </si>
  <si>
    <t>The operation, structured as a framework loan, will support priority schemes in road safety improvements, sustainable mobility, culture and sustainable tourism, health and public buildings, included in the current investment programme of the Zachodniopomorskie region in Poland. The loan will be signed under the 2017-0081 Poland Regional Infrastructure Programme.</t>
  </si>
  <si>
    <t>26/04/2018</t>
  </si>
  <si>
    <t>25/04/2018</t>
  </si>
  <si>
    <t>S61 EXPRESSWAY VIA BALTICA</t>
  </si>
  <si>
    <t>20/04/2018</t>
  </si>
  <si>
    <t>Construction of the S61 expressway from Ostrow Mazowiecka (north of Warsaw) to the Lithuanian border, mostly along a new alignment.</t>
  </si>
  <si>
    <t>16/04/2018</t>
  </si>
  <si>
    <t>13/04/2018</t>
  </si>
  <si>
    <t>WARSAW MEDICAL SIMULATIONS CENTRE</t>
  </si>
  <si>
    <t>The project involves the design, construction and equipping of a new state-of-the-art medical simulations centre at the Medical University of Warsaw. The project also includes the thermo-modernization of the Faculty of Pharmacy Building to improve the energy efficiency of the building.</t>
  </si>
  <si>
    <t>09/04/2018</t>
  </si>
  <si>
    <t>05/04/2018</t>
  </si>
  <si>
    <t>13/03/2018</t>
  </si>
  <si>
    <t>HBOR NATURAL CAPITAL MBIL (NCFF)</t>
  </si>
  <si>
    <t>06/03/2018</t>
  </si>
  <si>
    <t>MBIL to HBOR targeting pro-biodiversity, climate adaptation and green infrastructure investments and other activities eligible for the Natural Capital Financing Facility (NCFF).</t>
  </si>
  <si>
    <t>ISTRIAN RIVIERA DEVELOPMENT</t>
  </si>
  <si>
    <t>The project concerns financing of the three year capital expenditure programme of a leading Croatian tourism company. The investments will be located mainly in Porec and Rabac, Istria. The investment programme includes nearly equal proportions of new developments and reconstruction of older tourist infrastructure into modern family-oriented holiday facilities.</t>
  </si>
  <si>
    <t>DEDA GAS DISTRIBUTION NETWORK DEVELOPMENT</t>
  </si>
  <si>
    <t>01/03/2018</t>
  </si>
  <si>
    <t>Development of the gas distribution networks in the regions of Central Greece, Central Macedonia, East Macedonia and Thrace.</t>
  </si>
  <si>
    <t>HIGHER EDUCATION AND INNOVATION INFRASTRUCTURE</t>
  </si>
  <si>
    <t>The project supports modernisation and improvement of research and learning spaces as well as refurbishment of dormitories of two state-funded Universities: 1) University of Physical Education and 2) University of Pécs.</t>
  </si>
  <si>
    <t>28/02/2018</t>
  </si>
  <si>
    <t>FOF PL SILESIA - BGK</t>
  </si>
  <si>
    <t>21/02/2018</t>
  </si>
  <si>
    <t>This document has been prepared for technical reasons only and is not being distributed to MC for approval. The Fund of Funds (DFI FoF Silesia) manages allocations earmarked under the Operational Program for years 2014-2020 for financial instruments in the areas of urban regeneration.A separate note for information to the MC (OPS/BSNE-1/FININSTR/2017-2880/GvT/PP) is distributed on 21 December 2017.</t>
  </si>
  <si>
    <t>FOF PL MAZOVIA - BGK</t>
  </si>
  <si>
    <t>This document has been prepared for technical reasons only and is not being distributed to MC for approval. The Fund of Funds (DFI FoF Mazowieckie) manages allocations earmarked under the Operational Program for years 2014-2020 for financial instruments in the areas of urban regeneration.A separate note for information to the MC (OPS/BSNE-1/FININSTR/2017-2880/GvT/PP) is distributed on 21 December 2017.</t>
  </si>
  <si>
    <t>20/02/2018</t>
  </si>
  <si>
    <t>01/02/2018</t>
  </si>
  <si>
    <t>CHEMICAL UPGRADE PROGRAMME POLAND</t>
  </si>
  <si>
    <t>25/01/2018</t>
  </si>
  <si>
    <t>The investment programme includes the upgrade of the promoter's existing production facilities and RDI activities aiming at increased efficiency and securing an environmentally sustainable production.</t>
  </si>
  <si>
    <t>PKP LHS RAILWAY IMPROVEMENT PROJECT</t>
  </si>
  <si>
    <t>Modernisation of railway infrastructure and purchase of maintenance equipment for the dedicated broad gauge line (1520 mm) in south-east Poland.</t>
  </si>
  <si>
    <t>POZNAN SOCIAL HOUSING INVESTMENT FACILITY</t>
  </si>
  <si>
    <t>24/01/2018</t>
  </si>
  <si>
    <t>Financing of a total investment in social housing to build, approximately 1,050 housing units (and ancillary infrastructure) in several locations in the City of Poznan, as well as retrofitting works in several buildings owned by the Promoter.</t>
  </si>
  <si>
    <t>POZNAN TRAM III</t>
  </si>
  <si>
    <t>Renewal of tramway rolling stock (purchase and modernization), purchase of buses and modernization of depots in Poznan</t>
  </si>
  <si>
    <t>22/01/2018</t>
  </si>
  <si>
    <t>CYPRUS BANKS LOANS FOR SMES AND MIDCAPS III</t>
  </si>
  <si>
    <t>10/01/2018</t>
  </si>
  <si>
    <t>Financing of Cypriot SMEs and MidCaps intermediated through acceptable banks.</t>
  </si>
  <si>
    <t>08/01/2018</t>
  </si>
  <si>
    <t>SMES TRADE FINANCE FACILITY 2</t>
  </si>
  <si>
    <t>03/01/2018</t>
  </si>
  <si>
    <t>Continuation of the existing Trade Finance Facility through which the EIB covers the payment risk of Trade and Export finance transactions undertaken by Greek banks and ultimately in favour of Greek SMEs and Midcaps.</t>
  </si>
  <si>
    <t>SKB LOAN FOR SMES</t>
  </si>
  <si>
    <t>Dedicated EIB loan to finance SME and Mid-Cap investments for entire loan amount, under the EU Programme Loan for SMEs and Mid-caps, with a focus on investments promoted by youth and/or creating or securing youth employment.</t>
  </si>
  <si>
    <t>S19 LUBLIN-RZESZOW EXPRESSWAY</t>
  </si>
  <si>
    <t>02/01/2018</t>
  </si>
  <si>
    <t>Construction of several sections of the S19 expressway between Lublin and Rzeszow in Eastern Poland</t>
  </si>
  <si>
    <t>FOF PL POMERANIA - BGK</t>
  </si>
  <si>
    <t>29/12/2017</t>
  </si>
  <si>
    <t>This document has been prepared for technical reasons only and is not being distributed to MC for approval. The Fund of Funds (DFI FoF Pomorskie) manages allocations earmarked under the Operational Program for years 2014-2020 for financial instruments in the areas of urban regeneration.A separate note for information to the MC (OPS/BSNE-1/FININSTR/2017-2880/GvT/PP) is distributed on 21 December 2017.</t>
  </si>
  <si>
    <t>SOFIA MUNICIPALITY METRO LINE 3 STAGE I</t>
  </si>
  <si>
    <t>An investment loan to Sofia Municipality for the construction of the first stage of Sofia Metro Line 3. The project is a twin-track metro line approximately 7.8km in length and includes 8 metro stations, a train depot and the supply of associated rolling stock (20 trains) and control system.</t>
  </si>
  <si>
    <t>KODAP STRATEGIC OIL RESERVES STORAGE - CYPRUS</t>
  </si>
  <si>
    <t>28/12/2017</t>
  </si>
  <si>
    <t>Construction of a 180 kt petroleum tank farm for Cyprus' strategic oil reserves.</t>
  </si>
  <si>
    <t>THESSALONIKI METRO</t>
  </si>
  <si>
    <t>27/12/2017</t>
  </si>
  <si>
    <t>The proposed project consists of the design, construction and commissioning of the first and main phase of the Thessaloniki Metro system comprising 9.6 km of underground double track, 13 stations and 1 depot, including repair and maintenance services.</t>
  </si>
  <si>
    <t>PF4EE COLLATERAL AGREEMENTS</t>
  </si>
  <si>
    <t>A group of collateral agreements supported by the Private Finance for Energy Efficiency (PF4EE) instrument.</t>
  </si>
  <si>
    <t>CCB ENERGY EFFICIENCY FL PF4EE</t>
  </si>
  <si>
    <t>The Framework Loan will finance small scale investments targeting energy efficiency measures mainly undertaken by households in Cyprus.</t>
  </si>
  <si>
    <t>PL-SK GAS INTERCONNECTOR</t>
  </si>
  <si>
    <t>The project consists of the construction and operation of the Slovak section of the Poland-Slovak bi-directional gas interconnector and modification of the existing compressor station Velke Kapusany.</t>
  </si>
  <si>
    <t>22/12/2017</t>
  </si>
  <si>
    <t>PIRAEUS BANK ENERGY EFFICIENCY FL - PF4EE</t>
  </si>
  <si>
    <t>Framework loan aimed at financing small-scale energy efficiency projects in the areas of building renovations, outdoor lighting and water pumping stations.</t>
  </si>
  <si>
    <t>CRAMO CONSTRUCTION EQUIPMENT</t>
  </si>
  <si>
    <t>Investments in new construction equipment and modular space for rental by an innovative midcap</t>
  </si>
  <si>
    <t>21/12/2017</t>
  </si>
  <si>
    <t>AGRICOVER LOAN FOR SMES</t>
  </si>
  <si>
    <t>Loan to a Financial Intermediary with experience in agricultural finance to facilitate access to finance for agricultural businesses (SMEs). The proposed multi-beneficiary intermediated operation is the first with this Financial Intermediary.</t>
  </si>
  <si>
    <t>UNICREDIT HU LOAN FOR SMES AND MIDCAPS II</t>
  </si>
  <si>
    <t>Financing of small and medium-sized projects carried out by SMEs and MidCaps in Hungary under the "EU Programme Loan for SMEs and MidCaps".</t>
  </si>
  <si>
    <t>20/12/2017</t>
  </si>
  <si>
    <t>ALUMINIUM PLANT CAPACITY EXPANSION</t>
  </si>
  <si>
    <t>The project purpose is to strengthen the company's competitiveness through raising its productivity, efficiency, product quality and manufacturing capacity by investing (i) in a new state of the art multi-stand tandem hot rolling mill, (ii) in the modernisation of its existing rolling equipment and (iii) in RDI focusing on new process and new product development.</t>
  </si>
  <si>
    <t>PPCR FRAMEWORK LOAN FOR RENEWABLE INVESTMENTS</t>
  </si>
  <si>
    <t>Framework loan for the financing of (i) wind farms as well as (ii) small hydropower plants geographically dispersed throughout mainland Greece and the islands, for an indicative total capacity of 90MW.</t>
  </si>
  <si>
    <t>19/12/2017</t>
  </si>
  <si>
    <t>18/12/2017</t>
  </si>
  <si>
    <t>UNIVERSITY OF CYPRUS II</t>
  </si>
  <si>
    <t>Extension and modernization of the University of Cyprus (UCY) facilities, including (i) construction of new infrastructure at the main Athalassa Campus, (ii) renovation and upgrading of the Academia Campus and improvement of its energy efficiency and anti-seismic features and (iii) renovation and upgrading of existing off-campus facilities of the Shakoleion Education Health Centre.</t>
  </si>
  <si>
    <t>15/12/2017</t>
  </si>
  <si>
    <t>MAZOWIECKIE REGIONAL INFRASTRUCTURE</t>
  </si>
  <si>
    <t>The proposed Framework Loan will part-finance the priority schemes implemented in the 2014-2020 programming period in the Mazowieckie Region. The programme will primarily include schemes in the following sectors: road safety, culture heritage, and health. The loan will be signed under the Programme Loan 2017-0081 POLAND REGIONAL INFRASTRUCTURE PROGRAMME.</t>
  </si>
  <si>
    <t>14/12/2017</t>
  </si>
  <si>
    <t>TRANSGAZ BRUA GAS INTERCONNECTION PROJECT</t>
  </si>
  <si>
    <t>Investment to build the Romanian section of the Bulgaria-Romania-Hungary-Austria (BRUA) natural gas transmission corridor, thus allowing better market integration and increasing security of supply.</t>
  </si>
  <si>
    <t>THERMAL REHABILITATION OF KRAKOW HEATING</t>
  </si>
  <si>
    <t>13/12/2017</t>
  </si>
  <si>
    <t>Investments aimed at energy efficiency, modernization and extension of district heating system in the Krakow District</t>
  </si>
  <si>
    <t>12/12/2017</t>
  </si>
  <si>
    <t>ZABRZE URBAN INFRASTRUCTURE</t>
  </si>
  <si>
    <t>The project will support eligible investment schemes in line with the development strategy of the City of Zabrze (Poland) in the 2017-2022 period. It will focus on urban development and modernisation of a municipal infrastructure. The loan will be signed under the Programme Loan SILESIA URBAN INFRASTRUCTURE PROGRAMME (2017-0117).</t>
  </si>
  <si>
    <t>11/12/2017</t>
  </si>
  <si>
    <t>BGZ BNP POLAND ABS -ENHANCED LOAN FOR MIDCAPS</t>
  </si>
  <si>
    <t>Loan substitute financing of BGZ BNP PARIBAS Poland through the EIB purchase of a mezzanine tranche of an ABS, to increase the intermediary's capacity to generate new funding to support mainly Mid-Caps (SMEs are not excluded).</t>
  </si>
  <si>
    <t>08/12/2017</t>
  </si>
  <si>
    <t>PKO LEASING LOAN FOR SMES AND MID-CAPS</t>
  </si>
  <si>
    <t>This operation is submitted under tacit procedure under the EU Programme Loan for SMEs and Mid-caps: Dedicated loan for the financing of small and medium-sized projects promoted by SMEs and Mid-Caps in Poland or other EU member countries, if applicable.</t>
  </si>
  <si>
    <t>07/12/2017</t>
  </si>
  <si>
    <t>BIALYSTOK MUNICIPAL INFRASTRUCTURE III</t>
  </si>
  <si>
    <t>06/12/2017</t>
  </si>
  <si>
    <t>Co-financing of investments included in the investment plans of the City of Bialystok mainly related to the new EU financing perspective (including urban roads, public transport, retrofitting of public buildings including energy efficiency measures, social housing and other urban infrastructure schemes)</t>
  </si>
  <si>
    <t>05/12/2017</t>
  </si>
  <si>
    <t>ZABA ENERGY EFFICIENCY FL-PF4EE</t>
  </si>
  <si>
    <t>Framework loan for financing small scale investments targeting energy efficiency and small renewable energy measures mainly in the private sector and in particular for SMEs</t>
  </si>
  <si>
    <t>04/12/2017</t>
  </si>
  <si>
    <t>RAMIRENT CONSTRUCTION EQUIPMENT</t>
  </si>
  <si>
    <t>Investments in new construction equipment for rental by an innovative midcap.</t>
  </si>
  <si>
    <t>01/12/2017</t>
  </si>
  <si>
    <t>30/11/2017</t>
  </si>
  <si>
    <t>PROCREDIT LOAN FOR SME AND OTHER COP OBJECTIVES</t>
  </si>
  <si>
    <t>Loan for small and medium-sized projects promtoted by SMEs, Mid-Caps and other private or public sector entities</t>
  </si>
  <si>
    <t>29/11/2017</t>
  </si>
  <si>
    <t>23/11/2017</t>
  </si>
  <si>
    <t>20/11/2017</t>
  </si>
  <si>
    <t>16/11/2017</t>
  </si>
  <si>
    <t>DARS - FREE FLOW TOLLING SYSTEM</t>
  </si>
  <si>
    <t>Purchase and implementation of electronic toll collection system for heavy vehicles (in line with relevant EU Directives and supporting inter-operability) on Slovenian motorways by DARS, the State-owned motorway operator.</t>
  </si>
  <si>
    <t>15/11/2017</t>
  </si>
  <si>
    <t>BZWBK IT LOAN FOR DIGITALISATION</t>
  </si>
  <si>
    <t>10/11/2017</t>
  </si>
  <si>
    <t>The project relates to the financing of the promoter's IT development investment programme over the period 2017-2019 concerning i) digitalization of business processes ii) update of the technological infrastructure and iii)investments in IT security.</t>
  </si>
  <si>
    <t>09/11/2017</t>
  </si>
  <si>
    <t>08/11/2017</t>
  </si>
  <si>
    <t>BUCHAREST GLINA II</t>
  </si>
  <si>
    <t>Finalisation of Glina wastewater treatment plant, rehabilitation of the main sewer collectors and Dambovita sewer collector canal (CASETA)</t>
  </si>
  <si>
    <t>05/11/2017</t>
  </si>
  <si>
    <t>DE LAGE LANDEN LOAN FOR SMES&amp;MIDCAPS PL &amp; DE</t>
  </si>
  <si>
    <t>02/11/2017</t>
  </si>
  <si>
    <t>Leasing support to small and medium size investments promoted by SMEs and Mid-caps in Poland and Germany</t>
  </si>
  <si>
    <t>UNICREDIT EMPLOYMENT &amp; START-UPS PROGRAMME</t>
  </si>
  <si>
    <t>30/10/2017</t>
  </si>
  <si>
    <t>MBIL under the CSEE employment and start-ups programme for financing riskier and/or innovative SMEs and Mid-Caps, including start-ups. Part of the project will be dedicated to SMEs and Mid-Caps creating youth employment and/or training opportunities.</t>
  </si>
  <si>
    <t>27/10/2017</t>
  </si>
  <si>
    <t>26/10/2017</t>
  </si>
  <si>
    <t>24/10/2017</t>
  </si>
  <si>
    <t>NGA NETWORK UPGRADE PROGRAMME</t>
  </si>
  <si>
    <t>The project relates to the modernisation of the existing access network with latest broadband technologies in Poland. After the project implementation the entire network (additional 2.3 m households enabled) will be ready for the provision of Ultra High speed broadband services (&gt; 100 Mbps) including TV and voice services .</t>
  </si>
  <si>
    <t>MBANK ENHANCED SUPPORT FOR SMES AND MID-CAPS</t>
  </si>
  <si>
    <t>De-linked risk sharing, unfunded guarantee aimed at providing new lending to SMEs and Mid-caps. The guarantee will cover up to 50% of the credit risk associated to a portfolio of existing corporate loans outstanding on mBank's balance sheet.</t>
  </si>
  <si>
    <t>EFL POLAND - ABS - LOAN FOR SMES &amp; MID-CAPS</t>
  </si>
  <si>
    <t>20/10/2017</t>
  </si>
  <si>
    <t>The operation concerns a loan substitute financing for EUROPEJSKI FUNDUSZ LEASINGOWY SA (EFL) to support its leasing financing of SMEs and Mid-Caps located in Poland, including the Bank's Jobs for Youth (JfY) initiative. The funding will be made via the purchase of asset-backed senior notes (ABS) backed by SME leasing receivables originated by EFL.</t>
  </si>
  <si>
    <t>ROMANIA RECYCLING AND CIRCULAR ECONOMY PROJECT</t>
  </si>
  <si>
    <t>The  project comprises investments to increase the promoter's capacity for: i) collection of recyclable materials; ii) production of Polyester Staple Fiber from PET flakes; and iii) recycling of waste electric and electronic equipment in Romania in support of the transition to a circular economy and attainment of national recycling targets.</t>
  </si>
  <si>
    <t>19/10/2017</t>
  </si>
  <si>
    <t>16/10/2017</t>
  </si>
  <si>
    <t>SJI CAPEX &amp; R&amp;D INVESTMENTS</t>
  </si>
  <si>
    <t>06/10/2017</t>
  </si>
  <si>
    <t>Financing RDI and capex of French midcap Saint Jean Industries in France and other European countries</t>
  </si>
  <si>
    <t>03/10/2017</t>
  </si>
  <si>
    <t>29/09/2017</t>
  </si>
  <si>
    <t>PIRAEUS COVERED BONDS LOAN FOR SMES AND MID-CAPS</t>
  </si>
  <si>
    <t>Dedicated Multi-Beneficiary Intermediated Loan ("MBIL") for Piraeus Bank, via the use of a loan substitute structure. The operation will be focused on the financing of projects promoted by Small and Medium-Sized Entities ("SME") and Mid-Caps active in a number of productive sectors.</t>
  </si>
  <si>
    <t>THESSALONIKI MUNICIPAL INFRASTRUCTURE</t>
  </si>
  <si>
    <t>27/09/2017</t>
  </si>
  <si>
    <t>The operation will finance investments from the medium-term investment programme of the Municipality of Thessaloniki aiming at the urban development and regeneration of the city.</t>
  </si>
  <si>
    <t>25/09/2017</t>
  </si>
  <si>
    <t>18/09/2017</t>
  </si>
  <si>
    <t>POLAND UNIVERSITY RESEARCH SUPPORT IV</t>
  </si>
  <si>
    <t>05/09/2017</t>
  </si>
  <si>
    <t>Financing of research and development activities undertaken in public universities and public scientific institutes in 2017 and 2018. The activities are located in all regions of Poland and are supervised by the Ministry of Science and Higher Education.</t>
  </si>
  <si>
    <t>POLAND SCIENCE &amp; RESEARCH NATIONAL CENTRES IV</t>
  </si>
  <si>
    <t>Financing of the operations of the National Science Centre (NSC) and the National Centre for Research and Development (NCRD) in 2017 and 2018 under the guidance of the Ministry of Science and Higher Education. The NSC finances mainly basic research grants while the NCRD finances grants for applied research and development activities. The beneficiaries of the grants are located in all regions of the country.</t>
  </si>
  <si>
    <t>ENERGA HYBRID BOND</t>
  </si>
  <si>
    <t>04/09/2017</t>
  </si>
  <si>
    <t>Hybrid bond for the modernisation and extension of ENERGA's electricity distribution network during the period 2017 - 2019.</t>
  </si>
  <si>
    <t>SOFTWARE AG INTERNET OF THINGS RDI</t>
  </si>
  <si>
    <t>31/08/2017</t>
  </si>
  <si>
    <t>The project concerns the RDI activities of Software AG in relation to its new software products supporting the digitalisation of business processes. The key focus will include reference software stack for software applications related to the Internet of Things (IoT) as well as the management of big data. The RDI project will be carried out during 2017 to 2019, mainly in Germany.</t>
  </si>
  <si>
    <t>BRATISLAVA REGIONAL INFRASTRUCTURE II</t>
  </si>
  <si>
    <t>21/08/2017</t>
  </si>
  <si>
    <t>Multi-sectorial investment programme aimed at improving regional infrastructure of Bratislava Region in the period 2017-2020.</t>
  </si>
  <si>
    <t>18/08/2017</t>
  </si>
  <si>
    <t>POLAND SOCIAL HOUSING FL</t>
  </si>
  <si>
    <t xml:space="preserve">Framework Loan to co-finance a national programme for refurbishment and new construction of rental social housing throughout Poland.  The loan will be intermediated through Bank Gospodarstwa Krajowego (BGK), the national development bank, which will on-lend loan proceeds to non-profit social housing enterprises.  The Framework Loan will help meet Poland's national housing needs by providing access to social and affordable housing for low income households favouring areas not covered by previous </t>
  </si>
  <si>
    <t>16/08/2017</t>
  </si>
  <si>
    <t>02/08/2017</t>
  </si>
  <si>
    <t>01/08/2017</t>
  </si>
  <si>
    <t>28/07/2017</t>
  </si>
  <si>
    <t>27/07/2017</t>
  </si>
  <si>
    <t>21/07/2017</t>
  </si>
  <si>
    <t>20/07/2017</t>
  </si>
  <si>
    <t>UNIVERSITY OF LATVIA RESEARCH AND STUDY CENTRE</t>
  </si>
  <si>
    <t>The project finances the second phase of the University of Latvia's campus development plan. As a result of the project two new buildings will be constructed to house many departments now located in different parts of Riga.</t>
  </si>
  <si>
    <t>OPTICAL LIGHTING SYSTEMS FOR AUTOMOTIVE</t>
  </si>
  <si>
    <t>The project concerns the promoter's investments in RDI in the field of automotive lighting systems as well as capital expenditures for the modernization and expansion production capacity in existing European production sites in the period 2016-2020.</t>
  </si>
  <si>
    <t>VIOTIA WIND PARKS</t>
  </si>
  <si>
    <t>19/07/2017</t>
  </si>
  <si>
    <t>Construction and operation of a 49MW onshore wind park portfolio comprising three wind farms located in the wider Tanagra municipality in Viotia, Greece.</t>
  </si>
  <si>
    <t>RIGA TRANSPORT COMPANY</t>
  </si>
  <si>
    <t>Purchase of 20 new low-floor tram units to operate in the City of Riga and modernization of tramway infrastructure and depot. Purchase of 10 hydrogen fuel cell (HFC) busses and 10 Hytrolleys with HFC range extenders. Construction of hydrogen fuel production and storage facility.</t>
  </si>
  <si>
    <t>BENTELER LIGHTWEIGHTING - RDI AND COHESION</t>
  </si>
  <si>
    <t>18/07/2017</t>
  </si>
  <si>
    <t>The project concerns the promoter's EU-based RDI and technology implementation activities under the theme of 'lightweighting' for the development of optimised lighter and safer chassis components, made of a wide variety of metal and non-metal materials and combinations, as well as engine parts with extensive downsizing potential. The purpose is to maintain the promoter's competitiveness as an innovative and reliable automotive Tier-1 supplier, and its lead in lightweight structures and component</t>
  </si>
  <si>
    <t>ROMANIA EU-COFINANCING FOR TRANSPORT 2014-20</t>
  </si>
  <si>
    <t>Structural Programme Loan to co-finance transport investments under the Large Infrastructure Operational Programme 2014-2020 in Romania.</t>
  </si>
  <si>
    <t>S7 AND S8 EXPRESSWAYS (TEN) II - POLAND</t>
  </si>
  <si>
    <t>17/07/2017</t>
  </si>
  <si>
    <t>Construction of 3 dual carriage expressway sections on the S7 (north-south connection between Gdansk and Warsaw) and the S8 (connection between Warsaw and VIA BALTICA towards the Lithuanian border).</t>
  </si>
  <si>
    <t>14/07/2017</t>
  </si>
  <si>
    <t>GETIN NOBLE AUTO LOAN ABS</t>
  </si>
  <si>
    <t>Loan substitute financing of Getin Noble Group and auto loans for SMEs and Mid-Caps.</t>
  </si>
  <si>
    <t>12/07/2017</t>
  </si>
  <si>
    <t>HUNGARIAN EXIMBANK LOAN FOR SMES &amp; MID-CAPS III</t>
  </si>
  <si>
    <t>11/07/2017</t>
  </si>
  <si>
    <t>Dedicated EIB loan to finance projects undertaken by SMEs and Mid-Caps in Hungary.</t>
  </si>
  <si>
    <t>10/07/2017</t>
  </si>
  <si>
    <t>TELECOM GREECE</t>
  </si>
  <si>
    <t>The project relates to the promoter's 4G mobile broadband network coverage and capacity expansions, and technological upgrade. As a result of the project, the population outdoor coverage of the promoter's 4G network will increase from 93% at the end of 2016, according to the promoter's estimate, to around 98% at the end of 2019 and, more importantly, indoor coverage will increase from 79% estimated at the end of 2016 to around 92% at the end of 2019. Additionally, the promoter will implement new</t>
  </si>
  <si>
    <t>07/07/2017</t>
  </si>
  <si>
    <t>30/06/2017</t>
  </si>
  <si>
    <t>MONETA MONEY BANK CZ LOAN FOR SMES AND MIDCAPS</t>
  </si>
  <si>
    <t>Financing of small and medium sized projects carried out by SMEs and Mid-Caps in the Czech Republic through leases.</t>
  </si>
  <si>
    <t>29/06/2017</t>
  </si>
  <si>
    <t>CESKA SPORITELNA LOAN FOR SMES AND MIDCAPS</t>
  </si>
  <si>
    <t>Financing of small and medium sized projects carried out by SMEs and Mid-Caps in the Czech Republic. This is an operation under the "EU Programme Loan for SMEs and MidCaps 2017 ("2016-0812").</t>
  </si>
  <si>
    <t>28/06/2017</t>
  </si>
  <si>
    <t>27/06/2017</t>
  </si>
  <si>
    <t>NEW FURNITURE PRODUCTION PLANT</t>
  </si>
  <si>
    <t>The proposed EIB loan will support the promoter's capital investments for (i) the construction of a new production facility for upholstered furniture, (ii) the acquisition, installation and ramp-up of the related equipment for furniture production, as well as (iii) a new fully equipped storage facility over the period 2016-19.</t>
  </si>
  <si>
    <t>26/06/2017</t>
  </si>
  <si>
    <t>VUB LEASING SK MBIL LOAN</t>
  </si>
  <si>
    <t>A loan dedicated to financing small and medium-sized projects carried out by SMEs, Midcaps  and other eligible private and public entities mostly in Slovakia.</t>
  </si>
  <si>
    <t>22/06/2017</t>
  </si>
  <si>
    <t>BUCHAREST S6 THERMAL REHABILITATION II</t>
  </si>
  <si>
    <t>Co-financing investment  for energy efficiency refurbishments of 112 multi-apartment buildings in Bucharest Sector 6.</t>
  </si>
  <si>
    <t>TIETO IT PLATFORM DEVELOPMENT</t>
  </si>
  <si>
    <t>The project relates to RDI investments used for the development of new IT solutions specific for different sectors. The new applications aim at the digitalisation and modernisation of companies in the financial, health care, public services, and consumer sector. In order to provide such solutions as a cloud based offering, the project also includes the extension of the promoter's Finnish/Swedish data centres. The RDI activities itself will be carried out mainly in Finland and partially in Sweden</t>
  </si>
  <si>
    <t>21/06/2017</t>
  </si>
  <si>
    <t>PRIVATE MEDICAL NETWORK EXPANSION IN ROMANIA</t>
  </si>
  <si>
    <t>Financing the private healthcare provider Regina Maria to upgrade and expand its network of private outpatient and inpatient facilities outside the capital city.</t>
  </si>
  <si>
    <t>14/06/2017</t>
  </si>
  <si>
    <t>BANK OCHRONY SRODOWISKA CLIMATE ACTION MBIL</t>
  </si>
  <si>
    <t>13/06/2017</t>
  </si>
  <si>
    <t>Financing of small and medium-scale projects carried out by SMEs, Mid-Caps and Public Sector Entities with a dedicated window to Climate Action related activities</t>
  </si>
  <si>
    <t>07/06/2017</t>
  </si>
  <si>
    <t>SGEF CZ LOAN FOR SMES AND MIDCAPS VII</t>
  </si>
  <si>
    <t>06/06/2017</t>
  </si>
  <si>
    <t>Dedicated EIB loan to finance SMEs and MidCaps investments via leasing supporting Youth Employment mainly in the Czech Republic and marginally in Slovakia.</t>
  </si>
  <si>
    <t>CYPRUS INSTITUTE OF NEUROLOGY AND GENETICS R&amp;D</t>
  </si>
  <si>
    <t>01/06/2017</t>
  </si>
  <si>
    <t>The project involves extension construction, equipment purchase as well as intangible cost of research activities of the Cyprus Institute of Neurology and Genetics.</t>
  </si>
  <si>
    <t>29/05/2017</t>
  </si>
  <si>
    <t>DEUTSCHE BANK KMU &amp; MID-CAP LOAN IV</t>
  </si>
  <si>
    <t>Financing in support of small and medium scale projects promoted by SMEs and Mid-Caps in Germany, Italy, Poland, Spain, the Netherlands and other EU Member States.</t>
  </si>
  <si>
    <t>22/05/2017</t>
  </si>
  <si>
    <t>19/05/2017</t>
  </si>
  <si>
    <t>TALLINN URBAN INFRASTRUCTURE II</t>
  </si>
  <si>
    <t>The project concerns the financing of multi-sectoral investment schemes forming part of the Municipality's four-year investment programme 2016-2019.</t>
  </si>
  <si>
    <t>ADIENT AUTOMOTIVE RDI</t>
  </si>
  <si>
    <t>17/05/2017</t>
  </si>
  <si>
    <t>The project consists of RDI expenditures in the vehicle seating business. The project will be implemented at several European locations, mainly in Germany.</t>
  </si>
  <si>
    <t>12/04/2017</t>
  </si>
  <si>
    <t>11/04/2017</t>
  </si>
  <si>
    <t>NGK CERAMIC PRODUCTS FACILITY</t>
  </si>
  <si>
    <t>The project concerns the construction of a new (greenfield) manufacturing facility to produce particulate filters for the automotive industry.</t>
  </si>
  <si>
    <t>EFL LOAN FOR SMES AND MIDCAPS - VI</t>
  </si>
  <si>
    <t>10/04/2017</t>
  </si>
  <si>
    <t>Dedicated loan for the financing of small and medium - sized projects promoted by SMEs and Mid-Caps located in Poland or other EU Member States (including the Bank's Jobs for Youth initiative).</t>
  </si>
  <si>
    <t>07/04/2017</t>
  </si>
  <si>
    <t>31/03/2017</t>
  </si>
  <si>
    <t>30/03/2017</t>
  </si>
  <si>
    <t>28/03/2017</t>
  </si>
  <si>
    <t>27/03/2017</t>
  </si>
  <si>
    <t>T-MOBILE POLAND NETWORK DEVELOPMENT</t>
  </si>
  <si>
    <t>The project concerns the promoter's investments in Poland to increase the availability and quality of high speed mobile broadband services based on 4G/LTE technology. The project includes the network expansion and capacity increase over the years 2017 to 2019 in order to cope with the continued data traffic increase and to provide latest mobile broadband services through a shared network together with Orange Poland.</t>
  </si>
  <si>
    <t>24/03/2017</t>
  </si>
  <si>
    <t>GREEK REGIONAL AIRPORTS PPP</t>
  </si>
  <si>
    <t>The project comprises the financing, design and construction of the expansion or refurbishment of a number of airports in Greece that are to be privatized by the Greek Government under a 40 year upgrade, maintenance, management and operation concession. The works represent the anticipated imminent capital expenditure requirements to address existing capacity shortfalls and current service level deficiencies at the airports.</t>
  </si>
  <si>
    <t>16/03/2017</t>
  </si>
  <si>
    <t>KRAKOW BY-PASS - LAGIEWNICKA ROUTE</t>
  </si>
  <si>
    <t>The project covers the construction of 3,7 km of the extension of the Krakow inner by-pass including tunnels and other structures and 1.7 km of tram line</t>
  </si>
  <si>
    <t>KIELCE URBAN DEVELOPMENT</t>
  </si>
  <si>
    <t>06/03/2017</t>
  </si>
  <si>
    <t>Municipal framework loan to finance investments indicatively identified by the promoter for EIB co-financing. Eligible schemes will involve urban renewal and regeneration and sustainable urban transport investments. The majority of the investments will be co-financed by the European Structural and Investment Funds (ESIF).</t>
  </si>
  <si>
    <t>MBANK LOAN FOR MID-CAPS</t>
  </si>
  <si>
    <t>03/03/2017</t>
  </si>
  <si>
    <t>Intermediated loan for the funding of MBank lending activity towards mid-caps in Poland</t>
  </si>
  <si>
    <t>CZ INITIATIVE FOR ENERGY EFFICIENCY &amp; OTHER PRIO</t>
  </si>
  <si>
    <t>Unfunded linked (new portfolio) risk sharing structure to enhance the lending capacity of Ceska Sporitelna in favour of eligible corporates (mainly Mid-caps but not excluding other entities) in order to accelerate the pace of their investments in some of the key EFSI priority areas (such as renewable energy, energy efficiency and RDI) as well as agriculture.</t>
  </si>
  <si>
    <t>27/02/2017</t>
  </si>
  <si>
    <t>CYPRUS BANKS LOANS FOR SMES AND MIDCAPS IV</t>
  </si>
  <si>
    <t>Loan for financing small and medium scale projects promoted by SMEs and MidCaps located mainly in Cyprus and intermediated through acceptable banks</t>
  </si>
  <si>
    <t>EU FUNDS CO-FINANCING IN MARITIME SECTOR (PL)</t>
  </si>
  <si>
    <t>Co-financing, with EU Structural and Investment Funds as well as Connecting Europe Facility, of certain priority maritime investments in TEN-T infrastructure during the 2014 ? 2020 programming period</t>
  </si>
  <si>
    <t>17/02/2017</t>
  </si>
  <si>
    <t>16/02/2017</t>
  </si>
  <si>
    <t>GREEK MOTORWAYS (TEN-T)</t>
  </si>
  <si>
    <t>The Project consists of priority sections of the Greek Motorway Network (TEN-T), within the investment programme of four concessions to be restructured.</t>
  </si>
  <si>
    <t>14/02/2017</t>
  </si>
  <si>
    <t>SKELETON (EGFF)</t>
  </si>
  <si>
    <t>10/02/2017</t>
  </si>
  <si>
    <t>The Project concerns the ongoing investment programme of an innovative start-up in the field of electric energy storage systems based on supercapacitors to support its growth and further commercialisation of new products.</t>
  </si>
  <si>
    <t>S7 EXPRESSWAY SOUTH (LUBIEN-RABKA)</t>
  </si>
  <si>
    <t>24/01/2017</t>
  </si>
  <si>
    <t>The project consists of the construction of an approximately 17km long 2x2 lane expressway in a mountainous area in southern Poland on a new alignment, including a 2 km tunnel. The section is part of the S7 linking the city of Krakow to the Slovak border.</t>
  </si>
  <si>
    <t>20/01/2017</t>
  </si>
  <si>
    <t>DUBROVNIK AIRPORT DEVELOPMENT</t>
  </si>
  <si>
    <t>13/01/2017</t>
  </si>
  <si>
    <t xml:space="preserve">The project concerns the expansion and upgrade of Dubrovnik Airport to cater for future growth in traffic and improve safety and service standards. It includes additional passenger terminal and apron capacity, the rehabilitation of the runway and taxiways, the relocation of the fuel farm and a range of other important infrastructure improvements. The project will be co-financed with EU structural funds and JASPERS has assisted the Promoter with the preparation of the project and the application </t>
  </si>
  <si>
    <t>04/01/2017</t>
  </si>
  <si>
    <t>28/12/2016</t>
  </si>
  <si>
    <t>27/12/2016</t>
  </si>
  <si>
    <t>23/12/2016</t>
  </si>
  <si>
    <t>CESKA SPORITELNA INNOVFIN MID-CAP GUARANTEE</t>
  </si>
  <si>
    <t>Mid-Cap guarantee operation, set-up as a risk sharing instrument under the InnovFin Mid-Cap Guarantee Facility established within the scope of the Horizon 2020 Debt Financial Instrument targeting Research &amp; Innovation driven Mid-Caps. The guarantee will cover 50% of the credit risk associated with a portfolio of new loans, on a loan-by-loan basis.The new loans will be originated by Ceska Sporitelna ("CSAS"), and will finance innovative Mid-Caps, having eligible expenditures. The purpose of the o</t>
  </si>
  <si>
    <t>22/12/2016</t>
  </si>
  <si>
    <t>HELLENIC UNIVERSITIES I</t>
  </si>
  <si>
    <t>Reconstruction and new build of facilities for up to nine public universities in Greece.</t>
  </si>
  <si>
    <t>POZNAN AFFORDABLE HOUSING</t>
  </si>
  <si>
    <t>Construction of approximately 1,300 affordable housing units with ancillary infrastructure in the City of Poznan</t>
  </si>
  <si>
    <t>SLOVAKIA RDP 2014-2020 CO-FINANCING</t>
  </si>
  <si>
    <t>Co-financing of selected measures of the Slovakian Rural Development Programme for the 2014-2020 programming period.</t>
  </si>
  <si>
    <t>MILLENNIUM GROUP LOAN FOR SMES AND MID-CAPS</t>
  </si>
  <si>
    <t>Long term funding to finance the SME and mid-cap activity of Millennium Group.</t>
  </si>
  <si>
    <t>21/12/2016</t>
  </si>
  <si>
    <t>RC LOAN FOR SMES MIDCAP AND OTHER PRIORITIES III</t>
  </si>
  <si>
    <t>Loan for small and medium-sized projects promoted by SMEs, Midcaps and other private or public sector entities</t>
  </si>
  <si>
    <t>CYPRUS BANKS LOAN FOR SMES AND MIDCAPS</t>
  </si>
  <si>
    <t>Financing of SMEs (and Mid-Caps) intermediated through Bank of Cyprus and Hellenic Bank in Cyprus</t>
  </si>
  <si>
    <t>MLEKPOL S DAIRY PRODUCTION FACILITY</t>
  </si>
  <si>
    <t>The project concerns the construction and operation of new powder production lines in an existing milk processing complex.</t>
  </si>
  <si>
    <t>BCR LEASING SMES &amp; OTHER PRIORITIES</t>
  </si>
  <si>
    <t>Dedicated loan for financing small and medium sized projects to be carried out by SMEs, with a window of up to 30% for projects to be carried out by mid-cap companies and/or public sector promoters.</t>
  </si>
  <si>
    <t>BUCHAREST S2 THERMAL REHABILITATION II</t>
  </si>
  <si>
    <t>20/12/2016</t>
  </si>
  <si>
    <t>Energy efficiency investments in Bucharest S2</t>
  </si>
  <si>
    <t>19/12/2016</t>
  </si>
  <si>
    <t>UPSTREAM (EGFF)</t>
  </si>
  <si>
    <t>16/12/2016</t>
  </si>
  <si>
    <t>The company's growth program of EUR 50m over the period 2016-2018 aims to enhance its product offering and scale its business. In fact, the company is planning to invest in software R&amp;D and hardware to i) improve its platform components to further support business functions, ii) enrich its product to support increasing data and media-rich services and iii) consolidate data repository to allow company level business intelligence. In parallel, the company will expand the footprint of its product o</t>
  </si>
  <si>
    <t>ARCELORMITTAL EUROPEAN R&amp;D PROGRAMME</t>
  </si>
  <si>
    <t>Financing of ArcelorMittal's European RDI as well as related capital  expenditures in iron and steelmaking for the years 2017-2020. These comprise activities in process optimization, product development and fundamental research.</t>
  </si>
  <si>
    <t>PLK E75 RAIL BALTICA SADOWNE - BIALYSTOK</t>
  </si>
  <si>
    <t>The project concerns the second phase of the modernization of the Warsaw - Bialystok railway line, part of the North Sea - Baltic railway core TEN-T corridor in Poland. In particular, it includes construction of a new double track bridge over the Bug river, modernization of around 107 km of existing double track railway line (section Sadowne - Bialystok), construction of several separate grade crossings on the Warsaw - Sadowne section, and renewal of around 260 km of railway lines Ostroleka ? La</t>
  </si>
  <si>
    <t>PRZEWOZY REGIONALNE ROLLING STOCK MODERNISATION</t>
  </si>
  <si>
    <t>Purchase of new and modernisation of existing rolling stock for Przewozy Regionalne, a regional rail passenger operator.</t>
  </si>
  <si>
    <t>ALPHA BANK ABS LOAN FOR SMES AND MID-CAPS</t>
  </si>
  <si>
    <t>Dedicated Multi-Beneficiary Intermediated Loan ("MBIL") for Alpha Bank, via the use of a loan substitute structure. The operation will be focused on the financing of projects promoted by Small and Medium-Sized Entities ("SME") active in a number of productive sectors, with a window of up to 30% of the total loan amount for the financing of projects promoted by Mid-Caps.</t>
  </si>
  <si>
    <t>15/12/2016</t>
  </si>
  <si>
    <t>RURAL DEVELOPMENT CO-FINANCING 2014-2020 (HU)</t>
  </si>
  <si>
    <t>Co-financing of selected measures of the Hungarian Rural Development Programme for the 2014-2020 programming period.</t>
  </si>
  <si>
    <t>14/12/2016</t>
  </si>
  <si>
    <t>TAURON ELECTRICITY DISTRIBUTION II</t>
  </si>
  <si>
    <t>The Project involves a multi annual investment programme for the refurbishment, modernisation and extension of electricity networks of the Promoter's distribution company, Tauron Distribution S.A., located in Southern and South-Western Poland. The programme covers the period 2016-2020.</t>
  </si>
  <si>
    <t>WARSAW TRAMWAY II</t>
  </si>
  <si>
    <t>Construction of new tramway lines in the city of Warsaw and purchase of tramway rolling stock</t>
  </si>
  <si>
    <t>12/12/2016</t>
  </si>
  <si>
    <t>CEPS TRANSMISSION GRID II</t>
  </si>
  <si>
    <t>Multi component investment programme covering the period 2016-2020 aimed at reinforcing the electricity transmission infrastructure of the Czech Republic.</t>
  </si>
  <si>
    <t>09/12/2016</t>
  </si>
  <si>
    <t>SCB POLAND - ABS - LOAN FOR SMES AND MID-CAPS</t>
  </si>
  <si>
    <t>Loan substitute financing of Santander Consumer Poland through the EIB purchase of a mezzanine tranche of an ABS, to increase the intermediary's capacity to generate new loans and leases to SMEs and Mid-Caps.</t>
  </si>
  <si>
    <t>07/12/2016</t>
  </si>
  <si>
    <t>TALLINN AIRPORT UPGRADE</t>
  </si>
  <si>
    <t>The project comprises a number of investments at Tallinn Airport that are aimed at improving environmental and safety performance, alleviating current congestion and accommodating future growth in traffic. The airport, which is located 4 km south-west of the city on the eastern shore of Lake Ülemiste, is the main airport in Estonia, handling nearly 2.2 million passengers in 2015.It includes the reconstruction of the existing runway and apron pavement, an extension and reconfiguration of the pass</t>
  </si>
  <si>
    <t>06/12/2016</t>
  </si>
  <si>
    <t>05/12/2016</t>
  </si>
  <si>
    <t>LIETUVOS ENERGIJA VILNIUS CHP PROJECT</t>
  </si>
  <si>
    <t>Construction of two biomass-fired and waste-to-energy-fired CHP plants with total capacity of  88 MWe and 227 MWth supplying electricity to the national grid and heat to the district heating system in Vilnius.</t>
  </si>
  <si>
    <t>02/12/2016</t>
  </si>
  <si>
    <t>01/12/2016</t>
  </si>
  <si>
    <t>FOOD LOGISTICS AND PRODUCTION MODERNISATION</t>
  </si>
  <si>
    <t>The operation concerns investments in expansion, upgrading and modernisation of Maspex group's food and drinks production, logistics and storage facilities over the period 2016-2018. The operation also includes small energy efficiency and renewable energy components. The investments will be implemented in or in the vicinity of existing factories located in Tychy, Lublin, Olsztynek, Tymbark, Lowicz and Wasosz Dolny (Poland). The promoter is one of the largest beverage and food production companie</t>
  </si>
  <si>
    <t>30/11/2016</t>
  </si>
  <si>
    <t>POLAND RURAL DEVELOPMENT CO-FINANCING</t>
  </si>
  <si>
    <t>The project comprises support to selected measures of the Polish Rural Development Programme during the period 2014-2020.</t>
  </si>
  <si>
    <t>TATRA LEASING LOAN FOR SMES &amp; MIDCAPS II</t>
  </si>
  <si>
    <t>A loan dedicated to financing through leasing of investments of up to EUR 25m not falling within excluded sectors and carried out by SMEs &amp; MidCaps as well as of other eligible investments of a limited size carried out by private promoters in Slovakia. This operation falls under the "EU Programme Loan for SMEs and MidCaps" and can also benefit other EU countries than Slovakia.</t>
  </si>
  <si>
    <t>29/11/2016</t>
  </si>
  <si>
    <t>28/11/2016</t>
  </si>
  <si>
    <t>KOMERCNI BANKA LOAN FOR SMES AND MIDCAPS IV</t>
  </si>
  <si>
    <t>25/11/2016</t>
  </si>
  <si>
    <t>Financing of small and medium sized projects carried out by SMEs and Mid-Caps supporting youth employment mainly in the Czech Republic and marginally in Slovakia (up to 10%). This is an operation under the "EU Programme Loan for SMEs and MidCaps 2015 ("2014-0718").</t>
  </si>
  <si>
    <t>HBOR RISK-SHARING FOR MIDCAPS &amp; OTHER PRIORITIES</t>
  </si>
  <si>
    <t>21/11/2016</t>
  </si>
  <si>
    <t>The proposed operation would be structured as a risk-sharing instrument to cover up to 50% of the credit risk associated with a portfolio of existing corporate loans outstanding on HBOR's balance sheet. As a condition and with the resources made available by the guarantee, HBOR will grant new loans to midcaps and other eligible promoters. The new loans will not be covered by the guarantee.</t>
  </si>
  <si>
    <t>18/11/2016</t>
  </si>
  <si>
    <t>BDB INTERMEDIATED LOAN FOR SMES AND MIDCAPS</t>
  </si>
  <si>
    <t>Dedicated loan for the financing of small and medium-sized projects promoted by SMEs and Mid-Caps in Bulgaria or other EU member countries, if applicable.</t>
  </si>
  <si>
    <t>S7 EXPRESSWAY (GDANSK ELBLAG)</t>
  </si>
  <si>
    <t>17/11/2016</t>
  </si>
  <si>
    <t>Upgrading of about 40 km of the S7 express road between Koszwaly and Kazimierzowo in Northern Poland (Gdansk-Warsaw-Krakow corridor).</t>
  </si>
  <si>
    <t>KUJAWSKO- POMORSKIE HEALTHCARE PROGRAM III</t>
  </si>
  <si>
    <t>Replacement construction, rehabilitation and equipping of hospital facilities for the Regional General Hospital "Ludwik Rydygier" in Torun, Poland. The project is a continuation of the ongoing EIB support to the Kujawsko-Pomorskie Region's Development and Modernisation Investment Programme with the objective to attain the technical standards for hospital operation required by Polish and EU law.</t>
  </si>
  <si>
    <t>ALIOR BANK LOAN FOR SMES AND MID-CAPS</t>
  </si>
  <si>
    <t>15/11/2016</t>
  </si>
  <si>
    <t>Intermediated loan for the funding of Alior Bank and Alior Leasing lending activity towards SMEs and Mid-Caps in Poland</t>
  </si>
  <si>
    <t>11/11/2016</t>
  </si>
  <si>
    <t>VALMET AUTOMOTIVE (MGF)</t>
  </si>
  <si>
    <t>Investment programme including:  (i) activities for product development, manufacturing engineering, concept and advanced engineering, prototypes and testing for rooftop systems; (ii) activities for the development of new products and manufacturing processes; (iii) costs for upgraded ERP and supply chain management system to support the upgraded manufacturing processes.</t>
  </si>
  <si>
    <t>KOSICE REGIONAL INFRASTRUCTURE II</t>
  </si>
  <si>
    <t>Co-financing of a multi-sector investment programme of the Kosice Region in the 2014-2020 EU Programming Period.</t>
  </si>
  <si>
    <t>10/11/2016</t>
  </si>
  <si>
    <t>09/11/2016</t>
  </si>
  <si>
    <t>IDEA LEASING LOAN FOR SMES AND MID-CAPS</t>
  </si>
  <si>
    <t>Dedicated loan for the funding of Idea Leasing's leasing activity towards SMEs and mid-caps in Poland.</t>
  </si>
  <si>
    <t>07/11/2016</t>
  </si>
  <si>
    <t>PBZ LOAN FOR SMES AND MID-CAPS</t>
  </si>
  <si>
    <t>Dedicated EIB loan to finance SME and Mid-Cap investments for entire loan amount, under the EU Programme Loan for SMEs and Mid-caps</t>
  </si>
  <si>
    <t>28/10/2016</t>
  </si>
  <si>
    <t>XYLEM WATER TECHNOLOGIES II</t>
  </si>
  <si>
    <t>Investments in research, development and innovation related to pumps, analytical instruments, flow control systems and related automation.</t>
  </si>
  <si>
    <t>21/10/2016</t>
  </si>
  <si>
    <t>CENTRAL EUROPEAN UNIVERSITY CAMPUS REDEVELOPMENT</t>
  </si>
  <si>
    <t>The purpose of the project is to redevelop the urban campus of the Central European University in the historical centre of Budapest, involving renovation and new construction of approximately 39 000 m2 of teaching, conference and research facilities. The project consolidates CEU's academic and administrative entities within a single and cohesive campus with sufficient space and up-to-date facilities for students and staff, and is expected to reduce energy consumption by two-thirds compared to cu</t>
  </si>
  <si>
    <t>20/10/2016</t>
  </si>
  <si>
    <t>VASILIKOS-WESTERN NICOSIA CONVEYOR WATER SUPPLY</t>
  </si>
  <si>
    <t>18/10/2016</t>
  </si>
  <si>
    <t>Improve the security of water supply for the domestic needs of Nicosia and 28 Western Nicosia communities</t>
  </si>
  <si>
    <t>12/10/2016</t>
  </si>
  <si>
    <t>07/10/2016</t>
  </si>
  <si>
    <t>05/10/2016</t>
  </si>
  <si>
    <t>04/10/2016</t>
  </si>
  <si>
    <t>03/10/2016</t>
  </si>
  <si>
    <t>SID LOAN FOR SMES AND MIDCAPS II</t>
  </si>
  <si>
    <t>28/09/2016</t>
  </si>
  <si>
    <t>Loan Facility to SID Banka to finance SMEs and MIDCAPs with the aim to improve access to favourable long term funding in Slovenia and, to a limited extent, in neighbouring EU Member States and Accession Countries and enhance the competitiveness of the Slovene economy.</t>
  </si>
  <si>
    <t>WARTA GLASS POLAND</t>
  </si>
  <si>
    <t>The project concerns the refurbishement / modernization of two glass container manufacturing plants in Western Poland.</t>
  </si>
  <si>
    <t>26/09/2016</t>
  </si>
  <si>
    <t>ALLIANZ BANK BG LOAN FOR SMES AND MID-CAPS II</t>
  </si>
  <si>
    <t>21/09/2016</t>
  </si>
  <si>
    <t>This operation is submitted under tacit procedure under the EU Programme Loan for SMEs and Mid-caps: Dedicated loan for the financing of small and medium-sized projects promoted by SMEs and Mid-Caps in Bulgaria or other EU member countries, if applicable.</t>
  </si>
  <si>
    <t>15/09/2016</t>
  </si>
  <si>
    <t>13/09/2016</t>
  </si>
  <si>
    <t>GROUPED LOAN FOR SMES II</t>
  </si>
  <si>
    <t>Loan for banks operating in Greece for the exclusive financing of projects promoted by small and medium-sized companies (SMEs) in the fields of industry, tourism, and services in Greece.</t>
  </si>
  <si>
    <t>KRAKOW URBAN INFRASTRUCTURE</t>
  </si>
  <si>
    <t>02/09/2016</t>
  </si>
  <si>
    <t>The project covers mainly small and medium-sized investment schemes in fields of urban transport, education,  and other urban infrastructure in the City of Krakow.</t>
  </si>
  <si>
    <t>PRESOV URBAN DEVELOPMENT</t>
  </si>
  <si>
    <t>16/08/2016</t>
  </si>
  <si>
    <t>A multi-sector municipal framework loan to support eligible investment schemes in the City of Presov mainly in the areas of public transport, education, recreation, social care, urban regeneration and cultural facilities.</t>
  </si>
  <si>
    <t>NBG LOAN FOR SMES AND MID-CAPS</t>
  </si>
  <si>
    <t>01/08/2016</t>
  </si>
  <si>
    <t>Dedicated Multi-Beneficiary Intermediated Loan ("MBIL") for National Bank of Greece, via the use of a loan substitute structure. The operation will be focused on the financing of projects promoted by Small and Medium-sized Entities ("SME") active in a number of productive sectors (manufacturing, services, trade), with a window of up to 30% of the total loan amount for the financing of projects promoted by Mid-Caps. The facility would also support youth employment (Jobs for Youth) as well as refu</t>
  </si>
  <si>
    <t>DIORAMA INVESTMENTS</t>
  </si>
  <si>
    <t>29/07/2016</t>
  </si>
  <si>
    <t>Participation in a generalist private equity fund focusing on lower mid-market companies in Greece.</t>
  </si>
  <si>
    <t>28/07/2016</t>
  </si>
  <si>
    <t>27/07/2016</t>
  </si>
  <si>
    <t>EASTERN POLAND DAIRY PRODUCTION FACILITY</t>
  </si>
  <si>
    <t>The project consists in the construction and operation of two new powder production lines in an existing milk processing complex. The capacity of the new lines is to produce 57,500 tpa of powders. The product distribution will be 36,500 tpa milk powders, 18,500 tpa of sweet whey powder and 2.500 tpa of whey protein concentrate powder. The project will be implemented in Wysokie Mazowieckie, Podlaskie Voivodeship, a cohesion region in Poland.</t>
  </si>
  <si>
    <t>26/07/2016</t>
  </si>
  <si>
    <t>ZIELONA GORA MUNICIPAL INFRASTRUCTURE II</t>
  </si>
  <si>
    <t>The project focuses on financing small and medium-scale investment schemes, mainly in the fields of urban regeneration, sustainable transport, urban roads, education in the City of Zielona Gora.</t>
  </si>
  <si>
    <t>21/07/2016</t>
  </si>
  <si>
    <t>SZCZECIN MUNICIPAL INFRASTRUCTURE V</t>
  </si>
  <si>
    <t>Financing of small, medium and large urban infrastructure investments in the City of Szczecin.</t>
  </si>
  <si>
    <t>19/07/2016</t>
  </si>
  <si>
    <t>GYSEV MODERNISATION</t>
  </si>
  <si>
    <t>The project concerns the acquisition of new rolling stock, together with some safety infrastructure improvements to provide high quality public service.</t>
  </si>
  <si>
    <t>PKP CARGO MULTI-SYSTEM LOCOMOTIVES</t>
  </si>
  <si>
    <t>Purchase of up to 20 multi-system mainline locomotives</t>
  </si>
  <si>
    <t>18/07/2016</t>
  </si>
  <si>
    <t>ROMANIA EU CO-FINANCING FOR GROWTH 2014-20</t>
  </si>
  <si>
    <t>15/07/2016</t>
  </si>
  <si>
    <t>Structural Programme Loan (SPL) providing for the national contribution during the 2014-2020 EU programming period to growth-oriented investments under several EU Operational Programmes</t>
  </si>
  <si>
    <t>HELLENIC FOUNDATION FOR RESEARCH AND INNOVATION</t>
  </si>
  <si>
    <t>The project concerns the Hellenic Foundation for Research and Innovation (HFRI). It finances both the establishment and initial operations of the Foundation. The main purpose of the Foundation is to procure and fund research projects, academic positions, the science and society programme, and scientific equipment in support of the national strategy for research and innovation, which in turn is aligned with the National Growth Strategy.</t>
  </si>
  <si>
    <t>11/07/2016</t>
  </si>
  <si>
    <t>HBOR LOAN FOR SMES</t>
  </si>
  <si>
    <t>Dedicated EIB loan to finance SMEs.</t>
  </si>
  <si>
    <t>08/07/2016</t>
  </si>
  <si>
    <t>05/07/2016</t>
  </si>
  <si>
    <t>30/06/2016</t>
  </si>
  <si>
    <t>28/06/2016</t>
  </si>
  <si>
    <t>24/06/2016</t>
  </si>
  <si>
    <t>ING LEASE LOAN FOR MID-CAPS AND SMES II</t>
  </si>
  <si>
    <t>21/06/2016</t>
  </si>
  <si>
    <t>Dedicated facility to support ING Lease's lease financing schemes in favour of SMEs and Mid-Caps in Poland</t>
  </si>
  <si>
    <t>D4R7 SLOVAKIA PPP</t>
  </si>
  <si>
    <t>The project consists of the design, construction and financing of approximately 27 km of the D4 motorway around Bratislava, which will connect to the R7 expressway and is to be procured as part of the D4R7 PPP.</t>
  </si>
  <si>
    <t>16/06/2016</t>
  </si>
  <si>
    <t>ROMANIA EU CO-FINANCING FOR ENVIRONMENT 2014-20</t>
  </si>
  <si>
    <t>Structural Programme Loan (SPL) providing for the Romanian State contribution during the 2014-2020 programming period to the environment sector operations under the OP Large Infrastructure</t>
  </si>
  <si>
    <t>15/06/2016</t>
  </si>
  <si>
    <t>14/06/2016</t>
  </si>
  <si>
    <t>13/06/2016</t>
  </si>
  <si>
    <t>EDUCATION INFRASTRUCTURE (HU)</t>
  </si>
  <si>
    <t>Construction, expansion, modernization and refurbishment of public education, pre-school and sports facilities in Hungary</t>
  </si>
  <si>
    <t>27/05/2016</t>
  </si>
  <si>
    <t>FOF LT JESSICA II SIAULIU BANKAS II</t>
  </si>
  <si>
    <t>This document has been prepared for technical reasons only and is not being distributed to MC for approval.</t>
  </si>
  <si>
    <t>25/05/2016</t>
  </si>
  <si>
    <t>CSOB CZ MULTI - OBJECTIVE MBIL</t>
  </si>
  <si>
    <t>Loan for financing small and medium scale projects promoted primarily by SMEs, MidCaps and other eligible public and private entities in the Czech Republic.</t>
  </si>
  <si>
    <t>20/05/2016</t>
  </si>
  <si>
    <t>GORENJE RDI PROJECT</t>
  </si>
  <si>
    <t>16/05/2016</t>
  </si>
  <si>
    <t>The project comprises the promoter's investments in Research, Development and Innovation in the field of Major Domestic Appliances (MDA). The activities include R&amp;D on new products (some 75% of the project cost) as well as Innovation activities to maintain the current product portfolio. The financing supports the promoter's research in improved performance, user-friendliness, lower energy consumption and lower use of resources (such as water) for a range of such household goods. The project will</t>
  </si>
  <si>
    <t>09/05/2016</t>
  </si>
  <si>
    <t>AGRO FOOD INDUSTRY RDI (MGF)</t>
  </si>
  <si>
    <t>06/05/2016</t>
  </si>
  <si>
    <t>Finance Creta Farms product expansion plan</t>
  </si>
  <si>
    <t>BANK ZACHODNI WBK LOAN FOR SMES &amp; MIDCAPS IV</t>
  </si>
  <si>
    <t>26/04/2016</t>
  </si>
  <si>
    <t>EIB Loan to finance small and medium-scale projects to be carried out by SMEs and Mid-caps in Poland and other EU States</t>
  </si>
  <si>
    <t>PLK RAILWAY MODERNISATION WARSAW LUBLIN</t>
  </si>
  <si>
    <t>22/04/2016</t>
  </si>
  <si>
    <t>Modernisation of the railway line Warsaw - Lublin (171 km) and rehabilitation the Lukow - Lublin freight bypass (51 km).</t>
  </si>
  <si>
    <t>05/04/2016</t>
  </si>
  <si>
    <t>04/04/2016</t>
  </si>
  <si>
    <t>23/03/2016</t>
  </si>
  <si>
    <t>SGEL PL LOAN FOR SMES AND MIDCAPS III</t>
  </si>
  <si>
    <t>Loan for the financing of small and medium - sized projects promoted by SMEs and Mid-Caps in Poland.</t>
  </si>
  <si>
    <t>BUCHAREST S4 THERMAL REHABILITATION II</t>
  </si>
  <si>
    <t>22/03/2016</t>
  </si>
  <si>
    <t>Financing phase 2 of the thermal rehabilitation programme undertaken by Bucharest Sector 4 to improve energy efficiency in 140 multi-storey residential buildings.</t>
  </si>
  <si>
    <t>SGEF CZ LOAN FOR SMES AND MIDCAPS VI</t>
  </si>
  <si>
    <t>17/03/2016</t>
  </si>
  <si>
    <t>Dedicated EIB loan to finance SMEs and MidCaps investments via leasing mainly in the Czech Republic and Slovakia.</t>
  </si>
  <si>
    <t>16/03/2016</t>
  </si>
  <si>
    <t>EC-EIB SME INITIATIVE BULGARIA</t>
  </si>
  <si>
    <t>14/03/2016</t>
  </si>
  <si>
    <t>Implementation in Bulgaria of the SME Initiative (SMEI), a joint initiative of the EIB Group and the European Commission aiming at supporting European SMEs through risk-sharing financial instruments.</t>
  </si>
  <si>
    <t>07/03/2016</t>
  </si>
  <si>
    <t>POLISH ACADEMY OF SCIENCES II</t>
  </si>
  <si>
    <t>04/03/2016</t>
  </si>
  <si>
    <t>Financing of tangible and intangible investment costs incurred by institutes and research units belonging to the Polish Academy of Sciences.</t>
  </si>
  <si>
    <t>03/03/2016</t>
  </si>
  <si>
    <t>OTP BANK RO LOAN FOR SMES &amp; OTHER PRIORITIES</t>
  </si>
  <si>
    <t>Financing of small and medium-sized ventures carried out mainly by SMEs intermediated through OTP Bank in Romania not excluding however SMEs in other EU Member States</t>
  </si>
  <si>
    <t>BGK MBIL V</t>
  </si>
  <si>
    <t>Multi-beneficiariy intermediated loan for the financing of small-scale projects promoted by public sector entities or SMEs/Midcaps in all eligible sectors.</t>
  </si>
  <si>
    <t>22/02/2016</t>
  </si>
  <si>
    <t>18/02/2016</t>
  </si>
  <si>
    <t>17/02/2016</t>
  </si>
  <si>
    <t>HBOR LOAN FOR MIDCAPS AND OTHER PRIORITIES</t>
  </si>
  <si>
    <t>Dedicated EIB loan to finance mid-caps for at least 70% of loan amount. The balance could finance eligible projects under the infrastructure, knowledge economy, energy and environment objectives.</t>
  </si>
  <si>
    <t>11/02/2016</t>
  </si>
  <si>
    <t>05/02/2016</t>
  </si>
  <si>
    <t>04/02/2016</t>
  </si>
  <si>
    <t>03/02/2016</t>
  </si>
  <si>
    <t>29/01/2016</t>
  </si>
  <si>
    <t>CIBANK BG LOAN FOR SMES AND MIDCAPS II</t>
  </si>
  <si>
    <t>08/01/2016</t>
  </si>
  <si>
    <t>BUDAPEST URBAN DEVELOPMENT</t>
  </si>
  <si>
    <t>29/12/2015</t>
  </si>
  <si>
    <t>A multi-sector Framework Facility for financing priority investments schemes of the City of Budapest within its Integrated Urban Development Plan.</t>
  </si>
  <si>
    <t>BUDAPEST URBAN TRANSPORT</t>
  </si>
  <si>
    <t>A Framework facility for financing priority investment schemes mainly in the fields of public transport and road network of the City of Budapest within its Integrated Urban Development Strategy.</t>
  </si>
  <si>
    <t>28/12/2015</t>
  </si>
  <si>
    <t>22/12/2015</t>
  </si>
  <si>
    <t>POHJOLA BANK LOAN FOR MID-CAPS</t>
  </si>
  <si>
    <t>Loan for financing of Mid-Caps in Finland, Estonia, Latvia and Lithuania although eligible final beneficiaries in other EU Member States are not excluded.</t>
  </si>
  <si>
    <t>LUBLIN MUNICIPAL INFRASTRUCTURE II</t>
  </si>
  <si>
    <t>The framework facility concerns Urban and Infrastructure development of the City of Lublin in the coming years. Most of the project will be co-financed with EU grants under the new financing perspective 2014-2020. The individual projects should concern: municipal roads, public transport, urban renewal, environmental protection, waste management, knowledge economy and other urban infrastructure.</t>
  </si>
  <si>
    <t>KUJAWSKO-POMORSKIE HEALTH PROGRAM II</t>
  </si>
  <si>
    <t>Rehabilitation, modernization and extension of five hospitals in continuation of the ongoing EIB loan for the Kujawsko-Pomorskie Healthcare Investment Programme (2010-0069)</t>
  </si>
  <si>
    <t>21/12/2015</t>
  </si>
  <si>
    <t>AMBER GRID GAS TRANSMISSION PIPELINE</t>
  </si>
  <si>
    <t>CONSTRUCTION OF A GAS PIPELINE BETWEEN KLAIPEDA AND KURSENAI</t>
  </si>
  <si>
    <t>BANCA TRANSILVANIA LOAN FOR SMES AND OTHER PRIOR</t>
  </si>
  <si>
    <t>Financing of small and medium-scale ventures carried out by SMEs, MidCaps and Public Sector entities, intermediated through Banca Transilvania in Romania</t>
  </si>
  <si>
    <t>18/12/2015</t>
  </si>
  <si>
    <t>LITHUANIAN RAILWAYS V</t>
  </si>
  <si>
    <t>The project consists of several railway infrastructure upgrading and renewal schemes throughout Lithuania and renewal of rolling stock for passenger services in the country.</t>
  </si>
  <si>
    <t>BUCHAREST S1 THERMAL REHABILITATION II</t>
  </si>
  <si>
    <t>Financing the 2nd phase of Bucharest Sector 1's thermal rehabilitation programme for improving energy efficiency in 406 residential buildings located in Bucharest Sector 1.</t>
  </si>
  <si>
    <t>17/12/2015</t>
  </si>
  <si>
    <t>RZESZOW MUNICIPAL INFRASTRUCTURE II</t>
  </si>
  <si>
    <t>Municipal framework loan to support eligible investment schemes in the City of Rzeszów mainly in urban roads, sustainable transport and renewal of urban infrastructure (including public buildings and green areas). The majority of the investments will be co-financed under the 2014-2020 European Structural and Investment Funds.</t>
  </si>
  <si>
    <t>09/12/2015</t>
  </si>
  <si>
    <t>CSAS MULTI-OBJECTIVE MBIL LOAN</t>
  </si>
  <si>
    <t>Loan for financing small and medium scale projects promoted by SMEs, MidCaps and other eligible private and public entities, located mainly in the Czech Republic</t>
  </si>
  <si>
    <t>08/12/2015</t>
  </si>
  <si>
    <t>BYDGOSZCZ MUNICIPAL INFRASTRUCTURE IV</t>
  </si>
  <si>
    <t>01/12/2015</t>
  </si>
  <si>
    <t>The project covers small, medium and large investment schemes in the City of Bydgoszcz. The investments are mainly in the fields of public transport, road upgrading, urban revitalisation, construction or upgrading of public buildings to improve services and enhance energy efficiency, and sports facilities for  community and school use.</t>
  </si>
  <si>
    <t>WROCLAW MUNICIPAL INFRASTRUCTURE</t>
  </si>
  <si>
    <t>Financing of multi-sector urban infrastructure investment projects in the city of Wroclaw</t>
  </si>
  <si>
    <t>26/11/2015</t>
  </si>
  <si>
    <t>SLOVENIA EU FUNDS 2014-2020</t>
  </si>
  <si>
    <t>The Structural Programme Loan will mainly support the Slovenian Operational Programme for the Implementation of the EU Cohesion Policy in the period 2014-2020, although a modest portion of the funds may be deployed to potential schemes under Connecting Europe Facility.</t>
  </si>
  <si>
    <t>RLPL ABS IV</t>
  </si>
  <si>
    <t>EU Programme Loan for the funding, by way of a loan substitute, of RLPL leasing activity towards SMEs and mid-caps in Poland.</t>
  </si>
  <si>
    <t>PLK RAILWAY MODERNISATION E20 SOCHACZEW SWARZEDZ</t>
  </si>
  <si>
    <t>23/11/2015</t>
  </si>
  <si>
    <t>Modernisation of 235 km of the railway line between Warsaw and Poznan, as part of the modernisation of the North Sea  Baltic core TEN-T corridor in Poland.</t>
  </si>
  <si>
    <t>GETIN NOBLE LEASING LOAN FOR SMES&amp;MIDCAPS - ABS</t>
  </si>
  <si>
    <t>18/11/2015</t>
  </si>
  <si>
    <t>The operation concerns a loan substitute financing for GETIN Noble SA (GNB) to support its leasing financing of SMEs and Midcaps. The funding will be made via the purchase of asset-backed senior notes (ABS) backed by SME leasing receivables originated by GNB leasing entities.</t>
  </si>
  <si>
    <t>SLSP LOAN FOR SMES MIDCAPS AND OTHER PRIORITIES</t>
  </si>
  <si>
    <t>11/11/2015</t>
  </si>
  <si>
    <t>Loan for financing small and medium scale projects promoted primarily by SMEs, MidCaps and other eligible public and private entities in Slovakia</t>
  </si>
  <si>
    <t>06/11/2015</t>
  </si>
  <si>
    <t>03/11/2015</t>
  </si>
  <si>
    <t>IPTO TRANSMISSION I</t>
  </si>
  <si>
    <t>The project comprises a significant part of IPTO's power transmission investment programme over the period 2012-2015, including (i) construction of Megalopoli EHV s/s and its initial connection to 400 kV and 150 kV, (ii) interconnection of Nea Makri (Attica mainland) to Polypotamos (island of Evia), and (iii) three smaller transmission schemes and a new energy management system.</t>
  </si>
  <si>
    <t>REVITHOUSSA LNG TERMINAL EXTENSION</t>
  </si>
  <si>
    <t>Upgrade of an LNG terminal to increase gas reception, storage and output capacity. The project involves the construction of a third storage tank, the upgrade of the marine facility, the installation of cryogenic equipment and the upgrade of metering station.</t>
  </si>
  <si>
    <t>PPC POWER PROJECTS ON GREEK ISLANDS</t>
  </si>
  <si>
    <t>The project concerns the installation of fossil fuel fired (diesel &amp; heavy fuel oil) reciprocating engine generation units on 18 Greek islands not interconnected to the mainland grid, with associated upgrading of auxiliary infrastructure. The Promoter is the incumbent electricity utility, Public Power Corporation (PPC).  The total project generation capacity represents approximately 295MW, consisting tentatively of individual unit sizes ranging from 1MW to 25MW.</t>
  </si>
  <si>
    <t>IPTO CYCLADES INTERCONNECTION</t>
  </si>
  <si>
    <t>The Project concerns the implementation of a subsea cable grid operated at 150 kV that will connect the main Cycladic islands Syros, Tinos, Mykonos and Paros with the mainland interconnected system of Greece</t>
  </si>
  <si>
    <t>02/11/2015</t>
  </si>
  <si>
    <t>28/10/2015</t>
  </si>
  <si>
    <t>POLISH ELECTRICITY GRID MODERNISATION</t>
  </si>
  <si>
    <t>27/10/2015</t>
  </si>
  <si>
    <t>Extension and modernization of Central and Eastern Poland's electricity distribution networks operated by PGE Dystrybucja.</t>
  </si>
  <si>
    <t>PGE POWER GENERATION</t>
  </si>
  <si>
    <t>Investment programme undertaken by PGE GiEK SA, including construction of gas-fired cogeneration units to be built on areas of existing power plants and CHP plants.</t>
  </si>
  <si>
    <t>21/10/2015</t>
  </si>
  <si>
    <t>EU FUNDS CO-FINANCING 2007-2013 (GR)</t>
  </si>
  <si>
    <t>Co-financing of priority investments in the Hellenic Republic under the 2007-2013 National Strategic Reference Framework (NSRF).</t>
  </si>
  <si>
    <t>16/10/2015</t>
  </si>
  <si>
    <t>SOGELEASE BG LOAN FOR SMES AND MID-CAPS II</t>
  </si>
  <si>
    <t>15/10/2015</t>
  </si>
  <si>
    <t>14/10/2015</t>
  </si>
  <si>
    <t>09/10/2015</t>
  </si>
  <si>
    <t>ELISA 4G</t>
  </si>
  <si>
    <t>06/10/2015</t>
  </si>
  <si>
    <t>The project concerns the nationwide roll-out of new 4G / LTE mobile networks in Finland and Estonia including also the further expansion of the 3G / HSPA network to cover most rural areas in both countries. The objective is to reach finally more than 97 % population coverage for 4G services in Finland and Estonia by 2016.</t>
  </si>
  <si>
    <t>05/10/2015</t>
  </si>
  <si>
    <t>02/10/2015</t>
  </si>
  <si>
    <t>30/09/2015</t>
  </si>
  <si>
    <t>BS LOAN FOR SMES-MID CAPS AND OTHER PRIORITIES</t>
  </si>
  <si>
    <t>Loan to co-finance (i) projects promoted by SMEs and Mid-Caps; (ii) infrastructure projects promoted by local authorities; and (iii) investments of limited scale promoted by final beneficiaries of any size in the fields of knowledge economy, energy, environmental protection, health and education.</t>
  </si>
  <si>
    <t>28/09/2015</t>
  </si>
  <si>
    <t>24/09/2015</t>
  </si>
  <si>
    <t>23/09/2015</t>
  </si>
  <si>
    <t>18/09/2015</t>
  </si>
  <si>
    <t>POLAND UNIVERSITY RESEARCH SUPPORT III</t>
  </si>
  <si>
    <t xml:space="preserve">The objective is to promote economic and social development by producing new knowledge and innovative technologies, methodologies and products. The project concerns basic R&amp;D activities undertaken in public universities and public scientific institutes in 2015 and 2016. The tangible element finances capital investments in enabling research infrastructures and scientific equipment. The intangible element finances the core scientific activities undertaken by the researchers employed by the public </t>
  </si>
  <si>
    <t>POLAND SCIENCE &amp; RESEARCH NATIONAL CENTRES III</t>
  </si>
  <si>
    <t>The Project concerns Research, Development and Innovation activities (RDI) to be supported by grants to be launched by two public agencies, namely the National Centre for Science (NCS) and the National Centre for Research and Development (NCRD). The funding is promoted by the Ministry of Science and Higher Education (MSHE) and covers the MSHE budgetary allocations for 2015 and 2016 for the two agencies, within a well-defined strategic science framework. Research teams working in public scientifi</t>
  </si>
  <si>
    <t>BNP PARIBAS POLSKA LOAN FOR SMES AND MIDCAPS</t>
  </si>
  <si>
    <t>17/09/2015</t>
  </si>
  <si>
    <t>EIB Loan to finance small and medium-scale projects to be carried out by SMEs and Mid-caps in Poland and other EU States (including the European Commission SME Finance Facility for energy efficient sub-projects).</t>
  </si>
  <si>
    <t>16/09/2015</t>
  </si>
  <si>
    <t>27/08/2015</t>
  </si>
  <si>
    <t>KOMERCNI BANKA ENERGY EFFICIENCY FL - PF4EE</t>
  </si>
  <si>
    <t>10/08/2015</t>
  </si>
  <si>
    <t>The Framework Loan will finance small scale investments targeting energy efficiency measures mainly in the private sector and in particular for SME.</t>
  </si>
  <si>
    <t>FOF LT JESSICA II SIAULIU BANKAS I</t>
  </si>
  <si>
    <t>07/08/2015</t>
  </si>
  <si>
    <t>05/08/2015</t>
  </si>
  <si>
    <t>DEUTSCHE BANK KMU &amp; MID-CAP LOAN III</t>
  </si>
  <si>
    <t>29/07/2015</t>
  </si>
  <si>
    <t>Financing in support of small and medium scale projects promoted by SMEs and Mid-Caps in Germany, Italy, Poland, Portugal, Spain, the Netherlands and other EU Member States.</t>
  </si>
  <si>
    <t>27/07/2015</t>
  </si>
  <si>
    <t>TORUN MUNICIPAL INFRASTRUCTURE</t>
  </si>
  <si>
    <t>Part financing of priority investment projects for the City of Torun related to urban roads, public transport, urban renewal and regeneration, and other sectors, which are expected to stimulate the economic growth of the city.</t>
  </si>
  <si>
    <t>23/07/2015</t>
  </si>
  <si>
    <t>ADVANCED MEDICAL RESEARCH POLAND</t>
  </si>
  <si>
    <t>17/07/2015</t>
  </si>
  <si>
    <t>The project will support the medical research carried out in the public medical universities and medical scientific institutes in Poland from 2014 to 2016. It will comprise both capital and intangible expenditures. The latter will include the proportion of the researchers' remuneration dedicated to medical R&amp;D.</t>
  </si>
  <si>
    <t>S5 EXPRESSWAY II (NOWE MARZY-BYDGOSZCZ-WROCLAW)</t>
  </si>
  <si>
    <t>Construction of several non-continuous sections (in total 162.5 km) of the S5 expressway between Nowe Marzy, Bydgoszcz and Mielno, and between Wronczyn and Radomicko.</t>
  </si>
  <si>
    <t>WARSAW RING ROAD III</t>
  </si>
  <si>
    <t>Construction of the 18.6 km south-eastern quadrant of the Warsaw Ringroad.</t>
  </si>
  <si>
    <t>TRAMWAJE SLASKIE TRAMS AND TRACKS</t>
  </si>
  <si>
    <t>06/07/2015</t>
  </si>
  <si>
    <t xml:space="preserve">Modernisation of tramway infrastructure, as well as the purchase (30 pieces) and modernisation  (75 pieces) of rolling stock </t>
  </si>
  <si>
    <t>KRAKOW TRAMWAY II</t>
  </si>
  <si>
    <t>Project's objective is to improve the functioning of the Krakow city transport through the purchase of 36 modern tram cars and 40 stationary tickets machines.</t>
  </si>
  <si>
    <t>SLOVAKIA EU FUNDS CO-FINANCING 2014-2020 (SPL)</t>
  </si>
  <si>
    <t>30/06/2015</t>
  </si>
  <si>
    <t>Structural Programme Loan supporting a number of EU co-funded Operational Programmes under the Partnership Agreement of Slovakia in the 2014-2020 period.</t>
  </si>
  <si>
    <t>PLK WARSAW RAILWAY NODE PHASE 1</t>
  </si>
  <si>
    <t>29/06/2015</t>
  </si>
  <si>
    <t>Modernisation of 44.3 km of railway line as part of a phased upgrade of the Warsaw Rail Node</t>
  </si>
  <si>
    <t>25/06/2015</t>
  </si>
  <si>
    <t>BUCHAREST S3 THERMAL REHABILITATION</t>
  </si>
  <si>
    <t>15/06/2015</t>
  </si>
  <si>
    <t>Financing a multi-annual programme for improving the energy efficiency of 555 building blocks as part of a larger programme comprising the thermal rehabilitation of  residential buildings situated in Bucharest Sector 3.</t>
  </si>
  <si>
    <t>12/06/2015</t>
  </si>
  <si>
    <t>HIGHWAYS IX</t>
  </si>
  <si>
    <t>The project concerns the construction of a new motorway section between Drazenci and Gruskovje on the A4, the upgrading of an interchange in Smarje - Sap on the A2 and investments in electro-mechanical equipment, Intelligent Transport Systems and control centers.</t>
  </si>
  <si>
    <t>11/06/2015</t>
  </si>
  <si>
    <t>PULA HOSPITAL</t>
  </si>
  <si>
    <t>Rehabilitation and extension of the General Hospital in Pula, including the consolidation of two physically detached facilities on a single site. The project is located in Pula, in the County of Istria, Republic of Croatia.</t>
  </si>
  <si>
    <t>10/06/2015</t>
  </si>
  <si>
    <t>W MACEDONIA SWM PPP</t>
  </si>
  <si>
    <t>The project comprises the design, construction, operation and maintenance of waste transfer, treatment and disposal facilities in the area of  West Macedonia (Greece).</t>
  </si>
  <si>
    <t>BIOLOGICS INVESTMENT PROGRAMME RDI (RSFF)</t>
  </si>
  <si>
    <t>03/06/2015</t>
  </si>
  <si>
    <t>The project concerns the development of new biosimilars.</t>
  </si>
  <si>
    <t>01/06/2015</t>
  </si>
  <si>
    <t>WILLIAM DEMANT ACOUSTIC TECHNOLOGY RDI</t>
  </si>
  <si>
    <t>29/05/2015</t>
  </si>
  <si>
    <t>Financing of William Demant A/S's RDI into hearing equipment.</t>
  </si>
  <si>
    <t>ENEA POWER GRID INFRASTRUCTURE</t>
  </si>
  <si>
    <t>Investment schemes in the upgrade and expansion of electricity distribution grid in Western Poland over 2015-2017</t>
  </si>
  <si>
    <t>28/05/2015</t>
  </si>
  <si>
    <t>GRUPA AZOTY MODERNISATION PROGRAMME</t>
  </si>
  <si>
    <t>revamping of ammonia plants, installation of fertilizer granulation lines and construction of a polyamide (PA6) plant at three of the promoter's locations in order to modernize and optimize existing fertilizer and chemical installations. Overall emissions, operating and maintenance cost are expected to be reduced and efficiencies to be increased.</t>
  </si>
  <si>
    <t>KOMERCNI BANKA LOAN FOR SMES AND MIDCAPS III</t>
  </si>
  <si>
    <t>19/05/2015</t>
  </si>
  <si>
    <t>Financing of small and medium sized projects carried out by SMEs and Mid-Caps mainly in the Czech Republic and marginally in Slovakia (up to 10%). This is an operation under the "EU Programme Loan for SMEs and MidCaps".</t>
  </si>
  <si>
    <t>ORANGE POLAND 4G NETWORK ROLLOUT</t>
  </si>
  <si>
    <t>13/05/2015</t>
  </si>
  <si>
    <t>The project concerns the promoter's investments in Poland to increase the availability and quality of high speed mobile broadband services based on 3G/UMTS and 4G/LTE technology. The project includes the refurbishment of existing own sites, the installation of modern access nodes including core network elements and a transmission network upgrade. As a result, the project will enable the launch of 4G/LTE based services and the provision of a significantly improved coverage for 3G/UMTS based servi</t>
  </si>
  <si>
    <t>ELECTROLUX WHITE GOODS RDI</t>
  </si>
  <si>
    <t>11/05/2015</t>
  </si>
  <si>
    <t xml:space="preserve">The project comprises a selection of the promoter's planned expenditures in Research, Development and Innovation for the development of energy efficient white goods and small home electric appliances. The financing supports the promoter's leading research in improved performance, user-friendliness, lower energy consumption and lower use of resources for a range of such household goods. The project will be carried out in the promoter's R&amp;D centres in Sweden, Italy, Germany and to a lesser extent </t>
  </si>
  <si>
    <t>07/05/2015</t>
  </si>
  <si>
    <t>30/04/2015</t>
  </si>
  <si>
    <t>24/04/2015</t>
  </si>
  <si>
    <t>DE LAGE LANDEN LOAN FOR SMES AND MID-CAPS POLAND</t>
  </si>
  <si>
    <t>Financing of small and medium-scale projects carried out by SMEs and Midcaps in Poland and other EU Member States</t>
  </si>
  <si>
    <t>HUNGARIAN ACADEMY OF SCIENCES II</t>
  </si>
  <si>
    <t>23/04/2015</t>
  </si>
  <si>
    <t>2015-2017 expenditures for fundamental research activities by staff of the Hungarian Academy of Sciences.</t>
  </si>
  <si>
    <t>30/03/2015</t>
  </si>
  <si>
    <t>27/03/2015</t>
  </si>
  <si>
    <t>POLAND ROAD MODERNISATION III</t>
  </si>
  <si>
    <t>Construction of 14 nation-wide bypasses</t>
  </si>
  <si>
    <t>25/03/2015</t>
  </si>
  <si>
    <t>ORADEA URBAN INFRASTRUCTURE</t>
  </si>
  <si>
    <t>The operation is an urban multi-sector project, comprising six schemes (cost below EUR 25m each) aiming at improving the local road network and the urban infrastructure in the City.</t>
  </si>
  <si>
    <t>20/03/2015</t>
  </si>
  <si>
    <t>UNICREDIT CZ-SK COVERED BOND LOAN FOR SMES</t>
  </si>
  <si>
    <t>Restructured operatioN: Purchase of Covered Bond as Loan Substitute to finance SMEs, Mid-Caps and Other PrioritiesChange of security structure for 10 loans (FI Number 26122,25982,24660,81485,21353,21986,24370,31439,81219,81489) whereby thevarious security structures currently in place are changed into a Loan Substitutebasedsecurity structure that involves the purchase of Covered Bonds issued by theborrower. The proposed transaction is expected to play a key catalyst role in the developmentof the</t>
  </si>
  <si>
    <t>17/03/2015</t>
  </si>
  <si>
    <t>16/03/2015</t>
  </si>
  <si>
    <t>06/03/2015</t>
  </si>
  <si>
    <t>PLK RAILWAY MODERNIZATION E59 PHASE 3</t>
  </si>
  <si>
    <t>05/03/2015</t>
  </si>
  <si>
    <t>Modernisation of 71km of railway line from Rawicz to Czempin</t>
  </si>
  <si>
    <t>BANK OCHRONY SRODOWISKA MULTI-OBJECTIVE MBIL V</t>
  </si>
  <si>
    <t>Financing of small and medium-scale projects carried out by public authorities, SMEs and midcaps</t>
  </si>
  <si>
    <t>06/02/2015</t>
  </si>
  <si>
    <t>SOFIA TRANSPORT FLEET RENEWAL</t>
  </si>
  <si>
    <t>22/01/2015</t>
  </si>
  <si>
    <t>The project comprises the purchase and putting into operation of new rolling stock - buses and tramcars - as well as the development of the traffic management system of Sofia Municipality. The project would be co-financed by EU funds under the OP Environment and own resources.</t>
  </si>
  <si>
    <t>SZRB LOAN FOR SMES AND YOUTH EMPLOYMENT</t>
  </si>
  <si>
    <t>14/01/2015</t>
  </si>
  <si>
    <t>Loan to support small schemes undertaken by SMEs and Mid-caps mainly located in Slovakia, however not excluding SMEs and Mid-caps located in other EU Member States, as well as youth employment.</t>
  </si>
  <si>
    <t>MBANK LOAN FOR SME MID-CAPS</t>
  </si>
  <si>
    <t>08/01/2015</t>
  </si>
  <si>
    <t>Dedicated loan to support MBank Group's lending and leasing program for SMEs, micro-enterprises and mid-caps in Poland.</t>
  </si>
  <si>
    <t>23/12/2014</t>
  </si>
  <si>
    <t>EP ENERGY DISTRIBUTION NETWORK SK</t>
  </si>
  <si>
    <t>Modernisation and extension of electricity distribution network in Slovakia for 2014-2018.</t>
  </si>
  <si>
    <t>PECS URBAN DEVELOPMENT</t>
  </si>
  <si>
    <t>22/12/2014</t>
  </si>
  <si>
    <t>A multi-sector framework facility for financing investment schemes in the City of Pécs within its Integrated Urban Development Plan.</t>
  </si>
  <si>
    <t>PORT OF KOPER INFRASTRUCTURE II</t>
  </si>
  <si>
    <t>Extension of Pier 1 and other infrastructure works to increase the container terminal capacity of the only Slovenian port, which is located in the Northern Adriatic Sea.</t>
  </si>
  <si>
    <t>19/12/2014</t>
  </si>
  <si>
    <t>18/12/2014</t>
  </si>
  <si>
    <t>LITPOL LINK INTERCONNECTOR</t>
  </si>
  <si>
    <t xml:space="preserve">The Project consists of the Lithuanian part of the asynchronous interconnector Lithuania-Poland, known as LitPol Link, and the associated reinforcement of the Lithuania network. LitPol Link comprises the construction of a 500 MW back-to-back station at Alytus in south-western Lithuania and the erection of a double-circuit 400 kV OHL from Alytus to Elk in north-eastern Poland. The route length of the OHL is 163 km, of which 51 km will be erected in Lithuania from Alytus to the Polish border. The </t>
  </si>
  <si>
    <t>PRESOV REGIONAL INFRASTRUCTURE II</t>
  </si>
  <si>
    <t>Regional framework loan to Presov Region (Eastern Slovakia) supporting its development strategy and investment programme dedicated to public infrastructure in the area of regional roads, education, social care and cultural facilities.</t>
  </si>
  <si>
    <t>17/12/2014</t>
  </si>
  <si>
    <t>LATVENERGO POWER DISTRIBUTION NETWORKS</t>
  </si>
  <si>
    <t>Investment programme aiming at reinforcing and modernising an electricity distribution network in Latvia by connecting new supply points, improving overall reliability and safety as well as introducing smart meter infrastructure.</t>
  </si>
  <si>
    <t>15/12/2014</t>
  </si>
  <si>
    <t>A1 MOTORWAY (PYRZOWICE-CZESTOCHOWA)</t>
  </si>
  <si>
    <t>Construction of about 57 km of new 2 x 2 motorway between Pyrzowice and Czestochowa in south central Poland.</t>
  </si>
  <si>
    <t>RAIFFEISEN POLAND LOAN FOR SMES AND MIDCAPS</t>
  </si>
  <si>
    <t>Financing of small and medium sized projects carried out by SMEs and Mid-Caps</t>
  </si>
  <si>
    <t>EXTREME LIGHT INFRASTRUCTURE</t>
  </si>
  <si>
    <t>12/12/2014</t>
  </si>
  <si>
    <t>Construction of the Attosecond Light Pulse Source in Hungary, as part of the Pan European Extreme Light research Infrastructure (ELI).</t>
  </si>
  <si>
    <t>CYPRUS BANKS LOAN FOR SMES AND MIDCAPS II</t>
  </si>
  <si>
    <t>Financing of SMEs (and Mid-Caps) intermediated through Alpha Bank Cyprus, Eurobank Cyprus, National Bank of Greece Cyprus, Piraeus Bank Cyprus, Societe Generale Bank Cyprus and possibly other acceptable banks to be identified at a later stage.</t>
  </si>
  <si>
    <t>RLPL SME ABS II</t>
  </si>
  <si>
    <t>The operation concerns loan substitute financing for Raiffeisen Leasing Polska SA (RLPL) to support its leasing programme for SMEs, micro-enterprises and mid-caps in Poland. The funding would be delivered through a purchase of a senior tranche of asset-backed securities based on SME leasing receivables.</t>
  </si>
  <si>
    <t>COHESION FUND FL III PHASING RAIL INVESTMENTS</t>
  </si>
  <si>
    <t>Rehabilitation and reconstruction of various investments in the railway sector benefitting from Cohesion Fund phased in the transitory period between 2007-13 and 2014-2020.</t>
  </si>
  <si>
    <t>MVM ELECTRICITY AND GAS STORAGE</t>
  </si>
  <si>
    <t>Reinforcement and extension of Hungary's electricity transmission network during 2013-2018 and reconstructure works on the underground gas storages.</t>
  </si>
  <si>
    <t>CSOB BANK CZ LOAN FOR SMES AND MIDCAPS</t>
  </si>
  <si>
    <t>Financing of small and medium sized projects carried out by SMEs and Mid-Caps mainly in the Czech Republic under the "EU Programme Loan for SMEs and MidCaps".</t>
  </si>
  <si>
    <t>VUB LEASING LOAN FOR SMES AND MIDCAPS</t>
  </si>
  <si>
    <t>11/12/2014</t>
  </si>
  <si>
    <t>A loan dedicated to financing small and medium-sized projects carried out primarily by SMEs and Midcaps mostly in Slovakia, potentially other EU Members States.</t>
  </si>
  <si>
    <t>RZESZOW MUNICIPAL INFRASTRUCTURE</t>
  </si>
  <si>
    <t>Part financing of various investment projects included in the Multi-annual Financial Forecast of the City of Rzeszów primarily focusing on roads, other public urban infrastructure (schools, health and social care, culture, open spaces), a business zone, and selected schemes under the ICT and eGovernment umbrella.</t>
  </si>
  <si>
    <t>NKBM LOAN FOR SMES &amp; PRIORITY LENDING</t>
  </si>
  <si>
    <t>09/12/2014</t>
  </si>
  <si>
    <t>Loan for financing (i) projects promoted by SMEs and Mid-Caps; (ii) infrastructure projects promoted by local authorities; and (iii) investments of limited scale promoted by final beneficiaries of any size in the fields of knowledge economy, energy, environmental protection, health and education.</t>
  </si>
  <si>
    <t>05/12/2014</t>
  </si>
  <si>
    <t>04/12/2014</t>
  </si>
  <si>
    <t>03/12/2014</t>
  </si>
  <si>
    <t>01/12/2014</t>
  </si>
  <si>
    <t>CEPS TRANSMISSION GRID</t>
  </si>
  <si>
    <t>28/11/2014</t>
  </si>
  <si>
    <t>A multi-component investment programme covering the period 2014-2018</t>
  </si>
  <si>
    <t>POHJOLA BANK LOAN FOR SMES AND MIDCAPS</t>
  </si>
  <si>
    <t>Loan for financing of small and medium-sized enterprises (SMEs) and Mid-Caps in Finland, Estonia, Latvia and Lithuania although eligible final beneficiaries in other EU Member States are not excluded.</t>
  </si>
  <si>
    <t>GETIN NOBLE BANK LOAN FOR SMES AND MID-CAPS IV</t>
  </si>
  <si>
    <t>This operation is submitted under tacit procedure under the EU Programme Loan for SMEs and Mid-caps: Dedicated loan for financing of small and medium-scale projects carried out by SMEs and Mid-Caps.</t>
  </si>
  <si>
    <t>BULGARIA EU FUNDS CO-FINANCING 2014-2020 (SPL)</t>
  </si>
  <si>
    <t>27/11/2014</t>
  </si>
  <si>
    <t>Structural Programme Loan (SPL) for the co-financing of EU Funds supporting investment schemes in Bulgaria during the programming period 2014-2020</t>
  </si>
  <si>
    <t>APOLLO PHARMA R&amp;D (GFI)</t>
  </si>
  <si>
    <t>26/11/2014</t>
  </si>
  <si>
    <t>The project concerns the development of novel generic drugs using the group's proprietary technological expertise.</t>
  </si>
  <si>
    <t>PLK RAIL NETWORK QUALITY AND SAFETY IMPROVEMENT</t>
  </si>
  <si>
    <t>24/11/2014</t>
  </si>
  <si>
    <t>The project has two components: (i) rehabilitation of about 555 route km of mainline track and catenary, and (ii) modernization of about 310 level crossings.</t>
  </si>
  <si>
    <t>21/11/2014</t>
  </si>
  <si>
    <t>19/11/2014</t>
  </si>
  <si>
    <t>WARMINSKO-MAZURSKIE REGIONAL INFRA</t>
  </si>
  <si>
    <t>Part financing of a multi-sector investment programme in the Region of Warminsko-Mazurskie</t>
  </si>
  <si>
    <t>EFL LOAN FOR SMES AND MIDCAPS - V</t>
  </si>
  <si>
    <t>13/11/2014</t>
  </si>
  <si>
    <t>Dedicated loan for the financing  of small and medium - sized projects promoted by SMEs and Mid-Caps located in Poland or other EU Member States (including the European Commission SME Finance Facility and the Bank's Jobs for Youth initiative).</t>
  </si>
  <si>
    <t>GAS NETWORK UPGRADE IN SLOVAKIA</t>
  </si>
  <si>
    <t>12/11/2014</t>
  </si>
  <si>
    <t xml:space="preserve">The project is part of the promoter's investment programme to upgrade the gas distribution networks in Slovakia for the period 2014-2018. The investments envisaged by the Distribution System Operator (DSO) include mainly the replacement of old pipelines of various operating pressures, the reconstruction of regulation stations, as well as the upgrade of key information technology systems and metering equipment. The investment schemes are located in various parts of the country. </t>
  </si>
  <si>
    <t>07/11/2014</t>
  </si>
  <si>
    <t>06/11/2014</t>
  </si>
  <si>
    <t>SKODA ENGINE RDI</t>
  </si>
  <si>
    <t>The project concerns: (i)  selected R&amp;D activities for the development and integration of efficient conventional and alternative powertrains. Their objectives include the increase of fuel efficiency in motor vehicles, the reduction of CO2 emissions and of local pollutant emissions, and concern conventional diesel and petrol powertrains, electrified (Plug-in hybrid and battery electric) platforms, and also compressed natural gas powertrains; in addition the R&amp;D activities cover the development of</t>
  </si>
  <si>
    <t>05/11/2014</t>
  </si>
  <si>
    <t>TECHNOPOLIS SCIENCE PARKS III</t>
  </si>
  <si>
    <t>The project concerns design and construction of premises for innovative companies, start-up incubators and research organisations in existing and new Technology Parks in Finland, Estonia and Lithuania.</t>
  </si>
  <si>
    <t>GLIWICE FRAMEWORK LOAN</t>
  </si>
  <si>
    <t>24/10/2014</t>
  </si>
  <si>
    <t>Framework loan to part finance priority road and sport and culture investments included in the multi-annual investment program of the City.</t>
  </si>
  <si>
    <t>22/10/2014</t>
  </si>
  <si>
    <t>21/10/2014</t>
  </si>
  <si>
    <t>20/10/2014</t>
  </si>
  <si>
    <t>MFB GLOBAL LOAN V</t>
  </si>
  <si>
    <t>Financing of projects promoted by SMEs and Mid-Caps as well as  infrastructure projects developed by the public sector entities.</t>
  </si>
  <si>
    <t>17/10/2014</t>
  </si>
  <si>
    <t>S8 EXPRESSWAY WARSAW APPROACHES</t>
  </si>
  <si>
    <t>15/10/2014</t>
  </si>
  <si>
    <t>Construction of two sections of S8 expressway adjacent to the Warsaw ring road in central Poland (in total 37 km)</t>
  </si>
  <si>
    <t>S17 EXPRESSWAY (WARSAW-LUBLIN)</t>
  </si>
  <si>
    <t>The project concerns the  construction of two 2x2 expressway sections of the S17 Warsaw - Garwolin - Kurow (Sielce interchange ) and one section of the S12 Pulawy- Kurow (Sielce interchange)  in central Poland totalling 107.2km</t>
  </si>
  <si>
    <t>03/10/2014</t>
  </si>
  <si>
    <t>PKP CARGO FLEET IMPROVEMENT</t>
  </si>
  <si>
    <t>02/10/2014</t>
  </si>
  <si>
    <t>Purchase and modernization of rail freight rolling stock</t>
  </si>
  <si>
    <t>30/09/2014</t>
  </si>
  <si>
    <t>SB LOAN FOR SMES &amp; PRIORITY LENDING</t>
  </si>
  <si>
    <t>Loan for financing SME projects, infrastructure projects promoted by local authorities and investments of limited scale in fields of i2i, energy, environmental protection, health and education.</t>
  </si>
  <si>
    <t>19/09/2014</t>
  </si>
  <si>
    <t>18/09/2014</t>
  </si>
  <si>
    <t>THESSALONIKI METRO B</t>
  </si>
  <si>
    <t>Construction of a 4.8 km long extension of the Thessaloniki Metro, including rolling stock and park-and-ride facilities.</t>
  </si>
  <si>
    <t>HUNGARIAN EXIMBANK LOAN FOR SMES AND MID-CAPS II</t>
  </si>
  <si>
    <t>17/09/2014</t>
  </si>
  <si>
    <t>Dedicated EIB loan to finance projects promoted by SMEs and MidCaps under the EU Programme Loan for SMEs and Mid-Caps.</t>
  </si>
  <si>
    <t>CSOBL SK SMES AND MIDCAPS</t>
  </si>
  <si>
    <t>16/09/2014</t>
  </si>
  <si>
    <t>Loan for financing small and medium-sized projects carried out primarily by SMEs and Midcaps mostly in Slovakia, though other EU Members States are not excluded.</t>
  </si>
  <si>
    <t>PLK E75 RAIL BALTICA WARSZAWA-SADOWNE</t>
  </si>
  <si>
    <t>Modernisation of 66 km of the E-75 Rail Baltica line from Warsaw to the border with Lithuania, on the section from Warszawa Rembertow to Tluszcz (Sadowne).</t>
  </si>
  <si>
    <t>PPC DISTRIBUTION VI</t>
  </si>
  <si>
    <t>15/09/2014</t>
  </si>
  <si>
    <t>Multi-component investment programme covering the period 2013-2015 aimed at renovating and reinforcing the electricity distribution network of Greece. The programme consists of a large number - a few thousand - of MV and LV electricity distribution schemes geographically dispersed throughout peninsular and insular Greece.</t>
  </si>
  <si>
    <t>OSTRAVA MUNICIPAL INFRASTRUCTURE II</t>
  </si>
  <si>
    <t>12/09/2014</t>
  </si>
  <si>
    <t>A multi-sector framework facility for financing investment schemes within the Ostrava City Investment Programme.</t>
  </si>
  <si>
    <t>CEC BANK RO LOAN FOR SMES &amp; OTHER PRIORITIES</t>
  </si>
  <si>
    <t>11/09/2014</t>
  </si>
  <si>
    <t>Financing of small and medium-sized ventures carried out by SMEs, Mid-Caps and public sector entities intermediated through CEC Bank in Romania</t>
  </si>
  <si>
    <t>08/09/2014</t>
  </si>
  <si>
    <t>KGHM MODERNISATION PROGRAMME</t>
  </si>
  <si>
    <t>01/08/2014</t>
  </si>
  <si>
    <t>Investments for the modernisation and environmental optimisation of smelters and extension of tailings pond enabling copper mine production of the company beyond 2016.</t>
  </si>
  <si>
    <t>31/07/2014</t>
  </si>
  <si>
    <t>23/07/2014</t>
  </si>
  <si>
    <t>18/07/2014</t>
  </si>
  <si>
    <t>TAURON ENERGY INFRASTRUCTURE</t>
  </si>
  <si>
    <t>The Project involves a multi annual investment programme, primarily for the extension of electricity distribution networks and  roll out of a smart metering programme, installation of gas fired CHP generation and modernisation of existing small hydropower generation stations.</t>
  </si>
  <si>
    <t>KNORR-BREMSE RDI II</t>
  </si>
  <si>
    <t>11/07/2014</t>
  </si>
  <si>
    <t>The project concerns primarily the company's R&amp;D on brake systems in both its corporate divisions of rail and commercial vehicles. The main project objectives are the improvement of safety, energy efficiency, reliability and the reduction of wear and tear of the different brake components. In addition it concerns the construction of the company's central Technical Centre and  the vocational training expenditures over the project period.</t>
  </si>
  <si>
    <t>KB LOAN FOR SMES &amp; OTHER PRIORITIES II</t>
  </si>
  <si>
    <t>Loan dedicated to SMEs for at least 70%, the residual amount should benefit to other eligible sub-projects. The sub-projects will be carried out for the main part in Czech Republic and marginally in Slovakia.</t>
  </si>
  <si>
    <t>WARSAW MUNICIPAL INFRASTRUCTURE IV</t>
  </si>
  <si>
    <t>08/07/2014</t>
  </si>
  <si>
    <t>The project covers small, medium and large investment schemes in the fields of transport and local roads modernization, health and education, cultural heritage, landscaping, green spaces and public buildings rehabilitation and construction in the City of Warsaw.</t>
  </si>
  <si>
    <t>30/06/2014</t>
  </si>
  <si>
    <t>27/06/2014</t>
  </si>
  <si>
    <t>UNICREDIT BG-RO SME AND MIDCAP LOAN</t>
  </si>
  <si>
    <t>20/06/2014</t>
  </si>
  <si>
    <t>Loan for SMEs/Mid-Caps (min. 70%) and other priorities (max. 30%) to Unicredit Bank Austria's banking subsidiaries in Bulgaria and Romania.</t>
  </si>
  <si>
    <t>ZLIN REGIONAL INFRASTRUCTURE III</t>
  </si>
  <si>
    <t>This is a regional framework loan to Zlín Region in the Czech Republic. It represents the third operation with the Promoter.  The Project will comprise investment schemes in the areas of accessibility (transport), public infrastructure and services (education, health and social care, culture/heritage and tourism), energy savings in public buildings and environment.  The Region-s priority is to implement investments with EU grant support from regional or national programmes still available in the</t>
  </si>
  <si>
    <t>19/06/2014</t>
  </si>
  <si>
    <t>PLZEN URBAN INFRASTRUCTURE III</t>
  </si>
  <si>
    <t>Multi-sector investment programme aimed at improving urban infrastructure.</t>
  </si>
  <si>
    <t>SMES TRADE FINANCE FACILITY</t>
  </si>
  <si>
    <t>EIB guarantees to a network of geographically distributed confirming banks covering their risk on selected Greek issuing banks carrying out trade finance operations for Greek SMEs and mid-Caps.</t>
  </si>
  <si>
    <t>BANK ZACHODNI WBK LOAN FOR SMES III</t>
  </si>
  <si>
    <t>17/06/2014</t>
  </si>
  <si>
    <t>Financing of small and medium sized ventures undertaken by eligible SMEs in industry and services in Poland.</t>
  </si>
  <si>
    <t>16/06/2014</t>
  </si>
  <si>
    <t>LWOWEK-ODOLANOW GAS PIPELINE</t>
  </si>
  <si>
    <t>Construction of the Lwowek-Odolanow gas pipeline in Poland, contributing to increased system capacity, energy security and diversification of natural gas supplies.</t>
  </si>
  <si>
    <t>UCL ROMANIA LOAN FOR SMES AND MID-CAPS</t>
  </si>
  <si>
    <t>12/06/2014</t>
  </si>
  <si>
    <t>Loan for SMEs (min.70%) and Mid-Caps (max. 30%) in agriculture, industry and services.</t>
  </si>
  <si>
    <t>ELERING EMERGENCY RESERVE POWER PLANT</t>
  </si>
  <si>
    <t>11/06/2014</t>
  </si>
  <si>
    <t>The project consists of a expansion of an dual-fuel (gas with light fuel oil as backup) reserve power plant in Kiisa, northern Estonia from 110 MW to 250 MW. The promoter is Elering, the transmission system operator (TSO) of Estonia. The purpose of this power plant is to provide electricity system ancillary services (demand response, secondary response, reactive power, black start capability) that TSOs are required to arrange.</t>
  </si>
  <si>
    <t>SGEF HU LOAN FOR SME MIDCAP &amp; OTHER PRIORITIES 2</t>
  </si>
  <si>
    <t>10/06/2014</t>
  </si>
  <si>
    <t>Loan for financing small and medium-sized projects carried out primarily by SMEs and Mid-Caps in Hungary.</t>
  </si>
  <si>
    <t>GROUPED LOAN FOR SMES</t>
  </si>
  <si>
    <t>06/06/2014</t>
  </si>
  <si>
    <t>Loan for banks operating in Greece (including branch networks of foreign banks) for the exclusive financing of projects promoted by small and medium-sized companies (SMEs) in the fields of industry, tourism, and services in Greece.</t>
  </si>
  <si>
    <t>05/06/2014</t>
  </si>
  <si>
    <t>SOGELEASE RO-BG LOAN FOR SMES &amp; MIDCAP</t>
  </si>
  <si>
    <t>03/06/2014</t>
  </si>
  <si>
    <t>Financing of small and medium-scale ventures carried out by SMEs (including micro enterprises) and medium-sized companies in the fields of agriculture, industry and services in Bulgaria and Romania.</t>
  </si>
  <si>
    <t>PLK E-30 PHASE 2 KATOWICE - KRAKOW</t>
  </si>
  <si>
    <t>Modernisation of 58 km of twin electrified railway line on the E30 between Katowice and Krakow in southern Poland.</t>
  </si>
  <si>
    <t>22/05/2014</t>
  </si>
  <si>
    <t>SGEL PL LOAN FOR SMES AND MIDCAPS II</t>
  </si>
  <si>
    <t>Loan for the financing  of small and medium - sized projects promoted by SMEs and MIDCAPs in Poland.</t>
  </si>
  <si>
    <t>ESB LOAN FOR SMES AND OTHER PRIORITIES III</t>
  </si>
  <si>
    <t>20/05/2014</t>
  </si>
  <si>
    <t>Dedicated loan for SMEs to finance SME and Mid-Caps investments, for some 90% of the total amount. The balance could finance eligible projects under the infrastructure, knowledge economy, energy and environment objectives.</t>
  </si>
  <si>
    <t>GDANSK METROPOLITAN RAIL</t>
  </si>
  <si>
    <t>Construction of a new 17 km long railway line from Gdansk via Lech Walesa airport to Gdynia in the North and to the Kaszubia region in the South.</t>
  </si>
  <si>
    <t>16/05/2014</t>
  </si>
  <si>
    <t>ROMANIAN RURAL DEVELOPMENT EU CO-FINANCING</t>
  </si>
  <si>
    <t>Co-financing of the 2007-2013 Rural Development Programme (RDP) managed by the Romanian Ministry of Agriculture and Rural Development.</t>
  </si>
  <si>
    <t>12/05/2014</t>
  </si>
  <si>
    <t>CEZ DISTRIBUTION NETWORK III</t>
  </si>
  <si>
    <t>Reinforcement and extension of the electricity distribution network in the Czech Republic.</t>
  </si>
  <si>
    <t>09/05/2014</t>
  </si>
  <si>
    <t>ATTICA SCHOOLS PPP</t>
  </si>
  <si>
    <t>The project comprises the design, construction, financing and facility management of 24 new schools in the Attica region in Greece under a 27-year Partnership Agreement, procured as two separate PPP sub-projects concerning 14 and 10 schools each.</t>
  </si>
  <si>
    <t>08/05/2014</t>
  </si>
  <si>
    <t>RAIFFEISEN-LEASING PL LOAN FOR SME III</t>
  </si>
  <si>
    <t>Dedicated loan to support RLPL's leasing program for SMEs, micro-enterprises and mid-caps in Poland.</t>
  </si>
  <si>
    <t>29/04/2014</t>
  </si>
  <si>
    <t>SGEF CZ LOAN FOR SMES AND MIDCAPS V</t>
  </si>
  <si>
    <t>28/04/2014</t>
  </si>
  <si>
    <t>Dedicated EIB loan to finance SME and Mid-Cap investments via leasing mainly in the Czech Republic and Slovakia.</t>
  </si>
  <si>
    <t>PEKAO LEASING LOAN FOR SMES II</t>
  </si>
  <si>
    <t>16/04/2014</t>
  </si>
  <si>
    <t>EIB loan to finance small and medium scale projects to be carried out by SMEs and mid-caps in Poland</t>
  </si>
  <si>
    <t>S3 EXPRESSWAY</t>
  </si>
  <si>
    <t>Construction of 3 non-continuous sections of S3 expressway between Gorzow and Legnica in western Poland (in total 144 km)</t>
  </si>
  <si>
    <t>S5 EXPRESSWAY (BYDGOSZCZ-WROCLAW)</t>
  </si>
  <si>
    <t>Construction of four sections of the S5 expressway  (Bydgoszcz- Poznan-Wroclaw), and one section of the S11 expressway (Poznan western bypass)</t>
  </si>
  <si>
    <t>11/04/2014</t>
  </si>
  <si>
    <t>GETIN NOBLE BANK LOAN FOR SMES III</t>
  </si>
  <si>
    <t>04/04/2014</t>
  </si>
  <si>
    <t>Financing of small and medium-scale projects carried out by SMEs and Mid-Caps.</t>
  </si>
  <si>
    <t>03/04/2014</t>
  </si>
  <si>
    <t>COOPERATIVE CENTRAL BANK LOAN FOR SME &amp; OTH PRIO</t>
  </si>
  <si>
    <t>Financing of eligible small and medium-sized projects carried out by SMEs and Mid-Caps and public sector entities in the fields of industry, tourism and services, intermediated through CCB and its credit institutions in Cyprus</t>
  </si>
  <si>
    <t>RADOM MUNICIPAL INFRASTRUCTURE</t>
  </si>
  <si>
    <t>31/03/2014</t>
  </si>
  <si>
    <t>Project involving financing of small and medium investment schemes in the City of Radom, relating mainly to the road infrastructure, education and recreational facilities.</t>
  </si>
  <si>
    <t>24/03/2014</t>
  </si>
  <si>
    <t>UNICREDIT BULBANK LOAN FOR SMES AND MID-CAPS II</t>
  </si>
  <si>
    <t>21/03/2014</t>
  </si>
  <si>
    <t>Loan for SMEs and Mid-Caps in agriculture, industry and services.</t>
  </si>
  <si>
    <t>20/03/2014</t>
  </si>
  <si>
    <t>GARANTI BANK ROMANIA GLOBAL LOAN</t>
  </si>
  <si>
    <t>19/03/2014</t>
  </si>
  <si>
    <t>Multi-beneficiary intermediated loan to finance small and medium-scale projects promoted by SMEs, Mid-Caps and Public Sector Entities and other type of private sector promoters in Romania.</t>
  </si>
  <si>
    <t>18/03/2014</t>
  </si>
  <si>
    <t>17/03/2014</t>
  </si>
  <si>
    <t>14/03/2014</t>
  </si>
  <si>
    <t>TATRA LEASING LOAN FOR MIDCAPS &amp; SMES</t>
  </si>
  <si>
    <t>A loan dedicated to financing through leasing of investments of up to EUR 25m not falling within excluded sectors and carried out by MidCaps and SMEs as well as of other eligible investments of limited size carried out by private and public sector promoters.</t>
  </si>
  <si>
    <t>13/03/2014</t>
  </si>
  <si>
    <t>CIBANK LOAN FOR SMES AND MIDCAPS</t>
  </si>
  <si>
    <t>Loan for SMEs and Midcaps for investment and working capital projects in Bulgaria.</t>
  </si>
  <si>
    <t>BRE BANK LOAN FOR SME AND MID-CAPS III</t>
  </si>
  <si>
    <t>11/03/2014</t>
  </si>
  <si>
    <t>Dedicated loan to support Bre Group's lending and leasing program for SMEs, micro-enterprises and mid-caps in Poland.</t>
  </si>
  <si>
    <t>03/03/2014</t>
  </si>
  <si>
    <t>SLOVAKIA FORESTRY AND ENVIRONMENT</t>
  </si>
  <si>
    <t>Co-financing of selected measures of the Slovakian Rural Development Programme</t>
  </si>
  <si>
    <t>04/02/2014</t>
  </si>
  <si>
    <t>31/01/2014</t>
  </si>
  <si>
    <t>GREEK LOCAL AUTHORITIES FRAMEWORK</t>
  </si>
  <si>
    <t>Framework Loan for urban renewal, environmental investments and tourism infrastructure</t>
  </si>
  <si>
    <t>30/01/2014</t>
  </si>
  <si>
    <t>EFL LOAN FOR SMES AND MID-CAPS IV</t>
  </si>
  <si>
    <t>Dedicated facility to support SMEs and Mid-Caps in Poland via EFL's lease financing</t>
  </si>
  <si>
    <t>23/01/2014</t>
  </si>
  <si>
    <t>HOTEL DUBROVACKA</t>
  </si>
  <si>
    <t>20/01/2014</t>
  </si>
  <si>
    <t>Renovation and expansion of hotel 's facilities situated in two locations within the  Dubrovnik area.</t>
  </si>
  <si>
    <t>This document has been prepared for technical reasons only and is not being distributed to the CD/CA for approval.</t>
  </si>
  <si>
    <t>27/12/2013</t>
  </si>
  <si>
    <t>24/12/2013</t>
  </si>
  <si>
    <t>RC LOAN FOR SMES MIDCAPS AND OTHER PRIORITIES</t>
  </si>
  <si>
    <t>Loan for SMEs and Mid-caps tranche and infrastructure projects promoted by local authorities and investments of limited scale in the fields of knowledge economy, energy, environmental protection, health and education.</t>
  </si>
  <si>
    <t>RAILWAY INFRASTRUCTURE REHABILITATION</t>
  </si>
  <si>
    <t>23/12/2013</t>
  </si>
  <si>
    <t>Investment programme for the rehabilitation and upgrading of the existing conventional rail infrastructure in Hungary between 2013 and 2016.</t>
  </si>
  <si>
    <t>20/12/2013</t>
  </si>
  <si>
    <t>19/12/2013</t>
  </si>
  <si>
    <t>RBI RO LOAN FOR SMES AND MIDCAPS</t>
  </si>
  <si>
    <t>Loan for SMEs/Mid-Caps and Other Priorities to Raiffeisen Bank SA Romania and Raiffeisen Leasing IFN SA Romania.</t>
  </si>
  <si>
    <t>PARDUBICE REGIONAL INFRASTRUCTURE III</t>
  </si>
  <si>
    <t>A multi-sector framework facility for financing investment schemes within the Regional Investment Programme.</t>
  </si>
  <si>
    <t>AQUANET WATER AND WASTEWATER II</t>
  </si>
  <si>
    <t>The project comprises measures to improve the quality and management of drinking water as well as the collection and treatment of wastewater in the City of Poznan, and surrounding municipalities.</t>
  </si>
  <si>
    <t>DEUTSCHE BANK KMU &amp; MID-CAP LOAN II</t>
  </si>
  <si>
    <t>Financing in support of small and medium scale projects promoted by SMEs and Mid-Caps</t>
  </si>
  <si>
    <t>PKP INTERCITY ROLLING STOCK</t>
  </si>
  <si>
    <t>Replacement and modernisation of passenger trains and locomotives to be used on long distance inter urban passenger services in Poland.</t>
  </si>
  <si>
    <t>18/12/2013</t>
  </si>
  <si>
    <t>CEC BANK ROMANIA GLOBAL LOAN</t>
  </si>
  <si>
    <t>SPP ENVIRONMENTAL &amp; SAFETY INVESTMENTS</t>
  </si>
  <si>
    <t>The project consists of an investment programme comprising investments in the Slovakian gas transmission and distribution systems in order to maintain/secure the present transport capacity and to meet more severe environmental and safety requirements.</t>
  </si>
  <si>
    <t>S8 EXPRESSWAY (WARSAW-BIALYSTOK)</t>
  </si>
  <si>
    <t>17/12/2013</t>
  </si>
  <si>
    <t>Construction of three non-continuous new expressway sections (in total 45 km) on the S8 route between Warsaw and Bialystok</t>
  </si>
  <si>
    <t>S7 EXPRESSWAY (GDANSK-WARSAW-KRAKOW)</t>
  </si>
  <si>
    <t>Construction of 7 non-continuous sections of S7 expressway between Gdansk and Krakow (in total 162 km), together with 2 sections of connecting expressway (in total 22 km).</t>
  </si>
  <si>
    <t>BGK GLOBAL LOAN IV</t>
  </si>
  <si>
    <t>Global loan for the financing of SMEs and projects of limited scale in all eligible sectors.  EUR 20m to be earmarked for projects relating to energy efficiency.</t>
  </si>
  <si>
    <t>T-MOBILE POLAND 4G NETWORK ROLLOUT</t>
  </si>
  <si>
    <t>16/12/2013</t>
  </si>
  <si>
    <t>PRAGUE METRO III</t>
  </si>
  <si>
    <t>13/12/2013</t>
  </si>
  <si>
    <t>6.1 km double track extension of Metro Line A from Dejvická to Motol.</t>
  </si>
  <si>
    <t>CYPRUS ENTREPRENEURSHIP SCHEME FOR SMES</t>
  </si>
  <si>
    <t>EIB loan to the Republic of Cyprus dedicated to support a national funding scheme for SMEs on the basis of the EIB Loan for SMEs product.</t>
  </si>
  <si>
    <t>MAGYAR TELEKOM NETWORK DEVELOPMENT</t>
  </si>
  <si>
    <t>The project consists of investments to improve the availability and quality of the promoter's high speed mobile (3G and LTE) and fixed broadband telecom infrastructures in Hungary. As a result of the project, the promoter is expected to cover additional 869 000 households with high speed fixed broadband networks and reach 93% population coverage with 4G/LTE network, an increase of 52 percentage points from the current level. In addition the project entails investments in core and transmission ne</t>
  </si>
  <si>
    <t>EXIMBANK LOAN FOR SMES AND MID-CAPS</t>
  </si>
  <si>
    <t>Financing of projects promoted by SMEs and MidCaps.</t>
  </si>
  <si>
    <t>SMES TRADE FINANCE FACILITY (CYPRUS)</t>
  </si>
  <si>
    <t>EIB guarantee(s) to confirming banks covering risk on selected Cypriot issuing banks in relation to trade finance facilities provided to SMEs and mid-caps.</t>
  </si>
  <si>
    <t>09/12/2013</t>
  </si>
  <si>
    <t>CZESTOCHOWA URBAN INFRASTRUCTURE II</t>
  </si>
  <si>
    <t>The project focuses on financing small and medium-scale investment schemes, mainly in the fields of urban renewal, transport, health and education in Czestochowa.</t>
  </si>
  <si>
    <t>06/12/2013</t>
  </si>
  <si>
    <t>SID LOAN FOR SMES AND MIDCAPS</t>
  </si>
  <si>
    <t>05/12/2013</t>
  </si>
  <si>
    <t>Loan for SMEs to support the recovery of the Slovenian economy in the context of the EUR 500 m special program for SMEs promoted by the Slovenian government.</t>
  </si>
  <si>
    <t>SID ENERGY EFFICIENCY AND RENEWABLES</t>
  </si>
  <si>
    <t>Framework loan to co-finance investments in the sector of energy efficiency and renewable energies carried out both by public and private entities as well as natural persons.</t>
  </si>
  <si>
    <t>04/12/2013</t>
  </si>
  <si>
    <t>03/12/2013</t>
  </si>
  <si>
    <t>GREEN FOR GROWTH FUND II</t>
  </si>
  <si>
    <t>Increase of EIB investment in the Green for Growth Fund, targeting energy efficiency and smaller renewable energy investments within the South-Eastern Europe region and in the Eastern Neighbourhood region.</t>
  </si>
  <si>
    <t>PLK WARSAW RADOM</t>
  </si>
  <si>
    <t>Modernisation of railway line nr 8 from Warszawa Okecie to Radom station in Central Poland</t>
  </si>
  <si>
    <t>02/12/2013</t>
  </si>
  <si>
    <t>AIRPORT EXPANSION ZAGREB</t>
  </si>
  <si>
    <t>30/11/2013</t>
  </si>
  <si>
    <t xml:space="preserve">The project comprises the financing, design and construction of Phase 1 of a new passenger terminal building at Zagreb Airport in Croatia.  The existing terminal is already operating in excess of its design capacity with the intention being that the existing one is used for other purposes and is replaced by the new one which will provide sufficient handling capacity for projected demand into the mid to longer term. The project is to be awarded under a 30 year concession, which will also include </t>
  </si>
  <si>
    <t>29/11/2013</t>
  </si>
  <si>
    <t>28/11/2013</t>
  </si>
  <si>
    <t>CSOB BK CZ SMES &amp; OTHER PRIORITIES II</t>
  </si>
  <si>
    <t>Loan dedicated for at least 80% to SMEs and Mid-Caps and the remaining 20% to the financing of other priority objectives, mainly carried out by public entities.</t>
  </si>
  <si>
    <t>ENEL GREEN POWER ROMANIA</t>
  </si>
  <si>
    <t>Financing of the investment programme of Enel Green Power Romania for the development, construction and operation of three on-shore wind farms located in the regions of Dobrogea (Salbatica and Corugea) and Banat (Moldova Noua) for a total installed capacity of some 260 MW.</t>
  </si>
  <si>
    <t>SOUTH-MORAVIA REGIONAL INFRA II</t>
  </si>
  <si>
    <t>27/11/2013</t>
  </si>
  <si>
    <t>Co-financing of a multi-sector investment programme of the South-Moravia Region in the 2007-13 EU programming period.</t>
  </si>
  <si>
    <t>25/11/2013</t>
  </si>
  <si>
    <t>22/11/2013</t>
  </si>
  <si>
    <t>POLISH ACADEMY OF SCIENCES</t>
  </si>
  <si>
    <t>The purpose of the project is to finance the intangible (87%) and tangible (13%) investment costs incurred by the 69 research institutes and three specialised research units belonging to the Polish Academy of Sciences (PAS), as defined by the direct budget allocations obtained from the Polish Ministry of Science and Higher Education, in 2013 and 2014.</t>
  </si>
  <si>
    <t>21/11/2013</t>
  </si>
  <si>
    <t>20/11/2013</t>
  </si>
  <si>
    <t>19/11/2013</t>
  </si>
  <si>
    <t>14/11/2013</t>
  </si>
  <si>
    <t>11/11/2013</t>
  </si>
  <si>
    <t>A1 (TORUN-STRYKOW) PRIORITY TEN</t>
  </si>
  <si>
    <t>08/11/2013</t>
  </si>
  <si>
    <t>The project consists of the green-field construction of about 144 km of the A1 motorway from Torun to Strykow in central Poland. The project includes 9 interchanges and a large number of other structures.</t>
  </si>
  <si>
    <t>POLAND HEALTH INVESTMENT PROGRAMME</t>
  </si>
  <si>
    <t>Financing the refurbishment, construction and equipping of the specialised tertiary care infrastructure in the key university hospitals throughout Poland. The Project schemes are the priority investments of the national health investment programme 2013-2017.</t>
  </si>
  <si>
    <t>04/11/2013</t>
  </si>
  <si>
    <t>29/10/2013</t>
  </si>
  <si>
    <t>EESTI ENERGIA POWER DISTRIBUTION NETWORKS</t>
  </si>
  <si>
    <t>28/10/2013</t>
  </si>
  <si>
    <t>Investment programme aiming at reinforcing and modernising an electricity distribution network in Estonia by connecting new supply points, improving overall reliability and safety as well as introducing smart meter infrastructure.</t>
  </si>
  <si>
    <t>BK LOAN FOR SMES AND PRIORITY LENDING</t>
  </si>
  <si>
    <t>Loan for financing of limited scale projects promoted by SMEs and other limited scale priority investments promoted by eligible final beneficiaries of any size and ownership in the fields of convergence, i2i, energy and environment.</t>
  </si>
  <si>
    <t>PEKAO LEASING LOAN FOR SMES</t>
  </si>
  <si>
    <t>25/10/2013</t>
  </si>
  <si>
    <t>EIB Loan to finance small and medium-scale projects to be carried out by SMEs in Poland</t>
  </si>
  <si>
    <t>24/10/2013</t>
  </si>
  <si>
    <t>21/10/2013</t>
  </si>
  <si>
    <t>08/10/2013</t>
  </si>
  <si>
    <t>SOFIA MUNICIPAL ROADS REHABILITATION</t>
  </si>
  <si>
    <t>The project comprises construction, reconstruction, expansion and rehabilitation works of 22 small-sized roads in Sofia, totalling about 56 km. The Project will contribute to bring the network to current safety standards and to alleviate key bottlenecks enhancing traffic fluidity.</t>
  </si>
  <si>
    <t>26/09/2013</t>
  </si>
  <si>
    <t>SG BG-RO LOAN FOR SMES AND MID-CAPS</t>
  </si>
  <si>
    <t>24/09/2013</t>
  </si>
  <si>
    <t>Loans for SMEs (Mid-Caps) and other priorities to Société Générale's banking subsidiaries in Bulgaria (SG Expressbank AD, for up to EUR 100 m) and Romania (BRD - Groupe Société Générale SA, for up to EUR 100 m). The loan to SG Expressbank AD may be used to co-finance investments supported by JESSICA.</t>
  </si>
  <si>
    <t>20/09/2013</t>
  </si>
  <si>
    <t>GETIN NOBLE BANK LOAN FOR SMES II</t>
  </si>
  <si>
    <t>SBERBANK SK LOAN FOR SMES AND MIDCAPS</t>
  </si>
  <si>
    <t>17/09/2013</t>
  </si>
  <si>
    <t>Loan for financing small and medium-sized projects according to the EIB's eligibility criteria, to be carried out by SMEs and Mid-Caps in Slovakia.</t>
  </si>
  <si>
    <t>16/09/2013</t>
  </si>
  <si>
    <t>SE RENEWABLE POWER GENERATION</t>
  </si>
  <si>
    <t>02/09/2013</t>
  </si>
  <si>
    <t>The project concerns an investment programme comprising multiple schemes relating to the refurbishment and upgrading of existing hydro power stations (22 in total ranging in capacity from around 1MW to around 700MW) and the construction of 6 new small run of river hydropower units, ranging in capacity from 0.25 to 3.4MW. The project schemes will be dispersed throughout the Slovak Republic.</t>
  </si>
  <si>
    <t>20/08/2013</t>
  </si>
  <si>
    <t>SOFTWARE AG BUSINESS PROCESS INNOVATION</t>
  </si>
  <si>
    <t>19/08/2013</t>
  </si>
  <si>
    <t>The project concerns the RDI activities of Software AG in relation to products supporting the IT infrastructure such as databases, programming languages as well as tools for software integration and business process optimisation.</t>
  </si>
  <si>
    <t>JHF LT - VIPA - CPMA II</t>
  </si>
  <si>
    <t>The document has been prepared for technical reasons only and is not being distributed to CD for approval.</t>
  </si>
  <si>
    <t>DABROWA GORNICZA MUNICIPAL ROADS</t>
  </si>
  <si>
    <t>13/08/2013</t>
  </si>
  <si>
    <t>Part financing of municipal roads in the city of Dabrowa Gornicza.</t>
  </si>
  <si>
    <t>SOFIA MUNICIPAL WASTE PROJECT</t>
  </si>
  <si>
    <t>12/08/2013</t>
  </si>
  <si>
    <t>Construction &amp; operation of a new municipal landfill site, a waste treatment and a composting plant in the vicinity of Sofia. The project will be co-financed by the Structural Funds under the OP Environment. JASPERS has been involved in its preparation.</t>
  </si>
  <si>
    <t>UCL CZ LOAN FOR SMES AND MIDCAPS III</t>
  </si>
  <si>
    <t>09/08/2013</t>
  </si>
  <si>
    <t>Loan for SMEs and Mid-Caps in the Czech Republic.</t>
  </si>
  <si>
    <t>UCL SK LOAN FOR SMES AND MIDCAPS III</t>
  </si>
  <si>
    <t>08/08/2013</t>
  </si>
  <si>
    <t>Loan for SMEs and Mid-Caps in Slovakia.</t>
  </si>
  <si>
    <t>07/08/2013</t>
  </si>
  <si>
    <t>VOLKSBANK HU II SME &amp; OTH PRIORITIES</t>
  </si>
  <si>
    <t>06/08/2013</t>
  </si>
  <si>
    <t>Loan dedicated for at least 70% to SMEs and Mid-Caps and the remaining 30% to the financing of other priority objectives.</t>
  </si>
  <si>
    <t>30/07/2013</t>
  </si>
  <si>
    <t>25/07/2013</t>
  </si>
  <si>
    <t>JHF LT - SIAULIU BANKAS III</t>
  </si>
  <si>
    <t>24/07/2013</t>
  </si>
  <si>
    <t>23/07/2013</t>
  </si>
  <si>
    <t>POLAND UNIVERSITY RESEARCH SUPPORT II</t>
  </si>
  <si>
    <t xml:space="preserve">The project will finance research and development (R&amp;D) undertaken in public universities and scientific institutes in 2013 and 2014. It is focused on basic research (Stages 1-2 in the EIB RDI classification) and has two elements. The first, tangible element (13%) comprises capital investments in infrastructure and equipment. The second, intangible element (87%) comprises the investments made by the State in the production of research by academics employed by institutions located in all regions </t>
  </si>
  <si>
    <t>POLAND SCIENCE &amp; RESEARCH NATIONAL CENTRES II</t>
  </si>
  <si>
    <t>The purpose of the project is to finance the operations of the National Science Centre (NSC) and the National Centre for Research and Development (NCRD) in 2013 and 2014. The NSC procures and finances basic research projects (Stages 1-2 on the EIB R&amp;D Scale) while the NCRD procures and finances applied research and development projects (Stages 3-6 on the EIB R&amp;D Scale). The projects will be implemented by research teams based at public scientific institutes, universities and business enterprises</t>
  </si>
  <si>
    <t>ING BANK ROMANIA GLOBAL LOAN</t>
  </si>
  <si>
    <t>19/07/2013</t>
  </si>
  <si>
    <t>Multi-beneficiary intermediated loan for financing small and medium-scale projects promoted by SMEs, Mid-Caps, Public Sector Entities and other type of private sector promoters in Romania.</t>
  </si>
  <si>
    <t>18/07/2013</t>
  </si>
  <si>
    <t>JHF LT - VIPA - CPMA</t>
  </si>
  <si>
    <t>16/07/2013</t>
  </si>
  <si>
    <t>CSAS INNOVATION SMES AND OTHER PRIORITIES (CZ)</t>
  </si>
  <si>
    <t>EIB loan for SMEs to finance innovation and for other final beneficiaries of any size for investments in the fields of knowledge economy, energy and environment according to the Bank's eligibility criteria, to be carried out primarily in the Czech Republic.</t>
  </si>
  <si>
    <t>CSAS GREEN ENERGY LOAN FOR SMES CZ</t>
  </si>
  <si>
    <t>A loan to finance projects of up to EUR 25m not falling within excluded sectors, carried out by SMEs (at least 70% of the loan) and MidCaps as well as other limited-size eligible projects undertaken by public or private promoters. At least 50% of the loan is expected to be allocated to energy efficiency and renewable projects in the Czech Republic.</t>
  </si>
  <si>
    <t>15/07/2013</t>
  </si>
  <si>
    <t>HBOR LOAN FOR SMES AND MID-CAP IV</t>
  </si>
  <si>
    <t>12/07/2013</t>
  </si>
  <si>
    <t>Loan for SMEs with a Mid-Cap tranche for financing SME and medium-sized companies projects, infrastructure projects promoted by local authorities and investments of limited scale in the fields of knowledge economy, energy, environmental protection, health and education.</t>
  </si>
  <si>
    <t>GDANSK ROAD INFRASTRUCTURE</t>
  </si>
  <si>
    <t>11/07/2013</t>
  </si>
  <si>
    <t>Financing of the strategic road investment "Trasa Slowackiego - Sucharskiego" in the City of Gdansk.</t>
  </si>
  <si>
    <t>RBCZ GREEN ENERGY LOAN FOR SMES</t>
  </si>
  <si>
    <t>A loan to finance small and medium size energy efficiency projects carried out by SMEs as well as other projects of limited size undertaken by SMEs, MidCaps or other public or private promoters mainly in the Czech Republic. The share of projects carried out by SMEs and MidCaps shall be at least 70%.</t>
  </si>
  <si>
    <t>NORTHERN POLAND ENERGY DISTRIBUTION II</t>
  </si>
  <si>
    <t>10/07/2013</t>
  </si>
  <si>
    <t>Modernisation and up-grade of the electricity distribution network of the ENERGA group, over 2012-2015, in Northern and Central Poland.</t>
  </si>
  <si>
    <t>ING LEASE LOAN FOR MID-CAPS AND SMES</t>
  </si>
  <si>
    <t>09/07/2013</t>
  </si>
  <si>
    <t>Dedicated facility to support ING Lease's lease financing schemes in favour of Mid-Caps, SMEs and micro-entreprises in Poland</t>
  </si>
  <si>
    <t>GAS IMPORT FACILITY LITHUANIA</t>
  </si>
  <si>
    <t>The project consists of installing infrastructure to accommodate a floating LNG storage and regasification vessel in the port of Klaipeda, Lithuania and connecting the facility to the national gas grid.</t>
  </si>
  <si>
    <t>08/07/2013</t>
  </si>
  <si>
    <t>CSOB BK SK SMES &amp; OTHER PRIORITIES III</t>
  </si>
  <si>
    <t>Loan for financing small and medium-sized projects carried out primarily by SMEs mainly in Slovakia.</t>
  </si>
  <si>
    <t>03/07/2013</t>
  </si>
  <si>
    <t>PLK E20 SIEDLCE - BIALA PODLASKA</t>
  </si>
  <si>
    <t>02/07/2013</t>
  </si>
  <si>
    <t>The project concerns track improvements in three stations between Warsaw and the Belorussian border as well as installation of signalling improvements on 78km of double track mainline.</t>
  </si>
  <si>
    <t>01/07/2013</t>
  </si>
  <si>
    <t>KB LOAN FOR SMES AND OTHER PRIORITIES</t>
  </si>
  <si>
    <t>Loan for financing small and medium sized projects carried out primarily by SMEs mainly in the Czech republic. The residual amount should benefit other eligible projects.</t>
  </si>
  <si>
    <t>28/06/2013</t>
  </si>
  <si>
    <t>HYPO NOE INFRA GL II</t>
  </si>
  <si>
    <t>Global Loan dedicated for at least 70% to the financing of projects promoted by public authorities and smes in the fields of Environmental Protection and Sustainable Development.</t>
  </si>
  <si>
    <t>26/06/2013</t>
  </si>
  <si>
    <t>25/06/2013</t>
  </si>
  <si>
    <t>DOLNOSLASKIE PUBLIC HOSPITAL</t>
  </si>
  <si>
    <t>21/06/2013</t>
  </si>
  <si>
    <t>Construction of a new public hospital which would provide medical services for the inhabitants of Wroclaw and the Region of Dolnoslaskie.</t>
  </si>
  <si>
    <t>20/06/2013</t>
  </si>
  <si>
    <t>19/06/2013</t>
  </si>
  <si>
    <t>WESTERN POLAND ENERGY DISTRIBUTION</t>
  </si>
  <si>
    <t>The Project involves a multi annual investment programme for the modernisation and extension of electricity networks of the Promoter's electricity distribution company, located in Western Poland.</t>
  </si>
  <si>
    <t>NORDEA LOAN FOR SMES</t>
  </si>
  <si>
    <t>17/06/2013</t>
  </si>
  <si>
    <t>Loan for small and medium-sized investments executed by SMEs in Estonia, Finland, Latvia, Lithuania and Sweden, although SMEs in other EU Member States are not explicitly excluded.</t>
  </si>
  <si>
    <t>13/06/2013</t>
  </si>
  <si>
    <t>12/06/2013</t>
  </si>
  <si>
    <t>RAIL FREIGHT ROLLING STOCK</t>
  </si>
  <si>
    <t>11/06/2013</t>
  </si>
  <si>
    <t>The Project consists of the acquisition of a fleet of freight rail wagons to renew and expand the Promoter's existing fleet, with approximately 2,050 mineral oil rail wagons and 918 chemical/gas railcars forming part of the capital expenditure programme (CAPEX) for 2012-2014. Additionally, the Promoter launched a wheel set betterment program to replace existing wheel sets with improved ones with increased safety standards.</t>
  </si>
  <si>
    <t>LITHUANIAN RAILWAYS ROLLING STOCK</t>
  </si>
  <si>
    <t>03/06/2013</t>
  </si>
  <si>
    <t>Purchase of about 590 new rail freight wagons and 9 passenger trains.</t>
  </si>
  <si>
    <t>TATRA BANKA GREEN ENERGY LOAN FOR SMES</t>
  </si>
  <si>
    <t>31/05/2013</t>
  </si>
  <si>
    <t>A loan to finance projects of up to EUR 25m not falling within excluded sectors, carried out by SMEs (at least 70% of the loan) and MidCaps as well as other limited-size eligible projects undertaken by public or private promoters. At least 20% of the loan is expected to be allocated to energy efficiency projects in Slovakia.</t>
  </si>
  <si>
    <t>CYPRUS NSRF II</t>
  </si>
  <si>
    <t>30/05/2013</t>
  </si>
  <si>
    <t>Co-financing of EU Operational Programmes in fields of Sustainable Development and Competitiveness; and Employment, Human Capital and Social Cohesion</t>
  </si>
  <si>
    <t>RENAULT SUSTAINABLE HI TECH FOR ALL</t>
  </si>
  <si>
    <t>23/05/2013</t>
  </si>
  <si>
    <t>Financing of the promoter's RDI activities for the development and the deployment of innovative, more sustainable and cost affordable electrified powertrain, light-weight modular vehicle architecture and small vehicle technologies.</t>
  </si>
  <si>
    <t>UCL BG LOAN FOR SMES AND MID-CAPS</t>
  </si>
  <si>
    <t>16/05/2013</t>
  </si>
  <si>
    <t>Loan to Unicredit Leasing Bulgaria for the financing of medium- and long-term leases of SMEs and Mid-caps in Bulgaria.</t>
  </si>
  <si>
    <t>PKP INTERCITY HIGH SPEED ROLLING STOCK</t>
  </si>
  <si>
    <t>15/05/2013</t>
  </si>
  <si>
    <t>Purchase of 20 Trainsets for use on the Polish part of Priority TEN T Project No. 23. and construction  of a depot for maintenance.</t>
  </si>
  <si>
    <t>14/05/2013</t>
  </si>
  <si>
    <t>PPC TRANSMISSION &amp; DISTRIBUTION V</t>
  </si>
  <si>
    <t>13/05/2013</t>
  </si>
  <si>
    <t>The project consists of an investment programme (mid-2008 to 2011) aimed at reinforcing and extending the promoter's transmission and distribution electricity networks throughout Greece.</t>
  </si>
  <si>
    <t>GETIN NOBLE GLOBAL LOAN</t>
  </si>
  <si>
    <t>10/05/2013</t>
  </si>
  <si>
    <t>Global loan for the financing of small-scale projects promoted mainly by public sector entities in Poland.</t>
  </si>
  <si>
    <t>HELLENIC NATURAL GAS V</t>
  </si>
  <si>
    <t>30/04/2013</t>
  </si>
  <si>
    <t>Construction of a high pressure gas pipeline between Corinth and Megalopolis and intallation of metering stations.</t>
  </si>
  <si>
    <t>EU FUNDS CO-FINANCING 2007-2013 (PL)</t>
  </si>
  <si>
    <t>24/04/2013</t>
  </si>
  <si>
    <t>Co-financing of priority investments within the scope of Poland's National Strategic Reference Framework (NSRF) 2007-2013.</t>
  </si>
  <si>
    <t>12/04/2013</t>
  </si>
  <si>
    <t>WARSAW II METRO LINE INFRASTRUCTURE</t>
  </si>
  <si>
    <t>Construction of the  6.7 km long central section of Line 2 of the Metro of Warsaw, which includes 7 new stations and an extension to the existing depot at Kabaty.</t>
  </si>
  <si>
    <t>21/03/2013</t>
  </si>
  <si>
    <t>DIAKHITEL - STUDENT LOAN IV</t>
  </si>
  <si>
    <t>Financing part of the costs of third level studies by providing loans to higher education students through Diákhitel Központ Rt. (Diákhitel).</t>
  </si>
  <si>
    <t>15/03/2013</t>
  </si>
  <si>
    <t>12/03/2013</t>
  </si>
  <si>
    <t>27/02/2013</t>
  </si>
  <si>
    <t>BRE BANK LOAN FOR MID-CAPS</t>
  </si>
  <si>
    <t>22/02/2013</t>
  </si>
  <si>
    <t>Financing of small and medium sized projects carried out by Mid-Caps</t>
  </si>
  <si>
    <t>18/02/2013</t>
  </si>
  <si>
    <t>VUB CONVERGENCE AND MID-CAP LOAN II</t>
  </si>
  <si>
    <t>Global and mid-cap loan for the financing of SMEs (including through leasing) and of eligible projects of limited scale carried out by public authorities, mid-cap companies and, subject to certain conditions, other private entities in the fields of infrastructure, environmental protection and improvement, including energy, health, tourism and knowledge-based economy in Slovakia and other EU counties.</t>
  </si>
  <si>
    <t>ATHENS METRO C</t>
  </si>
  <si>
    <t>01/02/2013</t>
  </si>
  <si>
    <t>Construction of extensions of the Athens metro system, including the upgrading of existing fleet, signalling and control systems, parking facilities.</t>
  </si>
  <si>
    <t>25/01/2013</t>
  </si>
  <si>
    <t>PKO BP GLOBAL LOAN III</t>
  </si>
  <si>
    <t>10/01/2013</t>
  </si>
  <si>
    <t>Global Loan to finance SMEs and small-and medium-scale projects  in the fields of environnmental protection, energy savings, infrastructure (including health and education), industry, and services in Poland. It is expected that the loan will mainly support public sector sub-projects.</t>
  </si>
  <si>
    <t>DASOS TIMBERLAND FUND II</t>
  </si>
  <si>
    <t>02/01/2013</t>
  </si>
  <si>
    <t>Fund targeting forestry assets mainly in Europe</t>
  </si>
  <si>
    <t>27/12/2012</t>
  </si>
  <si>
    <t>21/12/2012</t>
  </si>
  <si>
    <t>ESB LOAN FOR SMES &amp; MID-CAP II</t>
  </si>
  <si>
    <t>Loan for SMEs with a Mid-Cap tranche for financing of SME and medium-sized companies projects, infrastructure projects promoted by local authorities and investment of limited scale promoted by final beneficiaries of any size in the fields of i2i, energy, environmental protection, health and education.</t>
  </si>
  <si>
    <t>GAS FIRED 400MW POWER UNIT</t>
  </si>
  <si>
    <t>400MWe and 240MWt CCGT power station that will be constructed on the existing site of Stalowa Wola Power Plant. Thanks to simultaneous heat generation overall efficiency will reach ca 65%. Electricity will be supplied to the grid and heat to local towns.</t>
  </si>
  <si>
    <t>SLOVENIA EU FUNDS 2007-2013</t>
  </si>
  <si>
    <t>Co-financing of priority investments under 2007-2013 National Strategic Reference Framework</t>
  </si>
  <si>
    <t>20/12/2012</t>
  </si>
  <si>
    <t>M3 NORTH-EAST</t>
  </si>
  <si>
    <t>19/12/2012</t>
  </si>
  <si>
    <t>Extension of the M3 motorway (TEN-T) by 46 km between Nyíregyháza and Vásárosnamény</t>
  </si>
  <si>
    <t>DEUTSCHE BANK KMU MID CAP GD</t>
  </si>
  <si>
    <t>Global loan to finance projects carried out by SMEs and Mid-Caps in Germany and other EU-27 countries.</t>
  </si>
  <si>
    <t>UNICREDIT SK LOAN FOR SMES AND MIDCAPS</t>
  </si>
  <si>
    <t>Loan for SMEs and MID-CAPs in the Slovak Republic.</t>
  </si>
  <si>
    <t>CSOB LEASING CZ SMES AND MIDCAPS</t>
  </si>
  <si>
    <t>A loan dedicated to financing through leasing of investments of up to EUR 25m not falling within excluded sector and carried our by MidCaps and SMEs as well as other eligible investments of limited size carried out by private and public sector promoters in the Czech Republic.</t>
  </si>
  <si>
    <t>T-MOBILE CZ LTE</t>
  </si>
  <si>
    <t>18/12/2012</t>
  </si>
  <si>
    <t>The project concerns the promoter's rollout of a 4G/LTE wireless broadband network in the Czech Republic, with a specific focus to enable connectivity to more rural and remote communities.</t>
  </si>
  <si>
    <t>17/12/2012</t>
  </si>
  <si>
    <t>WARSAW METRO ROLLING STOCK</t>
  </si>
  <si>
    <t>Purchase of 35 single spaced metro trains of 6 carriages each, of which 20 trains will be used for the new line II of the Warsaw metro, currently under construction, and the other 15 trains will be used to increase frequencies on the existing line I of the Warsaw metro.</t>
  </si>
  <si>
    <t>GLIWICE MUNICIPAL MULTI-SPORT HALL</t>
  </si>
  <si>
    <t>Design, construction and operation of the municipal multi-sport and entertainment hall. The project is put on the priority list of the Regional Operational Program of the Slaskie Voivodship.</t>
  </si>
  <si>
    <t>14/12/2012</t>
  </si>
  <si>
    <t>XYLEM WATER TECHNOLOGIES (RSFF)</t>
  </si>
  <si>
    <t>Investments in research, development and innovation related to pumps, analytical instruments, flow control systems and related automation during the period of 2013-2016.</t>
  </si>
  <si>
    <t>LEONI ELECTRIC CAR COMPONENTS (RSFF)</t>
  </si>
  <si>
    <t>13/12/2012</t>
  </si>
  <si>
    <t>The project comprises mainly R&amp;D investments to improve electronic components for the automotive industry, including new power management solutions for electric vehicles.</t>
  </si>
  <si>
    <t>BCR SMES &amp; OTHER PRIORITIES II</t>
  </si>
  <si>
    <t>12/12/2012</t>
  </si>
  <si>
    <t>Dedicated loan for financing small and medium sized projects to be carried out be SMEs, primarily in Romania, with a window of up to 30% for projects carried out by mid-cap companies and/or municipalities.</t>
  </si>
  <si>
    <t>S7 AND S8 EXPRESSWAYS (TEN) - POLAND</t>
  </si>
  <si>
    <t>11/12/2012</t>
  </si>
  <si>
    <t>Construction on a mostly new alignment of dual carriageway 2x2 lane expressway and associated access roads in Poland, consisting of three sections along the S7 (total length of 90.5km) and four sections (total length of 301.4km) of the S8 expressway corridors (TEN-T)</t>
  </si>
  <si>
    <t>SGEF CZ LOAN FOR SMES AND MIDCAPS IV</t>
  </si>
  <si>
    <t>07/12/2012</t>
  </si>
  <si>
    <t>Loan for the financing  of small and medium - sized projects promoted by SMEs and MIDCAPs in the Czech Republic and in Slovakia .</t>
  </si>
  <si>
    <t>RAIFFEISEN-LEASING PL LOAN FOR SME II</t>
  </si>
  <si>
    <t>ALPHA BANK LOAN FOR SMES II</t>
  </si>
  <si>
    <t>Loan for the financing (including via lease financing) of projects promoted by small and medium-sized companies in the fields of industry, tourism, and services in Greece.</t>
  </si>
  <si>
    <t>GETIN NOBLE BANK LOAN FOR SMES</t>
  </si>
  <si>
    <t>06/12/2012</t>
  </si>
  <si>
    <t>EIB loan to finance small and medium-scale projects to be carried out by SMEs in Poland</t>
  </si>
  <si>
    <t>HUNGARIAN ACADEMY OF SCIENCES</t>
  </si>
  <si>
    <t>The loan will support the activities and the multiannual 2012-2014 investment programme of the Hungarian Academy of Sciences</t>
  </si>
  <si>
    <t>HUMAN CAPITAL CO-FINANCING FL</t>
  </si>
  <si>
    <t>The loan will provide financing for the Social Infrastructure and the Social Renewal Operational Programmes within Hungary's National Strategic Reference Framework for the EU programming period 2007-2013, complementing EU grants and national resources.</t>
  </si>
  <si>
    <t>BUCHAREST S2 THERMAL REHABILITATION</t>
  </si>
  <si>
    <t>Financing energy efficiency refurbishments of 245 multi-storey residential buildings in Sector 2 of Bucharest city</t>
  </si>
  <si>
    <t>05/12/2012</t>
  </si>
  <si>
    <t>SZCZECIN MUNICIPAL INFRASTRUCTURE IV</t>
  </si>
  <si>
    <t>04/12/2012</t>
  </si>
  <si>
    <t>Financing of small and large urban infrastructure  investment projects in the City of Szczecin.</t>
  </si>
  <si>
    <t>HELLENIC EDUCATION III</t>
  </si>
  <si>
    <t>The project involves the acquisition of sites and the design, construction, equipping and upgrading of schooling facilities in Greece.</t>
  </si>
  <si>
    <t>30/11/2012</t>
  </si>
  <si>
    <t>29/11/2012</t>
  </si>
  <si>
    <t>POLAND - MUNICIPAL INFRASTRUCTURE</t>
  </si>
  <si>
    <t>Infrastructure investments of Polish local authorities supported by government grants</t>
  </si>
  <si>
    <t>26/11/2012</t>
  </si>
  <si>
    <t>RURAL DEVELOPMENT CO-FINANCING I</t>
  </si>
  <si>
    <t>Co-financing the New Hungary Rural Development Programme.</t>
  </si>
  <si>
    <t>23/11/2012</t>
  </si>
  <si>
    <t>TARTU UNIVERSITY HOSPITAL</t>
  </si>
  <si>
    <t>Extension and renovation of Tartu University Hospital.</t>
  </si>
  <si>
    <t>TALLINN URBAN INFRASTRUCTURE</t>
  </si>
  <si>
    <t>The project concerns the financing of multi-sectoral investment schemes forming part of the Municipality's four-year investment programme from 2011 to 2014.The project is expected to comprise some 80 small to medium sized schemes in the fields of municipal infrastructure (including streets, transport and public open spaces), education and sport, social and health infrastructure, social housing and cultural heritage and will benefit the City of Tallinn (Estonia), a convergence objective region.</t>
  </si>
  <si>
    <t>UC CZ LOAN FOR SMES AND MIDCAPS II</t>
  </si>
  <si>
    <t>PPC MEGALOPOLIS POWER PLANT</t>
  </si>
  <si>
    <t>Construction of a new combined cycle power plant of around 800 MW at Megalopolis</t>
  </si>
  <si>
    <t>OLOMOUC URBAN INFRASTRUCTURE</t>
  </si>
  <si>
    <t>A multi-sector framework facility for financing investment schemes that the Olomouc City will undertake in the framework of the 2007-13 EU programming period.</t>
  </si>
  <si>
    <t>20/11/2012</t>
  </si>
  <si>
    <t>19/11/2012</t>
  </si>
  <si>
    <t>SKB LOAN FOR SMES AND PRIORITY LENDING</t>
  </si>
  <si>
    <t>Loan for financing SME projects and priority investments in the fields of energy, environment and  i2i.</t>
  </si>
  <si>
    <t>16/11/2012</t>
  </si>
  <si>
    <t>COHESION FUND FRAMEWORK LOAN II (HU)</t>
  </si>
  <si>
    <t>Co-financing priority investments under the Transport and the Energy&amp;Environment Operational Programmes in the current EU programming period (2007-2013).</t>
  </si>
  <si>
    <t>UNICREDIT HU LOAN FOR SMES AND MIDCAPS</t>
  </si>
  <si>
    <t>15/11/2012</t>
  </si>
  <si>
    <t>Loan for SMEs and Mid-Caps in Hungary.</t>
  </si>
  <si>
    <t>12/11/2012</t>
  </si>
  <si>
    <t>09/11/2012</t>
  </si>
  <si>
    <t>ORANGE SLOVENSKO TELECOM</t>
  </si>
  <si>
    <t>The project concerns the deployment of latest equipment for mobile 2G/GSM and 3G/UMTS telecom networks from 2011 to 2013 in Slovakia (mainly convergence areas except for Bratislava). The new equipment will enable and expand the availability of high speed wireless broadband data services (up to 42 Mbit/s download speed to 60% of population) (entirely consistent with the Digital Agenda for Europe and the Bank's Knowledge Economy objective), increase the general capacity of the transmission netwo</t>
  </si>
  <si>
    <t>BGZ LOAN FOR SMES AND MIDCAPS</t>
  </si>
  <si>
    <t>05/11/2012</t>
  </si>
  <si>
    <t>Dedicated facility to support BGZ's lending programme for Mid-Caps, SMEs and micro-enterprises in Poland</t>
  </si>
  <si>
    <t>BUCHAREST S4 THERMAL REHABILITATION</t>
  </si>
  <si>
    <t>02/11/2012</t>
  </si>
  <si>
    <t>Financing a multi-annual thermal rehabilitation programme of 94 multi-storey residential buildings in Sector 4 of Bucharest</t>
  </si>
  <si>
    <t>POZNAN TRAM DEPOT</t>
  </si>
  <si>
    <t>30/10/2012</t>
  </si>
  <si>
    <t>The project consists of the construction of a new tramway depot and maintenance centre in the neighbourhood of Franowo, Poznan. The new depot will have a capacity to accomodate up to 100 trams and will provide all levels of maintenance to the fleet. The new depot will replace an existing depot and maintenance centre and two existing recovery areas.</t>
  </si>
  <si>
    <t>26/10/2012</t>
  </si>
  <si>
    <t>JCI MANUFACTURING IN CZ</t>
  </si>
  <si>
    <t>23/10/2012</t>
  </si>
  <si>
    <t>The project consists of (i) the extension of an existing plant for the manufacturing of automotive interior components (such as instrument and door panels) in Zatec (Czech Republic); (ii) the modernisation and capacity expansion of an existing lead-acid batteries manufacturing plant, and (iii) the construction of a green field plant to produce poly-propylene components for car batteries. The two latter investments are located in Ceska Lipa (Czech Republic).</t>
  </si>
  <si>
    <t>22/10/2012</t>
  </si>
  <si>
    <t>SWIETOKRZYSKIE REGIONAL INFRASTRUCTURE</t>
  </si>
  <si>
    <t>Part financing of small, mid-sized and large projects in the Region of Swietokrzyskie, including part-financing of the bridge over the Wisla river and broadband infrastructure.</t>
  </si>
  <si>
    <t>CSOBL SK SMES AND OTHER PRIORITIES</t>
  </si>
  <si>
    <t>19/10/2012</t>
  </si>
  <si>
    <t>PLK RAILWAY MODERNIZATION E59 PHASE 2</t>
  </si>
  <si>
    <t>Modernisation of 32 kms of E-59 Railway line (Wroclaw - Poznan), on the section from Czempin to Poznan</t>
  </si>
  <si>
    <t>PKP PLK WARSAW - LODZ RAILWAY LINE</t>
  </si>
  <si>
    <t>Modernisation of 58 km of line between Warszaw and Miedniewice,  plus signalling enhancement on 42 km of already improved line between Miedniewice and Lodz</t>
  </si>
  <si>
    <t>ALLIANZ BG LOAN FOR SMES AND MID-CAPS</t>
  </si>
  <si>
    <t>18/10/2012</t>
  </si>
  <si>
    <t>Multiple Beneficiary Intermediated Loan to Allianz Bank Bulgaria AD for the financing of investment and working capital projects of SMEs and Mid-Caps in Bulgaria.</t>
  </si>
  <si>
    <t>RABOBANK LOAN FOR SMES &amp; MIDCAPS (PL)</t>
  </si>
  <si>
    <t>Financing of small and medium-sized ventures undertaken by SMEs and Mid-Caps in Poland</t>
  </si>
  <si>
    <t>15/10/2012</t>
  </si>
  <si>
    <t>ISP LOAN FOR SMES&amp;OTHER PRIORITIES(RO)</t>
  </si>
  <si>
    <t>SME loan with a window of up to 30% for mid-cap companies and public sector entities to finance small and medium scale projects intermediated through Intesa Sanpaolo Bank Romania and Intesa Sanpaolo Leasing IFN Romania.</t>
  </si>
  <si>
    <t>WARSAW RING ROAD (TEN) II</t>
  </si>
  <si>
    <t>09/10/2012</t>
  </si>
  <si>
    <t>Construction of two sections of the TEN-T road network totaling about 28 km forming part of and providing access to the Warsaw Ring Road</t>
  </si>
  <si>
    <t>BGK GLOBAL LOAN III</t>
  </si>
  <si>
    <t>Global loan for the financing of (i) SMEs and (ii) projects of limited scale in all eligible sectors being carried out by public and private sector entities throughout Poland.  It will also contribute to the co-financing of JESSICA projects.</t>
  </si>
  <si>
    <t>08/10/2012</t>
  </si>
  <si>
    <t>05/10/2012</t>
  </si>
  <si>
    <t>04/10/2012</t>
  </si>
  <si>
    <t>28/09/2012</t>
  </si>
  <si>
    <t>BIALYSTOK MUNICIPAL INFRASTRUCTURE II</t>
  </si>
  <si>
    <t>The project comprises small and medium sized municipal infrastructure schemes in support of the City of Bialystok-s investment programme for 2009 to 2013.</t>
  </si>
  <si>
    <t>27/09/2012</t>
  </si>
  <si>
    <t>25/09/2012</t>
  </si>
  <si>
    <t>PSA TPCA SMALL CARS CONVERGENCE AREA</t>
  </si>
  <si>
    <t>Financing of the Promoter's investments focused on small cars production in convergence areas. EIB's funding is required for financing a new production line for the successor of the Peugeot 207 model in Slovakia and for capital expenditure related to the upgrading of the production platform's capacity for the sucessor of the current C1/108/Aygo models in the TPCA plant in Czech Republic.</t>
  </si>
  <si>
    <t>21/09/2012</t>
  </si>
  <si>
    <t>HBOR LOAN FOR SMES AND MID-CAP III</t>
  </si>
  <si>
    <t>18/09/2012</t>
  </si>
  <si>
    <t>Loan for SMEs with a Mid-Cap tranche for financing SME and medium-sized companies projects, infrastructure projects promoted by local authorities and investments of limited scale in the fields of knowledge economy, energy, environment protection, health and education.</t>
  </si>
  <si>
    <t>BANK ZACHODNI WBK LOAN FOR SMES II</t>
  </si>
  <si>
    <t>14/09/2012</t>
  </si>
  <si>
    <t>31/08/2012</t>
  </si>
  <si>
    <t>CSAS LOAN FOR INNOVATION AND SMES</t>
  </si>
  <si>
    <t>30/08/2012</t>
  </si>
  <si>
    <t>JHF MAZOVIA - BGK</t>
  </si>
  <si>
    <t>29/08/2012</t>
  </si>
  <si>
    <t>GRUPO ANTOLIN RDI &amp; CONVERGENCE</t>
  </si>
  <si>
    <t>24/08/2012</t>
  </si>
  <si>
    <t>The project comprises RDI investments for the development of new, light-weight vehicle interior components. Additionally, the project includes capital investments in technology implementation for higher productivity, flexibility, process cost reduction, and energy efficiency in Convergence regions (Spain, Portugal, Czech Republic), and the accession country Turkey.</t>
  </si>
  <si>
    <t>BC LOAN FOR SMES AND PRIORITY LENDING</t>
  </si>
  <si>
    <t>17/08/2012</t>
  </si>
  <si>
    <t>Loan for financing SME projects, infrastructure projects promoted by local authorities and investments of any size in the fields of i2i, energy and environment.</t>
  </si>
  <si>
    <t>25/07/2012</t>
  </si>
  <si>
    <t>HUNGARY-SLOVAKIA GAS INTERCONNECTION</t>
  </si>
  <si>
    <t>The project consists in the construction and operation of the Hungarian section of the TEN-E Hungary-Slovakia gas interconnection. It includes a natural gas bi-directional transmission pipeline (+/-94 km) and associated infrastructure between Vecsés (some 17km southeast from the centre of Budapest) and Balassagyarmat (at the Slovak-Hungarian border).</t>
  </si>
  <si>
    <t>LIMASSOL SEWERAGE III</t>
  </si>
  <si>
    <t>Extension of the sewerage and drainage system (phase B2) in the Limassol - Amathus Area</t>
  </si>
  <si>
    <t>CYPRUS NSRF</t>
  </si>
  <si>
    <t>Co-financing of EU Operational Programmes in fields of Sustainable Development and Competitiveness; and Employment, Human Capital and Social Cohesion.</t>
  </si>
  <si>
    <t>RAIFFEISEN LEASING LOAN FOR SMES &amp; RE</t>
  </si>
  <si>
    <t>20/07/2012</t>
  </si>
  <si>
    <t>A loan to two leasing companies from the Raiffeisen group to finance projects of up to EUR 25m not falling within excluded sectors, carried out by SMEs (at least 70% of the loan) and Mid-Cap companies as well as other small and medium sized eligible projects undertaken by municipalities or other public and private sector promoters.</t>
  </si>
  <si>
    <t>RBHU GREEN ENERGY LOAN FOR SMES</t>
  </si>
  <si>
    <t>16/07/2012</t>
  </si>
  <si>
    <t>A loan to finance projects of up to EUR 25m not falling within excluded sectors, carried out by SMEs (at least 70% of the loan) as well as other eligible projects undertaken by Mid-Cap companies and public or private promoters. At least 70% of the loan is expected to be allocated to energy efficiency and renewable power generation projects mainly in Hungary.</t>
  </si>
  <si>
    <t>11/07/2012</t>
  </si>
  <si>
    <t>10/07/2012</t>
  </si>
  <si>
    <t>06/07/2012</t>
  </si>
  <si>
    <t>TAURON ELECTRICITY DISTRIBUTION</t>
  </si>
  <si>
    <t>03/07/2012</t>
  </si>
  <si>
    <t>The Project involves a multi annual investment programme for the modernisation and extension of electricity networks of the Promoter's distribution company, Tauron Distribution S.A., located in Southern Poland.</t>
  </si>
  <si>
    <t>29/06/2012</t>
  </si>
  <si>
    <t>KB LOAN FOR SMES AND MIDCAPS III</t>
  </si>
  <si>
    <t>28/06/2012</t>
  </si>
  <si>
    <t>MORTGAGE BANK MID-CAP</t>
  </si>
  <si>
    <t>27/06/2012</t>
  </si>
  <si>
    <t>A loan to finance final beneficiaries within the mid-cap range in Latvia (companies with up to 3000 employees, investments up to EUR 50 m).</t>
  </si>
  <si>
    <t>CIE AUTOMOTIVE MULTITECHNOLOGY PARTS</t>
  </si>
  <si>
    <t>The project comprises R&amp;D projects for car parts to reduce weight as well as emissions and increase safety. Additionally, substantial investments will be made in New Member States.</t>
  </si>
  <si>
    <t>GDANSK AIRPORT</t>
  </si>
  <si>
    <t>26/06/2012</t>
  </si>
  <si>
    <t>Expansion of the regional airport in Gdansk</t>
  </si>
  <si>
    <t>22/06/2012</t>
  </si>
  <si>
    <t>15/06/2012</t>
  </si>
  <si>
    <t>14/06/2012</t>
  </si>
  <si>
    <t>FLOODS&amp;RED SLUDGE DISASTER RECOVERY</t>
  </si>
  <si>
    <t>Reconstruction after the floods and red sludge disasters in Hungary.</t>
  </si>
  <si>
    <t>30/05/2012</t>
  </si>
  <si>
    <t>JHF BG - UDF SOFIA</t>
  </si>
  <si>
    <t>25/05/2012</t>
  </si>
  <si>
    <t>24/05/2012</t>
  </si>
  <si>
    <t>WARSAW REGIONAL RAIL</t>
  </si>
  <si>
    <t>14/05/2012</t>
  </si>
  <si>
    <t>Purchase of new rolling stock and associated infrastructure improvements for light rail line between Warsaw and Grodzisk Mazowiecki</t>
  </si>
  <si>
    <t>CEZ DISTRIBUTION NETWORK II</t>
  </si>
  <si>
    <t>11/05/2012</t>
  </si>
  <si>
    <t>SISECAM BULGARIA</t>
  </si>
  <si>
    <t>10/05/2012</t>
  </si>
  <si>
    <t>Expansion of the flatglass and glass tableware manufacturing capacity of the Bulgarian plant of the Turkish glass company Sisecam A.S.</t>
  </si>
  <si>
    <t>09/05/2012</t>
  </si>
  <si>
    <t>30/03/2012</t>
  </si>
  <si>
    <t>JHF MORAVIA-SILESIA - CONTERA</t>
  </si>
  <si>
    <t>29/03/2012</t>
  </si>
  <si>
    <t>16/03/2012</t>
  </si>
  <si>
    <t>TECHNOPOLIS SCIENCE PARKS II</t>
  </si>
  <si>
    <t>The project concerns design and construction of premises for high-tech companies and research institutes in existing and new Science Parks in Finland and Estonia.</t>
  </si>
  <si>
    <t>JHF MORAVIA-SILESIA - CMZRB</t>
  </si>
  <si>
    <t>13/03/2012</t>
  </si>
  <si>
    <t>12/03/2012</t>
  </si>
  <si>
    <t>EAC VASILIKOS POWER PLANT PHASE IV</t>
  </si>
  <si>
    <t>08/03/2012</t>
  </si>
  <si>
    <t>Construction of a combined-cycle gas turbine electricity generator in Cyprus.</t>
  </si>
  <si>
    <t>PKP PLK E-30 KRAKOW - RZESZOW</t>
  </si>
  <si>
    <t>14/02/2012</t>
  </si>
  <si>
    <t>Modernisation of 139 km of the twin electrified E-30 railway line in south eastern Poland</t>
  </si>
  <si>
    <t>10/02/2012</t>
  </si>
  <si>
    <t>JHF GR - PIRAEUS BANK</t>
  </si>
  <si>
    <t>09/02/2012</t>
  </si>
  <si>
    <t>JHF GR - IBG</t>
  </si>
  <si>
    <t>JHF GR - EFG EUROBANK</t>
  </si>
  <si>
    <t>08/02/2012</t>
  </si>
  <si>
    <t>BANK OCHRONY SRODOWISKA GL IV</t>
  </si>
  <si>
    <t>Financing of small and medium sized projects carried out by public authorities and SMEs</t>
  </si>
  <si>
    <t>29/12/2011</t>
  </si>
  <si>
    <t>NBG LOAN FOR SMES AND OTHER PRIORITIES</t>
  </si>
  <si>
    <t>Loan for the financing of projects promoted by small and medium-sized companies (SMEs), with a window of up to 30% for medium capitalisation companies (Mid-caps) and private and public promoters of small and medium-scale infrastructure projects in the fields of industry, tourism, and services in Greece.</t>
  </si>
  <si>
    <t>28/12/2011</t>
  </si>
  <si>
    <t>JHF BG - RUDF</t>
  </si>
  <si>
    <t>22/12/2011</t>
  </si>
  <si>
    <t>GDF SUEZ POLANIEC BIOMASS POWER PLANT</t>
  </si>
  <si>
    <t>21/12/2011</t>
  </si>
  <si>
    <t>Construction and operation of a 200 MWe biomass fired boiler at GDF Suez' existing site at Polaniec, in south-east Poland.</t>
  </si>
  <si>
    <t>STORAENSO - OSTROLEKA CONTAINERBOARD</t>
  </si>
  <si>
    <t>Construction and operation of a new containerboard machine at StoraEnso's existing site at Ostrolecka, in north-eastern Poland</t>
  </si>
  <si>
    <t>20/12/2011</t>
  </si>
  <si>
    <t>VODAFONE SEE MOBILE BROADBAND</t>
  </si>
  <si>
    <t>The project concerns the upgrade and expansion of mobile telecommunications networks in Turkey and Romania in line with Vodafone's Supermobile strategy i.e. the rollout of reinforced mobile broadband services. The new equipment is supposed to enable high speed mobile broadband data services (up to 42 Mbit/s with HSPA+ technology) to a significantly higher number of customers. This is important for the region as the existing fixed line networks often require strengthening before wider broadband a</t>
  </si>
  <si>
    <t>RAIFFEISENBANK BULGARIA GL IV</t>
  </si>
  <si>
    <t>19/12/2011</t>
  </si>
  <si>
    <t>Multi-purpose global loan for the financing of SMEs and mid-cap companies in Bulgaria.</t>
  </si>
  <si>
    <t>16/12/2011</t>
  </si>
  <si>
    <t>PAROSENI POWER PLANT</t>
  </si>
  <si>
    <t>Environmental improvements for Unit 4 of Paroseni coal-fired Combined Heat and Power Plant (CHPP), comprising the deployment of a flue gas desulphurisation installation (FGD) and a system for collection, transport and storage of ash and slag (DSS).</t>
  </si>
  <si>
    <t>BUCHAREST METRO LINE 5 SECTION II</t>
  </si>
  <si>
    <t>Design, construction and commissioning of Section II of Metro Line 5 between Universitate and Pantelimon (7.4 km long) in the city of Bucharest and acquisition of new rolling stock (30 trains) to operate along Metro Line 5.</t>
  </si>
  <si>
    <t>RC LOAN FOR SMES &amp; PRIORITY LENDING</t>
  </si>
  <si>
    <t>Loan for SME projects, infrastructure projects promoted by local authorities and any size industrial investments in fields of i2i, energy and environmental protection.</t>
  </si>
  <si>
    <t>15/12/2011</t>
  </si>
  <si>
    <t>UCL LOAN FOR SMES AND PRIORITY LENDING</t>
  </si>
  <si>
    <t>Loan to support lease financing of SME projects and other priority investments of limited scale in the fields of i2i, energy and environment.</t>
  </si>
  <si>
    <t>EASTERN POLAND ROADS TEN-T (A4 &amp; S17)</t>
  </si>
  <si>
    <t>Construction of approx 88km of A4 motorway between Rzeszow and Korczowa and approx 67 km of S17 expressway between Kurow-Lublin-Piaski</t>
  </si>
  <si>
    <t>14/12/2011</t>
  </si>
  <si>
    <t>SWINOUJSCIE LNG TERMINAL</t>
  </si>
  <si>
    <t>The project consists of the construction and operation of a new liquefied natural gas import terminal on the Polish Baltic Sea coast at Swinoujscie, in order to enable diversification of natural gas supplies to Poland and thereby to increase the security of energy supply for the country. The terminal will have a throughput capacity of 5 Gm3/year, representing about a third of Poland's current annual gas consumption.</t>
  </si>
  <si>
    <t>13/12/2011</t>
  </si>
  <si>
    <t>12/12/2011</t>
  </si>
  <si>
    <t>CSOB BK SK SMES &amp; OTHER PRIORITIES II</t>
  </si>
  <si>
    <t>JHF GR - NBG</t>
  </si>
  <si>
    <t>09/12/2011</t>
  </si>
  <si>
    <t>PCB LOAN FOR SMES AND PRIORITY LENDING</t>
  </si>
  <si>
    <t>Global Loan for the financing of (i) SMEs and (ii) small and medium-sized infrastructure projects undertaken by public and private promoters</t>
  </si>
  <si>
    <t>POLAND FORESTRY AND ENVIRONMENT</t>
  </si>
  <si>
    <t>08/12/2011</t>
  </si>
  <si>
    <t xml:space="preserve">Investments to support forestry and environmental improvements in Poland, including cofinancing of selected measures of the Rural Development Programme. </t>
  </si>
  <si>
    <t>EESTI ENERGIA WINDPARKS</t>
  </si>
  <si>
    <t>The project consists of the development, construction and operation of two wind farms located in Estonia (Narva and Paldiski) of 62 MW capacity and expected to enter into operation in 2012.</t>
  </si>
  <si>
    <t>EESTI ENERGIA WTE</t>
  </si>
  <si>
    <t xml:space="preserve">The project consists of a 220,000 t/yr one line grate incineration plant with an electrical capacity of 20MW and thermal capacity of 50 MW of heat. Electricity generated at the facility will be sold to the grid and heat to the local district heating system in Tallinn.  The project will be implemented in Iru in the outskirts of Tallinn in Northern Estonia. Today, the site houses a gas fired CHP plant owned and operated by the promoter. The project facility is expected to treat a relatively large </t>
  </si>
  <si>
    <t>ING SLASKI LOAN FOR SMES AND MIDCAPS</t>
  </si>
  <si>
    <t>Financing of eligible projects of limited scale promoted by Midcaps and SMEs throughout Poland.</t>
  </si>
  <si>
    <t>KATOWICE WASTEWATER</t>
  </si>
  <si>
    <t>05/12/2011</t>
  </si>
  <si>
    <t>The project comprises measures to improve the collection and treatment of wastewater in the City of Katowice, Poland in order to comply with EC Directives.</t>
  </si>
  <si>
    <t>BYDGOSZCZ MUNICIPAL INFRASTRUCTURE III</t>
  </si>
  <si>
    <t>29/11/2011</t>
  </si>
  <si>
    <t>Part-financing of small and medium-sized municipal infrastructure projects included in the Multiannual Financial Forecasts (MFF) of the City of Bydgoszcz as well as the partial financing of the Bydgoszcz Oginskiego Street project (a large scheme, also included in the MFF).</t>
  </si>
  <si>
    <t>28/11/2011</t>
  </si>
  <si>
    <t>24/11/2011</t>
  </si>
  <si>
    <t>JHF GR - PANCRETAN COOPERATIVE BANK</t>
  </si>
  <si>
    <t>23/11/2011</t>
  </si>
  <si>
    <t>18/11/2011</t>
  </si>
  <si>
    <t>GESTAMP GROUP RDI AND CONVERGENCE</t>
  </si>
  <si>
    <t>17/11/2011</t>
  </si>
  <si>
    <t>The project comprises RDI activities for automotive metal applications with the aim to further reduce the weight and improve the safety of vehicles, as well as technology implementation to enhance productivity and energy efficiency in promoter's plants in the Czech Republic, Romania, Slovakia, Hungary and Turkey.</t>
  </si>
  <si>
    <t>15/11/2011</t>
  </si>
  <si>
    <t>10/11/2011</t>
  </si>
  <si>
    <t>09/11/2011</t>
  </si>
  <si>
    <t>PLK RAILWAY MODERNIZATION E59 PHASE 1</t>
  </si>
  <si>
    <t>08/11/2011</t>
  </si>
  <si>
    <t>Modernisation of 58 km of the E59 railway line between Wroclaw  and the border of the Lower Silesian region.</t>
  </si>
  <si>
    <t>27/10/2011</t>
  </si>
  <si>
    <t>GDANSK MUNICIPAL INFRASTRUCTURE II</t>
  </si>
  <si>
    <t>25/10/2011</t>
  </si>
  <si>
    <t>Project focused on financing medium-scale investment schemes in the fields of public transport, rehabilitation and extension of road network and construction of the European Solidarity Centre (cultural institution).</t>
  </si>
  <si>
    <t>LODZ MUNICIPAL ROADS</t>
  </si>
  <si>
    <t>Part financing of small and medium-sized investment schemes in the City of Lodz, related mainly to the public transport infrastructure.</t>
  </si>
  <si>
    <t>TAURON SOUTH POLAND BIOMASS POWER UNIT</t>
  </si>
  <si>
    <t>24/10/2011</t>
  </si>
  <si>
    <t>The project concerns the construction and operation of a new biomass-fired boiler (150 MWth), to replace one of the existing coal fired boilers that will be decommissioned due to obsolescence, and the refurbishment of an existing steam turbine (50 MWe) and auxiliary infrastructure.  The project will be located within the boundaries of the Jaworzno III Power Plant (Unit II) and is intended to operate purely for the production of renewable electricity.</t>
  </si>
  <si>
    <t>SOUTH POLAND CHP</t>
  </si>
  <si>
    <t>The project concerns the construction and commissioning of a state-of-the-art high-efficiency hard coal-fired cogeneration (CHP) unit and associated infrastructure. The capacity of the plant is 50 MWe and 106 MWt. It will replace an inefficient hard coal-fired CHP unit of higher capacity (which will be dismantled) and will be located within the boundaries of the existing Bielsko-Biala power plant, in Southern Poland.</t>
  </si>
  <si>
    <t>JHF SILESIA - BOS</t>
  </si>
  <si>
    <t>21/10/2011</t>
  </si>
  <si>
    <t>20/10/2011</t>
  </si>
  <si>
    <t>MFB GLOBAL LOAN IV</t>
  </si>
  <si>
    <t>Global Loan for the financing of small and medium-scale projects and SME's</t>
  </si>
  <si>
    <t>18/10/2011</t>
  </si>
  <si>
    <t>MUNICIPAL WATER FINANCING FACILITY</t>
  </si>
  <si>
    <t>Framework facility to support smaller water supply rehabilitation and up-grading schemes in Croatian municipalities</t>
  </si>
  <si>
    <t>MAINLAND INFRASTRUCTURE FACILITY</t>
  </si>
  <si>
    <t>The facility will support the rehabilitation and up-grading of community infrastructure in the mainland areas of Croatia</t>
  </si>
  <si>
    <t>14/10/2011</t>
  </si>
  <si>
    <t>CIBANK GLOBAL LOAN</t>
  </si>
  <si>
    <t>Multi-Purpose Global Loan to CIBANK JSC Bulgaria for the financing of small and medium-sized projects promoted by SMEs and Mid-Caps (for investments and working capital)  as well as by local authorities. Projects with a size from EUR 25m up to EUR 50m are also financed, which are promoted by SMEs and mid-caps in eligible sectors in Bulgaria.</t>
  </si>
  <si>
    <t>JHF POMERANIA - BGK</t>
  </si>
  <si>
    <t>13/10/2011</t>
  </si>
  <si>
    <t>JHF POMERANIA - BOS</t>
  </si>
  <si>
    <t>K &amp; H GL IV</t>
  </si>
  <si>
    <t>Loan for financing small and medium-sized projects undertaken by private or public promoters in Hungary</t>
  </si>
  <si>
    <t>12/10/2011</t>
  </si>
  <si>
    <t>SCIENCE &amp; RESEARCH NATIONAL CENTRES</t>
  </si>
  <si>
    <t>30/09/2011</t>
  </si>
  <si>
    <t>Financing of basic and applied research and development projects procured and financed by the National Centre for Science (NCS) and the National Centre for Research and Development (NCRD) in Poland. The projects will support the country's strategic science and innovation policy for 2011 and 2012.</t>
  </si>
  <si>
    <t>UNIVERSITY RESEARCH SUPPORT</t>
  </si>
  <si>
    <t>Financing of intangible research activities (79%) in public scientific institutes and public universities in 2011 and 2012 as well as capital investments in research infrastructure and scientific equipment (21%).</t>
  </si>
  <si>
    <t>29/09/2011</t>
  </si>
  <si>
    <t>28/09/2011</t>
  </si>
  <si>
    <t>FLOOD DAMAGED ROADS RECONSTRUCTION PL</t>
  </si>
  <si>
    <t>27/09/2011</t>
  </si>
  <si>
    <t>Emergency road reconstruction and repair of damages caused by floods in Poland in 2010.</t>
  </si>
  <si>
    <t>ELECTRONIC TOLLING SYSTEM (POLAND)</t>
  </si>
  <si>
    <t>Installation of an electronic tolling system on Polish motorways, expressways and some highways</t>
  </si>
  <si>
    <t>26/09/2011</t>
  </si>
  <si>
    <t>23/09/2011</t>
  </si>
  <si>
    <t>EFL LOAN FOR SMES AND MID-CAPS III</t>
  </si>
  <si>
    <t>20/09/2011</t>
  </si>
  <si>
    <t>Dedicated facility to support EFL's lease financing schemes in favour of Mid-Caps, SMEs and Micro-enterprises in Poland</t>
  </si>
  <si>
    <t>NORTH ESTONIA MEDICAL CENTRE</t>
  </si>
  <si>
    <t>16/09/2011</t>
  </si>
  <si>
    <t>Extension and renovation of the North Estonia Medical Centre.</t>
  </si>
  <si>
    <t>CORRIDOR VC</t>
  </si>
  <si>
    <t>15/09/2011</t>
  </si>
  <si>
    <t>Construction of 13 km of motorway on the Corridor Vc connecting Croatia with BiH in the North and South of the country</t>
  </si>
  <si>
    <t>ISLAND&amp;COASTAL INFRASTRUCTURE FACILITY</t>
  </si>
  <si>
    <t>The Facility will support the rehabilitation and up-grading of community infrastructure in coastal areas and on the islands of Croatia</t>
  </si>
  <si>
    <t>13/09/2011</t>
  </si>
  <si>
    <t>CRESCENT CLEAN ENERGY FUND TURKEY</t>
  </si>
  <si>
    <t>12/09/2011</t>
  </si>
  <si>
    <t>Investment fund targeting renewable energy mainly in Turkey</t>
  </si>
  <si>
    <t>BFL LOAN FOR MID-CAPS AND SMES II</t>
  </si>
  <si>
    <t>17/08/2011</t>
  </si>
  <si>
    <t>Financing of small and medium scale projects carried out by Mid-Caps and SMEs in Poland</t>
  </si>
  <si>
    <t>12/08/2011</t>
  </si>
  <si>
    <t>BUCHAREST S1 THERMAL REHABILITATION</t>
  </si>
  <si>
    <t>10/08/2011</t>
  </si>
  <si>
    <t>Financing a multi-annual programme for improving the energy efficiency of 365 building blocks as part of a larger programme comprising the thermal rehabilitation of 600 multi-storey residential buildings situated in Bucharest Sector 1.</t>
  </si>
  <si>
    <t>05/08/2011</t>
  </si>
  <si>
    <t>02/08/2011</t>
  </si>
  <si>
    <t>ELISA 3 G</t>
  </si>
  <si>
    <t>29/07/2011</t>
  </si>
  <si>
    <t xml:space="preserve">The project concerns the  investments to increase the promoter's 3G mobile network coverage in Finland and Estonia. In Finland the project will result in a 3G network coverage expansion from 90% to 99% of the population. In Estonia the investments to the 3G network results in an expansion from 50% to 85%. In addition, in both project countries the entire 3G network will be equipped with the latest mobile data features (HSPA+) to allow the promoter to offer high speed broadband data services (up </t>
  </si>
  <si>
    <t>26/07/2011</t>
  </si>
  <si>
    <t>25/07/2011</t>
  </si>
  <si>
    <t>RAIFFEISEN-LEASING POLSKA LOAN FOR SME</t>
  </si>
  <si>
    <t>Dedicated loan to support RLPL's leasing program for SMEs and micro-enterprises in Poland</t>
  </si>
  <si>
    <t>20/07/2011</t>
  </si>
  <si>
    <t>SOUTH BOHEMIA TRANSPORT INFRA II</t>
  </si>
  <si>
    <t>Series of priority schemes mainly for road rehabilitation and upgrade of road network (Classes II and III only) included in the regional medium-term investment programme.</t>
  </si>
  <si>
    <t>18/07/2011</t>
  </si>
  <si>
    <t>14/07/2011</t>
  </si>
  <si>
    <t>TRANSMISSION GAS PIPES POLAND</t>
  </si>
  <si>
    <t>Construction of two sections of the natural gas transmission system in northwestern and central Poland, to enhance utilisation of the gas storage facilities, enable transfers from the planned LNG terminal and improve gas distribution to municipalities.</t>
  </si>
  <si>
    <t>BANK PEKAO GLOBAL LOAN</t>
  </si>
  <si>
    <t>07/07/2011</t>
  </si>
  <si>
    <t>A global loan for financing of small-scale projects promoted mainly by public sector entities in Poland.</t>
  </si>
  <si>
    <t>AU OPTRONICS LCD PRODUCTION</t>
  </si>
  <si>
    <t>The project relates to the construction of a new plant for the assembly of TFT-LCD modules in Trencin, Slovakia. The first phase of the project foresees to reach a manufacturing capacity of around 4 million of large (26inch to 52inch) size screens per year by mid 2012. In the second phase, to be finished by mid 2013, the plant's final capacity is planned to reach 6 million screens per year at full capacity.</t>
  </si>
  <si>
    <t>SID RDI LOAN</t>
  </si>
  <si>
    <t>05/07/2011</t>
  </si>
  <si>
    <t>Dedicated global loan to support limited scale investments in the fields of research, development and innovation in Slovenia.</t>
  </si>
  <si>
    <t>04/07/2011</t>
  </si>
  <si>
    <t>27/06/2011</t>
  </si>
  <si>
    <t>UNICREDIT HU GLOBAL AND MID-CAP LOAN</t>
  </si>
  <si>
    <t>Financing of eligible projects carried out by SMEs or public authorities in the fields of energy, energy savings, infrastructure, environmental protection, knowledge-based economy, industry, services, tourism, and possibly including a mid cap tranche.</t>
  </si>
  <si>
    <t>PRIVREDNA BANKA GL II</t>
  </si>
  <si>
    <t>Global loan for leasing or MLT financing SME projects, small and medium scale infrastructure projects promoted by local authorities and any size industrial investments in the fields of i2i, energy and environmental protection.</t>
  </si>
  <si>
    <t>POLAND MOTORWAYS II (TEN)</t>
  </si>
  <si>
    <t>22/06/2011</t>
  </si>
  <si>
    <t>Construction on a new alignment of two sections of motorway  in Southern Poland as follows: (i) approximately 36 km of A1 motorway between Pyrzowice and Maciejow and (ii) approximately 135 km of A4 motorway between Szarow and Rzeszow.</t>
  </si>
  <si>
    <t>KATOWICE CITY CENTRE REGENERATION</t>
  </si>
  <si>
    <t>The Project covers redevelopment of part of the post-industrial city centre of Katowice and construction of the new National Polish Radio Symphony Orchestra building, International Congress Centre and development of the overall communication system in the adjacent area.</t>
  </si>
  <si>
    <t>21/06/2011</t>
  </si>
  <si>
    <t>REGIONAL ACCESSIBILITY CO-FINANCING</t>
  </si>
  <si>
    <t>20/06/2011</t>
  </si>
  <si>
    <t>The project concerns the co-financing with structural funds of small scale projects  in the road sector aiming at improving regional accessibility by upgrading and/or increasing traffic and load-bearing capacity of connecting roads to the TEN network.</t>
  </si>
  <si>
    <t>PRIMARY AND SECONDARY EDUCATION II</t>
  </si>
  <si>
    <t>Restructuring of the schools estate in Cyprus through new construction, extension and rehabilitation of infrastructure located all over the country.</t>
  </si>
  <si>
    <t>HEALTH SECTOR DEVELOPMENT LOAN</t>
  </si>
  <si>
    <t>Co-financing with EU Commission's funds of priority investments in the health sector under the Social Infrastructure Operational Programme of the National Development Plan of Hungary 2007-2013.</t>
  </si>
  <si>
    <t>MKB LOAN FOR SMES AND OTHER PRIORITIES</t>
  </si>
  <si>
    <t>14/06/2011</t>
  </si>
  <si>
    <t>Financing of SMEs and small and medium-sized projects in other priorities undertaken by private (including Mid-cap companies) or public promoters in Hungary.</t>
  </si>
  <si>
    <t>GEDEON RICHTER INNOVATIVE DRUGS RSFF</t>
  </si>
  <si>
    <t>Financing of Gedeon Richter's R&amp;D programme for the development of new proprietary drugs and biosilimar compounds.</t>
  </si>
  <si>
    <t>10/06/2011</t>
  </si>
  <si>
    <t>09/06/2011</t>
  </si>
  <si>
    <t>POZNAN TRAMWAY</t>
  </si>
  <si>
    <t>The project consists of the acquisition of 45 new low floor tramways that will substitute the existing vehicles and modernize the fleet of the public transport operator in the city of Poznan.</t>
  </si>
  <si>
    <t>BRE BANK LOAN FOR SMES II</t>
  </si>
  <si>
    <t>08/06/2011</t>
  </si>
  <si>
    <t>Financing of small and medium-sized ventures undertaken by eligible SMEs in industry and services in Poland</t>
  </si>
  <si>
    <t>BRE BANK GLOBAL LOAN II</t>
  </si>
  <si>
    <t>Global loan for financing of small-scale projects promoted mainly by public sector entiies in Poland</t>
  </si>
  <si>
    <t>07/06/2011</t>
  </si>
  <si>
    <t>31/05/2011</t>
  </si>
  <si>
    <t>24/05/2011</t>
  </si>
  <si>
    <t>UNICREDIT CZ LOAN FOR SMES AND MIDCAPS</t>
  </si>
  <si>
    <t>Loan for SMEs and MID-CAPs in the Czech Republic.</t>
  </si>
  <si>
    <t>20/05/2011</t>
  </si>
  <si>
    <t>19/05/2011</t>
  </si>
  <si>
    <t>ECO FUND III</t>
  </si>
  <si>
    <t>EIB loan to support Slovenia's environmental investments in line with domestic and EU priorities.</t>
  </si>
  <si>
    <t>16/05/2011</t>
  </si>
  <si>
    <t>06/05/2011</t>
  </si>
  <si>
    <t>PCH LOAN FOR SME AND PRIORITY PROJECTS</t>
  </si>
  <si>
    <t>03/05/2011</t>
  </si>
  <si>
    <t>Loan for SMEs, local authorities and small and medium sized investments in i2i, energy, infrastructure, environment, industry, health, education and services (for EPC, SMEs and energy/environment projects promoted by mid-caps and public sector entities).</t>
  </si>
  <si>
    <t>27/04/2011</t>
  </si>
  <si>
    <t>18/04/2011</t>
  </si>
  <si>
    <t>PORT OF KOPER INFRASTRUCTURE PROJECT</t>
  </si>
  <si>
    <t>06/04/2011</t>
  </si>
  <si>
    <t>Financing of investments aiming at increasing the capacity of the Port of Koper.</t>
  </si>
  <si>
    <t>CSAS SMES &amp; OTHER PRIORITIES II</t>
  </si>
  <si>
    <t>04/04/2011</t>
  </si>
  <si>
    <t>Loan for financing small and medium-sized projects carried out primarily by SMEs mainly in the Czech Republic.</t>
  </si>
  <si>
    <t>01/04/2011</t>
  </si>
  <si>
    <t>BCR EIB LOAN FOR SMES</t>
  </si>
  <si>
    <t>EIB loan for SMEs for financing of small and medium scale projects promoted by SMEs in the fields of industry, tourism and services in Romania.</t>
  </si>
  <si>
    <t>MITSUI LOCOMOTIVE LEASING II</t>
  </si>
  <si>
    <t>31/03/2011</t>
  </si>
  <si>
    <t>Acquisition of a locomotive fleet of around 80 locomotives for medium-term leasing to European rail freight service operators.</t>
  </si>
  <si>
    <t>RBCZ LOAN FOR SMES &amp; OTHER PRIORITIES</t>
  </si>
  <si>
    <t>30/03/2011</t>
  </si>
  <si>
    <t>A loan to finance projects of up to EUR 25m not falling within excluded sectors, carried out by SMEs (at least 70% of the loan) and Mid-Cap companies as well as other small and medium sized eligible projects undertaken by municipalities or other public and private sector promoters.</t>
  </si>
  <si>
    <t>JHF WESTPOMERANIA - BZ WBK</t>
  </si>
  <si>
    <t>29/03/2011</t>
  </si>
  <si>
    <t>CIB CONVERGENCE AND MID-CAP LOAN</t>
  </si>
  <si>
    <t>28/03/2011</t>
  </si>
  <si>
    <t>Financing of small and medium-sized projects undertaken by private or public promoters in Hungary.</t>
  </si>
  <si>
    <t>GEOPLIN GAS TRANSMISSION</t>
  </si>
  <si>
    <t>The project consists of an investment programme to upgrade the capacity of the existing gas transmission infrastructure in Slovenia to meet demand growth, long-term transit commitments and public service obligations.</t>
  </si>
  <si>
    <t>NATIONAL ROADS II</t>
  </si>
  <si>
    <t>18/03/2011</t>
  </si>
  <si>
    <t>Upgrading of sections of the main road network and implementation of a countrywide road safety project</t>
  </si>
  <si>
    <t>07/03/2011</t>
  </si>
  <si>
    <t>CIB RISK SHARING FACILITY</t>
  </si>
  <si>
    <t>11/02/2011</t>
  </si>
  <si>
    <t>Funded risk sharing facility (contingent loan) for the financing of small scale projects undertaken by corporates in Hungary.</t>
  </si>
  <si>
    <t>JHF LT - SEB BANK</t>
  </si>
  <si>
    <t>07/02/2011</t>
  </si>
  <si>
    <t>KREDYT BANK GLOBAL LOAN II</t>
  </si>
  <si>
    <t>03/02/2011</t>
  </si>
  <si>
    <t>Global loan for financing of small-scale projects promoted mainly by public sector entities in Poland.</t>
  </si>
  <si>
    <t>KREDYT BANK LOAN FOR SMES II</t>
  </si>
  <si>
    <t>Financing of small and medium sized ventures undertaken by eligible SMEs in industry and services in Poland</t>
  </si>
  <si>
    <t>CEZ PHOTOVOLTAIC POWER INVESTMENTS</t>
  </si>
  <si>
    <t>27/01/2011</t>
  </si>
  <si>
    <t>The project consists in the financing of six land-based photovoltaic power plants in the Czech Republic with a total capacity of 107MW.</t>
  </si>
  <si>
    <t>UNICREDIT LEASING LATVIA LOAN FOR SMES</t>
  </si>
  <si>
    <t>Dedicated EIB loan to finance SME investments through leasing in Latvia, Estonia and Lithuania.</t>
  </si>
  <si>
    <t>20/01/2011</t>
  </si>
  <si>
    <t>AUTOMOTIVE RDI CENTRAL EUROPE</t>
  </si>
  <si>
    <t>The project comprises Johnson Controls Inc. (JCI)'s development activities for the automotive interior and electronics markets, carried out in its Technology Centres in Trencin, Slovakia, and Sofia, Bulgaria; engineering activities in Burscheid, Germany; as well as related capital investments of the company in Kecskemet, Hungary.</t>
  </si>
  <si>
    <t>07/01/2011</t>
  </si>
  <si>
    <t>UNICREDIT CZ RENEWABLE ENERGY</t>
  </si>
  <si>
    <t>04/01/2011</t>
  </si>
  <si>
    <t>Dedicated Global Loan for renewable energy installations in the Czech Republic.</t>
  </si>
  <si>
    <t>03/01/2011</t>
  </si>
  <si>
    <t>INDESIT COMPANY R&amp;D</t>
  </si>
  <si>
    <t>30/12/2010</t>
  </si>
  <si>
    <t>Financing of Indesit's Research &amp; Development activities and modernisation of production facilities.</t>
  </si>
  <si>
    <t>JHF WESTPOMERANIA - BOS</t>
  </si>
  <si>
    <t>28/12/2010</t>
  </si>
  <si>
    <t>21/12/2010</t>
  </si>
  <si>
    <t>17/12/2010</t>
  </si>
  <si>
    <t>PHARMATHEN HELLENIC PHARMA R&amp;D</t>
  </si>
  <si>
    <t>The project concerns the promoter's R&amp;D activities in the time frame 2010 to 2014, related to the development of: (i) Active Pharmaceutical Ingredients (API) for generic pharmaceuticals, (ii) new drug delivery techniques.</t>
  </si>
  <si>
    <t>TORUN CITY BRIDGE</t>
  </si>
  <si>
    <t>The project consists of the construction of a bridge and its access roads on the Vistula river in the new course of National Road No 1 in Torun, which is part of the TEN-T network, joining it with National Roads No 15 and No 80.</t>
  </si>
  <si>
    <t>FANTANELE WINDFARM</t>
  </si>
  <si>
    <t>Construction of a 350 MW wind-powered park with 139 turbines near the Romanian Black-Sea Coast in Fantanele, Constanta county</t>
  </si>
  <si>
    <t>BUCHAREST S6 THERMAL REHABILITATION</t>
  </si>
  <si>
    <t>Co-financing multi-annual investment programme for energy efficiency refurbishments of 270 multi-apartment buildings in Bucharest Sector 6.</t>
  </si>
  <si>
    <t>15/12/2010</t>
  </si>
  <si>
    <t>14/12/2010</t>
  </si>
  <si>
    <t>13/12/2010</t>
  </si>
  <si>
    <t>UNICREDIT BULBANK GLOBAL LOAN</t>
  </si>
  <si>
    <t>Multi-Purpose Global Loan to UniCredit Bulbank for the financing of small and medium-sized investments promoted by mid-caps, SMEs and local authorities, as well as of larger investements promoted by mid-caps and SMEs in eligible sectors in Bulgaria.</t>
  </si>
  <si>
    <t>10/12/2010</t>
  </si>
  <si>
    <t>WAREHOUSE LOGISTICS ROMANIA</t>
  </si>
  <si>
    <t>The project comprises the construction of five industrial and logistics parks in Romania.</t>
  </si>
  <si>
    <t>09/12/2010</t>
  </si>
  <si>
    <t>BANK MILLENNIUM GL I</t>
  </si>
  <si>
    <t>Financing of small and medium sized ventures in the field of environmental protection, energy savings, infrastructure (incl. health and education), industry, agro-industry, services or tourism in Poland.</t>
  </si>
  <si>
    <t>02/12/2010</t>
  </si>
  <si>
    <t>29/11/2010</t>
  </si>
  <si>
    <t>HUNGARY-CROATIA GAS INTERCONNECTION</t>
  </si>
  <si>
    <t>Construction of a natural gas bi-directional transmission pipeline (205 km) between Városföld (some 80 km south from Budapest) and the Croatian-Hungarian border.</t>
  </si>
  <si>
    <t>GARANTIQA MUNICIPAL RISK SHARING</t>
  </si>
  <si>
    <t>Partial counterguarantee of Garantiqa's guarantee to long-term loan and bond financings extended to Hungarian municipalities, municipal associations, multi-purpose small-area associations or municipal companies for projects eligible for EIB financing.</t>
  </si>
  <si>
    <t>JHF LT - SIAULIU BANKAS II</t>
  </si>
  <si>
    <t>REGIONAL OPERATIONAL PROGRAMS 2007-13</t>
  </si>
  <si>
    <t>Support to priority investment included under the regional Operational Programmes for Central Hungary, Central Transdanubia, West Pannon and North Hungary included under the Hungarian National Strategic Reference Framework (NSRF) 2007-2013.</t>
  </si>
  <si>
    <t>BUDAPEST UNIVERSITIES</t>
  </si>
  <si>
    <t>Financing of the investment program and the intangible academic RDI undertaken during the period 2010-2013 by qualified academic staff employed by the Corvinus University, the Semmelweis University and the Eotvos Lorand University, all located in Budapest</t>
  </si>
  <si>
    <t>26/11/2010</t>
  </si>
  <si>
    <t>A1 STRYKOW - PYRZOWICE TEN-T PPP</t>
  </si>
  <si>
    <t>The project is a 35-year design, build, finance and operate (DBFO) concession of 180 km combining new (95 km) and old (85km) motorway from Strykow to Pyrzowice. This section of the A1 lies on the TEN-T Priority Axis Project Number 25.</t>
  </si>
  <si>
    <t>MAGYAR TELEKOM LTE &amp; NGN</t>
  </si>
  <si>
    <t>Financing the development of the Promoter's mobile (3G and LTE) and fixed line (copper, cable, Next Generation Access) telecom infrastructure in Hungary.</t>
  </si>
  <si>
    <t>LUBLIN MUNICIPAL INFRASTRUCTURE</t>
  </si>
  <si>
    <t>The project comprises small, medium and large size municipal infrastructure schemes in support of the City of Lublin-s investment programme for 2009 to 2015.</t>
  </si>
  <si>
    <t>BREMBO PRODUCTION FACILITY ENHANCEMENT</t>
  </si>
  <si>
    <t>The project concerns the capacity expansion of the existing foundry plant placed within Brembo's manufacturing site in Dabrowa Gornicza, near Katowice (Poland). At the plant, the promoter produces brake discs for cars and industrial vehicles.</t>
  </si>
  <si>
    <t>25/11/2010</t>
  </si>
  <si>
    <t>24/11/2010</t>
  </si>
  <si>
    <t>THIVA POWER PLANT</t>
  </si>
  <si>
    <t>Study, design, procurement, construction, commissioning, operation and maintenance of a 435 MWe natural gas fired combined cycle power plant at Thiva, some 80 km north-west of Athens.</t>
  </si>
  <si>
    <t>SZCZECIN MUNICIPAL INFRASTRUCTURE III</t>
  </si>
  <si>
    <t>23/11/2010</t>
  </si>
  <si>
    <t xml:space="preserve">The project consists of a framework loan to finance investment schemes in the City of Szczecin comprising local roads and streets, education and culture facilities, sport infrastructure, public infrastructure and green areas. </t>
  </si>
  <si>
    <t>KAUFMANN CITY CENTRE SPLIT CROATIA</t>
  </si>
  <si>
    <t>22/11/2010</t>
  </si>
  <si>
    <t>Construction and long term management of shopping mall in the City of Split, Croatia.</t>
  </si>
  <si>
    <t>NLB GL IV</t>
  </si>
  <si>
    <t>18/11/2010</t>
  </si>
  <si>
    <t>Global gloan to support lease financing for SME projects, infrastructure projects promoted by public sector authorities and any size industrial projects in the fields of i2i, energy and environmental protection in Slovenia (Convergence region).</t>
  </si>
  <si>
    <t>MORAVIA-SILESIA REGIONAL INFRA II</t>
  </si>
  <si>
    <t>Support of a multi-sector investment plan of the Moravia Silesia Region in the 2008-2015 period co-financed with the EU Structural Funds, Region-s own budget as well as other resources in the area of transport and other public infrastructure.</t>
  </si>
  <si>
    <t>ESTLINK 2 TEN-E</t>
  </si>
  <si>
    <t>Construction of a sub sea HVDC interconnector rated 650 MW between Estonia and Finland</t>
  </si>
  <si>
    <t>17/11/2010</t>
  </si>
  <si>
    <t>NDP FRAMEWORK LOAN II</t>
  </si>
  <si>
    <t>16/11/2010</t>
  </si>
  <si>
    <t>Co-financing of the investments under the National Strategic Reference Framework 2007-2013 (NSRF)</t>
  </si>
  <si>
    <t>11/11/2010</t>
  </si>
  <si>
    <t>TATRA BANKA SME &amp; OTHER PRIORITIES GL</t>
  </si>
  <si>
    <t>03/11/2010</t>
  </si>
  <si>
    <t>KUJAWSKO- POMORSKIE HEALTHCARE PROGRAM</t>
  </si>
  <si>
    <t>The project concerns part financing of the healthcare system improvement program in the Kujawsko-Pomorskie Region (Kuyavia-Pomerania). The program involves 10 regional hospitals.</t>
  </si>
  <si>
    <t>VOLKSBANK GL IV CZ</t>
  </si>
  <si>
    <t>Global loan for financing of small and medium-sized projects carried out primarily by SMEs mainly in the Czech Republic.</t>
  </si>
  <si>
    <t>DABROWA MUNICIPAL PROGRAM</t>
  </si>
  <si>
    <t>29/10/2010</t>
  </si>
  <si>
    <t>The project comprises measures to improve the collection and treatment of wastewater in the City of Dabrowa Gornicza, as well as investment in a cultural facility.</t>
  </si>
  <si>
    <t>28/10/2010</t>
  </si>
  <si>
    <t>SID AUTOMOTIVE LOAN II</t>
  </si>
  <si>
    <t>Loan to support limited size investments by automotive suppliers aiming at development of new generation vehicle technology and emissions reduction.</t>
  </si>
  <si>
    <t>25/10/2010</t>
  </si>
  <si>
    <t>19/10/2010</t>
  </si>
  <si>
    <t>BANK PEKAO LOAN FOR SMES</t>
  </si>
  <si>
    <t>15/10/2010</t>
  </si>
  <si>
    <t>ZLIN REGIONAL INFRASTRUCTURE II</t>
  </si>
  <si>
    <t>Co-financing of a multi-sector investment programme of the Zlin region in the 2007-13 EU programming period</t>
  </si>
  <si>
    <t>14/10/2010</t>
  </si>
  <si>
    <t>07/10/2010</t>
  </si>
  <si>
    <t>MFB MID CAP LOAN</t>
  </si>
  <si>
    <t>Mid cap loan</t>
  </si>
  <si>
    <t>DIAKHITEL - STUDENT LOAN III</t>
  </si>
  <si>
    <t>Financing part of the costs of third level studies by providing loans to higher education students through Diákhitel Központ Zrt. (Diákhitel).</t>
  </si>
  <si>
    <t>30/09/2010</t>
  </si>
  <si>
    <t>VOLKSBANK HU SMES AND OTHER PRIORITIES</t>
  </si>
  <si>
    <t>Loan for financing small and medium-sized projects carried out primarily by SMEs mainly in Hungary.</t>
  </si>
  <si>
    <t>PERI-URBAN WASTEWATER PROJECT</t>
  </si>
  <si>
    <t>The project concerns the National Implementation Programme for the EU Urban Wastewater Treatment Directive with a focus on constructing sewer networks and treatment facilities for 57 peri-urban communities across Cyprus.The project supports the Central Government's strategy for full compliance with the Urban Wastewater Treatment Directive, for which a deadline is set of 2012.</t>
  </si>
  <si>
    <t>CO-FINANCING EU IPA ISPA 2007-2011</t>
  </si>
  <si>
    <t>Co-financing of EU supported projects under the IPA program 2007-2011 and selected ISPA projects primarily in the field of transport and environment.</t>
  </si>
  <si>
    <t>NICOSIA URBAN INFRASTRUCTURE</t>
  </si>
  <si>
    <t>Multi-sector framework loan for the upgrading of Nicosia urban infrastructure, including investments in the fields of transport, urban renewal, public buildings, sports facilities, urban open spaces and cultural heritage.</t>
  </si>
  <si>
    <t>JHF WIELKOPOLSKA - BGK</t>
  </si>
  <si>
    <t>29/09/2010</t>
  </si>
  <si>
    <t>27/09/2010</t>
  </si>
  <si>
    <t>EDPR - MARGONIN WINDFARMS</t>
  </si>
  <si>
    <t>Construction and operation of a windfarm in the northwest of Poland with a capacity of 120MW.</t>
  </si>
  <si>
    <t>JHF LT - SWEDBANK</t>
  </si>
  <si>
    <t>24/09/2010</t>
  </si>
  <si>
    <t>22/09/2010</t>
  </si>
  <si>
    <t>KRAKOW TRAMWAY</t>
  </si>
  <si>
    <t>17/09/2010</t>
  </si>
  <si>
    <t>Modernisation and extension of the tramway network in the Municipality of Krakow, including the purchase of 24 new trams.</t>
  </si>
  <si>
    <t>WARSAW TRAMWAY PROJECT</t>
  </si>
  <si>
    <t>15/09/2010</t>
  </si>
  <si>
    <t>The project relates to purchase of new rolling stock, modernisation and extension of tramway infrastructure as included in the investment plan of the municipal tram company in the City of Warsaw.</t>
  </si>
  <si>
    <t>RWE STROMNETZE</t>
  </si>
  <si>
    <t>08/09/2010</t>
  </si>
  <si>
    <t>Investment programme in RWE's electricity transmission and distribution grid in Germany and Hungary.</t>
  </si>
  <si>
    <t>HYPO INVESTMENT BANK INFRA AND SMES</t>
  </si>
  <si>
    <t>01/09/2010</t>
  </si>
  <si>
    <t>Global loan dedicated for at least 70% to the financing of projects promoted by public authorities in the fields of Environmental Protection and Sustainable Development. Remaining funds : other eligibilities.</t>
  </si>
  <si>
    <t>KATOWICE MUNICIPAL INFRASTRUCTURE III</t>
  </si>
  <si>
    <t>Financing of small and medium sized municipal infrastructure schemes in the City of Katowice.</t>
  </si>
  <si>
    <t>T-MOBILE CZ NETWORK DEVELOPMENT</t>
  </si>
  <si>
    <t>20/08/2010</t>
  </si>
  <si>
    <t>Investments for the deployment of a wireless broadband network in the CZ.</t>
  </si>
  <si>
    <t>ELES TRANSMISSION NETWORK</t>
  </si>
  <si>
    <t>19/08/2010</t>
  </si>
  <si>
    <t>The project consists of four project schemes aimed at reinforcing the Slovenian electricity transmission network and improving the operation of the interconnection to Italy.</t>
  </si>
  <si>
    <t>POLAND ROAD MODERNISATION II</t>
  </si>
  <si>
    <t>17/08/2010</t>
  </si>
  <si>
    <t>Construction and modernisation of bypasses and other upgrading works on the Polish national road network.</t>
  </si>
  <si>
    <t>ROMANIAN POWER GRID NETWORK</t>
  </si>
  <si>
    <t>05/08/2010</t>
  </si>
  <si>
    <t>Support to the medium-term investment programme for the refurbishment and expansion of the energy trasmission network in Romania.</t>
  </si>
  <si>
    <t>04/08/2010</t>
  </si>
  <si>
    <t>30/07/2010</t>
  </si>
  <si>
    <t>POZNAN MUNICIPAL INFRASTRUCTURE III</t>
  </si>
  <si>
    <t>Part financing of medium to large investments schemes in the City of Poznan, relating mainly to the public transport infrastructure, street network and healthcare.</t>
  </si>
  <si>
    <t>29/07/2010</t>
  </si>
  <si>
    <t>WARSAW MUNICIPAL INFRASTRUCTURE III</t>
  </si>
  <si>
    <t>28/07/2010</t>
  </si>
  <si>
    <t>The project covers medium size investment schemes in fields of transport and local roads modernization, health and education, cultural and historical heritage and public buildings rehabilitation in the City of Warsaw</t>
  </si>
  <si>
    <t>27/07/2010</t>
  </si>
  <si>
    <t>EFL LOAN FOR SMES AND MID-CAPS II</t>
  </si>
  <si>
    <t>Financing of small and medium-scale ventures carried out by SMEs (including micro enterprises) and medium-sized companies in the fields of i2i, energy, environmental protection, health, education, industry and services in Poland.</t>
  </si>
  <si>
    <t>RAIFFEISEN BANK HUNGARY GL IV.</t>
  </si>
  <si>
    <t>Financing of small- and medium-scale projects in the field of environmental protection, energy savings, infrastructure (incl. health, education and urban renewal), industry, services and tourism in Hungary and other countries eligible for EIB financing.</t>
  </si>
  <si>
    <t>26/07/2010</t>
  </si>
  <si>
    <t>S&amp;CF TRANSPORT FRAMEWORK FACILITY</t>
  </si>
  <si>
    <t>23/07/2010</t>
  </si>
  <si>
    <t>Railway and road projects included in the Operational Programme Transport (OPT), part of the Czech National Strategic Reference Framework (NSRF) 2007-13.</t>
  </si>
  <si>
    <t>SG EQUIPMENT LEASING LOAN FOR SMES I</t>
  </si>
  <si>
    <t>15/07/2010</t>
  </si>
  <si>
    <t>Financing of small and medium-scale ventures carried out by SMEs and micro enterprises in industry and services in Poland</t>
  </si>
  <si>
    <t>09/07/2010</t>
  </si>
  <si>
    <t>06/07/2010</t>
  </si>
  <si>
    <t>01/07/2010</t>
  </si>
  <si>
    <t>ERSTE BANK HU SMES &amp; OTHER PRIORITIES</t>
  </si>
  <si>
    <t>LODZ REGIONAL INFRASTRUCTURE</t>
  </si>
  <si>
    <t>30/06/2010</t>
  </si>
  <si>
    <t>The project concers construction and rehabilitation of the regional infrastructure in the Region of Lodz (Lodzkie Voivodship).</t>
  </si>
  <si>
    <t>CEPS ELECTRICITY GRID</t>
  </si>
  <si>
    <t>Investment program to upgrade and modernise equipment.</t>
  </si>
  <si>
    <t>29/06/2010</t>
  </si>
  <si>
    <t>EAC TRANSMISSION AND DISTRIBUTION II</t>
  </si>
  <si>
    <t>The project consists of a 4-year investment programme (2010-2013) aimed at reinforcing and extending the promoter's transmission and distribution electricity networks throughout Cyprus.</t>
  </si>
  <si>
    <t>SGEB LOAN FOR SMES AND OTHER PROJECTS</t>
  </si>
  <si>
    <t>Loan for the financing of investments by small and medium-sized enterprises in eligible sectors in Bulgaria, including a  tranche for the financing of mid-caps and public authorities.</t>
  </si>
  <si>
    <t>NFOSIGW - GREEN INVESTMENT SCHEME</t>
  </si>
  <si>
    <t>Small-sized projects within the Green Investment Scheme. The selected projects will contribute to climate change mitigation.</t>
  </si>
  <si>
    <t>VYSOCINA REGIONAL INFRASTRUCTURE</t>
  </si>
  <si>
    <t>28/06/2010</t>
  </si>
  <si>
    <t>Multisectoral investment programme aimed at improving the regional infrastructure, including a major transport sector component.</t>
  </si>
  <si>
    <t>ATHENS METRO B</t>
  </si>
  <si>
    <t>17/06/2010</t>
  </si>
  <si>
    <t>Construction of extensions ot the Athens metropolitan metro system.</t>
  </si>
  <si>
    <t>SGEF GLOBAL AND MID-CAP LOAN CZ III</t>
  </si>
  <si>
    <t>09/06/2010</t>
  </si>
  <si>
    <t>Dedicated SME Global loan with Mid Cap Tranche. Projects according to the Bank's eligibility criteria (incl. health, education and urban renewal), industry, services, tourism or other projects enhancing the knowledge based economy.</t>
  </si>
  <si>
    <t>04/06/2010</t>
  </si>
  <si>
    <t>02/06/2010</t>
  </si>
  <si>
    <t>COMMERZBANK CEE REGION</t>
  </si>
  <si>
    <t>Loan for the financing of small and medium-sized project promoted by SMEs and Mid-Caps in Czech Republic, Hungary and Slovakia.</t>
  </si>
  <si>
    <t>LIMASSOL SEWERAGE II</t>
  </si>
  <si>
    <t>The project concerns the extension of sewer networks and wastewater treatment facilitiesas well as the expansion of the storm water drainage network in the Greater Limassol area.</t>
  </si>
  <si>
    <t>UCL CZ LOAN FOR SMES AND MIDCAPS II</t>
  </si>
  <si>
    <t>31/05/2010</t>
  </si>
  <si>
    <t>Loan for the financing of small and medium-sized projects promoted by SMEs and Mid-Caps in the Czech Republic.</t>
  </si>
  <si>
    <t>UCL SK LOAN FOR SMES AND MIDCAPS II</t>
  </si>
  <si>
    <t>Loan for the financing of small and medium-sized projects promoted by SMEs and Mid-Caps in Slovakia.</t>
  </si>
  <si>
    <t>JHF LT - SIAULIU BANKAS I</t>
  </si>
  <si>
    <t>HELLENIC PETROLEUM REFINERY UPGRADE</t>
  </si>
  <si>
    <t>26/05/2010</t>
  </si>
  <si>
    <t>Upgrade of the Elefsina refinery with processing units aimed at reducing emissions and  increasing the production of cleaner fuels in line with EU environmental policies.</t>
  </si>
  <si>
    <t>UCL HUNGARY LOAN FOR SMES</t>
  </si>
  <si>
    <t>Loan for the financing of small and medium-sized projects promoted by SMEs in Hungary.</t>
  </si>
  <si>
    <t>20/05/2010</t>
  </si>
  <si>
    <t>BRNO MUNICIPAL INFRASTRUCTURE II</t>
  </si>
  <si>
    <t>Framework Loan for municipal infrastructure improvement in the City of Brno.</t>
  </si>
  <si>
    <t>KOMERCNI BANKA GLOBAL LOAN</t>
  </si>
  <si>
    <t>19/05/2010</t>
  </si>
  <si>
    <t>Global Loan</t>
  </si>
  <si>
    <t>12/05/2010</t>
  </si>
  <si>
    <t>07/05/2010</t>
  </si>
  <si>
    <t>SE POWER PLANT AND FOREST INDUSTRY R&amp;D</t>
  </si>
  <si>
    <t>The project concerns financing of R&amp;D relating to Stora Enso's packaging, graphic paper, timber products and bio refinery methods as well as the design and construction of a combined heat and power (CHP) generation plant.</t>
  </si>
  <si>
    <t>05/05/2010</t>
  </si>
  <si>
    <t>CSOB GLOBAL LOAN II</t>
  </si>
  <si>
    <t>30/04/2010</t>
  </si>
  <si>
    <t>Global loan.</t>
  </si>
  <si>
    <t>MVM ELECTRICITY NETWORK DEVELOPMENT</t>
  </si>
  <si>
    <t>Extension and upgrading of the Hungarian national electricity transmission grid.</t>
  </si>
  <si>
    <t>CS RISK SHARING ENERGY EFFICIENCY GL</t>
  </si>
  <si>
    <t>29/04/2010</t>
  </si>
  <si>
    <t>Risk sharing global loan for financing small- and medium-scale projects in the field of rational use of energy, energy efficiency, renewable energy and research, development and innovation in energy in the Czech Republic.</t>
  </si>
  <si>
    <t>CESKA SPORITELNA SME OTHER PRIORITIES</t>
  </si>
  <si>
    <t>ZIELONA GORA MUNICIPAL INFRASTRUCTURE</t>
  </si>
  <si>
    <t>23/04/2010</t>
  </si>
  <si>
    <t>The project considers a part financing of small and medium investment schemes in the City of Zielona Gora, relating mainly to the road infrastructure, cultural and recreational facilities. The largest scheme concerns a multi-purpose sport complex.</t>
  </si>
  <si>
    <t>TES - THERMAL POWER PLANT SOSTANJ</t>
  </si>
  <si>
    <t>22/04/2010</t>
  </si>
  <si>
    <t>Construction of a new 600 MW power generation unit largely replacing existing outdated capacity.</t>
  </si>
  <si>
    <t>15/04/2010</t>
  </si>
  <si>
    <t>DINA VCM-PVC PLANT CONSTRUCTION</t>
  </si>
  <si>
    <t>Restart of VCM plant and construction of new PVC plant at the Dina industrial complex on the island of Krk with the aim of establishing regional market leadership in the Western Balkans.</t>
  </si>
  <si>
    <t>HBOR LOAN FOR SMES AND MID-CAP II</t>
  </si>
  <si>
    <t>Loan for SMEs with a Mid-Cap tranche for financing SME and medium-sized companies projects, infrastructure projects promoted by local authorities and investment of limited scale in the fields of i2i, energy, environment protection, health and education.</t>
  </si>
  <si>
    <t>LITHUANIAN RAILWAYS II - LOCOMOTIVES</t>
  </si>
  <si>
    <t>29/03/2010</t>
  </si>
  <si>
    <t>Purchase of freight locomotives.</t>
  </si>
  <si>
    <t>26/03/2010</t>
  </si>
  <si>
    <t>25/03/2010</t>
  </si>
  <si>
    <t>GB LOAN FOR SMES AND PRIORITY LENDING</t>
  </si>
  <si>
    <t>Loan for financing of SME projects, infrastructure projects promoted by local authorities and investments in the fields of i2i,  energy and environment.</t>
  </si>
  <si>
    <t>PAREX BANK LOAN FOR SMES</t>
  </si>
  <si>
    <t>23/03/2010</t>
  </si>
  <si>
    <t>Dedicated facility for the financing of small and medium sized projects in Latvia carried out by SMEs.</t>
  </si>
  <si>
    <t>BGK GLOBAL LOAN II</t>
  </si>
  <si>
    <t>16/03/2010</t>
  </si>
  <si>
    <t>POLAND - MOTORWAYS</t>
  </si>
  <si>
    <t>Construction and rehabilitation of TEN motorway sections indicated in the National Road Programme 2005/2006</t>
  </si>
  <si>
    <t>KRAKOW WATER &amp; WASTEWATER</t>
  </si>
  <si>
    <t>08/03/2010</t>
  </si>
  <si>
    <t>The project aims at improving the quality and reliability of the water and sewerage infrastructure in the Municipality of Krakow by its expansion and modernisation.</t>
  </si>
  <si>
    <t>COOPERATIVE CENTRAL BANK SME LOAN</t>
  </si>
  <si>
    <t>An SME Loan to Cooperative Central Bank Ltd (CCB) in Cyprus for on-lending to its member credit cooperative societies (CCS) which finance investments promoted by SMEs in the fields of industry, tourism and services in Cyprus.</t>
  </si>
  <si>
    <t>BIOFUEL PLANT POLAND</t>
  </si>
  <si>
    <t>16/02/2010</t>
  </si>
  <si>
    <t>Construction of a plant producing bioethanol for fuel purposes, near Nysa, southern Poland.</t>
  </si>
  <si>
    <t>ACADEMIC R &amp; D (HIGH EDUCATION II)</t>
  </si>
  <si>
    <t>15/02/2010</t>
  </si>
  <si>
    <t>Financing of the investment program and the intangible academic RDI undertaken by qualified academic staff employed by the Budapest University of Technology and Economics and five regional universities during the period 2009-2012.</t>
  </si>
  <si>
    <t>09/02/2010</t>
  </si>
  <si>
    <t>BANK ZACHODNI WBK LOAN FOR SMES</t>
  </si>
  <si>
    <t>28/01/2010</t>
  </si>
  <si>
    <t>HERAKLION MUNICIPAL INFRASTRUCTURE</t>
  </si>
  <si>
    <t>25/01/2010</t>
  </si>
  <si>
    <t>The project covers urban works to be carried out over the period 2008-2010 under  the urban development programme "Green Heraklion".</t>
  </si>
  <si>
    <t>LODZ REGIONAL TRAMWAY</t>
  </si>
  <si>
    <t>07/01/2010</t>
  </si>
  <si>
    <t>Modernisation of the tram infrastructure of the City of Lodz section of the Regional Tramway Zgierz-Lodz-Pabianice, reconstruction of the road infrastructure, the supply of rolling stock and a traffic management system for the City of Lodz.</t>
  </si>
  <si>
    <t>SKODA RDI &amp; PRODUCTION INVESTMENTS</t>
  </si>
  <si>
    <t>06/01/2010</t>
  </si>
  <si>
    <t>Strategic RDI investments and modernisation of Skoda's production facilities for the production of new models with higher standards of energy efficiency and lower emissions.</t>
  </si>
  <si>
    <t>KREDYT BANK LOAN FOR SMES</t>
  </si>
  <si>
    <t>04/01/2010</t>
  </si>
  <si>
    <t>30/12/2009</t>
  </si>
  <si>
    <t>PRIO OIL EXTRACTION ROMANIA</t>
  </si>
  <si>
    <t>Construction and operation of a seed crushing and oil extraction plant in Lehliu-Gara, Romania.</t>
  </si>
  <si>
    <t>BULGARIAN DEVELOPMENT BANK SME LOAN</t>
  </si>
  <si>
    <t>Loan for financing SME investments and small and medium-scale projects in priority lending sectors intermediated through Bulgarian Development Bank ("BDB").</t>
  </si>
  <si>
    <t>CROATIAN ROADS REHABILITATION II</t>
  </si>
  <si>
    <t>Rehabilitation of 52 sections of State roads for 687 km in total during the period 2006 - 2009</t>
  </si>
  <si>
    <t>29/12/2009</t>
  </si>
  <si>
    <t>ALPHA BK RO-BG SME LOANS &amp; PRIORITY LE</t>
  </si>
  <si>
    <t>A total of EUR 60 million in loans to SMEs intermediated through Alpha Bank's subsidiary Alpha Bank Romania SA (EUR 50m) and Alpha Bank's Bulgaria branch network (EUR 10m).</t>
  </si>
  <si>
    <t>28/12/2009</t>
  </si>
  <si>
    <t>MAZOVIA REGIONAL INFRASTRUCTURE</t>
  </si>
  <si>
    <t>23/12/2009</t>
  </si>
  <si>
    <t>The project comprises small- and medium-sized investment schemes in the field of transport, education, i2i, environment, urban renewal, rehabilitation of regional infrastructure and public facilities in the region of Mazovia.</t>
  </si>
  <si>
    <t>PB RO-BG SME LOANS &amp; PRIORITY PROJECTS</t>
  </si>
  <si>
    <t>Loans to finance SME investments and small- and medium-scale projects in priority lending sectors, imtermediated through Piraeus Bank's subsidiaries Piraeus Bank Romania SA (EUR 50 million) and Piraeus Bank Bulgaria AD (EUR 40 million).</t>
  </si>
  <si>
    <t>22/12/2009</t>
  </si>
  <si>
    <t>21/12/2009</t>
  </si>
  <si>
    <t>BUDAPEST URBAN INFRASTRUCTURE</t>
  </si>
  <si>
    <t>A framework facility for financing  investment schemes undertaken by the Municipality of Budapest in the sectors of urban public transport and road network. Schemes will be partially co-financing by EU funds.</t>
  </si>
  <si>
    <t>FORD PLANT CRAIOVA</t>
  </si>
  <si>
    <t>Construction and operation of a vehicle and engine plant in Craiova, the technical rehabilitation of the existing plant as well as the entire RDI related activities for the plant carried out in Germany.</t>
  </si>
  <si>
    <t>18/12/2009</t>
  </si>
  <si>
    <t>NATIONAL ENVIRONMENTAL PROTECTION FUND</t>
  </si>
  <si>
    <t>The project relates to the financing of eligible investments in water, sewage and waste infrastructure in Poland.</t>
  </si>
  <si>
    <t>DONG ENERGY POLISH WINDFARMS</t>
  </si>
  <si>
    <t>Construction of small windfarms in north-western Poland with a capacity of 80 MW</t>
  </si>
  <si>
    <t>TALLINK RO-PAX II</t>
  </si>
  <si>
    <t>The project concerns the construction and  purchase of one ro-ro passenger ferry (ro-pax) to operate the Tallinn-Stockholm route.</t>
  </si>
  <si>
    <t>17/12/2009</t>
  </si>
  <si>
    <t>ENGINEERING INNOVATION - RSFF</t>
  </si>
  <si>
    <t>Financing of Research, Development and Innovation in the field of hardware and software applications for virtual simulation, prototyping and testing technologies.</t>
  </si>
  <si>
    <t>DEXIA BANKA SLOVENSKO MUNICIPAL GL</t>
  </si>
  <si>
    <t>Dedicated Global Loan for financing municipal projects in the Slovak Republic.</t>
  </si>
  <si>
    <t>PIRELLI SLATINA TYRE FACTORY II</t>
  </si>
  <si>
    <t>The project consists in the increase of production capacity of the Promoter's existing tyre facility located in Slatina, Romania (about 180 km west of Bucharest), which was developed between 2004 and 2008 and financed by the Bank.</t>
  </si>
  <si>
    <t>VOLKSBANK SK LOAN FOR SMES I</t>
  </si>
  <si>
    <t>EIB loan for SMEs for financing of small and medium-sized projects carried out by SMEs in Slovakia.</t>
  </si>
  <si>
    <t>16/12/2009</t>
  </si>
  <si>
    <t>ZABA LOAN FOR SMES &amp; PRIORITY PROJECTS</t>
  </si>
  <si>
    <t>NORTHERN POLAND ENERGY DISTRIBUTION</t>
  </si>
  <si>
    <t>Modernisation and up-grade of the electricity distribution network of ENERGA SA in Northern and Central Poland</t>
  </si>
  <si>
    <t>15/12/2009</t>
  </si>
  <si>
    <t>DEXIA KOMMUNALKREDIT CEE &amp; SEE GL</t>
  </si>
  <si>
    <t>Financing of projects of limited scale in the fields of infrastructure, environmental protection and improvement, the rational use of energy, health, education and social housing, urban development and development of a knowledge-based economy.</t>
  </si>
  <si>
    <t>14/12/2009</t>
  </si>
  <si>
    <t>MUUGA HARBOUR INTERMODAL FACILITIES</t>
  </si>
  <si>
    <t>Extension of Muuga Harbour, the main cargo port of Port of Tallinn</t>
  </si>
  <si>
    <t>11/12/2009</t>
  </si>
  <si>
    <t>10/12/2009</t>
  </si>
  <si>
    <t>08/12/2009</t>
  </si>
  <si>
    <t>WROCLAW WATER &amp; WASTEWATER PROJECT</t>
  </si>
  <si>
    <t>The project covers various investments relating to the development and modernisation of the water and wastewater infrastructure in the City of Wroclaw.</t>
  </si>
  <si>
    <t>FLOOD DAMAGE RECONSTRUCTION 2009</t>
  </si>
  <si>
    <t>Reconstruction of damage caused by floods in Moravia and Southern Bohemia in June 2009</t>
  </si>
  <si>
    <t>CSOB BANK SK SMES AND OTHER PRIORITIES</t>
  </si>
  <si>
    <t>07/12/2009</t>
  </si>
  <si>
    <t>PLZEN URBAN INFRASTRUCTURE II</t>
  </si>
  <si>
    <t>Multi-sector investment programme aimed at improving urban infrastructure, largely co-financed by EU Structural Funds grants</t>
  </si>
  <si>
    <t>ZACHODNIOPOMORSKIE REGIONAL FRAMEWORK</t>
  </si>
  <si>
    <t>04/12/2009</t>
  </si>
  <si>
    <t>The project concerns construction and rehabilitation of the regional infrastructure in the Region of Zachodniopomorskie (Zachodniopomorskie Voivodship).</t>
  </si>
  <si>
    <t>A2 STRYKOW - KONOTOPA TEN</t>
  </si>
  <si>
    <t>Design, construction and operation of 91km of a new motorway from Strykow to Konotopa (TEN Corridor II)</t>
  </si>
  <si>
    <t>BGK-NRF ROAD REHABILITATION II</t>
  </si>
  <si>
    <t>The project involves the rehabilitation and reconstruction of parts of the Polish national road network (including road pavements, bridges and other structures located all over the country).</t>
  </si>
  <si>
    <t>MAV ROLLING STOCK - LOCOMOTIVES</t>
  </si>
  <si>
    <t>03/12/2009</t>
  </si>
  <si>
    <t>Acquisition of 25+25 dual-voltage locomotives.</t>
  </si>
  <si>
    <t>BANK OCHRONY SRODOWISKA GL III</t>
  </si>
  <si>
    <t>Small- and medium -scale projects in the field of environmental protection, energy savings, infrastructure (incl. health and education), industry, agro-industry, services or tourism in Poland.</t>
  </si>
  <si>
    <t>WIENERBERGER PRODUCTION DEVELOPMENT</t>
  </si>
  <si>
    <t>The project concerns construction and enhancement of production plants for bricks and roof tiles, in several countries in CEE (mainly in Poland).</t>
  </si>
  <si>
    <t>CZESTOCHOWA URBAN INFRASTRUCTURE</t>
  </si>
  <si>
    <t>02/12/2009</t>
  </si>
  <si>
    <t>The project focuses on financing small and medium-scale investment schemes in the fields of transport, environmental protection, health and education, urban renewal and rehabilitation of municipal infrastructure and community facilities in Czestochowa.</t>
  </si>
  <si>
    <t>01/12/2009</t>
  </si>
  <si>
    <t>POZNAN MUNICIPAL RECREATIONAL CENTER</t>
  </si>
  <si>
    <t>The project concerns construction, commissioning  and operation of a recreation and sports complex in the City of Poznan. The project is on the national priority investments list (Government Decree of 8 July 2008) and received a State subsidy.</t>
  </si>
  <si>
    <t>30/11/2009</t>
  </si>
  <si>
    <t>FORTIS BANK POLSKA LOAN FOR SMES</t>
  </si>
  <si>
    <t>Financing for small and medium-scale ventures carried out by eligible SMEs in Poland.</t>
  </si>
  <si>
    <t>FORTIS LEASE POLSKA LOAN FOR SMES</t>
  </si>
  <si>
    <t>Financing for small and medium-scale ventures carried out by SMEs and micro enterprises in Poland</t>
  </si>
  <si>
    <t>CZECH DISTRIBUTION NETWORK</t>
  </si>
  <si>
    <t>POZNAN MUNICIPAL INFRASTRUCTURE</t>
  </si>
  <si>
    <t>26/11/2009</t>
  </si>
  <si>
    <t>Part financing of small and medium investment schemes in the City of Poznan, relating mainly to the public transport infrastructure.</t>
  </si>
  <si>
    <t>PROPAPIER - KAPAZITAETSERWEITERUNG</t>
  </si>
  <si>
    <t>25/11/2009</t>
  </si>
  <si>
    <t>Financing of the expansion and upgrade of the borrower's production facilities in Eastern Germany and in Poland.</t>
  </si>
  <si>
    <t>DAIMLER GREENFIELD AUTOMOTIVE PLANT HU</t>
  </si>
  <si>
    <t>Capital expenditures related to the construction of a car manufacturing plant in Hungary (Kecskemet) for the production of MercedesType A- and B-Class Familiy.</t>
  </si>
  <si>
    <t>24/11/2009</t>
  </si>
  <si>
    <t>12/11/2009</t>
  </si>
  <si>
    <t>BUCHAREST METRO LINE 5</t>
  </si>
  <si>
    <t>The construction of the first phase of the new metro line (Line n. 5) in the city of Bucharest and the purchase of rolling stock to replace existing one.</t>
  </si>
  <si>
    <t>11/11/2009</t>
  </si>
  <si>
    <t>SOUTH BOHEMIA TRANSPORT INFRASTRUCTURE</t>
  </si>
  <si>
    <t>09/11/2009</t>
  </si>
  <si>
    <t>Series of priority schemes for road rehabilitation (Classes II and III only) included in the regional medium-term investment programme.</t>
  </si>
  <si>
    <t>30/10/2009</t>
  </si>
  <si>
    <t>23/10/2009</t>
  </si>
  <si>
    <t>EUROBANK EFG BULGARIA LOAN FOR SMES</t>
  </si>
  <si>
    <t>22/10/2009</t>
  </si>
  <si>
    <t>Dedicated Loan for SMEs for financing small- and medium-scale projects in Bulgaria</t>
  </si>
  <si>
    <t>SOFIA MUNICIPAL INFRASTRUCTURE</t>
  </si>
  <si>
    <t>The project concerns the rehabilitation of 3 of the main traffic nodes of Sofia's road network, by the creation of two-level crossings, roundabouts and a short new road section.  The goal is to improve the quality of traffic circulation and road safety.</t>
  </si>
  <si>
    <t>C &amp; S FUNDS PROGRAMME LOAN</t>
  </si>
  <si>
    <t>19/10/2009</t>
  </si>
  <si>
    <t>Co-financing of priority investments under the 2004-2006 Single Programming Document (for Structural Funds) and Cohesion Fund Reference Framework for 2004-2006.</t>
  </si>
  <si>
    <t>EDUCATION CO-FINANCING FACILITY (HU)</t>
  </si>
  <si>
    <t>The project consists of the co-financing with EU Commission's funds of projects in the fields of education, training and employment  under the Operational Programmes included in the National Development Plan of Hungary 2007-13.</t>
  </si>
  <si>
    <t>HUNGARY FORESTS FL</t>
  </si>
  <si>
    <t>Framework facility to co-finance schemes aiming at developing, managing and protecting the forests in Hungary.</t>
  </si>
  <si>
    <t>ALUMINIUM PLANT GREECE</t>
  </si>
  <si>
    <t>Installation of new foil rolling and cutting machinery at an aluminium plant in Greece.</t>
  </si>
  <si>
    <t>PUBLIC SECTOR INVESTMENT FACILITY</t>
  </si>
  <si>
    <t>13/10/2009</t>
  </si>
  <si>
    <t>Facility designed to support the Czech Republic's multi-annual public investment programme, consisting of schemes in the sectors of health and social care, culture and cadastral service.</t>
  </si>
  <si>
    <t>02/10/2009</t>
  </si>
  <si>
    <t>MORTGAGE BANK LOAN FOR SMES</t>
  </si>
  <si>
    <t>Loan for financing of small and medium-scale projects carried out by SMEs in Latvia.</t>
  </si>
  <si>
    <t>LATVENERGO CHP</t>
  </si>
  <si>
    <t>Construction of a second combined heat and power unit at the TEC-2 power site in Riga.</t>
  </si>
  <si>
    <t>30/09/2009</t>
  </si>
  <si>
    <t>28/09/2009</t>
  </si>
  <si>
    <t>TATRA LEASING SME GL II</t>
  </si>
  <si>
    <t>A Global Loan dedicated to SMEs through leasing</t>
  </si>
  <si>
    <t>24/09/2009</t>
  </si>
  <si>
    <t>DEBRECEN PHARMA R&amp;D RSFF</t>
  </si>
  <si>
    <t>The project concerns the R&amp;D for new Active Pharmaceutical Ingredients (APIs), innovative drug compounds and new generic drugs during the period 2009-2013, as well as CAPEX investments in R&amp;D centres at the Debrecen and Gödöllö site of the Promoter.</t>
  </si>
  <si>
    <t>SGEF HU SMES AND OTHER PRIORITIES</t>
  </si>
  <si>
    <t>15/09/2009</t>
  </si>
  <si>
    <t>07/09/2009</t>
  </si>
  <si>
    <t>03/09/2009</t>
  </si>
  <si>
    <t>BANCPOST LOAN FOR SMES I</t>
  </si>
  <si>
    <t>31/08/2009</t>
  </si>
  <si>
    <t>Loan to finance small and medium scale projects promoted by SMEs in the fields of industry, tourism and services in Romania</t>
  </si>
  <si>
    <t>MALOPOLSKA REGIONAL INFRASTRUCTURE</t>
  </si>
  <si>
    <t>The project comprises small- and medium-sized investment schemes in the field of transport and culture in the region of Malopolska.</t>
  </si>
  <si>
    <t>24/08/2009</t>
  </si>
  <si>
    <t>WROCLAW TRANSPORT INFRASTRUCTURE</t>
  </si>
  <si>
    <t>The project comprises small road investment schemes located in the City of Wroclaw. These schemes reflect the City's development priorities and form part of a long-term investment programme of the City.</t>
  </si>
  <si>
    <t>17/08/2009</t>
  </si>
  <si>
    <t>11/08/2009</t>
  </si>
  <si>
    <t>OPOLE MUNICIPAL INFRASTRUCTURE</t>
  </si>
  <si>
    <t>Part financing of small and medium investment schemes in the City of Opole, relating mainly to the road infrastructure, cultural and recreational facilities.</t>
  </si>
  <si>
    <t>WATER SECTOR FRAMEWORK LOAN III</t>
  </si>
  <si>
    <t>06/08/2009</t>
  </si>
  <si>
    <t>Investment mostly for upgrading, improvement, modernisation and expansion of water supply and waste water systems.</t>
  </si>
  <si>
    <t>04/08/2009</t>
  </si>
  <si>
    <t>31/07/2009</t>
  </si>
  <si>
    <t>PKO BP GLOBAL LOAN II</t>
  </si>
  <si>
    <t>Small- and medium- scale projects in the field of environmental protection, energy savings, infrastructure (incl. health and education), industry, agro-industry, services or tourism in Poland.</t>
  </si>
  <si>
    <t>BRE BANK LOAN FOR SMES I</t>
  </si>
  <si>
    <t>Financing  of small and medium sized ventures undertaken by eligible SMEs in industry and services in Poland, and potentially in other EU Member States.</t>
  </si>
  <si>
    <t>ORITES WIND FARM</t>
  </si>
  <si>
    <t>The project consists of the design, construction and operation of an 82 MW  Wind Farm under a 20-year Power Purchase Agreement</t>
  </si>
  <si>
    <t>30/07/2009</t>
  </si>
  <si>
    <t>ACADEMIC RESEARCH AND DEVELOPMENT</t>
  </si>
  <si>
    <t>Financing of public scientific and university-based academic research.</t>
  </si>
  <si>
    <t>VUB CONVERGENCE AND MID-CAP LOAN</t>
  </si>
  <si>
    <t>Financing of eligible projects carried out by SMEs, Mid-Caps and public authorities in the fields of energy, environmental protection, infrastructure, knowledge-based economy, industry, services and tourism.</t>
  </si>
  <si>
    <t>24/07/2009</t>
  </si>
  <si>
    <t>CLUJ/SALAJ CASSA WATER PROJECT</t>
  </si>
  <si>
    <t>22/07/2009</t>
  </si>
  <si>
    <t>Investment loan for co-financing the extension and rehabilitation of water and wastewater systems in Cluj and Salaj counties, Romania, supported by Cohesion Funds</t>
  </si>
  <si>
    <t>SID LOAN FOR SMES &amp; AUTOMOTIVE SECTOR</t>
  </si>
  <si>
    <t>Loan for financing of small and medium sized projects promoted by SMEs and investments by automotive suppliers aiming at development of new generation vehicle technology and emissions reduction.</t>
  </si>
  <si>
    <t>SID INFRASTRUCTURE AND ENVIRONMENT</t>
  </si>
  <si>
    <t>Loan for financing infrastructure projects promoted by local authorities and projects aiming at environment protection and improvement.</t>
  </si>
  <si>
    <t>CIB GL III</t>
  </si>
  <si>
    <t>15/07/2009</t>
  </si>
  <si>
    <t>Financing of SMEs and limited scale projects in the field of infrastructure (environmental protection and improvement, rational use of energy, health and education, knowledge-based economy and public infrastructure).</t>
  </si>
  <si>
    <t>SZRB - LOAN FOR SMES</t>
  </si>
  <si>
    <t>EIB Loan for SMEs</t>
  </si>
  <si>
    <t>14/07/2009</t>
  </si>
  <si>
    <t>HELLENIC BANK LOAN FOR SMES</t>
  </si>
  <si>
    <t>10/07/2009</t>
  </si>
  <si>
    <t>Loan for the financing of investments promoted by small and medium-sized companies in the fields of industry, tourism, and services in Cyprus and Greece. The loan will be 100% dedicated to SMEs.</t>
  </si>
  <si>
    <t>MARFIN POPULAR BANK LOAN FOR SMES</t>
  </si>
  <si>
    <t>Loan dedicated 100% to the financing of investments promoted by small and medium-sized companies in the fields of industry, tourism, and services in Cyprus.</t>
  </si>
  <si>
    <t>BANK OF CYPRUS LOAN FOR SMES</t>
  </si>
  <si>
    <t>07/07/2009</t>
  </si>
  <si>
    <t>03/07/2009</t>
  </si>
  <si>
    <t>01/07/2009</t>
  </si>
  <si>
    <t>MKB GLOBAL AND MID-CAP LOAN</t>
  </si>
  <si>
    <t>Financing of eligible projects (incl. leasing) carried out by SMEs, public authorities and, possibly, mid cap companies  in the fields of energy, environmental protection, infrastructure improvement, knowledge-based economy, industry,services and tourism.</t>
  </si>
  <si>
    <t>30/06/2009</t>
  </si>
  <si>
    <t>ROMANIAN LEASING LOAN FOR SMES</t>
  </si>
  <si>
    <t>Global loan to finance small and medium scale projects mainly for SMEs, consisting of fixed and movable productive assets in industry, including agriculture, commercial services, health and education, energy and environmental protection in Romania.</t>
  </si>
  <si>
    <t>A2 TOLL MOTORWAY 2ND SEGMENT - TEN</t>
  </si>
  <si>
    <t>29/06/2009</t>
  </si>
  <si>
    <t>The project consists of the construction of 106 km of motorway between Swiecko and Nowy Tomysl in Western Poland. This section of A2 lies on the TEN-T network (link between Berlin and Warsaw).</t>
  </si>
  <si>
    <t>BC CARPATICA LOAN FOR SMES</t>
  </si>
  <si>
    <t>Small and medium scale projects in the fields of energy, environmental protection, infrastructure (incl health, education, social housing), development of a knowledge based economy, industry, services and tourist industry in Romania.</t>
  </si>
  <si>
    <t>26/06/2009</t>
  </si>
  <si>
    <t>NATIONAL BANK OF GREECE LOAN FOR SMES</t>
  </si>
  <si>
    <t>Loan for the financing of SMEs in Greece.</t>
  </si>
  <si>
    <t>NOKIA SIEMENS NETWORKS SINGLE RAN RDI</t>
  </si>
  <si>
    <t>The project concerns investments in R&amp;D relating to the development of Radio Access Network (RAN) technology for mobile communication systems</t>
  </si>
  <si>
    <t>25/06/2009</t>
  </si>
  <si>
    <t>PIRAEUS PORT II 2</t>
  </si>
  <si>
    <t>Financing of the upgrading and expansion of the Pier I of Piraeus Port, at the Ikonion Container Terminal in Attica region, to provide extra capacity (estimated at 1.1 twenty foot equivalent - TEU per year) to accomodate future traffic growth.</t>
  </si>
  <si>
    <t>DNB NORD BANKA GL IV</t>
  </si>
  <si>
    <t>12/06/2009</t>
  </si>
  <si>
    <t>Global Loan for the financing of small and medium-scale projects in Estonia and Latvia.</t>
  </si>
  <si>
    <t>10/06/2009</t>
  </si>
  <si>
    <t/>
  </si>
  <si>
    <t>08/06/2009</t>
  </si>
  <si>
    <t>04/06/2009</t>
  </si>
  <si>
    <t>ATEBANK LOAN FOR SMES</t>
  </si>
  <si>
    <t>27/05/2009</t>
  </si>
  <si>
    <t>Loan for the financing of SMEs for at least 70% of the total amount. The remainder of the facility would be for the funding of small and medium-sized projects implemented by private and public promoters.</t>
  </si>
  <si>
    <t>MARFIN EGNATIA BANK LOAN FOR SMES</t>
  </si>
  <si>
    <t>Loan for the financing of SMEs (including lease-financing) and small and medium-sized infrastructure projects implemented by private and public promoters.</t>
  </si>
  <si>
    <t>26/05/2009</t>
  </si>
  <si>
    <t>FORTUM CHP AND E-METERING</t>
  </si>
  <si>
    <t>Construction of a combined-heat and power (CHP) plant in Poland and a natural-gas fired CCGT plant co-generating power and heat in Finland; and implementation of a digital remote metering infrastructure on the low voltage level in Sweden.</t>
  </si>
  <si>
    <t>WARSAW RING ROAD (TEN)</t>
  </si>
  <si>
    <t>Design and construction of 2 sections (about 29km) of the Warsaw ring road (84km in total).</t>
  </si>
  <si>
    <t>EU FUNDS CO-FINANCING 2007-2013 (EST)</t>
  </si>
  <si>
    <t>25/05/2009</t>
  </si>
  <si>
    <t>Co-financing of priority investments in Estonia under the National Strategic Reference Framework (NSRF) 2007-2013; one Cohesion Fund (CF) Project from 2004-2006 programming period and a number of small scale non-co-financed road schemes</t>
  </si>
  <si>
    <t>EESTI ENERGIA POWER NETWORKS</t>
  </si>
  <si>
    <t>Modernisation of the power transmission and distribution networks in Estonia</t>
  </si>
  <si>
    <t>IMMORENT CEE REGIONAL LOAN FOR SMES I</t>
  </si>
  <si>
    <t>19/05/2009</t>
  </si>
  <si>
    <t>EIB loan for SMEs for financing of small and medium-sized projects carried out primarily by SMEs in EU-12 countries with Immorent presence and in Austria.</t>
  </si>
  <si>
    <t>CESKA SPORITELNA LOAN FOR SMES I</t>
  </si>
  <si>
    <t>EIB loan for SMEs for financing of small and medium-sized projects carried out primarily by SMEs mainly in the Czech Republic.</t>
  </si>
  <si>
    <t>11/05/2009</t>
  </si>
  <si>
    <t>PETROM BRAZI CCGT PROJECT</t>
  </si>
  <si>
    <t>08/05/2009</t>
  </si>
  <si>
    <t>Implementation of a 860MW gas-fired power plant at PETROM's Petrobrazi site whose production will be supplied mainly to the national grid with some output used for PETROM's refining activities</t>
  </si>
  <si>
    <t>HELLENIC FIRE SERVICE PPP</t>
  </si>
  <si>
    <t>15/04/2009</t>
  </si>
  <si>
    <t>Project comprises the design, construction and facility management of seven new buildings for the Hellenic Fire Service under a 25-year Partnership Agreement.</t>
  </si>
  <si>
    <t>03/04/2009</t>
  </si>
  <si>
    <t>ERSTE BANK HUNGARY GL II.</t>
  </si>
  <si>
    <t>02/04/2009</t>
  </si>
  <si>
    <t>Global loan for financing of small-and medium scale projects in the field of environmental protection, energy savings, infrastructure /incl. health and education/, industry, services and tourism in Hungary and other EU Member States.</t>
  </si>
  <si>
    <t>EFG EUROBANK LOAN FOR SMES I</t>
  </si>
  <si>
    <t>EIB Loan for the financing (including via lease financing) of small and medium sized projects carried out by SMEs in Greece.</t>
  </si>
  <si>
    <t>ALPHA BANK LOAN FOR SMES I</t>
  </si>
  <si>
    <t>Loan for the financing of small and medium scale projects promoted by SMEs in the fields of industry, agriculture, commercial services, tourism in Greece.</t>
  </si>
  <si>
    <t>30/03/2009</t>
  </si>
  <si>
    <t>24/03/2009</t>
  </si>
  <si>
    <t>HBOR LOAN FOR SMES AND MID-CAP</t>
  </si>
  <si>
    <t>Loan for SMEs with a Mid-Cap tranche for financing SME and medium-sized companies projects, small and medium scale infrastructure projects promoted by local authorities and any size industrial investment in the fields of i2i, energy and environment.</t>
  </si>
  <si>
    <t>17/03/2009</t>
  </si>
  <si>
    <t>EU FUNDS CO-FINANCING 2007-2013 (LT)</t>
  </si>
  <si>
    <t>13/03/2009</t>
  </si>
  <si>
    <t>Co-financing of priority investments within the scope of Lithuania's National Strategic Reference Framework (NSRF) and priority environmental investments co-financed with EU Cohesion Funds.</t>
  </si>
  <si>
    <t>DNB NORD BANKAS LOAN FOR SMES</t>
  </si>
  <si>
    <t>Global loan for the financing of small and medium-scale projects in Lithuania</t>
  </si>
  <si>
    <t>10/03/2009</t>
  </si>
  <si>
    <t>04/03/2009</t>
  </si>
  <si>
    <t>02/03/2009</t>
  </si>
  <si>
    <t>RDF FRAMEWORK LOAN</t>
  </si>
  <si>
    <t>The loan will support the implementation of Slovenia's Development Strategy by co-financing projects oriented towards sustainable development, including social, economic, transport and water infrastructure as well as environmental measures.</t>
  </si>
  <si>
    <t>BIA SEPARATIONS R&amp;D</t>
  </si>
  <si>
    <t>01/03/2009</t>
  </si>
  <si>
    <t>The EIB loan under the RSFF scheme would provide co-financing of BIA Separations' new R&amp;D and production facilities as well as R&amp;D activities.</t>
  </si>
  <si>
    <t>PORT OF TALLINN EXPANSION</t>
  </si>
  <si>
    <t>12/02/2009</t>
  </si>
  <si>
    <t>Expansion of the container terminal at Muuga Harbour, and construction of new quays for dry bulk cargo at Paldiski South Harbour</t>
  </si>
  <si>
    <t>ECONOMIC COMPETITIVENESS CO-FINANCING</t>
  </si>
  <si>
    <t>26/01/2009</t>
  </si>
  <si>
    <t>Support to research and innovation investment supported by the EU-COM Operational Programme for Economic Development 2007-13.</t>
  </si>
  <si>
    <t>30/12/2008</t>
  </si>
  <si>
    <t>29/12/2008</t>
  </si>
  <si>
    <t>23/12/2008</t>
  </si>
  <si>
    <t>DUNAUJVAROS PAPER RECYCLING</t>
  </si>
  <si>
    <t>The project concerns construction and operation of a new 350 kt p.a. production line for containerboard, located in the Promoter's existing paper mill in Dunaújváros, Hungary.</t>
  </si>
  <si>
    <t>MOBILE BROADBAND BULGARIA</t>
  </si>
  <si>
    <t>22/12/2008</t>
  </si>
  <si>
    <t>The project concerns the upgrade and expansion of a second generation mobile technology (GSM, and in particular its data related EDGE upgrade) and the extension of coverage and capacity of a third generation mobile network (UMTS).</t>
  </si>
  <si>
    <t>EUROPEAN PHARMA R&amp;D (RSFF)</t>
  </si>
  <si>
    <t>The project concerns the promoter's R&amp;D activities related to new generic and biosimilar drug compounds in the years 2009-2012.</t>
  </si>
  <si>
    <t>19/12/2008</t>
  </si>
  <si>
    <t>CIBANK LOAN FOR SMES</t>
  </si>
  <si>
    <t>EIB loan for SMEs for co-financing of small and medium scale projects in the fields of industry, tourism, services, infrastructure, energy, environment and development of a knowledge-based economy in Bulgaria.</t>
  </si>
  <si>
    <t>18/12/2008</t>
  </si>
  <si>
    <t>ULC LOAN FOR SMES AND PRIORITY LENDING</t>
  </si>
  <si>
    <t>Global loan operation for lease-financing small and medium-scale projects located in Croatia in the fields of industry, infrastructure improvements, environmental protection, energy efficiency and services including tourism.</t>
  </si>
  <si>
    <t>17/12/2008</t>
  </si>
  <si>
    <t>16/12/2008</t>
  </si>
  <si>
    <t>UNICREDIT LEASING HUNGARY GL</t>
  </si>
  <si>
    <t>Dedicated SME Global loan, with possibility of Mid Cap Tranche. Projects according to the Bank's eligibility criteria (incl. health, education and urban renewal), industry, services, tourism or other projects enhancing the knowledge based economy.</t>
  </si>
  <si>
    <t>15/12/2008</t>
  </si>
  <si>
    <t>12/12/2008</t>
  </si>
  <si>
    <t>WARSAW SEWAGE SYSTEM MODERNISATION</t>
  </si>
  <si>
    <t>The project relates to the modernisation of existing water &amp; sewage system in the City of Warsaw, with strong focus on the upgrade and capacity extension of the existing "Czajka" Sewage Treatment Plant.</t>
  </si>
  <si>
    <t>A1 MOTORWAY -2ND PHASE PRIORITY TEN-T</t>
  </si>
  <si>
    <t>Design, construction and operation of new motorway from Nowe Marzy to Torun (TEN Corridor VI)</t>
  </si>
  <si>
    <t>11/12/2008</t>
  </si>
  <si>
    <t>HOTEL PALACE PORTOROZ</t>
  </si>
  <si>
    <t>09/12/2008</t>
  </si>
  <si>
    <t>Redevelopment of the dilapidated Hotel Palace in the centre of Portoroz to create an international standard 5* hotel under a leading brand with 185 rooms, restaurants, wellness centre, underground parking, etc. in an historic landmark building.</t>
  </si>
  <si>
    <t>OSTRAVA MUNICIPAL INFRASTRUCTURE</t>
  </si>
  <si>
    <t>A multi-sector framework facility for financing investment schemes that the Ostrava City will undertake in the framework of the 2007-13 EU programming period.</t>
  </si>
  <si>
    <t>NOVA LJUBLJANSKA BANKA GL III</t>
  </si>
  <si>
    <t>The loan is dedicated to the COP Convergence objective and will be used for financing SMEs and small infrastructure projects promoted by public sector authorities in Slovenia.</t>
  </si>
  <si>
    <t>05/12/2008</t>
  </si>
  <si>
    <t>04/12/2008</t>
  </si>
  <si>
    <t>EAC DEKELEIA ICE POWER PLANT</t>
  </si>
  <si>
    <t>Construction and operation of three compression ignition engines connected to electricity generators at the location of the Dekeleia Power Station.</t>
  </si>
  <si>
    <t>27/11/2008</t>
  </si>
  <si>
    <t>BYDGOSZCZ MUNICIPAL INFRASTRUCTURE II</t>
  </si>
  <si>
    <t>25/11/2008</t>
  </si>
  <si>
    <t>Part financing of small and medium multi-sector investment schemes in the City of Bydgoszcz.</t>
  </si>
  <si>
    <t>MEDINVEST (RSFF)</t>
  </si>
  <si>
    <t>EIB to lend to, Medinvest, a newly incorporated entity incorporated in Luxembourg to finance the development of leading-edge medical devices.</t>
  </si>
  <si>
    <t>NSRF COFINANCING FACILITY</t>
  </si>
  <si>
    <t>24/11/2008</t>
  </si>
  <si>
    <t>Co-financing of structural and cohesion funds supported projects in Romania under the sector operational programmes for environment, economic competitiveness and transport</t>
  </si>
  <si>
    <t>21/11/2008</t>
  </si>
  <si>
    <t>UNICREDIT LEASING LOAN FOR SMES</t>
  </si>
  <si>
    <t>Global Loan, possibly with a mid-cap tranche, for co-financing of small and medium scale projects in the fields of energy, environment, infrastructure, development of a knowledge-based economy, industry, tourism and services in Bulgaria.</t>
  </si>
  <si>
    <t>SOFIA METRO PROJECT</t>
  </si>
  <si>
    <t>The operation would take the form of a framework loan for the co-financing, together with the European Commission, of Sofia's investment programme including the extension of the metro and the upgrading of the road network.</t>
  </si>
  <si>
    <t>TALLINN MUNICIPAL INFRASTRUCTURE</t>
  </si>
  <si>
    <t>19/11/2008</t>
  </si>
  <si>
    <t>Part-financing of small and medium-scale road transport schemes in the City of Tallinn (Estonia).</t>
  </si>
  <si>
    <t>ESB LOAN FOR SMES AND PRIORITY LENDING</t>
  </si>
  <si>
    <t>Financing of projects of limited size carried out by SMEs and of projects of limited scale in the fields of infrastructure, environmental protection and improvement, the rational use of energy, health and education in Croatia.</t>
  </si>
  <si>
    <t>VOLKSBANK HUNGARY GL II.</t>
  </si>
  <si>
    <t>14/11/2008</t>
  </si>
  <si>
    <t>.</t>
  </si>
  <si>
    <t>12/11/2008</t>
  </si>
  <si>
    <t>PPC TRANSMISSION &amp; DISTRIBUTION IV</t>
  </si>
  <si>
    <t>The project comprises PPC's transmission and distribution investment programme for 2005-2007. It includes investments aimed at strengthening and expanding transmission lines and equipment for the domestic market.</t>
  </si>
  <si>
    <t>10/11/2008</t>
  </si>
  <si>
    <t>MUNICIPAL ENVIRONMENT INFRASTRUCTURE</t>
  </si>
  <si>
    <t>The project concerns priority improvement schemes in the water sector (water supply and wastewater infrastructure) and in the waste management sector already presented to the European Commission (EC) or to be presented in 2005 for assistance under ISPA.</t>
  </si>
  <si>
    <t>07/11/2008</t>
  </si>
  <si>
    <t>UNICREDIT CZ GLOBAL AND MID-CAP LOAN</t>
  </si>
  <si>
    <t>GL for financing both private and public small- and medium sized projects in the fields of energy, energy savings, infrastructure, environmental protection, knowledge based economy, industry, services and tourism, and also including a mid cap tranche.</t>
  </si>
  <si>
    <t>UNICREDIT LEASING CZECH REPUBLIC GL</t>
  </si>
  <si>
    <t>06/11/2008</t>
  </si>
  <si>
    <t>03/11/2008</t>
  </si>
  <si>
    <t>PLZEN WATER INFRASTRUCTURE</t>
  </si>
  <si>
    <t>Municipal investment programme for water and wastewater facilities</t>
  </si>
  <si>
    <t>EU FUNDS CO-FINANCING 2007-13 (LV)</t>
  </si>
  <si>
    <t>30/10/2008</t>
  </si>
  <si>
    <t>Co-financing of priority investments under the 2007-2013 National Strategic Reference Framework (NSRF)</t>
  </si>
  <si>
    <t>24/10/2008</t>
  </si>
  <si>
    <t>LATVENERGO POWER DISTRIBUTION</t>
  </si>
  <si>
    <t>Modernisation of the power distribution network in Latvia.</t>
  </si>
  <si>
    <t>WARSAW TRANSPORT INFRASTRUCTURE</t>
  </si>
  <si>
    <t>20/10/2008</t>
  </si>
  <si>
    <t>Part financing of small and medium-sized investment schemes in the transport infrastructure of the City of Warsaw.</t>
  </si>
  <si>
    <t>ALIVERI POWER PLANT</t>
  </si>
  <si>
    <t>13/10/2008</t>
  </si>
  <si>
    <t>Construction of a combined cycle gas-fired power plant at Aliveri.</t>
  </si>
  <si>
    <t>CSOB LEASING SLOVAKIA GL II</t>
  </si>
  <si>
    <t>10/10/2008</t>
  </si>
  <si>
    <t>Global Loan. Projects according to the Bank's eligibility criteria (incl. health, education and urban renewal), industry, services, tourism or other projects enhancing the knowledge-based economy in the Slovak Republic.</t>
  </si>
  <si>
    <t>09/10/2008</t>
  </si>
  <si>
    <t>07/10/2008</t>
  </si>
  <si>
    <t>02/10/2008</t>
  </si>
  <si>
    <t>PB LOAN FOR SMES AND PRIORITY LENDING</t>
  </si>
  <si>
    <t>Global Loan for the financing of (i) SMEs and (ii) small and medium-scale infrastructure projects undertaken by public and private promoters.</t>
  </si>
  <si>
    <t>30/09/2008</t>
  </si>
  <si>
    <t>24/09/2008</t>
  </si>
  <si>
    <t>18/09/2008</t>
  </si>
  <si>
    <t>ORADEA PUBLIC TRANSPORT</t>
  </si>
  <si>
    <t>12/09/2008</t>
  </si>
  <si>
    <t>Financing the acquisition of new rolling stock (trams and buses) by the Municipality of Oradea to be used for city public transport.</t>
  </si>
  <si>
    <t>08/09/2008</t>
  </si>
  <si>
    <t>BRE MORTGAGE MUNICIPAL GL II</t>
  </si>
  <si>
    <t>18/08/2008</t>
  </si>
  <si>
    <t>Global loan in form of a public sector covered bond for the financing of mainly small-scale projects promoted by public sector entities in the fields of infrastructure, environment, energy, health and education in Poland.</t>
  </si>
  <si>
    <t>13/08/2008</t>
  </si>
  <si>
    <t>M6 DUNAUJVAROS-SZEKSZARD - PPP</t>
  </si>
  <si>
    <t>01/08/2008</t>
  </si>
  <si>
    <t>Design, build, finance and operation (DBFO) of a new 2x2 motorway from Dunaujvaros to Szekszard (66 km) on the M6 corridor (TENs V/c).</t>
  </si>
  <si>
    <t>28/07/2008</t>
  </si>
  <si>
    <t>11/07/2008</t>
  </si>
  <si>
    <t>CZECH AIRLINES FLEET DEVELOPMENT</t>
  </si>
  <si>
    <t>Acquisition of twelve Airbus A320/319 aircraft fitted with CFM engines to replace six older Boeing 737 and extend CSA's fleet as part of the company's overall modernisation and development programme</t>
  </si>
  <si>
    <t>POWER PLANTS INVESTMENT LOAN</t>
  </si>
  <si>
    <t>10/07/2008</t>
  </si>
  <si>
    <t>The project consists of the construction and operation of two run-of-river hydro power plants (HPP) and a pumped-storage power plant (PSP).</t>
  </si>
  <si>
    <t>CONTAINERBOARD MACHINE IN SWIECIE</t>
  </si>
  <si>
    <t>30/06/2008</t>
  </si>
  <si>
    <t>Building of a new 470K tonnes p.a. containerboard machine to Swiecie, Poland.</t>
  </si>
  <si>
    <t>WARSAW-GDYNIA RAIL REHABILITATION TEN</t>
  </si>
  <si>
    <t>Reconstruction of E 65 railway line between Warsaw and Gdynia (North of Poland).</t>
  </si>
  <si>
    <t>SCIENCE DEVELOPMENT II</t>
  </si>
  <si>
    <t>27/06/2008</t>
  </si>
  <si>
    <t>HANSAPANK MIDCAP II</t>
  </si>
  <si>
    <t>A loan to finance final beneficiaries within the mid-cap range (companies in Estonia, Latvia and Lithuania with less than 3000 employees, investments up to EUR 50 m).</t>
  </si>
  <si>
    <t>TALLINK ROPAX</t>
  </si>
  <si>
    <t>Acquisition of a new Ro-pax ferry to be employed on the Promoter's existing Tallinn-Helsinki route.</t>
  </si>
  <si>
    <t>24/06/2008</t>
  </si>
  <si>
    <t>HBOR GL II</t>
  </si>
  <si>
    <t>20/06/2008</t>
  </si>
  <si>
    <t>Global loan for financing SME projects, small and medium scale infrastructure projects promoted by local authorities and any size industrial investments in the fields of i2i, energy and environmental protection.</t>
  </si>
  <si>
    <t>13/06/2008</t>
  </si>
  <si>
    <t>WHITE GOODS CAPACITY ENHANCEMENT</t>
  </si>
  <si>
    <t>09/06/2008</t>
  </si>
  <si>
    <t>The project concerns investments for production capacity expansion and upgrade and for Group R&amp;D. The pan-European project comprises several locations, of which the largest production sites are  in Poland, while R&amp;D are in Sweden and other EU countries.</t>
  </si>
  <si>
    <t>05/06/2008</t>
  </si>
  <si>
    <t>03/06/2008</t>
  </si>
  <si>
    <t>UNICREDIT LEASING SLOVAKIA GL</t>
  </si>
  <si>
    <t>HUNGARY INNOVATION SUPPORT</t>
  </si>
  <si>
    <t>Within the scope of the i2i initiative the loan will support the activities and the pluriannual 2008-2010 investment programme of the Hungarian Research and Technology Innovation Fund managed by the National Research and Technology Office (NKTH).</t>
  </si>
  <si>
    <t>02/06/2008</t>
  </si>
  <si>
    <t>27/05/2008</t>
  </si>
  <si>
    <t>PECS -EUROPEAN CAPITAL OF CULTURE 2010</t>
  </si>
  <si>
    <t>Municipal urban development programme of the Municipality of Pécs, which hosts the European Capital of Culture event in 2010.</t>
  </si>
  <si>
    <t>19/05/2008</t>
  </si>
  <si>
    <t>E-K-P-P-T MOTORWAY PPP (TEN)</t>
  </si>
  <si>
    <t>Construction, upgrading, operation and maintenance of a 366 km motorway between Elefsina and Tsakona</t>
  </si>
  <si>
    <t>HIGH SPEED MOBILE NETWORK EXPANSION</t>
  </si>
  <si>
    <t>Upgrading and development of MT's mobile networks, primarily to further support the deployment of broadband services in Hungary.</t>
  </si>
  <si>
    <t>08/05/2008</t>
  </si>
  <si>
    <t>LISI INNOVATION</t>
  </si>
  <si>
    <t>23/04/2008</t>
  </si>
  <si>
    <t>RDI investments for aerospace and automotive components</t>
  </si>
  <si>
    <t>RAIFFEISENBANK BULGARIA GL III</t>
  </si>
  <si>
    <t>21/04/2008</t>
  </si>
  <si>
    <t>Small and medium scale projects in the fields of energy, environmental protection, intrastructure (incl health, education, social housing), development of a knowledge-based economy, industry, services and tourist industry in Bulgaria</t>
  </si>
  <si>
    <t>SOCGEN EXPRESSBANK GLOBAL LOAN</t>
  </si>
  <si>
    <t>Small and medium scale projects in the fields of energy, environmental protection, infrastructure (including health, education, social housing), development of a knowledge-based economy, industry, services and tourist industry in Bulgaria.</t>
  </si>
  <si>
    <t>18/04/2008</t>
  </si>
  <si>
    <t>MKB GLOBAL LOAN</t>
  </si>
  <si>
    <t>16/04/2008</t>
  </si>
  <si>
    <t>11/04/2008</t>
  </si>
  <si>
    <t>07/04/2008</t>
  </si>
  <si>
    <t>CESKA SPORITELNA GL II</t>
  </si>
  <si>
    <t>Second global loan for Ceska Sporitelna. Projects according to the Bank's eligibility criteria (incl. health, education and urban renewal), industry, services, tourism or other projects enhancing the knowledge-based economy in the Czech Republic.</t>
  </si>
  <si>
    <t>TRUCK AND BUS TYRE PLANT IN POLAND</t>
  </si>
  <si>
    <t>25/03/2008</t>
  </si>
  <si>
    <t>The project concerns the construction of a green field, truck and bus tyre plant in north western Poland.</t>
  </si>
  <si>
    <t>14/03/2008</t>
  </si>
  <si>
    <t>UNICREDIT BANK MID CAP</t>
  </si>
  <si>
    <t>27/02/2008</t>
  </si>
  <si>
    <t>Mid Cap loan targetting private companies with less than 3000 employees for eligible projects in the Slovak Republic.</t>
  </si>
  <si>
    <t>BULGARIA TELECOM DEVELOPMENT (SFF)</t>
  </si>
  <si>
    <t>14/02/2008</t>
  </si>
  <si>
    <t>Financing of mobile phone and related information technology infrastructure via risk sharing with Royal Bank of Scotland.</t>
  </si>
  <si>
    <t>25/01/2008</t>
  </si>
  <si>
    <t>RLPL MICRO ENTERPRISES ABS GL</t>
  </si>
  <si>
    <t>17/01/2008</t>
  </si>
  <si>
    <t>An ABS-based Global Loan for financing small-scale projects in the fields of commerce, services and tourism in Poland. The loan would be delivered through the purchase of a senior tranche of asset-backed securities based on leasing receivables.</t>
  </si>
  <si>
    <t>10/01/2008</t>
  </si>
  <si>
    <t>BRATISLAVA REGIONAL INFRASTRUCTURE</t>
  </si>
  <si>
    <t>Multi-sectoral investment programme aimed at improving the regional infrastructure.</t>
  </si>
  <si>
    <t>27/12/2007</t>
  </si>
  <si>
    <t>SCIENCE DEVELOPMENT</t>
  </si>
  <si>
    <t>AROMATICS PLANT POLAND</t>
  </si>
  <si>
    <t>21/12/2007</t>
  </si>
  <si>
    <t>Construction of a new aromatics complex integrated with PKN ORLEN refining operations in Plock</t>
  </si>
  <si>
    <t>EMPORIKI INFRASTRUCTURE GLOBAL LOAN</t>
  </si>
  <si>
    <t>The proposed GL will be utilised by private and public promoters of small and medium-scale infrastructure projects in Greece.</t>
  </si>
  <si>
    <t>20/12/2007</t>
  </si>
  <si>
    <t>HELLENIC NATURAL GAS IV</t>
  </si>
  <si>
    <t>Extension to the Greek natural gas supply network.</t>
  </si>
  <si>
    <t>PPC POWER GENERATION II</t>
  </si>
  <si>
    <t>The project comprises PPC's programe for construction of small electricity generation facilities using traditional energy sources on the Greek islands over the period 2005-2007.</t>
  </si>
  <si>
    <t>SEB VILNIAUS BANKAS MID-CAP</t>
  </si>
  <si>
    <t>Loan for the financing of mid-cap enterprises in Lithuania.</t>
  </si>
  <si>
    <t>PPC ENVIRONMENT</t>
  </si>
  <si>
    <t>Upgrading of power generation plant at Aghios Dimitrios.</t>
  </si>
  <si>
    <t>19/12/2007</t>
  </si>
  <si>
    <t>17/12/2007</t>
  </si>
  <si>
    <t>COHESION FUND FRAMEWORK LOAN</t>
  </si>
  <si>
    <t>14/12/2007</t>
  </si>
  <si>
    <t>Financing of projects/programmes to be supported by the Cohesion Fund under the new programming period (2007-2013) in the fields of transport and environment.</t>
  </si>
  <si>
    <t>BULGARIA EU FUNDS COFINANCING 2007-13</t>
  </si>
  <si>
    <t>The project will support the investments included in measures identified (i) within the Sectoral Operational Programs of the National Strategic Reference Framework, and (ii) within the Rural development programme (EAFRD) over the period 2007-2013.</t>
  </si>
  <si>
    <t>MILLENNIUM LEASING GLOBAL LOAN ABS</t>
  </si>
  <si>
    <t>Global Loan for financing small-scale projects in the fields of industry and commerce in Poland. The loan will be delivered by purchase of a senior tranche of securities backed by leasing receivables from SMEs originated by Millennium Leasing.</t>
  </si>
  <si>
    <t>DEBRECEN UNIVERSITY</t>
  </si>
  <si>
    <t>Financing of the development program and the research and innovation activities at the University of Debrecen, Hungary.</t>
  </si>
  <si>
    <t>CTP INDUSTRIAL AND BUSINESS PARKS</t>
  </si>
  <si>
    <t>13/12/2007</t>
  </si>
  <si>
    <t>Development of light industrial, logistics and business parks.</t>
  </si>
  <si>
    <t>MFB INFRASTRUCTURE AND FLOOD RELIEF GL</t>
  </si>
  <si>
    <t>10/12/2007</t>
  </si>
  <si>
    <t>Global Loan for the financing of small and medium-sized projects mainly in the fields of environmental protection, energy, infrastructure, knowledge-based economy, industry, services and tourism supported by specific programmes established by the Borrower</t>
  </si>
  <si>
    <t>07/12/2007</t>
  </si>
  <si>
    <t>SG EQUIPMENT FINANCE CZ GLOBAL LOAN</t>
  </si>
  <si>
    <t>06/12/2007</t>
  </si>
  <si>
    <t>Global Loan for the financing of mainly small or medium scale projects.</t>
  </si>
  <si>
    <t>SGEF CZ SME MID-CAP GL II</t>
  </si>
  <si>
    <t>Dedicated SME Global loan and Mid Cap Tranche.Projects according to the Bank's eligibility criteria (incl. health, education and urban renewal), industry, services, tourism or other projects enhancing the knowledge based economy.</t>
  </si>
  <si>
    <t>ATHENS MUNICIPAL INFRASTRUCTURE</t>
  </si>
  <si>
    <t>04/12/2007</t>
  </si>
  <si>
    <t>The project will include investments from the medium-term investment programme of the Municipality of Athens aiming at improving infrastructure in the city.</t>
  </si>
  <si>
    <t>03/12/2007</t>
  </si>
  <si>
    <t>VOLKSBANK CZECH REPUBLIC GL III</t>
  </si>
  <si>
    <t>Global loan for financing of small and medium-sized projects (including leasing, permanent working capital and intangibles).</t>
  </si>
  <si>
    <t>30/11/2007</t>
  </si>
  <si>
    <t>UNICREDIT BANKA SLOVENIJA GL III</t>
  </si>
  <si>
    <t>The loan is dedicated to the COP Convergence objective and will be used for financing SMEs and limited scale infrastructure projects promoted by public authorities.</t>
  </si>
  <si>
    <t>EUROPEAN FUND FOR SOUTHEAST EUROPE</t>
  </si>
  <si>
    <t>Investment in mezzanine B and senior A tranche of the Regional A&amp;B sub-fund of the European Fund for Southeast Europe, which provides financing to micro and small scale enterprises, rural and housing loans through qualified financial intermediaries.</t>
  </si>
  <si>
    <t>29/11/2007</t>
  </si>
  <si>
    <t>28/11/2007</t>
  </si>
  <si>
    <t>BRD-GROUPE SOCIETE GENERALE GL III</t>
  </si>
  <si>
    <t>26/11/2007</t>
  </si>
  <si>
    <t>Small and medium-scale projects in the fields of energy, environmental protection, infrastructure (incl. health, education, social housing), development of a knowledge-based economy, industry, services and tourist industry in Romania.</t>
  </si>
  <si>
    <t>22/11/2007</t>
  </si>
  <si>
    <t>EUROPEJSKI FUNDUSZ LEASINGOWY GL</t>
  </si>
  <si>
    <t>Global loan for the financing of small-scale projects in the fields of industry, services or tourism in Poland promoted by SMEs, including micro-enterprises.</t>
  </si>
  <si>
    <t>20/11/2007</t>
  </si>
  <si>
    <t>19/11/2007</t>
  </si>
  <si>
    <t>CMZRB SME GLOBAL LOAN</t>
  </si>
  <si>
    <t>Global loan to finance SME investments supported by EU Structural Funds 2007-13.</t>
  </si>
  <si>
    <t>16/11/2007</t>
  </si>
  <si>
    <t>CENTRAL - EAST EGNATIA MOTORWAY</t>
  </si>
  <si>
    <t>Design and construction of 158km of motorway along the central-eastern part of the Egnatia road axis.</t>
  </si>
  <si>
    <t>WEST EGNATIA - PANAGIA-GREVENA (TEN)</t>
  </si>
  <si>
    <t>The proposed project consists of the design and construction of a 36 km section of the Egnatia road axis (TEN) between Panagia and Grevena in northern Greece.  It is practically the last section of the 680 km long Egnatia that needs to be constructed.</t>
  </si>
  <si>
    <t>12/11/2007</t>
  </si>
  <si>
    <t>BANK BPH GLOBAL LOAN II</t>
  </si>
  <si>
    <t>A global loan for financing of  small-scale projects promoted mainly by public sector entities in Poland.</t>
  </si>
  <si>
    <t>BANK BPH MID-CAP LOAN</t>
  </si>
  <si>
    <t>Financing of projects undertaken by mid-cap companies along the lines envisaged in the Memorandum of Understanding signed between the European Commission and the Bank dated 20.07.2004 (see also Board report CA/370/03 dated 23.12.2003).</t>
  </si>
  <si>
    <t>BANK OCHRONY SRODOWISKA GL II</t>
  </si>
  <si>
    <t>A global loan for financing small- and medium-scale projects in Poland.</t>
  </si>
  <si>
    <t>HVB BANK HUNGARY RT GL III.</t>
  </si>
  <si>
    <t>25/10/2007</t>
  </si>
  <si>
    <t>For financing small- and medium-scale projects in the fields of energy, energy savings, environmental protection, infrastructure, knowledge-based economy, industry, services and tourism in Hungary.</t>
  </si>
  <si>
    <t>K &amp; H BANK GL III</t>
  </si>
  <si>
    <t>For financing of small and medium-sized projects (including leasing, permanent working capital and intangibles) promoted by the below mentioned final beneficiaries in Hungary and other countries eligible for EIB financing.</t>
  </si>
  <si>
    <t>19/10/2007</t>
  </si>
  <si>
    <t>18/10/2007</t>
  </si>
  <si>
    <t>BANKA KOPER GL II</t>
  </si>
  <si>
    <t>Global loan for further development of SME and municipal financing in Slovenia, in particular co-financing of small and medium size projects in the fields of industry, infrastructure, environment, energy efficiency and services including tourism.</t>
  </si>
  <si>
    <t>DTS EXPRESSWAY II</t>
  </si>
  <si>
    <t>The project concerns the construction of the Western section (15.8 km) of a high capacity urban expressway between the agglomeration of Katowice and Gliwice (some 31 km in total).</t>
  </si>
  <si>
    <t>16/10/2007</t>
  </si>
  <si>
    <t>PANCRETAN COOPERATIVE GLOBAL LOAN</t>
  </si>
  <si>
    <t>11/10/2007</t>
  </si>
  <si>
    <t>Global Loan for the financing of SMEs and small and medium- sized projects (public and private promoters) in industry, tourism, services, infrastructure, energy, environmental protection, health &amp; education sectors in Greece.</t>
  </si>
  <si>
    <t>PARDUBICE REGIONAL INFRASTRUCTURE II</t>
  </si>
  <si>
    <t>Co-financing of priority investments of the Pardubice Region in the first half of the 2007-13 EU programming period.</t>
  </si>
  <si>
    <t>PAFOS SEWERAGE II</t>
  </si>
  <si>
    <t>09/10/2007</t>
  </si>
  <si>
    <t>The Project consists of the construction of the second phase of the sewerage and drainage system aiming at providing reliable services for the disposal of waste and flood water in the Greater Pafos area.</t>
  </si>
  <si>
    <t>28/09/2007</t>
  </si>
  <si>
    <t>ENERGY EFFICIENCY FRAMEWORK LOAN</t>
  </si>
  <si>
    <t>The proposed Energy Efficiency Framework Loan to the Eco Fund would support Slovenia's efforts to continue with environmental investments in accordance with national and EU priorities.</t>
  </si>
  <si>
    <t>ENERCAP POWER FUND</t>
  </si>
  <si>
    <t>An equity fund investing in small to medium sized renewable energy infrastructure projects located in the Central and South East Europe regions.</t>
  </si>
  <si>
    <t>27/09/2007</t>
  </si>
  <si>
    <t>BRE MORTGAGE MUNICIPAL GL</t>
  </si>
  <si>
    <t>21/09/2007</t>
  </si>
  <si>
    <t>OTP BANK GL</t>
  </si>
  <si>
    <t>10/09/2007</t>
  </si>
  <si>
    <t>PRAGUE METRO II - AFI</t>
  </si>
  <si>
    <t>07/09/2007</t>
  </si>
  <si>
    <t>Construction and extension of the urban transport network (metro line C).</t>
  </si>
  <si>
    <t>ZADAR NEW PORT</t>
  </si>
  <si>
    <t>Construction of the infrastructure of a new ferry port at Gazenica, 3.5 km south of Zadar city centre.</t>
  </si>
  <si>
    <t>DIAKHITEL - STUDENT LOAN II</t>
  </si>
  <si>
    <t>30/08/2007</t>
  </si>
  <si>
    <t>TRANSIT ROADS V</t>
  </si>
  <si>
    <t>27/08/2007</t>
  </si>
  <si>
    <t>Road rehabilitation on corridors of European interest, primary roads linking to corridors, as well as roads of regional interest and city by-pass roads. Project schemes cover some 1535 km of roads across Bulgaria.</t>
  </si>
  <si>
    <t>UNITED BULGARIAN BANK GLOBAL LOAN</t>
  </si>
  <si>
    <t>Small and medium scale projects in the fields of energy/energy savings, environmental protection, infrastructure (incl. health, education, social housing), development of a knowledge-based economy, industry, services and tourist industry in Bulgaria.</t>
  </si>
  <si>
    <t>SLOVENIA TELEKOM BROADBAND</t>
  </si>
  <si>
    <t>13/08/2007</t>
  </si>
  <si>
    <t>The project aims to modernize the existing physical copper and fibre network, the backbone transmission systems, the Operational Support Systems as well as the rollout of state of the art  Digital Subscriber Line (DSL) technology.</t>
  </si>
  <si>
    <t>10/08/2007</t>
  </si>
  <si>
    <t>31/07/2007</t>
  </si>
  <si>
    <t>PLINACRO GAS PIPELINES II</t>
  </si>
  <si>
    <t>The proposed project concerns the second phase (2007-2011) of the Plinacro investment programme for the modernisation and expansion of the national gas transmission system. It includes approximately 930 km of new high-pressure gas pipelines.</t>
  </si>
  <si>
    <t>BGK-NRF ROAD REHABILITATION</t>
  </si>
  <si>
    <t>30/07/2007</t>
  </si>
  <si>
    <t>Rehabilitation investments in the national road network in Poland</t>
  </si>
  <si>
    <t>27/07/2007</t>
  </si>
  <si>
    <t>25/07/2007</t>
  </si>
  <si>
    <t>23/07/2007</t>
  </si>
  <si>
    <t>19/07/2007</t>
  </si>
  <si>
    <t>18/07/2007</t>
  </si>
  <si>
    <t>16/07/2007</t>
  </si>
  <si>
    <t>13/07/2007</t>
  </si>
  <si>
    <t>12/07/2007</t>
  </si>
  <si>
    <t>10/07/2007</t>
  </si>
  <si>
    <t>GLAVERBEL CZ EXPANSION</t>
  </si>
  <si>
    <t>The project includes investments of the AGC/Glaverbel Group in the Czech Republic: a 3rd Flat Glass production line in Teplice with an annual production capacity of some 160,000 tons and the upgrade of automotive wind shield production plant in Chuderice.</t>
  </si>
  <si>
    <t>02/07/2007</t>
  </si>
  <si>
    <t>HUNGARY MUNICIPAL COUNTERGUARANTEE SFF</t>
  </si>
  <si>
    <t>28/06/2007</t>
  </si>
  <si>
    <t>Partial counterguarantee of Hitelgarancia's 80% guarantee of Hungarian banks' long-term loans extended to Hungarian municipalities and/or municipal associations and/or multi-purpose small-area associations for projects eligible for EIB financing.</t>
  </si>
  <si>
    <t>OLOMOUC REGION II SPL</t>
  </si>
  <si>
    <t>Facility covering the Olomouc Region financial needs for co-financing during the 2007-13 Structural and Cohesion Funds programming period.</t>
  </si>
  <si>
    <t>RESEARCH &amp; INNOVATION HUNGARY</t>
  </si>
  <si>
    <t>Within the scope of the i2i initiative the loan will support the activities and the pluriannual 2005-2007 investment programme of the Hungarian Research and Technology Innovation Fund managed by the National Research and Technology Office (NKTH).</t>
  </si>
  <si>
    <t>27/06/2007</t>
  </si>
  <si>
    <t>CIB GL II</t>
  </si>
  <si>
    <t>For financing SME projects in the field of energy, energy savings, infrastructure, environmental protection, knowlegde-based economy, industry, services and tourism in Hungary.</t>
  </si>
  <si>
    <t>FUEL NETWORK DEVELOPMENT &amp; ENVIRONMENT</t>
  </si>
  <si>
    <t>25/06/2007</t>
  </si>
  <si>
    <t>Restructuring and optimisation of the retail distribution network of PKN in Poland. It will include an upgrade of many of its 1900 stations, as well as construction of new ones and environmental improvement of old units.</t>
  </si>
  <si>
    <t>14/06/2007</t>
  </si>
  <si>
    <t>11/06/2007</t>
  </si>
  <si>
    <t>REGIONAL AND MUNICIPAL WATER PROJECT</t>
  </si>
  <si>
    <t>Integrated water management schemes, including water, sewage and wastewater treatment in Sofia Municipality and Bulgarian regions (Vratza, Gabrovo, Sliven), to be cofinanced with ISPA and the Cohesion Fund.</t>
  </si>
  <si>
    <t>05/06/2007</t>
  </si>
  <si>
    <t>KOZANI MUNICIPAL INFRASTRUCTURE</t>
  </si>
  <si>
    <t>Framework loan for financing small and medium-sized investments of the Municipality of Kozani.</t>
  </si>
  <si>
    <t>GDANSK MUNICIPAL INFRASTRUCTURE</t>
  </si>
  <si>
    <t>25/05/2007</t>
  </si>
  <si>
    <t>The Project focuses on financing small and medium-scale investment schemes in the fields of transport, education, i2i, environment, urban renewal, rehabilitation of municipal infrastructure and community facilities in Gdansk.</t>
  </si>
  <si>
    <t>LARNACA SEWERAGE AND DRAINAGE I</t>
  </si>
  <si>
    <t>Extension of sewer and drainage networks and capacity increase of the wastewater treatment plant.</t>
  </si>
  <si>
    <t>CENTERTEL GSM-UMTS ENHANCEMENT</t>
  </si>
  <si>
    <t>The project covers the roll-out of UMTS network, increasing GSM traffic capacity and investments required to improve network quality, ensure service compatibility with fixed-line network, facilitate global roaming and increase data transmission security.</t>
  </si>
  <si>
    <t>15/05/2007</t>
  </si>
  <si>
    <t>LATVENERGO III PROJECT</t>
  </si>
  <si>
    <t>Replacement of an existing combined heat and power plant (TEC-2) in Riga.</t>
  </si>
  <si>
    <t>11/05/2007</t>
  </si>
  <si>
    <t>07/05/2007</t>
  </si>
  <si>
    <t>TENGELMANN RETAIL ROMANIA</t>
  </si>
  <si>
    <t>16/04/2007</t>
  </si>
  <si>
    <t>The project encompasses the development, construction and operation of up to 75 company-owned discount retail outlets in Romania under the "Plus" brand name as well as a regional distribution centre.</t>
  </si>
  <si>
    <t>20/03/2007</t>
  </si>
  <si>
    <t>PIRELLI SLATINA TYRE FACTORY</t>
  </si>
  <si>
    <t>The project concerns the construction and start of operation of a new plant for the production of high performance tyres for passenger cars and for light commercial vehicles, located in Slatina, Romania (about 180 km west of Bucharest).</t>
  </si>
  <si>
    <t>07/03/2007</t>
  </si>
  <si>
    <t>K-T-K MOTORWAY PPP</t>
  </si>
  <si>
    <t>31/01/2007</t>
  </si>
  <si>
    <t>Design, construction, financing, operation and maintenance of a dual two-lane motorway in the Greek region of the Peloponnese through a thirty-year concession.</t>
  </si>
  <si>
    <t>09/01/2007</t>
  </si>
  <si>
    <t>08/01/2007</t>
  </si>
  <si>
    <t>NORDEA BALTIC SEA GLOBAL LOAN</t>
  </si>
  <si>
    <t>28/12/2006</t>
  </si>
  <si>
    <t>Global loan for the financing of smaller-scale projects in the Baltic Sea region, carried out by SMEs and/or public sector promoters primarily in the fields of environment, infrastructure and development of a knowledge-based economy.</t>
  </si>
  <si>
    <t>BFL LOAN FOR SMES</t>
  </si>
  <si>
    <t>Global Loan for financing small-scale projects in the field of industry and commerce in Poland.</t>
  </si>
  <si>
    <t>27/12/2006</t>
  </si>
  <si>
    <t>22/12/2006</t>
  </si>
  <si>
    <t>ROADS REHABILITATION VI</t>
  </si>
  <si>
    <t>The aim of the project is to upgrade several sections of the national road network totalling 1,112 km. The project comprises studies, design, land acquisition, construction, supervision and commissioning of reinforcement of existing carriageway.</t>
  </si>
  <si>
    <t>21/12/2006</t>
  </si>
  <si>
    <t>20/12/2006</t>
  </si>
  <si>
    <t>MITSUI LOCOMOTIVE LEASING</t>
  </si>
  <si>
    <t>Acquisition of a fleet of railway locomotives to be offered on medium term leases to the European rail sector.</t>
  </si>
  <si>
    <t>19/12/2006</t>
  </si>
  <si>
    <t>PAN-EUROPEAN DIALYSIS CENTRES</t>
  </si>
  <si>
    <t>The project concerns Fresenius Medical Care's dialysis centres investment programme for the period 2005  2008 in 9 EU countries (Germany, France, Hungary, Italy, Poland, Portugal, Slovakia, Spain, United Kingdom).</t>
  </si>
  <si>
    <t>18/12/2006</t>
  </si>
  <si>
    <t>HIGHWAYS VIII</t>
  </si>
  <si>
    <t>The project would consist in the construction of five new motorway sections.The sections concerned would be (i) Sentvid-Koseze; (ii) Vrba-Peracica; (iii) Ponikve-Hrastje; (iv) Pluska-Ponikve and (v) Slivnica-Drazenci</t>
  </si>
  <si>
    <t>BNP POLSKA ENVIRONMENTAL PROTECTION GL</t>
  </si>
  <si>
    <t>15/12/2006</t>
  </si>
  <si>
    <t>Global Loan for the financing of small and medium-scale projects contributing towards environmental protection, rational use of energy, diversification of energy sources and improvements to infrastructure with positive environmental impact in Poland.</t>
  </si>
  <si>
    <t>VB LEASING POLAND GLOBAL LOAN</t>
  </si>
  <si>
    <t>SMEs and micro-companies promoting small-scale projects in fields of industry and services in Poland</t>
  </si>
  <si>
    <t>BRE LEASING GL</t>
  </si>
  <si>
    <t>A global loan for financing SMEs and micro-companies promoting small-scale projects in fields of industry and services (including tourism) in Poland</t>
  </si>
  <si>
    <t>14/12/2006</t>
  </si>
  <si>
    <t>HANSAPANK MIDCAP</t>
  </si>
  <si>
    <t>A loan to finance final beneficiaries within the mid-cap range (companies with less than 3000 employees, investments up to EUR 50 m).</t>
  </si>
  <si>
    <t>12/12/2006</t>
  </si>
  <si>
    <t>ACCELERATED FLOOD PREVENTION 2006</t>
  </si>
  <si>
    <t>11/12/2006</t>
  </si>
  <si>
    <t>Flood prevention schemes located in the whole country and implementing the National Strategy for Protection Against Floods, already supported through the Flood Prevention project (2001-0706).The 2006 Floods accelerated the implementation of this Strategy.</t>
  </si>
  <si>
    <t>08/12/2006</t>
  </si>
  <si>
    <t>MAN TRUCKS FACTORY POLAND</t>
  </si>
  <si>
    <t>The Project relates to the construction of a greenfield MAN-Truck factory in Niepolomice, Poland.</t>
  </si>
  <si>
    <t>KOSICE REGIONAL INFRASTRUCTURE</t>
  </si>
  <si>
    <t>07/12/2006</t>
  </si>
  <si>
    <t>DEUTSCHE POST IT CENTRE PRAGUE</t>
  </si>
  <si>
    <t>Financing of DPWN's new Information Services Centre in Prague, which would integrate the company's parcel, express, mail and logistics operations under the brand of "DHL", one of its main subsidiaries. Project completion is planned for late 2008.</t>
  </si>
  <si>
    <t>30/11/2006</t>
  </si>
  <si>
    <t>PRIORITY ROADS REHABILITATION II</t>
  </si>
  <si>
    <t>Rehabilitation of national roads and road safety improvement.</t>
  </si>
  <si>
    <t>M3 MOTORWAY PROJECT</t>
  </si>
  <si>
    <t>The Project comprises the construction of 73 km of new motorway to connect the M3 motorway (TEN corridor V) to Debrecen (36 km) and the bypasses around Debrecen (13 km) and Nyíregyháza (24 km), also on the M3 corridor.</t>
  </si>
  <si>
    <t>29/11/2006</t>
  </si>
  <si>
    <t>NOVA LJUBLJANSKA BANKA GL II</t>
  </si>
  <si>
    <t>28/11/2006</t>
  </si>
  <si>
    <t>Global loan for co-financing of limited scale projects in the fields of energy efficiency and renewable energy, environment protection, infrastructure improvements, industry, transport, health, services and tourism.</t>
  </si>
  <si>
    <t>MUNICIPAL WATER INFRASTRUCTURE III</t>
  </si>
  <si>
    <t>Co-financing of EC-ISPA projects for priority water supply and wastewater investments in six municipalities</t>
  </si>
  <si>
    <t>27/11/2006</t>
  </si>
  <si>
    <t>VOESTALPINE STEEL</t>
  </si>
  <si>
    <t>The project comprises a new steel service centre in southern Poland (70%) of the total project cost) in addition to upgrading the storage and distribution capacities in Czech Republic (30%).</t>
  </si>
  <si>
    <t>24/11/2006</t>
  </si>
  <si>
    <t>BANCA COMERCIALA ROMANA GLOBAL LOAN</t>
  </si>
  <si>
    <t>Small and medium-scale projects in the fields of energy/energy savings, environmental protection, infrastructure (incl. health, education, social housing), development of a knowledge-based economy, industry, services and tourist industry in Romania.</t>
  </si>
  <si>
    <t>22/11/2006</t>
  </si>
  <si>
    <t>21/11/2006</t>
  </si>
  <si>
    <t>DEXIA BANKA SLOVENSKO GL II</t>
  </si>
  <si>
    <t>16/11/2006</t>
  </si>
  <si>
    <t>TATRA LEASING GL</t>
  </si>
  <si>
    <t>Small and medium-sized projects complying with Global Loans objectives, including health, education, urban renewal, industry, services, tourism or other projects designed to enhance the knowledge based economy in Slovak Republic.</t>
  </si>
  <si>
    <t>DAIKIN CZECH REPUBLIC</t>
  </si>
  <si>
    <t>15/11/2006</t>
  </si>
  <si>
    <t>Manufacturing of air-conditioning units in Plzen</t>
  </si>
  <si>
    <t>SZCZECIN MUNICIPAL INFRASTRUCTURE II</t>
  </si>
  <si>
    <t>10/11/2006</t>
  </si>
  <si>
    <t>The project focuses on financing small and medium sized investments in the fields of transport, environmental protection, health and education, urban renewal as well as rehabilitation of municipal infrastructure and community facilities in Szczecin.</t>
  </si>
  <si>
    <t>07/11/2006</t>
  </si>
  <si>
    <t>THESSALONIKI SUBMERGED TUNNEL PPP</t>
  </si>
  <si>
    <t>31/10/2006</t>
  </si>
  <si>
    <t>The project concerns the construction of a submerged tube tunnel in the bay of Thessaloniki, which will constitute a new road bypassing the city center.</t>
  </si>
  <si>
    <t>25/10/2006</t>
  </si>
  <si>
    <t>BANCPOST GLOBAL LOAN</t>
  </si>
  <si>
    <t>24/10/2006</t>
  </si>
  <si>
    <t>SCIENCE AND TECHNOLOGY PROMOTION</t>
  </si>
  <si>
    <t>23/10/2006</t>
  </si>
  <si>
    <t>20/10/2006</t>
  </si>
  <si>
    <t>BUCHAREST METRO MODERNISATION III</t>
  </si>
  <si>
    <t>Development and modernisation of the underground in Bucharest.</t>
  </si>
  <si>
    <t>EFG EUROBANK LOAN FOR SMES II</t>
  </si>
  <si>
    <t>This Global loan will be fully dedicated to investment undertaken by SMEs in Greece, an objective 1 region</t>
  </si>
  <si>
    <t>HELLENIC EDUCATION II</t>
  </si>
  <si>
    <t>GENIKI GLOBAL LOAN</t>
  </si>
  <si>
    <t>18/10/2006</t>
  </si>
  <si>
    <t>The proposed Global Loan will be made available to SME financing in industry, tourism and services as well to promoters of small and medium sized projects in infrastructure, energy and environmental protection.</t>
  </si>
  <si>
    <t>EFG INFRASTRUCTURE GLOBAL LOAN</t>
  </si>
  <si>
    <t>The proposed Global Loan will be made available to private and public sector borrowers for the financing of small and medium-sized infrastructure projects in Greece.</t>
  </si>
  <si>
    <t>16/10/2006</t>
  </si>
  <si>
    <t>DSK GLOBAL LOAN</t>
  </si>
  <si>
    <t>05/10/2006</t>
  </si>
  <si>
    <t>08/09/2006</t>
  </si>
  <si>
    <t>05/09/2006</t>
  </si>
  <si>
    <t>MAZOVIA REGIONAL RAIL PROJECT</t>
  </si>
  <si>
    <t>Purchase of new rolling stock for the Mazovian Railways (KM), the regional passenger train operator, in order to replace the existing rolling stock fleet. The project will cover 10 electric multiple units and 11 double deck push-pull trains.</t>
  </si>
  <si>
    <t>PORT OF THESSALONIKI (TEN)</t>
  </si>
  <si>
    <t>31/08/2006</t>
  </si>
  <si>
    <t>The project consists of the extension of an existing pier in the Port of Thessaloniki, in northern Greece, in order to increase capacity and serve growing container traffic demand. It also includes necessary equipment, dredging and other related works.</t>
  </si>
  <si>
    <t>24/07/2006</t>
  </si>
  <si>
    <t>PKP INTERCITY LOAN</t>
  </si>
  <si>
    <t>11/07/2006</t>
  </si>
  <si>
    <t>Purchase of new railways rolling stock (coaches and locomotives) and modernisation of a part of existing rolling stock. The project will cover 10 new locomotives and 14 new coaches as well as the refurbishement of 94 existing coaches.</t>
  </si>
  <si>
    <t>PRESOV REGIONAL INFRASTRUCTURE</t>
  </si>
  <si>
    <t>Multisectoral investment programme aimed at improving regional infrastructure, including a substantial transport sector component.</t>
  </si>
  <si>
    <t>30/06/2006</t>
  </si>
  <si>
    <t>LABE PAPIR - OPATOVICE</t>
  </si>
  <si>
    <t>27/06/2006</t>
  </si>
  <si>
    <t>Construction of a green field paper mill in Opatovice, Czech Republic.</t>
  </si>
  <si>
    <t>22/06/2006</t>
  </si>
  <si>
    <t>SLOVAK NATIONAL MOTORWAY COMPANY</t>
  </si>
  <si>
    <t>The project aims at completing the motorway connection from Bratislava to Zilina and concerns a section of 9.6 km on the D1.</t>
  </si>
  <si>
    <t>WATER SECTOR FRAMEWORK LOAN II</t>
  </si>
  <si>
    <t>The project concerns investments to be undertaken to comply with the Urban Waste Water, Drinking Water and Water Framework Directives (91/271,98/83,2000/60). It includes schemes for upgrading, modernisation and expansion of water and waste water systems.</t>
  </si>
  <si>
    <t>BUDAPEST-METRO LINE 2-M2 ROLLING STOCK</t>
  </si>
  <si>
    <t>19/06/2006</t>
  </si>
  <si>
    <t>The project comprises BKV's purchase and putting into operation of 22 new metro trains on the existing but currently rehabilitated Metro Line 2/M2 underground line, replacing 35-year old, Russian type rolling stock, and the upgrading of an existing depot.</t>
  </si>
  <si>
    <t>LOT REGIONAL AIR TRANSPORT FLEET II</t>
  </si>
  <si>
    <t>Acquisition of four Embraer 175 regional jet aircraft by the Polish flag carrier intended to serve new and existing routes primarily between Poland and Western as well as Eastern European and Russian cities.</t>
  </si>
  <si>
    <t>16/06/2006</t>
  </si>
  <si>
    <t>13/06/2006</t>
  </si>
  <si>
    <t>07/06/2006</t>
  </si>
  <si>
    <t>CZESTOCHOWA MUNICIPAL INFRASTRUCTURE</t>
  </si>
  <si>
    <t>02/06/2006</t>
  </si>
  <si>
    <t>SAMPO BANKA GLOBAL LOAN</t>
  </si>
  <si>
    <t>30/05/2006</t>
  </si>
  <si>
    <t>Global Loan for financing of small and medium-scale projects in Latvia.</t>
  </si>
  <si>
    <t>SAMTID</t>
  </si>
  <si>
    <t>29/05/2006</t>
  </si>
  <si>
    <t>Small and Medium Towns Infrastructure Development Program (SAMTID)</t>
  </si>
  <si>
    <t>BUCHAREST GLINA WWTP</t>
  </si>
  <si>
    <t>Construction of the only wastewater treatment plant for the Romanian capital</t>
  </si>
  <si>
    <t>18/05/2006</t>
  </si>
  <si>
    <t>12/05/2006</t>
  </si>
  <si>
    <t>11/05/2006</t>
  </si>
  <si>
    <t>POLAND ROAD MODERNISATION</t>
  </si>
  <si>
    <t>Upgrading investments on expressways and bypasses under the National Road Programme 2005/2006.</t>
  </si>
  <si>
    <t>10/05/2006</t>
  </si>
  <si>
    <t>12/04/2006</t>
  </si>
  <si>
    <t>04/04/2006</t>
  </si>
  <si>
    <t>31/03/2006</t>
  </si>
  <si>
    <t>BUDAPEST - INFRASTRUCTURE&amp;SERVICES-AFI</t>
  </si>
  <si>
    <t>A group of investment schemes in the transport, health &amp; education and urban regeneration sectors.</t>
  </si>
  <si>
    <t>30/03/2006</t>
  </si>
  <si>
    <t>HVB BANK BIOCHIM GL III</t>
  </si>
  <si>
    <t>Small and medium-size projects in the field of environmental protection, infrastructure, development of a knowledge-based economy, rational use of energy, health and education in Bulgaria.</t>
  </si>
  <si>
    <t>M6 MOTORWAY PROJECT - PPP</t>
  </si>
  <si>
    <t>28/03/2006</t>
  </si>
  <si>
    <t>Design, building, financing and operation (DBFO) of the first phase of the M6 double carriageway motorway in Hungary from Budapest to Dunaújváros, 54 km south of Budapest.</t>
  </si>
  <si>
    <t>22/03/2006</t>
  </si>
  <si>
    <t>RIJEKA-ZAGREB MOTORWAY COMPLETION</t>
  </si>
  <si>
    <t>09/03/2006</t>
  </si>
  <si>
    <t>Completion of about 44 km of motorway which is now a two-lane route.</t>
  </si>
  <si>
    <t>15/02/2006</t>
  </si>
  <si>
    <t>KOMMUNALKREDIT REGIONAL GL FACILITY</t>
  </si>
  <si>
    <t>10/02/2006</t>
  </si>
  <si>
    <t>Global loan facility for the financing of small-and medium sized public and quasi-public sector infrastructure projects in Cyprus and Greece.</t>
  </si>
  <si>
    <t>03/02/2006</t>
  </si>
  <si>
    <t>TURKEY-GREECE GAS CONNECTOR (E-TEN)</t>
  </si>
  <si>
    <t>Construction of a high pressure pipeline connecting Komotini to the Turkish natural gas network at the Greek-Turkish border.</t>
  </si>
  <si>
    <t>HELLENIC NATURAL GAS III (TEN)</t>
  </si>
  <si>
    <t>Expansion of the LNG terminal on the island of Revithoussa, Greece</t>
  </si>
  <si>
    <t>EMPORIKI BANK GL 2</t>
  </si>
  <si>
    <t>02/02/2006</t>
  </si>
  <si>
    <t>The proposed Global Loan will be made available to SME financing in industry, tourism and services.</t>
  </si>
  <si>
    <t>BGK GLOBAL LOAN</t>
  </si>
  <si>
    <t>01/02/2006</t>
  </si>
  <si>
    <t>A global loan for the financing of mainly small-scale projects promoted by public sector entities in the fields of infrastructure, environment, energy, health, education and knowledge-based economy in Poland.</t>
  </si>
  <si>
    <t>30/01/2006</t>
  </si>
  <si>
    <t>12/01/2006</t>
  </si>
  <si>
    <t>MAGYAR TELEKOM BROADBAND SERVICES</t>
  </si>
  <si>
    <t>Upgrading and development of the core and access networks of the Promoter during 2005-7 to further support the deployment of services in broadband and other service areas in Hungary</t>
  </si>
  <si>
    <t>03/01/2006</t>
  </si>
  <si>
    <t>SCIENCE AND EDUCATION DEVELOPMENT LOAN</t>
  </si>
  <si>
    <t>30/12/2005</t>
  </si>
  <si>
    <t>URBAN INFRASTRUCTURE FRAMEWORK LOAN</t>
  </si>
  <si>
    <t>29/12/2005</t>
  </si>
  <si>
    <t>Financing of small and medium sized investments in urban renewal, urban transport and other sectors of importance to the urban environment throughout the Republic of Cyprus.</t>
  </si>
  <si>
    <t>28/12/2005</t>
  </si>
  <si>
    <t>MOTORWAY CERNAVODA - CONSTANTA</t>
  </si>
  <si>
    <t>27/12/2005</t>
  </si>
  <si>
    <t>The project consists of the construction of 52.1 km of a 2x2 motorway on the Pan-European corridor IV between the cities of Cernavoda (150 km west of Bucharest) and the Black Sea port of Constanta and a 22.2 km 2x2 motorway by-pass of Constanta.</t>
  </si>
  <si>
    <t>FLOOD DAMAGED ROADS RECONSTRUCTION</t>
  </si>
  <si>
    <t>The project mainly consists of repair works on the Romanian national road network including bridge, culvert and viaduct re-building, consolidation of the road embankment, road reconstruction and  protection as well as river bank protection.</t>
  </si>
  <si>
    <t>RAILWAYS REHAB. PROJECT ON CORRIDOR IV</t>
  </si>
  <si>
    <t>The project includes the rehabilitation and modernization of the 184 km railway line from Curtici (Hungarian border) to Simeria, along Pan-European corridor IV, to reach maximum speeds of 160 km/h. The line is electrified and mostly double tracked.</t>
  </si>
  <si>
    <t>SKODA / VW SK CAPACITY DEVELOPMENT</t>
  </si>
  <si>
    <t>22/12/2005</t>
  </si>
  <si>
    <t>Financing of VW group's investment programme for the expansion of manufacturing capacity in Slovakia and of Skoda Auto a.s. in the Czech Republic.</t>
  </si>
  <si>
    <t>21/12/2005</t>
  </si>
  <si>
    <t>INDUSTRIAL SUPPLIER PARK TRNAVA</t>
  </si>
  <si>
    <t>19/12/2005</t>
  </si>
  <si>
    <t>Establishment of an industrial supplier park for the Peugeot automobile (PSA) production plant located close to the city of Trnava.</t>
  </si>
  <si>
    <t>16/12/2005</t>
  </si>
  <si>
    <t>15/12/2005</t>
  </si>
  <si>
    <t>PEKAO LEASING SME GLOBAL LOAN</t>
  </si>
  <si>
    <t>14/12/2005</t>
  </si>
  <si>
    <t>Global loan for financing small- and medium-scale projects in the fields of industry, services or tourism in Poland promoted by SMEs</t>
  </si>
  <si>
    <t>OLOMOUC REGIONAL INFRASTRUCTURE</t>
  </si>
  <si>
    <t>13/12/2005</t>
  </si>
  <si>
    <t>Rehabilitation of priority sections of the regional road network (Classes II and III) included in the Region's medium-term investment plan and aiming at eliminating the substantial backlog accumulated in the past.</t>
  </si>
  <si>
    <t>09/12/2005</t>
  </si>
  <si>
    <t>ZLIN REGIONAL INFRASTRUCTURE</t>
  </si>
  <si>
    <t>08/12/2005</t>
  </si>
  <si>
    <t>A multisectoral investment programme for regional infrastructure, including a substantial transport portion.</t>
  </si>
  <si>
    <t>07/12/2005</t>
  </si>
  <si>
    <t>AQUANET WATER AND WASTEWATER</t>
  </si>
  <si>
    <t>The project comprises measures to improve the quality and management of drinking water as well as  the collection and treatment of wastewater in the City of Poznan; and surrounding municipalities.</t>
  </si>
  <si>
    <t>01/12/2005</t>
  </si>
  <si>
    <t>INVESTKREDIT POLISH MID-CAP</t>
  </si>
  <si>
    <t>The Grouped Loan would be used for the financing of mid-cap companies along the lines envisaged in the Memorandum of Understanding signed between the European Commission and the Bank dated 20.07.2004 (see also Board report CA/370/03 dated 23.10.2003).</t>
  </si>
  <si>
    <t>BPH LEASING SME GL</t>
  </si>
  <si>
    <t>30/11/2005</t>
  </si>
  <si>
    <t>Small-scale projects in the fields of industry, services and tourism promoted by SMEs in Poland.</t>
  </si>
  <si>
    <t>29/11/2005</t>
  </si>
  <si>
    <t>28/11/2005</t>
  </si>
  <si>
    <t>MFB - MUNICIPAL INFRA PROG GL</t>
  </si>
  <si>
    <t>22/11/2005</t>
  </si>
  <si>
    <t>Global Loan for the financing of small and medium sized municipal projects mainly in the field of infrastructure (incl. health and education facilites), environmental protection and energy saving. Repeat borrower.</t>
  </si>
  <si>
    <t>17/11/2005</t>
  </si>
  <si>
    <t>11/11/2005</t>
  </si>
  <si>
    <t>USTI NAD LABEM MUNICIPAL INFRA</t>
  </si>
  <si>
    <t>Improvement of municipal infrastructure in the City of Usti nad Labem.</t>
  </si>
  <si>
    <t>09/11/2005</t>
  </si>
  <si>
    <t>BULBANK GLOBAL LOAN</t>
  </si>
  <si>
    <t>Small and medium-scale projects in the field of environment protection, infrastructure, development of a knowledge-based economy, rational use of energy, health and education in Bulgaria.</t>
  </si>
  <si>
    <t>BRNO MUNICIPAL INFRASTRUCTURE</t>
  </si>
  <si>
    <t>Improvement of municipal infrastructure in the City of Brno.</t>
  </si>
  <si>
    <t>ENVIRONMENT SECTOR LOAN IV (CF)</t>
  </si>
  <si>
    <t>08/11/2005</t>
  </si>
  <si>
    <t>Financing of defined investment schemes relating to regional water and waste water projects across Hungary in conjunction with the Cohesion Fund</t>
  </si>
  <si>
    <t>PKN ORLEN/BASELL POLYOLEFINS JV</t>
  </si>
  <si>
    <t>28/10/2005</t>
  </si>
  <si>
    <t>Expansion of polypropylene and polyethylene capacity at a refinery and petrochemical complex in Central Poland.May be changed to a smaller SFF Facility.</t>
  </si>
  <si>
    <t>EMERGING EUROPE CONVERGENCE FUND</t>
  </si>
  <si>
    <t>The project involves the participation by EIB, on the same terms and conditions as other investors,  in a generalist infrastructure fund with a focus on transport, telecoms and utilities in New Member States in Eastern Europe.</t>
  </si>
  <si>
    <t>PIRAEUS PORT II</t>
  </si>
  <si>
    <t>21/10/2005</t>
  </si>
  <si>
    <t>The project comprises the extension of an existing pier and container yard at the Neo Ikonion Container Terminal, with new deepwater quays, investment in new equipment and associated works to increase capacity.</t>
  </si>
  <si>
    <t>20/10/2005</t>
  </si>
  <si>
    <t>SOUTH-MORAVIA REGIONAL INFRASTRUCTURE</t>
  </si>
  <si>
    <t>17/10/2005</t>
  </si>
  <si>
    <t>Improvement of local infrastructure in the sectors under the competency of the Region. The majority of the schemes is in the transport sector and will be co-financed by the programmes of the EU Structural Funds.</t>
  </si>
  <si>
    <t>BRE GL II</t>
  </si>
  <si>
    <t>14/10/2005</t>
  </si>
  <si>
    <t>Global Loan for financing mainly small-and medium-scale projects in Poland</t>
  </si>
  <si>
    <t>SANDEN-POLKOWICE PLANT</t>
  </si>
  <si>
    <t>30/09/2005</t>
  </si>
  <si>
    <t>Construction of a new manufacturing plant for air-conditioning compressors in Polkowice in S-W Poland. The project includes casting, machining and assembly units. The construction started in late 2004 and the project will be completed by 2006.</t>
  </si>
  <si>
    <t>HIGHWAYS VII</t>
  </si>
  <si>
    <t xml:space="preserve">The project concerns the construction of the new western motorway section from Maribor to the Hungarian border (Maribor and Vucja Vas of 36.2 km)                                                                                                </t>
  </si>
  <si>
    <t>29/09/2005</t>
  </si>
  <si>
    <t>PRAHA SOUTH-WEST RING ROAD</t>
  </si>
  <si>
    <t>22/09/2005</t>
  </si>
  <si>
    <t>Construction of the Southwest Section of the Praha Ring Road and Related Links</t>
  </si>
  <si>
    <t>CZECH MOTORWAYS II (D8) - AFI</t>
  </si>
  <si>
    <t>Construction of 23 km of the D8 Motorway at the Czech-German Border on Pan European Corridor IV.</t>
  </si>
  <si>
    <t>HVB BANK ROMANIA GL II</t>
  </si>
  <si>
    <t>15/09/2005</t>
  </si>
  <si>
    <t>Global loan for the financing of small- and medium-scale projects in the filed of environmental protection, energy, infrastructure, industry, services or tourism in Romania.</t>
  </si>
  <si>
    <t>09/09/2005</t>
  </si>
  <si>
    <t>WARSAW MUNICIPAL INFRASTRUCTURE II</t>
  </si>
  <si>
    <t>The project consists of various investments in urban transport and municipal health, sport and educational infrastructure of the City.</t>
  </si>
  <si>
    <t>02/09/2005</t>
  </si>
  <si>
    <t>BTM FDI GLOBAL LOAN (POLAND)</t>
  </si>
  <si>
    <t>BTM will on-lend the proceeds of this GL to eligible beneficiaries, primarily Japanese companies investing in the fields of i2i, environment and energy.</t>
  </si>
  <si>
    <t>CESKA SPORITELNA GL</t>
  </si>
  <si>
    <t>01/09/2005</t>
  </si>
  <si>
    <t>Financing small- and medium-scale projects</t>
  </si>
  <si>
    <t>24/08/2005</t>
  </si>
  <si>
    <t>28/07/2005</t>
  </si>
  <si>
    <t>A1 MOTORWAY</t>
  </si>
  <si>
    <t>Design, construction and operation of 89.5 km of new motorway from Gdansk to Nowe Marzy (TEN Corridor VI, Quick-Start project)</t>
  </si>
  <si>
    <t>EGNATIA - EPIRUS MOTORWAY</t>
  </si>
  <si>
    <t>Construction de 123 km d'autoroute dans la partie Ouest de l'axe Egnatia</t>
  </si>
  <si>
    <t>TATRA BANKA GLOBAL LOAN</t>
  </si>
  <si>
    <t>20/07/2005</t>
  </si>
  <si>
    <t>Global Loan for the financing of small or medium scale projects.</t>
  </si>
  <si>
    <t>CROATIAN ROADS - SPLIT BY-PASS</t>
  </si>
  <si>
    <t>Construction of the road bypass of Split</t>
  </si>
  <si>
    <t>BUDAPEST CENTRAL WWTP</t>
  </si>
  <si>
    <t>18/07/2005</t>
  </si>
  <si>
    <t>Design, constrcution, operation and maintenance of the new Budapest Central Wasterwater Treatment Plant with ancillary investments (e.g. pumping stations, main collector, Danube crossings, final sludge handling system)</t>
  </si>
  <si>
    <t>BUDAPEST-METRO LINE 4 (M4) CONSTR.-AFI</t>
  </si>
  <si>
    <t>Construction and equipment of a fourth metro line connecting South Buda and Pest.</t>
  </si>
  <si>
    <t>15/07/2005</t>
  </si>
  <si>
    <t>MORAVIA-SILESIA REGIONAL INFRA</t>
  </si>
  <si>
    <t>14/07/2005</t>
  </si>
  <si>
    <t>Multisectoral regional investment programme composed of small infrastructure schemes mainly in the road sector. The majority of the schemes is co-financed by the programmes of the Structural Funds.</t>
  </si>
  <si>
    <t>ECE ARCADES</t>
  </si>
  <si>
    <t>11/07/2005</t>
  </si>
  <si>
    <t>The project comprises the development, construction and long term management of 5 new retail shopping malls, located in: Brno (Czech Republic); Berlin (Germany); Pécs and Györ (Hungary) and Kraków (Poland).</t>
  </si>
  <si>
    <t>08/07/2005</t>
  </si>
  <si>
    <t>BENTELER AUTOMOTIVE</t>
  </si>
  <si>
    <t>Investment in manufacturing and related Research and Development of car components and body parts in the Czech Republic and Germany.</t>
  </si>
  <si>
    <t>07/07/2005</t>
  </si>
  <si>
    <t>SAMPO BANKAS GL II</t>
  </si>
  <si>
    <t>Global Loan for the financing of small and medium-scale projects in Lithuania.</t>
  </si>
  <si>
    <t>DEXIA BANKA SLOVENSKO GLOBAL LOAN</t>
  </si>
  <si>
    <t>06/07/2005</t>
  </si>
  <si>
    <t>NOVA LJUBLJANSKA BANKA GL I</t>
  </si>
  <si>
    <t>04/07/2005</t>
  </si>
  <si>
    <t>For financing small- and medium-scale projects in the field of energy, energy savings, environmental protection, infrastructure, industry, services and tourism in Slovenia.</t>
  </si>
  <si>
    <t>01/07/2005</t>
  </si>
  <si>
    <t>30/06/2005</t>
  </si>
  <si>
    <t>PRIORITY ROADS AND MOT. REHAB. II-AFI</t>
  </si>
  <si>
    <t>Sequel of a programme aimed at rehabilitation of regional and main trunk roads and motorways</t>
  </si>
  <si>
    <t>28/06/2005</t>
  </si>
  <si>
    <t>20/06/2005</t>
  </si>
  <si>
    <t>17/06/2005</t>
  </si>
  <si>
    <t>BELCHATOW ENVIRONMENTAL MODERNISATION</t>
  </si>
  <si>
    <t>16/06/2005</t>
  </si>
  <si>
    <t>The Project relates to the modernisation of 4 energy production units together with complementary installations, aimed at limitation of pollution.</t>
  </si>
  <si>
    <t>COHESION &amp; STRUCTURAL FUNDS FRAMEWORK</t>
  </si>
  <si>
    <t>10/06/2005</t>
  </si>
  <si>
    <t>Projects/programmes for financing under the 2004-2006 Cohesion Fund(in the fields of transport and environment) and Structural Funds (a number of relatively small scale operations, notably in urban infrastructure and rural development).</t>
  </si>
  <si>
    <t>08/06/2005</t>
  </si>
  <si>
    <t>NORD LB LATVIJA GL III</t>
  </si>
  <si>
    <t>12/05/2005</t>
  </si>
  <si>
    <t>Global Loan for the financing of small and medium-scale projects in Latvia.</t>
  </si>
  <si>
    <t>DIAKHITEL KOZPONT RT. - STUDENT LOAN</t>
  </si>
  <si>
    <t>RAILWAYS V - COHESION FUND</t>
  </si>
  <si>
    <t>Financing of defined railway infrastructure investments on railway line Budapest-Szolnok-Lököshaza (TEN corridor IV) together with the EU Commission's Cohesion Fund</t>
  </si>
  <si>
    <t>BUDAPEST RINGROAD M0</t>
  </si>
  <si>
    <t>The project concerns the further extension of Budapest's M0 ring road connecting from the M5 to the M3 junction (incl. the Gödöllö connection/M31) in the eastern part of the city.</t>
  </si>
  <si>
    <t>03/05/2005</t>
  </si>
  <si>
    <t>LOT REGIONAL AIR TRANSPORT FLEET</t>
  </si>
  <si>
    <t>29/04/2005</t>
  </si>
  <si>
    <t>Acquisition of 6 Embraer EMB 170 regional jet aircraft</t>
  </si>
  <si>
    <t>12/04/2005</t>
  </si>
  <si>
    <t>22/03/2005</t>
  </si>
  <si>
    <t>21/03/2005</t>
  </si>
  <si>
    <t>14/03/2005</t>
  </si>
  <si>
    <t>28/02/2005</t>
  </si>
  <si>
    <t>HEALTH SECTOR REHABILITATION PROJECT</t>
  </si>
  <si>
    <t>Investments in the framework of the national health sector reform in Romania</t>
  </si>
  <si>
    <t>ACADEMIC UNIVERSITY DEVELOPMENT FL</t>
  </si>
  <si>
    <t>28/12/2004</t>
  </si>
  <si>
    <t>The project involves the financing of university-based research endeavours eligible for EIB support, guided by the OECD Frascati Manual and the findings of a joint EIB and World Bank study on Tertiary Education in Poland, published in July 2004.</t>
  </si>
  <si>
    <t>27/12/2004</t>
  </si>
  <si>
    <t>MUNICIPAL INFRA MULTI-SECTOR FRAMEWORK</t>
  </si>
  <si>
    <t>24/12/2004</t>
  </si>
  <si>
    <t>Rehabilitation and upgrading of municipal infrastructure by local authorities in Croatia.</t>
  </si>
  <si>
    <t>BANK MILLENNIUM GROUP GL</t>
  </si>
  <si>
    <t>22/12/2004</t>
  </si>
  <si>
    <t>Financing of small and medium-scale ventures</t>
  </si>
  <si>
    <t>RLPL MICRO ENTERPRISES GL</t>
  </si>
  <si>
    <t>Global Loan for the financing of mainly small scale projects in the fields of industry, services or tourism in Poland promoted by SMEs and in particular micro enterprises.</t>
  </si>
  <si>
    <t>21/12/2004</t>
  </si>
  <si>
    <t>20/12/2004</t>
  </si>
  <si>
    <t>NORD/LB POLSKA MIDCAP</t>
  </si>
  <si>
    <t>The Grouped Loan would be used for the financing of mid-cap companies along the lines envisaged in the Memorandum of Understanding signed between the European Commission and the Bank dated 20.07.2004 (see also Board report CA/370/03/434 dated 23.10.2003).</t>
  </si>
  <si>
    <t>BREMBO POLAND - FOUNDRY PLANT</t>
  </si>
  <si>
    <t>The project concerns financing of a new foundry, near the existing facilities, for the producion of brake discs sponsored by an EU midsize corporate, well-known in its field.</t>
  </si>
  <si>
    <t>17/12/2004</t>
  </si>
  <si>
    <t>16/12/2004</t>
  </si>
  <si>
    <t>15/12/2004</t>
  </si>
  <si>
    <t>10/12/2004</t>
  </si>
  <si>
    <t>KYLLINI HOTELS &amp; RESORT</t>
  </si>
  <si>
    <t>Construction, start-up and operation of a 570 key beach resort facility, composed of 3 hotel units in the area of Kyllini (Peloponese).</t>
  </si>
  <si>
    <t>09/12/2004</t>
  </si>
  <si>
    <t>02/12/2004</t>
  </si>
  <si>
    <t>VOLKSBANK CZECH REPUBLIC GL II</t>
  </si>
  <si>
    <t>For financing small- and medium-scale projects</t>
  </si>
  <si>
    <t>30/11/2004</t>
  </si>
  <si>
    <t>PLK FRAMEWORK LOAN</t>
  </si>
  <si>
    <t>26/11/2004</t>
  </si>
  <si>
    <t>Co-financing with EU funds the upgrading of main railway lines in Poland</t>
  </si>
  <si>
    <t>ROMANIAN BANK FOR DEVELOPMENT GL II</t>
  </si>
  <si>
    <t>23/11/2004</t>
  </si>
  <si>
    <t>For the financing of small- and medium-scale projects in eligible sectors in Romania.</t>
  </si>
  <si>
    <t>CSOB LEASING SLOVAKIA GL</t>
  </si>
  <si>
    <t>12/11/2004</t>
  </si>
  <si>
    <t>GL (A) for the financing of small &amp; medium sized projects carried out by SME or (B) for the financing of small &amp; medium sized projects in the field of environment protection, rational use of energy, improvement of municipal infrastructure, etc.</t>
  </si>
  <si>
    <t>SLOVENSKA SPORITELNA GL</t>
  </si>
  <si>
    <t>MOTORWAY AND EXPRESSWAY PROGRAMME</t>
  </si>
  <si>
    <t>Programme of improvements to the road infrastructure.</t>
  </si>
  <si>
    <t>04/11/2004</t>
  </si>
  <si>
    <t>29/10/2004</t>
  </si>
  <si>
    <t>DEXIA-KOMMUNALKREDIT POLSKA GL</t>
  </si>
  <si>
    <t>14/10/2004</t>
  </si>
  <si>
    <t>Financing of small and medium-sized projects in the fields of infrastructure, including  health, education, and urban renewal, environmental protection and the rational use of energy.</t>
  </si>
  <si>
    <t>BANK BPH GLOBAL LOAN</t>
  </si>
  <si>
    <t>Small and medium projects in the fields of evnironmental protection, energy savings and other infrastructure, industry, services and tourism in Poland</t>
  </si>
  <si>
    <t>SCIENCE AND INNOVATION FRAMEWORK LOAN</t>
  </si>
  <si>
    <t>The Project involves co-financing of investments in research and innovation activities deemed of key importance to Polish economy, and eligible for EIB support. The schemes to be supported will be part of Government's current and future investments.</t>
  </si>
  <si>
    <t>KATOWICE MUNICIPAL INFRASTRUCTURE II</t>
  </si>
  <si>
    <t>Financing of small and medium sized municipal infrastructure schemes in the city of Katowice</t>
  </si>
  <si>
    <t>BYDGOSZCZ MUNICIPAL INFRASTRUCTURE</t>
  </si>
  <si>
    <t>12/10/2004</t>
  </si>
  <si>
    <t>Municipal infrastructure in the field of transport, environmental protection, health and education, urban renewal and rehabilitation of municipal infrastructure and community facilities in Bydgoszcz</t>
  </si>
  <si>
    <t>29/09/2004</t>
  </si>
  <si>
    <t>HIGHWAYS VI</t>
  </si>
  <si>
    <t>27/09/2004</t>
  </si>
  <si>
    <t>Construction of some 13 km of motorway on Pan-European Corridor X between the borders to Austria and Croatia.</t>
  </si>
  <si>
    <t>23/09/2004</t>
  </si>
  <si>
    <t>10/09/2004</t>
  </si>
  <si>
    <t>27/07/2004</t>
  </si>
  <si>
    <t>EFG EUROBANK ERGASIAS GROUP GL I</t>
  </si>
  <si>
    <t>CITIBANK GL (HUNGARY)</t>
  </si>
  <si>
    <t>23/07/2004</t>
  </si>
  <si>
    <t>For financing small- and medium-scale projects in the field of energy, energy savings, environmental protection, infrastructure, industry, services and tourism in Hungary.</t>
  </si>
  <si>
    <t>STRUCTURAL FUNDS CO-FINANCING FACILITY</t>
  </si>
  <si>
    <t>22/07/2004</t>
  </si>
  <si>
    <t>Co-financing Structural Funds supported investments to facilitate EU integration during 2004-2006.</t>
  </si>
  <si>
    <t>20/07/2004</t>
  </si>
  <si>
    <t>ZUPANJA-LIPOVAC MOTORWAY SECTION</t>
  </si>
  <si>
    <t>19/07/2004</t>
  </si>
  <si>
    <t>Construction of Zupanja-Lipovac motorway section (Corridor X in Croatia)</t>
  </si>
  <si>
    <t>NORD/LB LATVIJA GL II</t>
  </si>
  <si>
    <t>06/07/2004</t>
  </si>
  <si>
    <t>Global loan for financing small-and medium-scale projects in Latvia</t>
  </si>
  <si>
    <t>24/06/2004</t>
  </si>
  <si>
    <t>22/06/2004</t>
  </si>
  <si>
    <t>11/06/2004</t>
  </si>
  <si>
    <t>OLYMPIC GAMES ATHENS 2004</t>
  </si>
  <si>
    <t>Construction of new and upgrading of existing infrastructures and facilities in Athens and other municipalities thoughout Greece.</t>
  </si>
  <si>
    <t>10/06/2004</t>
  </si>
  <si>
    <t>VEREINSBANK RIGA GLOBAL LOAN III</t>
  </si>
  <si>
    <t>For financing small and medium-scale projects in Latvia.</t>
  </si>
  <si>
    <t>04/06/2004</t>
  </si>
  <si>
    <t>K &amp; H BANK GL II - AFI</t>
  </si>
  <si>
    <t>For financing of small- and medium-scale projects in Hungary</t>
  </si>
  <si>
    <t>DANUBE BRIDGE</t>
  </si>
  <si>
    <t>01/06/2004</t>
  </si>
  <si>
    <t>First tranche signed for EUR 50 M in 2000.</t>
  </si>
  <si>
    <t>07/05/2004</t>
  </si>
  <si>
    <t>EESTI ENERGIA TRANSM. &amp; DISTRIBUT.</t>
  </si>
  <si>
    <t>Rehabilitation and extension of power transmission and distribution facilities.</t>
  </si>
  <si>
    <t>EAC VASILIKOS POWER PLANT PHASE III</t>
  </si>
  <si>
    <t>Construction of a combined-cycle gas turbine electricity generator in Cyprus</t>
  </si>
  <si>
    <t>PUBLIC SERVICE IT SYSTEMS - AFI</t>
  </si>
  <si>
    <t>Upgrading of public service IT networks and office automation systems.</t>
  </si>
  <si>
    <t>GREATER NICOSIA SEWERAGE</t>
  </si>
  <si>
    <t>Upgrading of Nicosia Sewerage System</t>
  </si>
  <si>
    <t>30/04/2004</t>
  </si>
  <si>
    <t>Co-financing Structural Funds Supported Investments under Hungary's CSF (2004-2006)</t>
  </si>
  <si>
    <t>RAIFFEISEN BANK HUNGARY GL III</t>
  </si>
  <si>
    <t>Global Loan for financing small- and medium scale projects in the field of energy, energy savings, environmental protection, infrastructure, industry, services and tourism in Hungary.</t>
  </si>
  <si>
    <t>E.ON HUNGARIA INVESTMENT PROGRAMME</t>
  </si>
  <si>
    <t>Refurbishment of electricity transmission and distribution networks in Hungary.</t>
  </si>
  <si>
    <t>WARSAW MUNICIPAL INFRASTRUCTURE</t>
  </si>
  <si>
    <t>29/04/2004</t>
  </si>
  <si>
    <t>Financing of small and medium scale urban development projects</t>
  </si>
  <si>
    <t>PKO BANK POLSKI GL</t>
  </si>
  <si>
    <t>Global loan for financing small- and medium-scale projects in Poland</t>
  </si>
  <si>
    <t>NDP SUPPORT FRAMEWORK LOAN</t>
  </si>
  <si>
    <t>01/04/2004</t>
  </si>
  <si>
    <t>Co-financing of priority under the 2004-2006 Community Support Framework and Single Programming Document Objective 2.</t>
  </si>
  <si>
    <t>MUNICIPAL WATER INFRASTRUCTURE II</t>
  </si>
  <si>
    <t>19/03/2004</t>
  </si>
  <si>
    <t>Co-financing of ISPA projects for priority water and wastewater investments in three municipalities</t>
  </si>
  <si>
    <t>RAIFFEISENBANK BULGARIA GL II</t>
  </si>
  <si>
    <t>16/03/2004</t>
  </si>
  <si>
    <t>For financing small- and medium-scale projects in Bulgaria</t>
  </si>
  <si>
    <t>04/03/2004</t>
  </si>
  <si>
    <t>30/01/2004</t>
  </si>
  <si>
    <t>EGNATIA CENTRAL MOTORWAY (TEN)</t>
  </si>
  <si>
    <t>Construction de 107 km d'autoroute dans la partie centrale de l'axe Egnatia</t>
  </si>
  <si>
    <t>19/01/2004</t>
  </si>
  <si>
    <t>ATHENS CONCERT HALL</t>
  </si>
  <si>
    <t>29/12/2003</t>
  </si>
  <si>
    <t>Study, design and building of extensions to Athens Concert Hall</t>
  </si>
  <si>
    <t>ARAD-TIMISOARA-LUGOJ MOTORWAY AFI</t>
  </si>
  <si>
    <t>24/12/2003</t>
  </si>
  <si>
    <t>Construction of a motorway including one bypass along Pan European Corridor IV</t>
  </si>
  <si>
    <t>23/12/2003</t>
  </si>
  <si>
    <t>22/12/2003</t>
  </si>
  <si>
    <t>19/12/2003</t>
  </si>
  <si>
    <t>18/12/2003</t>
  </si>
  <si>
    <t>PLINACRO GAS PIPELINES</t>
  </si>
  <si>
    <t>16/12/2003</t>
  </si>
  <si>
    <t>Extension et modernisation du réseau de transport de gaz de la Croatie et tronçon terrestre d'un nouveau gazoduc qui reliera le réseau existant aux gisements de la mer Adriatique et, à terme, au réseau italien.</t>
  </si>
  <si>
    <t>10/12/2003</t>
  </si>
  <si>
    <t>PPC TRANSMISSION AND DISTRIBUTION III</t>
  </si>
  <si>
    <t>09/12/2003</t>
  </si>
  <si>
    <t>Upgrading of electricity transmission and distribution networks in Greece</t>
  </si>
  <si>
    <t>C &amp; S FUNDS FRAMEWORK FACILITY</t>
  </si>
  <si>
    <t>08/12/2003</t>
  </si>
  <si>
    <t>Co-financing of priority investments under the 2004-2006 Single Programming Document and Cohesion Fund Reference Framework.</t>
  </si>
  <si>
    <t>ENVIRONMENT SECTOR LOAN III (ISPA)</t>
  </si>
  <si>
    <t>Financing of selected investment schemes in the wastewater sector across Hungary.</t>
  </si>
  <si>
    <t>MAGYAR FEJLESZTESI BANK RT. GL</t>
  </si>
  <si>
    <t>Financing SME projects in the field of environmental protection, energy savings, infrastructure (including health, education and urban renewal), industry, services and tourism in Hungary.</t>
  </si>
  <si>
    <t>CSOB GLOBAL LOAN</t>
  </si>
  <si>
    <t>04/12/2003</t>
  </si>
  <si>
    <t>Financing for small and medium-scale ventures</t>
  </si>
  <si>
    <t>02/12/2003</t>
  </si>
  <si>
    <t>STRUCTURAL FUNDS SUPPORT FF</t>
  </si>
  <si>
    <t>28/11/2003</t>
  </si>
  <si>
    <t>Co-financing of priority investments under the 2004-2006 Community Support Framework for Poland</t>
  </si>
  <si>
    <t>24/11/2003</t>
  </si>
  <si>
    <t>HANSAPANK REGIONAL GL III</t>
  </si>
  <si>
    <t>Global loan for financing small- and medium-scale projects in Estonia, Latvia and Lithuania.</t>
  </si>
  <si>
    <t>MULTI-SECTOR SUPPORT FACILITY</t>
  </si>
  <si>
    <t>20/11/2003</t>
  </si>
  <si>
    <t>Removal of investment backlogs mainly in transport and human capital infrastructure - Date of signature subject to in timepreparation of the Finance Contract.</t>
  </si>
  <si>
    <t>18/11/2003</t>
  </si>
  <si>
    <t>RAILWAY TRANSPORT SECTOR LOAN</t>
  </si>
  <si>
    <t>Framework loan for financing a programme of railway projects</t>
  </si>
  <si>
    <t>10/11/2003</t>
  </si>
  <si>
    <t>06/11/2003</t>
  </si>
  <si>
    <t>ERSTE BANK GL</t>
  </si>
  <si>
    <t>31/10/2003</t>
  </si>
  <si>
    <t>For financing small- and medium-scale projects in the field of environmental protection, energy savings, infrastructure (including health, education and urban renewal), industry, services and tourism in Hungary.</t>
  </si>
  <si>
    <t>SPIMINT EASTERN EUROPE GL I</t>
  </si>
  <si>
    <t>30/10/2003</t>
  </si>
  <si>
    <t>Global Loan for the financing of small and medium sized ventures through subsidiaries of Sanpaolo IMI Group in several Central and Eastern European Countries.</t>
  </si>
  <si>
    <t>23/10/2003</t>
  </si>
  <si>
    <t>SCHWEIGHOFER SAWMILL SEBES</t>
  </si>
  <si>
    <t>Financing of the construction of a sawmill at Sebes, Romania</t>
  </si>
  <si>
    <t>17/10/2003</t>
  </si>
  <si>
    <t>AUTOMOTIVE SUPPLY INVESTMENT FRAMEWORK</t>
  </si>
  <si>
    <t>Framework program to finance new automotive research facilities in Germany and Sweden and expansion and upgrade of existing production facilities for automobile components in the Czech Republic and Hungary.</t>
  </si>
  <si>
    <t>16/10/2003</t>
  </si>
  <si>
    <t>TPCA CAR PLANT KOLIN</t>
  </si>
  <si>
    <t>Développement d'une voiture automobile de petite dimension et construction d'une usine pour sa fabrication.</t>
  </si>
  <si>
    <t>10/10/2003</t>
  </si>
  <si>
    <t>PRIMARY AND SECONDARY EDUCATION ENHANC</t>
  </si>
  <si>
    <t>Construction and extension of school buildings and installation of ICT equipment</t>
  </si>
  <si>
    <t>09/10/2003</t>
  </si>
  <si>
    <t>07/10/2003</t>
  </si>
  <si>
    <t>BUCHAREST SCHOOL INFRA. REHAB. - AFI</t>
  </si>
  <si>
    <t>Physical upgrade and provision of equipment to some 100 pre-university schools in Bucharest.</t>
  </si>
  <si>
    <t>06/10/2003</t>
  </si>
  <si>
    <t>MORTGAGE &amp; LAND BANK GL</t>
  </si>
  <si>
    <t>Financing of small- and medium-scale projects in Latvia.</t>
  </si>
  <si>
    <t>03/10/2003</t>
  </si>
  <si>
    <t>30/09/2003</t>
  </si>
  <si>
    <t>NORD/LB LIETUVA GL</t>
  </si>
  <si>
    <t>Global Loan for financing small-and medium-scale projects in Lithuania.</t>
  </si>
  <si>
    <t>22/09/2003</t>
  </si>
  <si>
    <t>01/09/2003</t>
  </si>
  <si>
    <t>ROADS IV - AFI</t>
  </si>
  <si>
    <t>Construction of three new by-passes and development of national road infrastructure to relieve congestion in urban areas.</t>
  </si>
  <si>
    <t>RAILWAYS IV-AFI</t>
  </si>
  <si>
    <t>Rehabilitation and upgrade of stations and line sections of the MAV railway network in Hungary.</t>
  </si>
  <si>
    <t>21/08/2003</t>
  </si>
  <si>
    <t>KOMMUNALKREDIT EAST WEST GL</t>
  </si>
  <si>
    <t>11/08/2003</t>
  </si>
  <si>
    <t>Financing of small and medium sized infrastructure projects and of SME's</t>
  </si>
  <si>
    <t>30/07/2003</t>
  </si>
  <si>
    <t>MUNICIPAL INFRASTRUCTURE FRAMEWORK LOA</t>
  </si>
  <si>
    <t>Financing for small and medium-scale infrastructure schemes</t>
  </si>
  <si>
    <t>18/07/2003</t>
  </si>
  <si>
    <t>BANK OCHRONY SRODOWISKA GL - AFI</t>
  </si>
  <si>
    <t>Global loan for financing mainly small-and medium-scale projects in Poland.</t>
  </si>
  <si>
    <t>17/07/2003</t>
  </si>
  <si>
    <t>POLAND - A2 MOTORWAY EXTENSION</t>
  </si>
  <si>
    <t>Construction of 162.5 km of new motorway between Konin and Wiskitki</t>
  </si>
  <si>
    <t>15/07/2003</t>
  </si>
  <si>
    <t>SCHOOL INFRASTRUCTURE REHAB. - AFI</t>
  </si>
  <si>
    <t>11/07/2003</t>
  </si>
  <si>
    <t>Rehabilitation of about 1,400 pre-university schools all over the country</t>
  </si>
  <si>
    <t>VOLKSBANK HUNGARY GL</t>
  </si>
  <si>
    <t>07/07/2003</t>
  </si>
  <si>
    <t>For financing small- and medium- scale projects in the field of energy savings, environmental protection, infrastructure, industry, services and  tourism in Hungary</t>
  </si>
  <si>
    <t>EMPORIKI BANK GROUP GL I</t>
  </si>
  <si>
    <t>30/06/2003</t>
  </si>
  <si>
    <t>Financing of SMEs and small and medium-sized infrastructure projects in Greece</t>
  </si>
  <si>
    <t>ALPHA BANK GROUP GL I</t>
  </si>
  <si>
    <t>TERNA RENEWABLE ENERGY</t>
  </si>
  <si>
    <t>Wind-power investments in Greece</t>
  </si>
  <si>
    <t>26/06/2003</t>
  </si>
  <si>
    <t>SCP RUZOMBEROK PAPER MILL</t>
  </si>
  <si>
    <t>Upgrade and Capacity increase of an integrated paper machine in a large paper plant.</t>
  </si>
  <si>
    <t>ATHENS TRAMWAY</t>
  </si>
  <si>
    <t>18/06/2003</t>
  </si>
  <si>
    <t>Construction of two new tramway lines in Athens (Greece)</t>
  </si>
  <si>
    <t>PATHE KAKIA SKALA</t>
  </si>
  <si>
    <t>Construction of a toll motorway section, 8 km in length (Attica-Greece)</t>
  </si>
  <si>
    <t>13/06/2003</t>
  </si>
  <si>
    <t>SAMPO BANKAS GL</t>
  </si>
  <si>
    <t>11/06/2003</t>
  </si>
  <si>
    <t>Financing small-and medium-scale projects in Lithuania.</t>
  </si>
  <si>
    <t>RAIFFEISENBANK GLOBAL LOAN</t>
  </si>
  <si>
    <t>06/06/2003</t>
  </si>
  <si>
    <t>04/06/2003</t>
  </si>
  <si>
    <t>KREDYT BANK GLOBAL LOAN</t>
  </si>
  <si>
    <t>Signature of the 1st tranche of EUR 50 M in September 2000</t>
  </si>
  <si>
    <t>03/06/2003</t>
  </si>
  <si>
    <t>LANDSLIDE PROTECTION F.L. - AFI</t>
  </si>
  <si>
    <t>Financing of landslide protection and risk management measures.</t>
  </si>
  <si>
    <t>15/05/2003</t>
  </si>
  <si>
    <t>RION-ANTIRION BRIDGE (TEN) (PPP)</t>
  </si>
  <si>
    <t>08/05/2003</t>
  </si>
  <si>
    <t>Construction d'un pont à l'extrémité ouest du golfe de Corinthe reliant la région nord-ouest du Péloponnèse au sud-ouest de la Grèce continentale</t>
  </si>
  <si>
    <t>25/04/2003</t>
  </si>
  <si>
    <t>TRANSIT ROADS IV - AFI</t>
  </si>
  <si>
    <t>Rehabilitation and reconstruction of some 340 km of main transit roads.</t>
  </si>
  <si>
    <t>MALEV REGIONAL AIRLINE</t>
  </si>
  <si>
    <t>10/04/2003</t>
  </si>
  <si>
    <t>Establishment of regional airline operations through the acquisition of up to ten regional jet aircraft.</t>
  </si>
  <si>
    <t>PRAGUE AIRPORT TERMINAL - AFI</t>
  </si>
  <si>
    <t>Development of a new passenger terminal (North II) and associated infrastructure.</t>
  </si>
  <si>
    <t>02/04/2003</t>
  </si>
  <si>
    <t>HVB BANK SLOVAKIA GL II</t>
  </si>
  <si>
    <t>28/03/2003</t>
  </si>
  <si>
    <t>For financing small- and medium-scale projects in the Slovak Republic.</t>
  </si>
  <si>
    <t>RAIFFEISEN CZECH REPUBLIC GL</t>
  </si>
  <si>
    <t>27/03/2003</t>
  </si>
  <si>
    <t>For financing small- and medium-scale projects.</t>
  </si>
  <si>
    <t>EUROPEAN ROADS V</t>
  </si>
  <si>
    <t>13/03/2003</t>
  </si>
  <si>
    <t>Construction of 4 km of dual 2-lane urban motorway (D 61) in the south of the city of Bratislava</t>
  </si>
  <si>
    <t>06/03/2003</t>
  </si>
  <si>
    <t>FLOOD DAMAGE PRAGUE METRO</t>
  </si>
  <si>
    <t>Sub-loan to Prague Metro for Flood Damage Reconstruction II (project 20020503) relating to Central European Flood Relief Emergency Framework for Czech Republic</t>
  </si>
  <si>
    <t>31/12/2002</t>
  </si>
  <si>
    <t>HIGHWAYS V</t>
  </si>
  <si>
    <t>27/12/2002</t>
  </si>
  <si>
    <t>Construction of some 37 km of motorway on Pan-European Corridor X between Ljubljana and Zagreb.</t>
  </si>
  <si>
    <t>LATVIAN TRANSPORT INFRASTRUCTURE</t>
  </si>
  <si>
    <t>23/12/2002</t>
  </si>
  <si>
    <t>Rehabilitation and upgrading of priority road sections forming part of Via Baltica in Latvia.</t>
  </si>
  <si>
    <t>FLOOD DAMAGE RECONSTRUCTION II</t>
  </si>
  <si>
    <t>20/12/2002</t>
  </si>
  <si>
    <t>Central European Flood Relief Emergency Framework sub-loan for Czech Republic</t>
  </si>
  <si>
    <t>19/12/2002</t>
  </si>
  <si>
    <t>WARSAW AIRPORT II - AFI</t>
  </si>
  <si>
    <t>Construction of a second terminal at Warsaw International Airport.</t>
  </si>
  <si>
    <t>RAILWAYS III (ISPA)</t>
  </si>
  <si>
    <t>16/12/2002</t>
  </si>
  <si>
    <t>Financing of rail rehabilitation investments on a portion of Pan European Transport Corridor IV.</t>
  </si>
  <si>
    <t>ROADS III (ISPA)</t>
  </si>
  <si>
    <t>Rehabilitation and up-grading of some 430 km of selected national roads forming part of the Hungarian TINA network.</t>
  </si>
  <si>
    <t>ENVIRONMENT SECTOR LOAN II (ISPA)</t>
  </si>
  <si>
    <t>Financing of selected investment schemes in the solid waste and wastewater sector across Hungary.</t>
  </si>
  <si>
    <t>SAMPO PANK GL</t>
  </si>
  <si>
    <t>Financing of small- and medium-scale projects in Estonia.</t>
  </si>
  <si>
    <t>13/12/2002</t>
  </si>
  <si>
    <t>MOBITEL GSM III</t>
  </si>
  <si>
    <t>Expansion and upgrading of a GSM mobile phone network</t>
  </si>
  <si>
    <t>REHABILITATION OF MOTORWAYS</t>
  </si>
  <si>
    <t>Rehabilitation of motorways along Corridor X in Croatia.</t>
  </si>
  <si>
    <t>VUB A.S. GLOBAL LOAN (SLOVAKIA)</t>
  </si>
  <si>
    <t>11/12/2002</t>
  </si>
  <si>
    <t>For the financing of small- and medium-scale projects.</t>
  </si>
  <si>
    <t>STET HELLAS III</t>
  </si>
  <si>
    <t>Upgrade and expansion of a mobile telecoms network in Greece</t>
  </si>
  <si>
    <t>HYPO ALPE-ADRIA BANK GL - SLOVENIA</t>
  </si>
  <si>
    <t>06/12/2002</t>
  </si>
  <si>
    <t>Global Loan for the financing of small- and medium-scale projects in the field of environmental protection, energy savings, infrastructure, industry, services or tourism in Slovenia.</t>
  </si>
  <si>
    <t>04/12/2002</t>
  </si>
  <si>
    <t>RAIFFEISEN POLSKA GL</t>
  </si>
  <si>
    <t>Global loan for financing small-and medium-scale projects in Poland</t>
  </si>
  <si>
    <t>HANSAPANK REGIONAL GL II</t>
  </si>
  <si>
    <t>03/12/2002</t>
  </si>
  <si>
    <t>For financing small- and medium-scale projects in Estonia, Latvia and Lithuania</t>
  </si>
  <si>
    <t>PEKAO GL</t>
  </si>
  <si>
    <t>02/12/2002</t>
  </si>
  <si>
    <t>29/11/2002</t>
  </si>
  <si>
    <t>27/11/2002</t>
  </si>
  <si>
    <t>ENERGY II</t>
  </si>
  <si>
    <t>20/11/2002</t>
  </si>
  <si>
    <t>The CA authority for signature expires 07.12.2002</t>
  </si>
  <si>
    <t>18/11/2002</t>
  </si>
  <si>
    <t>ENVIRONMENT SECTOR LOAN</t>
  </si>
  <si>
    <t>The construction and/or rehabilitation of water supply and sewage infrastructure in various locations throughout the country.</t>
  </si>
  <si>
    <t>15/11/2002</t>
  </si>
  <si>
    <t>CIB GLOBAL LOAN</t>
  </si>
  <si>
    <t>A global loan for the financing of small-and-medium-scale projects in the fields of environmental protection, energy savings, infrastructure, industry, services or tourism in Hungary</t>
  </si>
  <si>
    <t>12/11/2002</t>
  </si>
  <si>
    <t>07/11/2002</t>
  </si>
  <si>
    <t>SATURN ENERGY COMPANY</t>
  </si>
  <si>
    <t>Modernisation of the existing CHP plant and construction of a new circulating fluidised bed boiler</t>
  </si>
  <si>
    <t>VOLKSBANK CZECH REPUBLIC GL</t>
  </si>
  <si>
    <t>05/11/2002</t>
  </si>
  <si>
    <t>For financing small- and medium-scale projects in the Czech Republic</t>
  </si>
  <si>
    <t>28/10/2002</t>
  </si>
  <si>
    <t>RAIFFEISENBANK AD GLOBAL LOAN</t>
  </si>
  <si>
    <t>25/10/2002</t>
  </si>
  <si>
    <t>For financing small- and medium-scale projects in the field of environmental protection, energy savings, infrastructure, industry, services or tourism in Bulgaria</t>
  </si>
  <si>
    <t>16/10/2002</t>
  </si>
  <si>
    <t>POZNAN URBAN RENEWAL AND HOUSING</t>
  </si>
  <si>
    <t>15/10/2002</t>
  </si>
  <si>
    <t>Improvements in urban environment and social housing</t>
  </si>
  <si>
    <t>EAC TRANSMISSION AND DISTRIBUTION</t>
  </si>
  <si>
    <t>11/10/2002</t>
  </si>
  <si>
    <t>Upgrading of electricity transmission and distribution networks in Cyprus</t>
  </si>
  <si>
    <t>UNIVERSITY OF CYPRUS</t>
  </si>
  <si>
    <t>Construction of campus for students at the University of Cyprus based near Nicosia</t>
  </si>
  <si>
    <t>CYPRUS AIR TRAFFIC SERVICES II - AFI</t>
  </si>
  <si>
    <t>Investments for expansion and modernisation of air navigation services.</t>
  </si>
  <si>
    <t>ROADS INFRASTRUCTURE - AFI</t>
  </si>
  <si>
    <t>Construction of 16 bypasses of towns and villages in the total lenght of 130km, located along roads of national or international importance.</t>
  </si>
  <si>
    <t>07/10/2002</t>
  </si>
  <si>
    <t>ESSI MOTORWAY 1 &amp; 2 (TEN) - PPP</t>
  </si>
  <si>
    <t>30/09/2002</t>
  </si>
  <si>
    <t>12/09/2002</t>
  </si>
  <si>
    <t>ZAGREB AIR TRAFFIC CONTROL</t>
  </si>
  <si>
    <t>The project will modernise Air Traffic Control (ATC) facilities in Croatia and will comprise design, construction and commissioning of the new building and the acquisition and implementation of the new systems.</t>
  </si>
  <si>
    <t>10/09/2002</t>
  </si>
  <si>
    <t>THESSALONIKI EAST ORBITAL(EGNATIA-TEN)</t>
  </si>
  <si>
    <t>31/07/2002</t>
  </si>
  <si>
    <t>Construction de 50,8km d'autoroute, y compris le contournement de Thessalonique, de l'axe Egnatia (Grèce du Nord)</t>
  </si>
  <si>
    <t>26/07/2002</t>
  </si>
  <si>
    <t>ZIROVSKI VRH</t>
  </si>
  <si>
    <t>17/07/2002</t>
  </si>
  <si>
    <t>The project concerns the investments necessary to protect the environment on the site of the uranium mine Zirovski Vrh which was closed in 1992.</t>
  </si>
  <si>
    <t>16/07/2002</t>
  </si>
  <si>
    <t>27/06/2002</t>
  </si>
  <si>
    <t>PLZEN MOTORWAY BY-PASS</t>
  </si>
  <si>
    <t>Construction of the by-pass of the town of Plzen, the missing link on the D5 motorway corridor from Praha to Nürnberg</t>
  </si>
  <si>
    <t>PRAGUE METRO</t>
  </si>
  <si>
    <t>26/06/2002</t>
  </si>
  <si>
    <t>Possible state guarantee and commercial bank cofinancing.</t>
  </si>
  <si>
    <t>24/06/2002</t>
  </si>
  <si>
    <t>RIJEKA-ZAGREB MOTORWAY</t>
  </si>
  <si>
    <t>Construction of two sections of the Rijeka-Zagreb Motorway.</t>
  </si>
  <si>
    <t>BGK-URBAN RENEWAL FRAMEWORK LOAN</t>
  </si>
  <si>
    <t>21/06/2002</t>
  </si>
  <si>
    <t>Renovation and construction of energy efficient social housing units in the context of urban renewal.</t>
  </si>
  <si>
    <t>DTS EXPRESSWAY PROJECT</t>
  </si>
  <si>
    <t>Construction of a section of urban expressway in Katowice area</t>
  </si>
  <si>
    <t>CONTA S.R.O. - PODBORANY (CANDY GROUP)</t>
  </si>
  <si>
    <t>19/06/2002</t>
  </si>
  <si>
    <t>Construction and management of a manufacturing facility for refrigerators</t>
  </si>
  <si>
    <t>17/06/2002</t>
  </si>
  <si>
    <t>LATVENERGO II</t>
  </si>
  <si>
    <t>Modernisation of power generation, transmission and distribution facilities</t>
  </si>
  <si>
    <t>31/05/2002</t>
  </si>
  <si>
    <t>PIRMA BANKA GL</t>
  </si>
  <si>
    <t>For financing of small- and medium-scale projects in Latvia</t>
  </si>
  <si>
    <t>28/05/2002</t>
  </si>
  <si>
    <t>FLOOD PREVENTION</t>
  </si>
  <si>
    <t>Investment programme to mitigate flood risk in four river basins</t>
  </si>
  <si>
    <t>27/05/2002</t>
  </si>
  <si>
    <t>MASARYK UNIVERSITY BRNO</t>
  </si>
  <si>
    <t>Upgrading of Masaryk University's Facilities</t>
  </si>
  <si>
    <t>24/05/2002</t>
  </si>
  <si>
    <t>ROMANIAN BANK FOR DEVELOPMENT FW LOAN</t>
  </si>
  <si>
    <t>21/05/2002</t>
  </si>
  <si>
    <t>For financing small/medium scale projects and supporting the bank's modernisation programme</t>
  </si>
  <si>
    <t>16/05/2002</t>
  </si>
  <si>
    <t>15/05/2002</t>
  </si>
  <si>
    <t>SULINA CANAL BANK PROTECTION</t>
  </si>
  <si>
    <t>08/03/2002</t>
  </si>
  <si>
    <t>Improvement of navigation conditions on the Danube Delta</t>
  </si>
  <si>
    <t>ROADS REHABILITATION V</t>
  </si>
  <si>
    <t>Strengthening and upgrading of 745 km of National Roads in Romania</t>
  </si>
  <si>
    <t>MUNICIPAL WATER INFRASTRUCTURE</t>
  </si>
  <si>
    <t>Improvement of water supply and wastewater treatment in five municipalities</t>
  </si>
  <si>
    <t>04/03/2002</t>
  </si>
  <si>
    <t>28/02/2002</t>
  </si>
  <si>
    <t>DANUBE PORT OF LOM</t>
  </si>
  <si>
    <t>06/02/2002</t>
  </si>
  <si>
    <t>Reconstruction and modernisation of port infrastructure and equipment (Pan-European Corridor VII)</t>
  </si>
  <si>
    <t>28/12/2001</t>
  </si>
  <si>
    <t>21/12/2001</t>
  </si>
  <si>
    <t>ENVIRONMENT SECTOR F/WORK LOAN</t>
  </si>
  <si>
    <t>Upgrading, improvement, modernisation and expansionof water distribution and wastewater systems and other environmental projects</t>
  </si>
  <si>
    <t>LODZ HEALTH AND EDUCATION</t>
  </si>
  <si>
    <t>Improvements in healthcare and educational infrastructure</t>
  </si>
  <si>
    <t>PRAGUE MUNICIPAL INFRASTRUCTURE</t>
  </si>
  <si>
    <t>20/12/2001</t>
  </si>
  <si>
    <t xml:space="preserve">The project mainly concerns the rehabilitation and extension of the water supply and sewage systems of the City of Prague and a number of smaller municipalities in its vicinity. </t>
  </si>
  <si>
    <t>BGK FRAMEWORK LOAN</t>
  </si>
  <si>
    <t>Regional Development in Poland</t>
  </si>
  <si>
    <t>Urgent programme of repairs and reconstruction following the severe floods of July 2001</t>
  </si>
  <si>
    <t>RAILWAYS PRIORITY CAPACITY IMPROVMTS</t>
  </si>
  <si>
    <t>Priority capacity improvements to remove existing bottlenecks.</t>
  </si>
  <si>
    <t>19/12/2001</t>
  </si>
  <si>
    <t>ENVIRONMENT SECTOR FRAMEWORK LOAN</t>
  </si>
  <si>
    <t>TELECOMS II</t>
  </si>
  <si>
    <t>Expansion and upgrading of the Slovenian fixed telecommunications network</t>
  </si>
  <si>
    <t>TEN RAILWAY</t>
  </si>
  <si>
    <t>Upgrading of the Plovdiv-Dimitrovgrad-Svilengrad railway</t>
  </si>
  <si>
    <t>17/12/2001</t>
  </si>
  <si>
    <t>PRIVREDNA BANKA GL</t>
  </si>
  <si>
    <t>Global loan for financing small- and medium scale projects in Croatia</t>
  </si>
  <si>
    <t>14/12/2001</t>
  </si>
  <si>
    <t>ENERGIS POLSKA</t>
  </si>
  <si>
    <t>13/12/2001</t>
  </si>
  <si>
    <t>Development of an optical fibre telecommunications and data transfer network</t>
  </si>
  <si>
    <t>10/12/2001</t>
  </si>
  <si>
    <t>07/12/2001</t>
  </si>
  <si>
    <t>TELIA PAN-EUROPEAN VIKING NETWORK</t>
  </si>
  <si>
    <t>04/12/2001</t>
  </si>
  <si>
    <t>Expansion of fibre-optic telecommunications network across European Union and Accession Countries</t>
  </si>
  <si>
    <t>HVB BANK CZECH REPUBLIC GL</t>
  </si>
  <si>
    <t>For financing small and medium-scale projects in the Czech Republic</t>
  </si>
  <si>
    <t>03/12/2001</t>
  </si>
  <si>
    <t>30/11/2001</t>
  </si>
  <si>
    <t>HYPOVEREINSBANK HUNGARIA GL II</t>
  </si>
  <si>
    <t>For financing small- and medium-scale projects in Hungary</t>
  </si>
  <si>
    <t>FLOOD DAMAGE RECONSTRUCTION HUNGARY</t>
  </si>
  <si>
    <t>Emergency programme for the reconstruction of basic infrastructure following floods in March 2001</t>
  </si>
  <si>
    <t>28/11/2001</t>
  </si>
  <si>
    <t>PATRAS BY - PASS</t>
  </si>
  <si>
    <t>Construction de la déviation de Patras, faisant partie de l'axe prioritaire Patras-Athènes-Thessaloniki-Evzoni (PATHE)</t>
  </si>
  <si>
    <t>27/11/2001</t>
  </si>
  <si>
    <t>HELLENIC EDUCATION</t>
  </si>
  <si>
    <t>Investments in primary and secondary education infrastructure and equipment</t>
  </si>
  <si>
    <t>CZECH MOTORWAYS</t>
  </si>
  <si>
    <t>26/11/2001</t>
  </si>
  <si>
    <t>Construction of 6 motorway sections included in the Czech Motorway and Expressway network and located on the TEN-T network, along the D8, D11, R1 and R35 road corridors, for a total length of some 97 km.</t>
  </si>
  <si>
    <t>HBOR GL</t>
  </si>
  <si>
    <t>Global Loan Operation on Own Resources for the financing of SMEs and Infrastructure</t>
  </si>
  <si>
    <t>23/11/2001</t>
  </si>
  <si>
    <t>NICOSIA HOSPITAL</t>
  </si>
  <si>
    <t>Construction and equipment of new hospital development in Nicosia</t>
  </si>
  <si>
    <t>15/11/2001</t>
  </si>
  <si>
    <t>RAIFFEISEN BANK GLOBAL LOAN II</t>
  </si>
  <si>
    <t>BNP PARIBAS GREECE GL I</t>
  </si>
  <si>
    <t>14/11/2001</t>
  </si>
  <si>
    <t>For financing small and medium-sized enterprises as well as private sector investments in environmental protection, energy, health and educational sectors</t>
  </si>
  <si>
    <t>12/11/2001</t>
  </si>
  <si>
    <t>BANK AUSTRIA CREDITANSTALT GL II</t>
  </si>
  <si>
    <t>Global Loan for financing small- and medium-scale projects in Slovenia</t>
  </si>
  <si>
    <t>09/11/2001</t>
  </si>
  <si>
    <t>30/10/2001</t>
  </si>
  <si>
    <t>REHABILITATION  OF NATIONAL ROADS</t>
  </si>
  <si>
    <t>29/10/2001</t>
  </si>
  <si>
    <t>Rehabilitation and upgrading of priority roads in the national road network</t>
  </si>
  <si>
    <t>24/10/2001</t>
  </si>
  <si>
    <t>HVB BANK CROATIA GL</t>
  </si>
  <si>
    <t>18/10/2001</t>
  </si>
  <si>
    <t>Global Loan for financing small- and medium scale projects in Croatia</t>
  </si>
  <si>
    <t>FIRST INVESTMENT BANK GLOBAL LOAN</t>
  </si>
  <si>
    <t>11/10/2001</t>
  </si>
  <si>
    <t>INTER-EUROPA BANK GL II</t>
  </si>
  <si>
    <t>ERICSSON EUROPEAN R&amp;D NETWORK FACILITY</t>
  </si>
  <si>
    <t>08/10/2001</t>
  </si>
  <si>
    <t>Research and development in telecommunication technologies at locations in Sweden, Ireland, Italy, Greece and Hungary</t>
  </si>
  <si>
    <t>TRANSIT ROADS</t>
  </si>
  <si>
    <t>05/10/2001</t>
  </si>
  <si>
    <t>Improvement of Poland's transit road link to the Czech and Slovak Republics</t>
  </si>
  <si>
    <t>EAST EGNATIA MOTORWAY (TEN)</t>
  </si>
  <si>
    <t>27/09/2001</t>
  </si>
  <si>
    <t>Construction de la déviation routière de la ville de Kavala et aménagement en autoroute de la section Komotini - Kipi de l'axe routier EGNATIA  dans le nord-est de la Grèce</t>
  </si>
  <si>
    <t>HIGHWAYS IV (A4 3RD EXTENSION)</t>
  </si>
  <si>
    <t>20/09/2001</t>
  </si>
  <si>
    <t>Reconstruction of road pavement and bridges on 91.6 km of the A4 motorway corridor</t>
  </si>
  <si>
    <t>HVB BANK ROMANIA GL</t>
  </si>
  <si>
    <t>17/09/2001</t>
  </si>
  <si>
    <t>For financing small- and medium-scale projects in Romania</t>
  </si>
  <si>
    <t>KOSICKA BRIDGE BRATISLAVA</t>
  </si>
  <si>
    <t>10/09/2001</t>
  </si>
  <si>
    <t>Construction of a new road bridge across the Danube, together with connecting urban road sections.</t>
  </si>
  <si>
    <t>RAILWAYS I</t>
  </si>
  <si>
    <t>03/09/2001</t>
  </si>
  <si>
    <t>Improvement of the efficiency and competitiveness of the Hungarian railways through the implementation of a first network and rolling stock rehabilitation programme comprising selected high priority investments</t>
  </si>
  <si>
    <t>RAILWAYS II</t>
  </si>
  <si>
    <t>Rehabilitation of 3 railway lines.</t>
  </si>
  <si>
    <t>BRE BANK S.A. GLOBAL LOAN</t>
  </si>
  <si>
    <t>Second tranche of 20 million signed on 31.05.01. Third tranche of 33 million to follow</t>
  </si>
  <si>
    <t>COMPUTER TECHNOLOGY INSTITUTE</t>
  </si>
  <si>
    <t>25/07/2001</t>
  </si>
  <si>
    <t>Physical and technological infrastructure investments</t>
  </si>
  <si>
    <t>23/07/2001</t>
  </si>
  <si>
    <t>HYPOVEREINSBANK BULGARIA GL II</t>
  </si>
  <si>
    <t>TELECOM</t>
  </si>
  <si>
    <t>20/07/2001</t>
  </si>
  <si>
    <t>Expansion and modernisation of the fixed telecommunications network</t>
  </si>
  <si>
    <t>LITHUANIAN HIGHWAYS PROJECT</t>
  </si>
  <si>
    <t>Upgrading and rehabilitation of selected sections of TEN Corridors I (Via Baltica) and IXB in Lithuania.</t>
  </si>
  <si>
    <t>Financement d'investissements de petite ou moyenne dimension</t>
  </si>
  <si>
    <t>PRIORITY ROADS REHABILITATION</t>
  </si>
  <si>
    <t>29/06/2001</t>
  </si>
  <si>
    <t>Priority investments on selected sections of roads and bridges in the Polish Road Network.</t>
  </si>
  <si>
    <t>26/06/2001</t>
  </si>
  <si>
    <t>11/06/2001</t>
  </si>
  <si>
    <t>08/06/2001</t>
  </si>
  <si>
    <t>PPC KOMOTINI COMBINED CYCLE</t>
  </si>
  <si>
    <t>Construction of a gas-fired combined cycle unit</t>
  </si>
  <si>
    <t>31/05/2001</t>
  </si>
  <si>
    <t>CROATIA-RAILWAYS, SECTIONS OF CORR. VC</t>
  </si>
  <si>
    <t>Rehabilitation of railway infrastructure and modernisation of signalling and telecommunications</t>
  </si>
  <si>
    <t>BANK AUSTRIA GLOBAL LOAN</t>
  </si>
  <si>
    <t>30/05/2001</t>
  </si>
  <si>
    <t>BANK AUSTRIA CREDITANSTALT HUNGARY RT.</t>
  </si>
  <si>
    <t>PBK GLOBAL LOAN</t>
  </si>
  <si>
    <t>Signature with this new intermediary will depend in particular on the positive outcome of the legal due diligence on the envisaged security structure, pledge of bonds.Operation developed with GL Unit (C. Alvarez)</t>
  </si>
  <si>
    <t>CITIBANK (ROMANIA) GLOBAL LOAN</t>
  </si>
  <si>
    <t>18/05/2001</t>
  </si>
  <si>
    <t>EUROPEAN ROADS IV</t>
  </si>
  <si>
    <t>04/05/2001</t>
  </si>
  <si>
    <t>Construction of 2 sections of Express Highway on international route E571.</t>
  </si>
  <si>
    <t>NORTH PATHE MOTORWAY</t>
  </si>
  <si>
    <t>30/04/2001</t>
  </si>
  <si>
    <t>Aménagement en autoroute de la section Pelasgia-Gyrtoni de l'axe        Patras-Athènes-Thessaloniki-Evzoni (PATHE)RTE</t>
  </si>
  <si>
    <t>ROAD REHABILITATION</t>
  </si>
  <si>
    <t>27/04/2001</t>
  </si>
  <si>
    <t>Rehabilitation of Priority National Roads</t>
  </si>
  <si>
    <t>25/04/2001</t>
  </si>
  <si>
    <t>LODZ MUNICIPAL &amp; ENVIRON. INFRASTRUCTU</t>
  </si>
  <si>
    <t>16/02/2001</t>
  </si>
  <si>
    <t>Wastewater infrastructure and other municipal infrastructure.</t>
  </si>
  <si>
    <t>15/02/2001</t>
  </si>
  <si>
    <t>ABN AMRO GLOBAL LOAN</t>
  </si>
  <si>
    <t>Signature depends on agreement on legal documentation.</t>
  </si>
  <si>
    <t>17/01/2001</t>
  </si>
  <si>
    <t>SZCZECIN MUN. &amp; ENVIR. INFRASTRUCTURE</t>
  </si>
  <si>
    <t>09/01/2001</t>
  </si>
  <si>
    <t>Mainly water and wastewater infrastructure.</t>
  </si>
  <si>
    <t>TELECOMM II</t>
  </si>
  <si>
    <t>28/12/2000</t>
  </si>
  <si>
    <t>Garantie A et B: Signature 9/4/98.</t>
  </si>
  <si>
    <t>ENVIRON./ MUNICIPAL INFRASTRUCTURE</t>
  </si>
  <si>
    <t>Signature pending on Parliament's approval - Date still to be confirmed</t>
  </si>
  <si>
    <t>22/12/2000</t>
  </si>
  <si>
    <t>20/12/2000</t>
  </si>
  <si>
    <t>TELECOMMUNICATIONS III PROJECT</t>
  </si>
  <si>
    <t>Modernisation and expansion of the Polish Telecommunications network over the period 2000-2002. Approval likely not to exceed 400 M EUR; possible first tranche signature of 200 M EUR in 2000.</t>
  </si>
  <si>
    <t>CESKE DRAHY III</t>
  </si>
  <si>
    <t>Rehabilitation and modernisation of the Ceská-Trebová - Prerov railway line in the Czech Republic.</t>
  </si>
  <si>
    <t>BUCHAREST URBAN INFRASTRUCTURE</t>
  </si>
  <si>
    <t>19/12/2000</t>
  </si>
  <si>
    <t>Urban rehabilitation investments to enhance and improve infrastructure in Romania's capital</t>
  </si>
  <si>
    <t>18/12/2000</t>
  </si>
  <si>
    <t>15/12/2000</t>
  </si>
  <si>
    <t>PATHE-KATERINI UNDERPASS</t>
  </si>
  <si>
    <t>Aménagement en autoroute et mise en souterrain de la traversée de Katerini (Grèce du Nord)</t>
  </si>
  <si>
    <t>ATTICA URBAN DEVELOPMENT PROGRAMME</t>
  </si>
  <si>
    <t>Rationalisation of office space for Greek Public Administration Services</t>
  </si>
  <si>
    <t>12/12/2000</t>
  </si>
  <si>
    <t>08/12/2000</t>
  </si>
  <si>
    <t>NATIONAL POWER GRID COMPANY</t>
  </si>
  <si>
    <t>Support the unbundling and commercial restructuring of the Romanian power sector, by financing investments relating to the establishment of an independent transmission and dispatch company and upgrading of load dispatch and communications facilities.</t>
  </si>
  <si>
    <t>07/12/2000</t>
  </si>
  <si>
    <t>VOLKSWAGEN BRATISLAVA</t>
  </si>
  <si>
    <t>The project concerns the construction of a new plant for the production of Polo and Lupo small passenger car models of the Volkswagen brand in Bratislava.</t>
  </si>
  <si>
    <t>05/12/2000</t>
  </si>
  <si>
    <t>04/12/2000</t>
  </si>
  <si>
    <t>28/11/2000</t>
  </si>
  <si>
    <t>K &amp; H BANK GL</t>
  </si>
  <si>
    <t>10/11/2000</t>
  </si>
  <si>
    <t>ATHENS METRO 1 &amp; 2</t>
  </si>
  <si>
    <t>09/11/2000</t>
  </si>
  <si>
    <t>HELLENIC BANK GL</t>
  </si>
  <si>
    <t>For financing small and medium-size enterprises in industry, tourism services, environmental protection and energy in Greece</t>
  </si>
  <si>
    <t>08/11/2000</t>
  </si>
  <si>
    <t>SANYO BATTERY PLANT</t>
  </si>
  <si>
    <t>Design, construction,operation and management of a manufacturing facility for Nickel-Metal Hydride (Ni-MH) and Lithium-Ion (Li-Ion) rechargeable battery-packs in Dorog,40 km.West of Budapest. Production is mainly for the European cellular phone OEM market</t>
  </si>
  <si>
    <t>RAILWAYS MODERNISATION II</t>
  </si>
  <si>
    <t>06/11/2000</t>
  </si>
  <si>
    <t>Modernisation of ticketing and seat-reservation system and of railway maintenance equipment</t>
  </si>
  <si>
    <t>CONSTANTA PORT ENVIRONMENT AND INFRAST</t>
  </si>
  <si>
    <t>Upgrading of environmental protection and electrical facilities of the Port of Constanta</t>
  </si>
  <si>
    <t>ROADS REHABILITATION IV</t>
  </si>
  <si>
    <t>Rehabilitation and upgrading of around 650 km of roads</t>
  </si>
  <si>
    <t>BUCHAREST URBAN TRANSPORT REHAB.</t>
  </si>
  <si>
    <t>Second tranche of a EUR 70 M loan</t>
  </si>
  <si>
    <t>BUCHAREST METRO MODERNISATION II</t>
  </si>
  <si>
    <t>Modernisation of 60 trains within Bucharest's metro system, and safety improvements to partially constructed tunnel</t>
  </si>
  <si>
    <t>BIELSKO BIALA MUNICIPAL PROJECT</t>
  </si>
  <si>
    <t>03/11/2000</t>
  </si>
  <si>
    <t>Construction and updating of city roads and other municipal investments.</t>
  </si>
  <si>
    <t>31/10/2000</t>
  </si>
  <si>
    <t>30/10/2000</t>
  </si>
  <si>
    <t>A2 MOTORWAY II - BERLIN-WARSAW (PPP)</t>
  </si>
  <si>
    <t>Construction of a section of a toll motorway south of Poznan, on the Priority Corridor II (Berlin-Warsaw link)</t>
  </si>
  <si>
    <t>25/10/2000</t>
  </si>
  <si>
    <t>MOL - OIL &amp; GAS SYSTEM DEVELOPMENT</t>
  </si>
  <si>
    <t>Upgrading of refining facilities and gas transmission network, as well as intensification of oil and gas production</t>
  </si>
  <si>
    <t>ENCOURAGEMENT BANK GLOBAL LOAN</t>
  </si>
  <si>
    <t>06/10/2000</t>
  </si>
  <si>
    <t>KLAIPEDA PORT II</t>
  </si>
  <si>
    <t>03/10/2000</t>
  </si>
  <si>
    <t>Improvements in port infrastructure</t>
  </si>
  <si>
    <t>24/09/2000</t>
  </si>
  <si>
    <t>CITIBANK (SLOVAKIA) GLOBAL LOAN</t>
  </si>
  <si>
    <t>09/08/2000</t>
  </si>
  <si>
    <t>FLOOD DAMAGE RECONSTRUCTION</t>
  </si>
  <si>
    <t>Emergency Programme for the reconstruction of basic infrastructure struck by severe floods and for the implementation of flood regulation and preventive works</t>
  </si>
  <si>
    <t>SOUTH PATHE MOTORWAY-TEN (EIB/EEA)</t>
  </si>
  <si>
    <t>27/07/2000</t>
  </si>
  <si>
    <t>Aménagement en autoroute des sections Yliki-Aghios Konstantinos et      Raches-Aghii Theodori de l'axe Patras-Athènes-Thessaloniki-Evzoni       (PATHE) (TEN)</t>
  </si>
  <si>
    <t>26/07/2000</t>
  </si>
  <si>
    <t>TRAKIA MOTORWAY</t>
  </si>
  <si>
    <t>Construction of two motorway sections on Pan-European Corridor VII between Sofia and Black Sea</t>
  </si>
  <si>
    <t>TORUN MUN. &amp; ENV. INFRASTRUCTURE</t>
  </si>
  <si>
    <t>29/06/2000</t>
  </si>
  <si>
    <t>Mainly water/wastewater infrastructure.</t>
  </si>
  <si>
    <t>14/06/2000</t>
  </si>
  <si>
    <t>07/06/2000</t>
  </si>
  <si>
    <t>WATER SECTOR FRAMEWORK LOAN</t>
  </si>
  <si>
    <t>The project consists of the first stage of the Czech national ten-year programme of water investments.</t>
  </si>
  <si>
    <t>29/05/2000</t>
  </si>
  <si>
    <t>NAT. KAPODISTRIAN UNIVERSITY OF ATHENS</t>
  </si>
  <si>
    <t>26/05/2000</t>
  </si>
  <si>
    <t>Expansion and upgrading of the buildings of the Faculties of Law and Mathematics</t>
  </si>
  <si>
    <t>RIGA INTERNATIONAL AIRPORT PROJECT</t>
  </si>
  <si>
    <t>20/05/2000</t>
  </si>
  <si>
    <t>Modernisation and enlargement of passenger terminal at Riga international airport</t>
  </si>
  <si>
    <t>CITIBANK (POLAND) GLOBAL LOAN</t>
  </si>
  <si>
    <t>The possibility of a signature in the margin of the EBRD AGM in Riga is being considered.</t>
  </si>
  <si>
    <t>HIGHWAYS III (A4 EXTENSION II) PROJECT</t>
  </si>
  <si>
    <t>11/05/2000</t>
  </si>
  <si>
    <t>Construction of a 36.5 km long motorway section South of Gliwice in the Upper Silesian region</t>
  </si>
  <si>
    <t>13/04/2000</t>
  </si>
  <si>
    <t>TRI-CITY BY-PASS</t>
  </si>
  <si>
    <t>12/04/2000</t>
  </si>
  <si>
    <t>Upgrading and construction of an expressway providing access to the A1 Motorway, located on TEN priority corridor VI in Northern Poland.</t>
  </si>
  <si>
    <t>04/04/2000</t>
  </si>
  <si>
    <t>28/03/2000</t>
  </si>
  <si>
    <t>24/03/2000</t>
  </si>
  <si>
    <t>DKCE - DEBRECEN POWER PLANT</t>
  </si>
  <si>
    <t>23/03/2000</t>
  </si>
  <si>
    <t>CORINTH PIPEWORKS S.A.</t>
  </si>
  <si>
    <t>09/03/2000</t>
  </si>
  <si>
    <t>Upgrade and Expansion of Steel Pipe Manufacturing Facilities</t>
  </si>
  <si>
    <t>25/02/2000</t>
  </si>
  <si>
    <t>ZYWIEC-MUNICIPAL/ENVIR. INVESTMENTS</t>
  </si>
  <si>
    <t>Upgrading of wastewater treatment networks and other municipal infrastructure in Zywiec, southern Poland</t>
  </si>
  <si>
    <t>18/02/2000</t>
  </si>
  <si>
    <t>09/02/2000</t>
  </si>
  <si>
    <t>HANSAPANK REGIONAL GLOBAL LOAN</t>
  </si>
  <si>
    <t>08/02/2000</t>
  </si>
  <si>
    <t>HYPOVEREINSBANK HUNGARIA RT GL</t>
  </si>
  <si>
    <t>07/02/2000</t>
  </si>
  <si>
    <t>Financing of small-and medium-sized projects in the field of environmental protection, energy savings, infrastructure, industry, services or tourism</t>
  </si>
  <si>
    <t>31/01/2000</t>
  </si>
  <si>
    <t>NEW ATHENS INTERN. AIRPORT (TEN) (PPP)</t>
  </si>
  <si>
    <t>Construction du nouvel aéroport international de Spata (Athènes)</t>
  </si>
  <si>
    <t>28/01/2000</t>
  </si>
  <si>
    <t>ITALY GREECE POWER INTERCONNECTOR (TEN</t>
  </si>
  <si>
    <t>Construction of a High Voltage Direct Current (HVDC) electricity inter- connection between Italy and Greece.</t>
  </si>
  <si>
    <t>20/01/2000</t>
  </si>
  <si>
    <t>BRATISLAVA WASTE INCINERATION</t>
  </si>
  <si>
    <t>Refurbishment of municipal waste incineration plant in Bratislava</t>
  </si>
  <si>
    <t>TELECOMMUNICATIONS (GSM) III</t>
  </si>
  <si>
    <t>27/12/1999</t>
  </si>
  <si>
    <t>The project consists of a third phase of investments (1999-2001) in a digital cellular radio GSM network in Lithuania to cater for increased demand and to improve service quality.</t>
  </si>
  <si>
    <t>TAROM FLEET RENEWAL</t>
  </si>
  <si>
    <t>The loan could be signed in tranches.</t>
  </si>
  <si>
    <t>21/12/1999</t>
  </si>
  <si>
    <t>ALPHA CREDIT BANK GL III</t>
  </si>
  <si>
    <t>For financing small and medium-size enterprises in industry, tourism, services, environmental protection, energy, health and education</t>
  </si>
  <si>
    <t>BANK OF CYPRUS GL I</t>
  </si>
  <si>
    <t>20/12/1999</t>
  </si>
  <si>
    <t>for financing small and medium-size enterprises in industry, tourism, services, environmental protection, energy, health and education</t>
  </si>
  <si>
    <t>LATVIAN TELECOMMUNICATIONS</t>
  </si>
  <si>
    <t>Delays in guarantee arrangements. Signature of Finance Contract to be confirmed by 29/11/1999.</t>
  </si>
  <si>
    <t>17/12/1999</t>
  </si>
  <si>
    <t>HYPOVEREINSBANK SLOVAKIA A.S. G.L.</t>
  </si>
  <si>
    <t>15/12/1999</t>
  </si>
  <si>
    <t>For financing small- and medium-scale projects in the field of environmental protection, energy savings, infrastructure, industry, services or tourism in Slovakia.</t>
  </si>
  <si>
    <t>MOL REFINING &amp; DISTRIBUTION 1 &amp; 2</t>
  </si>
  <si>
    <t>14/12/1999</t>
  </si>
  <si>
    <t>10/12/1999</t>
  </si>
  <si>
    <t>NATIONAL ROADS UPGRADING</t>
  </si>
  <si>
    <t>Construction (3) and upgrading (1) of 4 highway sections in Cyprus.</t>
  </si>
  <si>
    <t>UNION BANK OF ESTONIA - GL II</t>
  </si>
  <si>
    <t>ATTICA EARTHQUAKE RECONSTRUCTION</t>
  </si>
  <si>
    <t>09/12/1999</t>
  </si>
  <si>
    <t>Earthquake reconstruction in the Attica region</t>
  </si>
  <si>
    <t>HYPOVEREINSBANK BULGARIA GLOBAL LOAN</t>
  </si>
  <si>
    <t>BARILLA PASTA PLANT RELOCATION</t>
  </si>
  <si>
    <t>07/12/1999</t>
  </si>
  <si>
    <t>Relocation of two pasta production plants in Italy and Greece</t>
  </si>
  <si>
    <t>02/12/1999</t>
  </si>
  <si>
    <t>HIGHWAYS IV</t>
  </si>
  <si>
    <t>30/11/1999</t>
  </si>
  <si>
    <t>Construction of the motorway section "Srmin-Klanec" along the East-West corridor in Slovenia (TEN corridor No V).</t>
  </si>
  <si>
    <t>23/11/1999</t>
  </si>
  <si>
    <t>VASILIKOS POWER PLANT - PHASE II</t>
  </si>
  <si>
    <t>Pre-accession I (amount to be confirmed); to be tranched.</t>
  </si>
  <si>
    <t>19/11/1999</t>
  </si>
  <si>
    <t>ROMANIAN MOTORWAYS</t>
  </si>
  <si>
    <t>Rehabilitation and completion of the construction of 247km of motorway on Pan-European corridor IV.</t>
  </si>
  <si>
    <t>16/11/1999</t>
  </si>
  <si>
    <t>E ROADS II</t>
  </si>
  <si>
    <t>Construction of by-passes and other road improvements on the international road network of the Czech Republic.</t>
  </si>
  <si>
    <t>PRIORITY ROAD AND M-WAY REHABILITATION</t>
  </si>
  <si>
    <t>Improvement of priority sections of the Czech road and m-way network.</t>
  </si>
  <si>
    <t>12/11/1999</t>
  </si>
  <si>
    <t>08/11/1999</t>
  </si>
  <si>
    <t>HELLENIC PETROLEUM POLYPROPYLENE</t>
  </si>
  <si>
    <t>Construction of a polypropylene production facility.</t>
  </si>
  <si>
    <t>HYPOVEREINSBANK POLSKA S.A. GL</t>
  </si>
  <si>
    <t>26/10/1999</t>
  </si>
  <si>
    <t>LITHUANIA -RAILWAYS PROJECT</t>
  </si>
  <si>
    <t>Track renewal, modernisation of signalling and telecommunications, and purchase of locomotives.</t>
  </si>
  <si>
    <t>VENTSPILS PORT - PROJECT II</t>
  </si>
  <si>
    <t>14/10/1999</t>
  </si>
  <si>
    <t>Upgrading existing port infrastructure and construction of new multi-purpose terminal, Port of Ventspils</t>
  </si>
  <si>
    <t>BORSODCHEM - COGENERATION PLANT</t>
  </si>
  <si>
    <t>30/09/1999</t>
  </si>
  <si>
    <t>Construction of a natural gas-fired combined heat and power plant for the exclusive supply of a chemicals production facility in north eastern Hungary</t>
  </si>
  <si>
    <t>27/09/1999</t>
  </si>
  <si>
    <t>ENV./PANEVEZYS WATER &amp; WASTE WATER PR.</t>
  </si>
  <si>
    <t>22/09/1999</t>
  </si>
  <si>
    <t>Timing of signature to be confirmed.</t>
  </si>
  <si>
    <t>ENVIRONMENT AND MUNICIPALITIES</t>
  </si>
  <si>
    <t>Rehabilitation and upgrading of environmental protection and other municipal infrastructure</t>
  </si>
  <si>
    <t>MOBITEL GSM II</t>
  </si>
  <si>
    <t>17/09/1999</t>
  </si>
  <si>
    <t>Extension of first national GSM mobile telephone network</t>
  </si>
  <si>
    <t>CLUJ NAPOCA DISTRICT HEATING</t>
  </si>
  <si>
    <t>20/08/1999</t>
  </si>
  <si>
    <t>Rehabilitation of district heating network in municipality of Cluj-Napoca</t>
  </si>
  <si>
    <t>TIMISOARA URBAN TRANSP. REHABILITATION</t>
  </si>
  <si>
    <t>Modernisation of tram network infrastructure in the city of Timisoara</t>
  </si>
  <si>
    <t>26/07/1999</t>
  </si>
  <si>
    <t>23/07/1999</t>
  </si>
  <si>
    <t>SLOVAKIAN RAILWAYS MODERNISATION</t>
  </si>
  <si>
    <t>Upgrading of railway network infrastructure (including TENs corridors V and VI) and rolling stock, and upgrading of telecommunications network.</t>
  </si>
  <si>
    <t>19/07/1999</t>
  </si>
  <si>
    <t>ERGOBANK GL II</t>
  </si>
  <si>
    <t>09/07/1999</t>
  </si>
  <si>
    <t>For financing of small and medium-size enterprises in industry, tourism, services, environmental protection, energy, health and education</t>
  </si>
  <si>
    <t>MARITSA BASIN WASTE WATER</t>
  </si>
  <si>
    <t>Water supply and treatment for the cross-border municipalities of South/Central Bulgaria.</t>
  </si>
  <si>
    <t>08/07/1999</t>
  </si>
  <si>
    <t>POLISH RAILWAYS IV</t>
  </si>
  <si>
    <t>29/06/1999</t>
  </si>
  <si>
    <t>Upgrading of the third section of the E20 railway line. Validity of authorisation extended.</t>
  </si>
  <si>
    <t>28/06/1999</t>
  </si>
  <si>
    <t>10/06/1999</t>
  </si>
  <si>
    <t>VEREINSBANK RIGA - GL II</t>
  </si>
  <si>
    <t>Global Loan operation to finance SME's and municipal infrastructure.</t>
  </si>
  <si>
    <t>09/06/1999</t>
  </si>
  <si>
    <t>BUCHAREST METRO MODERNISATION</t>
  </si>
  <si>
    <t>Third and final tranche of an EUR 100 M loan. Renewal of rolling stock and network infrastructure completion for Bucharest metro</t>
  </si>
  <si>
    <t>HIGHWAYS III</t>
  </si>
  <si>
    <t>07/06/1999</t>
  </si>
  <si>
    <t>Construction of Priority Corridor V of the Trans-European Road Network for Central and Eastern Europe European Road E 57.</t>
  </si>
  <si>
    <t>04/06/1999</t>
  </si>
  <si>
    <t>31/05/1999</t>
  </si>
  <si>
    <t>RAIFFEISEN BANK RT. GL</t>
  </si>
  <si>
    <t>STET HELLAS MOBILE TELEPHONY II 1 &amp; 2</t>
  </si>
  <si>
    <t>ROAD PROJECT</t>
  </si>
  <si>
    <t>28/05/1999</t>
  </si>
  <si>
    <t>Rehabilitation / upgrading of selected sections of the Via Baltica and Tallinn - Narva roads.</t>
  </si>
  <si>
    <t>19/05/1999</t>
  </si>
  <si>
    <t>18/05/1999</t>
  </si>
  <si>
    <t>HYPOVEREINSBANK CZ A.S. GLOBAL LOAN</t>
  </si>
  <si>
    <t>Financement d'investissements de petite et moyenne dimension</t>
  </si>
  <si>
    <t>10/05/1999</t>
  </si>
  <si>
    <t>07/05/1999</t>
  </si>
  <si>
    <t>06/05/1999</t>
  </si>
  <si>
    <t>22/04/1999</t>
  </si>
  <si>
    <t>MUNICIPAL &amp; ENVIRONMENT INFRASTRUCTURE</t>
  </si>
  <si>
    <t>09/04/1999</t>
  </si>
  <si>
    <t>Upgrading and extension of environmental and other municipal infrastructure.</t>
  </si>
  <si>
    <t>28/01/1999</t>
  </si>
  <si>
    <t>DMHU - DIESEL INJECTION PUMP PLANT</t>
  </si>
  <si>
    <t>18/01/1999</t>
  </si>
  <si>
    <t>Construction of a diesel injection pump manufacturing plant.</t>
  </si>
  <si>
    <t>DEUTSCHE BANK GLOBAL LOAN</t>
  </si>
  <si>
    <t>29/12/1998</t>
  </si>
  <si>
    <t>28/12/1998</t>
  </si>
  <si>
    <t>CENTERTEL DCS-1800 MOBILE TELEPHONY</t>
  </si>
  <si>
    <t>Development of a DCS-1800 public cellular mobile network in Poland</t>
  </si>
  <si>
    <t>UMPC COPPER PRODUCTION PROJECT</t>
  </si>
  <si>
    <t>23/12/1998</t>
  </si>
  <si>
    <t>Second tranche of a EUR M130 loan, likely to be cancelled.</t>
  </si>
  <si>
    <t>22/12/1998</t>
  </si>
  <si>
    <t>21/12/1998</t>
  </si>
  <si>
    <t>AIR PRODUCTS EUROPE</t>
  </si>
  <si>
    <t>Création d'unités de production et de distribution de gaz industriels situées dans l'Union européenne</t>
  </si>
  <si>
    <t>18/12/1998</t>
  </si>
  <si>
    <t>CSF II FRMWK LOAN INFRASTRUCTURE 1&amp;2</t>
  </si>
  <si>
    <t>ETEBA GL X</t>
  </si>
  <si>
    <t>Financements d'investissement de petite et moyenne dimension.</t>
  </si>
  <si>
    <t>17/12/1998</t>
  </si>
  <si>
    <t>14/12/1998</t>
  </si>
  <si>
    <t>08/12/1998</t>
  </si>
  <si>
    <t>01/12/1998</t>
  </si>
  <si>
    <t>BOC GASES PROJECT</t>
  </si>
  <si>
    <t>Construction and operation of a new air separation unit and liquefactionplant at Kedzierzyn-Kozle.</t>
  </si>
  <si>
    <t>30/11/1998</t>
  </si>
  <si>
    <t>RAILWAYS PROJECT</t>
  </si>
  <si>
    <t>Rehabilitation of the main railways lines,and other priority investments</t>
  </si>
  <si>
    <t>25/11/1998</t>
  </si>
  <si>
    <t>CDB GL V</t>
  </si>
  <si>
    <t>PRE-ACCESSION</t>
  </si>
  <si>
    <t>13/11/1998</t>
  </si>
  <si>
    <t>RIVERBANK AND COASTLINE PROTECTION</t>
  </si>
  <si>
    <t>Project RIVERBANK AND COASTLINE PROTECTION</t>
  </si>
  <si>
    <t>27/10/1998</t>
  </si>
  <si>
    <t>PPC TRANSMISSION &amp; DISTRIBUTION II</t>
  </si>
  <si>
    <t>Extension et renforcement du réseau de transport et de distribution d'électricité en Grèce</t>
  </si>
  <si>
    <t>16/10/1998</t>
  </si>
  <si>
    <t>GREEK HEALTH SECTOR FRAMEWORK LOAN</t>
  </si>
  <si>
    <t>For the financing of public investments in the health sector included in te second Community Support Framework (CSF II) for Greece (an Objective 1 country)</t>
  </si>
  <si>
    <t>15/10/1998</t>
  </si>
  <si>
    <t>MUN OF BUDAPEST - ENV &amp; INFRA</t>
  </si>
  <si>
    <t>08/10/1998</t>
  </si>
  <si>
    <t>KRAKOW URBAN TRANSPORT PROJECT</t>
  </si>
  <si>
    <t>02/10/1998</t>
  </si>
  <si>
    <t>The project concerns the construction of a tramway line and related works in the Krakow Urban Transport system + EBRD co-financing</t>
  </si>
  <si>
    <t>30/09/1998</t>
  </si>
  <si>
    <t>PPC - POWER GENERATION</t>
  </si>
  <si>
    <t>24/09/1998</t>
  </si>
  <si>
    <t>Construction of natural gas-fired combined heat and power plant in Bratislava</t>
  </si>
  <si>
    <t>TRANSIT ROADS III</t>
  </si>
  <si>
    <t>23/09/1998</t>
  </si>
  <si>
    <t>Road rehabilitation and new constructions in the primary network of Bulgaria.</t>
  </si>
  <si>
    <t>BANK AUSTRIA</t>
  </si>
  <si>
    <t>27/08/1998</t>
  </si>
  <si>
    <t>31/07/1998</t>
  </si>
  <si>
    <t>28/07/1998</t>
  </si>
  <si>
    <t>BNP GL V</t>
  </si>
  <si>
    <t>ROADS REHABILITATION III</t>
  </si>
  <si>
    <t>24/07/1998</t>
  </si>
  <si>
    <t>Parallel financing with IBRD and EU-Phare. Loan may be signed in tranches.</t>
  </si>
  <si>
    <t>A2 MOTORWAY BERLIN-WARS -POZNAN BYPASS</t>
  </si>
  <si>
    <t>23/07/1998</t>
  </si>
  <si>
    <t>Construction of the Poznan by-pass consisting of a 13.3 km long motorway section located on the A2 motorway.</t>
  </si>
  <si>
    <t>A4 - EXTENSION</t>
  </si>
  <si>
    <t>Extension of the A4 Motorway - Sosnica/Mikolowska section.</t>
  </si>
  <si>
    <t>10/07/1998</t>
  </si>
  <si>
    <t>COMMERZBANK GLOBAL LOAN</t>
  </si>
  <si>
    <t>RAILWAYS MODERNISATION</t>
  </si>
  <si>
    <t>30/06/1998</t>
  </si>
  <si>
    <t>Project within IBRD/EBRD sector programme. Negotiations to be held during June 1998.</t>
  </si>
  <si>
    <t>29/06/1998</t>
  </si>
  <si>
    <t>24/06/1998</t>
  </si>
  <si>
    <t>ROADS PROJECT</t>
  </si>
  <si>
    <t>19/06/1998</t>
  </si>
  <si>
    <t>Upgrading of road network in Lithuania.</t>
  </si>
  <si>
    <t>18/06/1998</t>
  </si>
  <si>
    <t>VEREINSBANK RIGA GLOBAL LOAN</t>
  </si>
  <si>
    <t>Latvian subsidiary of Vereins- und Westbank Hamburg, of which Bayerische Vereinsbank owns 75%.</t>
  </si>
  <si>
    <t>HIGHWAYS II</t>
  </si>
  <si>
    <t>11/06/1998</t>
  </si>
  <si>
    <t>Construction d un troncon d autoroute entre Sentjakob et Blagovica, au nord est du périphérique de Ljubljana</t>
  </si>
  <si>
    <t>09/06/1998</t>
  </si>
  <si>
    <t>08/06/1998</t>
  </si>
  <si>
    <t>27/05/1998</t>
  </si>
  <si>
    <t>HELLENIC NATURAL GAS II (TEN)</t>
  </si>
  <si>
    <t>15/05/1998</t>
  </si>
  <si>
    <t>Construction d'un réseau de gazoducs à haute pression entre Kula, à la  frontière greco-bulgare, et Aghia Triada, à proximité d'Athènes, destinéà alimenter le pays en gaz naturel en provenance de Russie et d'Algérie</t>
  </si>
  <si>
    <t>11/05/1998</t>
  </si>
  <si>
    <t>EAC TRANSMISSION SYSTEM EXPANSION</t>
  </si>
  <si>
    <t>07/05/1998</t>
  </si>
  <si>
    <t>EURO-MED</t>
  </si>
  <si>
    <t>28/04/1998</t>
  </si>
  <si>
    <t>23/04/1998</t>
  </si>
  <si>
    <t>PPC - BIG LAVRION COMBINED CYCLE</t>
  </si>
  <si>
    <t>17/04/1998</t>
  </si>
  <si>
    <t>Adjonction d'une grande unité à cycle combiné alimentée au gaz à la centrale de Lavrion (Attiki)</t>
  </si>
  <si>
    <t>09/04/1998</t>
  </si>
  <si>
    <t>BUDAPEST METRO</t>
  </si>
  <si>
    <t>Construction and extension of fourth metro line connecting South Buda and Pest</t>
  </si>
  <si>
    <t>ISUZU DIESEL ENGINE PLANT PROJECT</t>
  </si>
  <si>
    <t>07/04/1998</t>
  </si>
  <si>
    <t>Construction of a diesel engine manufacturing plant (in the Katowice region some 300km south of Warsaw). Only 110 M signed.</t>
  </si>
  <si>
    <t>30/03/1998</t>
  </si>
  <si>
    <t>ABN-AMRO BANK GLOBAL LOAN</t>
  </si>
  <si>
    <t>26/03/1998</t>
  </si>
  <si>
    <t>Second tranche of an EUR 30 m loan.</t>
  </si>
  <si>
    <t>10/03/1998</t>
  </si>
  <si>
    <t>09/03/1998</t>
  </si>
  <si>
    <t>23/02/1998</t>
  </si>
  <si>
    <t>17/02/1998</t>
  </si>
  <si>
    <t>CROSS-BORDER/TENS CORRIDORS ROAD PROJ.</t>
  </si>
  <si>
    <t>12/02/1998</t>
  </si>
  <si>
    <t>Rehabilitation and extension of road schemes included in Phare cross    border program between Greece and Bulgaria.</t>
  </si>
  <si>
    <t>05/02/1998</t>
  </si>
  <si>
    <t>29/12/1997</t>
  </si>
  <si>
    <t>EUROPEAN ROADS III</t>
  </si>
  <si>
    <t>Construction of new section of D61 motorway, bypassing Bratislava city centre</t>
  </si>
  <si>
    <t>23/12/1997</t>
  </si>
  <si>
    <t>UNION BANK OF ESTONIA GLOBAL LOAN</t>
  </si>
  <si>
    <t>22/12/1997</t>
  </si>
  <si>
    <t>Global loan for SMEs in 2 tranches.</t>
  </si>
  <si>
    <t>MDF PRODUCTION PLANT</t>
  </si>
  <si>
    <t>The project is the creation of a wood panel manufacturing facility in Sebes, Romania</t>
  </si>
  <si>
    <t>19/12/1997</t>
  </si>
  <si>
    <t>MOBITEL GSM</t>
  </si>
  <si>
    <t>Establishment of first mobile telephony network</t>
  </si>
  <si>
    <t>18/12/1997</t>
  </si>
  <si>
    <t>MVM - LORINCI POWER PLANT</t>
  </si>
  <si>
    <t>Construction and operation, at Lörinici power station, of gasoil-fired open-cycle combustion turbine to supply peak load power</t>
  </si>
  <si>
    <t>16/12/1997</t>
  </si>
  <si>
    <t>PAFOS SEWERAGE</t>
  </si>
  <si>
    <t>Construction of a sewage collection and treatment system and a stormwater drainage system.</t>
  </si>
  <si>
    <t>15/12/1997</t>
  </si>
  <si>
    <t>12/12/1997</t>
  </si>
  <si>
    <t>GLOBTEL GSM</t>
  </si>
  <si>
    <t>11/12/1997</t>
  </si>
  <si>
    <t>Signature Bratislava Contrat Financement + Garantie</t>
  </si>
  <si>
    <t>LITHUANIA-TELECOMMUNICATIONS (GSM)II</t>
  </si>
  <si>
    <t>10/12/1997</t>
  </si>
  <si>
    <t>Extension of GSM.</t>
  </si>
  <si>
    <t>KATOWICE - MUNICIPAL INFRASTRUCTURE</t>
  </si>
  <si>
    <t>Urban infrastructure works in roads, sewage system and wastes disposal</t>
  </si>
  <si>
    <t>03/12/1997</t>
  </si>
  <si>
    <t>POLAND - FLOOD DAMAGE RECONS</t>
  </si>
  <si>
    <t>01/12/1997</t>
  </si>
  <si>
    <t>Reconstrucion of infrastructure damaged in July 1997 flood.</t>
  </si>
  <si>
    <t>28/11/1997</t>
  </si>
  <si>
    <t>25/11/1997</t>
  </si>
  <si>
    <t>14/11/1997</t>
  </si>
  <si>
    <t>PPC TRANSMISSION &amp; DISTRIBUTION (EIB/E</t>
  </si>
  <si>
    <t>Extension et renforcement des réseaux de transport et de distribution   d'électricit</t>
  </si>
  <si>
    <t>TELECOMS</t>
  </si>
  <si>
    <t>Contract negotiated in 09.97. 2nd and final tranche of an ECU 120 M loan.</t>
  </si>
  <si>
    <t>BUCHAREST DISTRICT HEATING REHABILIT.</t>
  </si>
  <si>
    <t>Council of Europe SDF co-financing. Contract negotiated in 09.97.</t>
  </si>
  <si>
    <t>12/11/1997</t>
  </si>
  <si>
    <t>03/11/1997</t>
  </si>
  <si>
    <t>30/10/1997</t>
  </si>
  <si>
    <t>Garantie commerciale à mettre en place.</t>
  </si>
  <si>
    <t>CZECH REP - FLOOD DAMAGE RECONS</t>
  </si>
  <si>
    <t>Reconstruction of infrastructure damaged in July 1997 flood.  Schéma KOB.</t>
  </si>
  <si>
    <t>29/10/1997</t>
  </si>
  <si>
    <t>24/10/1997</t>
  </si>
  <si>
    <t>VEREINSBANK GLOBAL LOAN</t>
  </si>
  <si>
    <t>23/10/1997</t>
  </si>
  <si>
    <t>TALLINN AIRPORT PROJECT</t>
  </si>
  <si>
    <t>Reconstruction and modernisation of passenger terminal at Tallinn airport</t>
  </si>
  <si>
    <t>08/10/1997</t>
  </si>
  <si>
    <t>06/10/1997</t>
  </si>
  <si>
    <t>NUREMBERG-PRAGUE (D5 MOTORWAY)</t>
  </si>
  <si>
    <t>02/10/1997</t>
  </si>
  <si>
    <t>Avec KoBanka et garantie de l'Etat, qui reste à signer.</t>
  </si>
  <si>
    <t>29/09/1997</t>
  </si>
  <si>
    <t>SOFIA AIRPORT PROJECT</t>
  </si>
  <si>
    <t>09/09/1997</t>
  </si>
  <si>
    <t>Modernisation and upgrading of Sofia airport</t>
  </si>
  <si>
    <t>VENTSPILS PORT UPGRADING</t>
  </si>
  <si>
    <t>24/07/1997</t>
  </si>
  <si>
    <t>Improvements to access channel to port of Ventspils and reconstruction and strengthening of quays</t>
  </si>
  <si>
    <t>EUROPEAN ROADS II</t>
  </si>
  <si>
    <t>18/07/1997</t>
  </si>
  <si>
    <t>Construction of 18 km of trunk roads (D2/D61) from Bratislava to Austrian and Hungarian borders</t>
  </si>
  <si>
    <t>30/06/1997</t>
  </si>
  <si>
    <t>RAIL CORRIDOR BERLIN-VIENNA</t>
  </si>
  <si>
    <t>Upgrading of the Czech section of the Berlin-Prague-Vienna railway line</t>
  </si>
  <si>
    <t>23/06/1997</t>
  </si>
  <si>
    <t>22/05/1997</t>
  </si>
  <si>
    <t>24/04/1997</t>
  </si>
  <si>
    <t>PPC AGHIOS DIMITRIOS V</t>
  </si>
  <si>
    <t>Construction de la cinquième tranche de la centrale thermique alimentée au lignite d'Aghios Dimitrios (Makedonia)</t>
  </si>
  <si>
    <t>27/03/1997</t>
  </si>
  <si>
    <t>CDB IV G.L.</t>
  </si>
  <si>
    <t>26/03/1997</t>
  </si>
  <si>
    <t>4TH PROTOCOL (Balance)</t>
  </si>
  <si>
    <t>20/12/1996</t>
  </si>
  <si>
    <t>19/12/1996</t>
  </si>
  <si>
    <t>16/12/1996</t>
  </si>
  <si>
    <t>POLISH TELECOMMUNICATIONS II</t>
  </si>
  <si>
    <t>Tranche A of 150M ECU signed on 08/12/94. Guarantee agreement not yet signed. Signature of tranche B (possibly also of Guarantee agreement for  both tranches) may still take place before the end of 1996.</t>
  </si>
  <si>
    <t>05/12/1996</t>
  </si>
  <si>
    <t>HUNGARY FINANCIAL SECTOR GL (ADDIT.)</t>
  </si>
  <si>
    <t>réaffectation de la 2ème tranche de Municipal Infrastructure Global loan(piaf 940019 jamais signée) (voir note PA/CC/CO du 13/1/97)</t>
  </si>
  <si>
    <t>SKODA CHP</t>
  </si>
  <si>
    <t>The project comprises the replacement of the Volkswagen/Skoda car factory's lignite-fired combined heat and power plant (CHP) located in the city of Mlada Boleslav with a modern coal fired CHP</t>
  </si>
  <si>
    <t>04/12/1996</t>
  </si>
  <si>
    <t>RAIL CORRIDOR II WARSAW-VIENNA</t>
  </si>
  <si>
    <t>Modernisation de l'axe Varsovie-Ostrava-Vienne (Corridor 2).</t>
  </si>
  <si>
    <t>SPP GAZ TRANSMISSION</t>
  </si>
  <si>
    <t>21/11/1996</t>
  </si>
  <si>
    <t>B tranche - EIF Guarantee signature on 23.04.97</t>
  </si>
  <si>
    <t>15/11/1996</t>
  </si>
  <si>
    <t>14/11/1996</t>
  </si>
  <si>
    <t>13/11/1996</t>
  </si>
  <si>
    <t>INVESTMENT BANK OF LATVIA (A+B)</t>
  </si>
  <si>
    <t>Second tranche. utilisation of first tranche facing problems. Guarantee Agreement will be signed later.</t>
  </si>
  <si>
    <t>SE THERMAL POWER STATION_REFURBISHMENT</t>
  </si>
  <si>
    <t>08/11/1996</t>
  </si>
  <si>
    <t>Rehabilitation of Vojany I coal-fired power station</t>
  </si>
  <si>
    <t>LITHUANIAN DEVELOPMENT BANK G. L.(A+B)</t>
  </si>
  <si>
    <t>05/11/1996</t>
  </si>
  <si>
    <t>TELECOMMUNICATIONS (GSM) PROJECT</t>
  </si>
  <si>
    <t>04/11/1996</t>
  </si>
  <si>
    <t>Delays due to increased investment programme. Possible 2nd operation.</t>
  </si>
  <si>
    <t>29/10/1996</t>
  </si>
  <si>
    <t>REHAB. OF DAUGAVA HYDROPOWER PLANTS</t>
  </si>
  <si>
    <t>Cofinancing with EBRD.</t>
  </si>
  <si>
    <t>ROADS 2</t>
  </si>
  <si>
    <t>25/10/1996</t>
  </si>
  <si>
    <t>EBRD/IBRD/PHARE/EIB programme.</t>
  </si>
  <si>
    <t>14/10/1996</t>
  </si>
  <si>
    <t>KORINTHOS-TRIPOLI ROAD 1,2&amp;3 (EIB/ED)</t>
  </si>
  <si>
    <t>KATERINI-KLIDI MOTORWAY (TEN)(BEI/ED)</t>
  </si>
  <si>
    <t>Aménagement en autoroute de la section Katerini-Klidi                   de l'axe Patras-Athènes-Thessalonique-frontière bulgare</t>
  </si>
  <si>
    <t>POLISH GAS II</t>
  </si>
  <si>
    <t>30/09/1996</t>
  </si>
  <si>
    <t>Extension of gas underground storage.</t>
  </si>
  <si>
    <t>27/09/1996</t>
  </si>
  <si>
    <t>CYPRUS PARALIMNI/AYIA NAPA SEWERAGE</t>
  </si>
  <si>
    <t>Construction of a sewerage network and sewage treatment facilities for the towns of Paralimni and Ayia Napa.</t>
  </si>
  <si>
    <t>C.D.B. G.L. III (O.R.)</t>
  </si>
  <si>
    <t>26/09/1996</t>
  </si>
  <si>
    <t>4TH PROTOCOL</t>
  </si>
  <si>
    <t>C.D.B. RISK CAPITAL III</t>
  </si>
  <si>
    <t>24/09/1996</t>
  </si>
  <si>
    <t>SLOVENIA HIGHWAYS</t>
  </si>
  <si>
    <t>Construction of three sections on Ljubljana - Celje east-west motorway</t>
  </si>
  <si>
    <t>12/08/1996</t>
  </si>
  <si>
    <t>VIA BALTICA</t>
  </si>
  <si>
    <t>Co-financing with EBRD and NIB. To be signed by correspondance.</t>
  </si>
  <si>
    <t>RIGA WATER</t>
  </si>
  <si>
    <t>06/08/1996</t>
  </si>
  <si>
    <t>Upgrading and rehabilitation of water and waste water systems in and around the city of Riga.</t>
  </si>
  <si>
    <t>19/07/1996</t>
  </si>
  <si>
    <t>POLAND - A4 HIGHWAYS PROJECT (A+B)</t>
  </si>
  <si>
    <t>First tranche of 125M ECU signed on 15/12/94. First disbursement likely only in 1997. Second tranche now scheduled for signing in July 1996.</t>
  </si>
  <si>
    <t>01/07/1996</t>
  </si>
  <si>
    <t>ESTONIA- RAILWAYS PROJECT</t>
  </si>
  <si>
    <t>Rehabilitation of several sections of Tallinn - Narva main railway line</t>
  </si>
  <si>
    <t>14/06/1996</t>
  </si>
  <si>
    <t>M3 TOLL MOTORWAY</t>
  </si>
  <si>
    <t>31/05/1996</t>
  </si>
  <si>
    <t>Upgrading of M3 toll motorway linking Budapest to Gyöngyös</t>
  </si>
  <si>
    <t>AIR TRAFFIC SERVICES - CYPRUS</t>
  </si>
  <si>
    <t>30/05/1996</t>
  </si>
  <si>
    <t>OFF-PROTOCOL</t>
  </si>
  <si>
    <t>BNP GL IV</t>
  </si>
  <si>
    <t>21/05/1996</t>
  </si>
  <si>
    <t>Financement dans les secteurs du tourisme, industrie et des services y  compris par voie de crédit-bail; investissements visant la protection del'environnement et/ou les économies d'énergie.</t>
  </si>
  <si>
    <t>03/05/1996</t>
  </si>
  <si>
    <t>LITHUANIA - GAS DISTRIBUTION PROJECT</t>
  </si>
  <si>
    <t>18/03/1996</t>
  </si>
  <si>
    <t>Improvement and extension of gas transmission system and network</t>
  </si>
  <si>
    <t>27/12/1995</t>
  </si>
  <si>
    <t>22/12/1995</t>
  </si>
  <si>
    <t>20/12/1995</t>
  </si>
  <si>
    <t>18/12/1995</t>
  </si>
  <si>
    <t>CONSTANTA PORT REHABILITATION</t>
  </si>
  <si>
    <t>Draft contract provided to Borrower. Negotiations by correspondence     envisaged.</t>
  </si>
  <si>
    <t>POLISH RAILWAYS III</t>
  </si>
  <si>
    <t>Extension of the E20 line between Warsaw and Terespol.</t>
  </si>
  <si>
    <t>15/12/1995</t>
  </si>
  <si>
    <t>PANAFON MOBILE TELEPHONY II</t>
  </si>
  <si>
    <t>Construction et exploitation d'un nouveau réseau de téléphonie mobile   de type GSM</t>
  </si>
  <si>
    <t>CEZ I (POWER PLANT IMPROVEMENTS)</t>
  </si>
  <si>
    <t>14/12/1995</t>
  </si>
  <si>
    <t>Installation of desulphurisation equipment in six lignite-fired power plants</t>
  </si>
  <si>
    <t>13/12/1995</t>
  </si>
  <si>
    <t>ROADS</t>
  </si>
  <si>
    <t>Improvements to road network</t>
  </si>
  <si>
    <t>12/12/1995</t>
  </si>
  <si>
    <t>LIMASSOL SEWERAGE</t>
  </si>
  <si>
    <t>Off-Protocol Environment</t>
  </si>
  <si>
    <t>11/12/1995</t>
  </si>
  <si>
    <t>07/12/1995</t>
  </si>
  <si>
    <t>FINANCIAL SECTOR GLOBAL LOAN</t>
  </si>
  <si>
    <t>Financing of industry, tourism and infrastructure projects through selected financial intermediaries.</t>
  </si>
  <si>
    <t>05/12/1995</t>
  </si>
  <si>
    <t>30/11/1995</t>
  </si>
  <si>
    <t>PPC POURNARI II HYDRO PLANT</t>
  </si>
  <si>
    <t>Construction d'une petite centrale hydro-électrique à Pournari, sur     l'Arakhtos, près d'Arta (Ipeiros)</t>
  </si>
  <si>
    <t>28/11/1995</t>
  </si>
  <si>
    <t>HUNGARY FINANCIAL SECTOR GL</t>
  </si>
  <si>
    <t>22/11/1995</t>
  </si>
  <si>
    <t>Financing of industry, tourism and infrastructure projects through selected financial intermediaries.                                           Increase of 40 M ECU approved by CD on 23/10/1996</t>
  </si>
  <si>
    <t>TELECOMMUNICATIONS II</t>
  </si>
  <si>
    <t>Modernisation and extension of telephone network</t>
  </si>
  <si>
    <t>21/11/1995</t>
  </si>
  <si>
    <t>PIRAEUS PORT (EIB/EEA)</t>
  </si>
  <si>
    <t>Exension du terminal pour navires porte-conteneurs dans le port du Pirée(Attiki) (EEE)</t>
  </si>
  <si>
    <t>17/11/1995</t>
  </si>
  <si>
    <t>16/11/1995</t>
  </si>
  <si>
    <t>02/11/1995</t>
  </si>
  <si>
    <t>31/10/1995</t>
  </si>
  <si>
    <t>HEAT AND POWER REHABILITATION PROJECT</t>
  </si>
  <si>
    <t>EBRD Board November 1995.</t>
  </si>
  <si>
    <t>19/10/1995</t>
  </si>
  <si>
    <t>ATHENS KORINTHOS MOTORWAY (BEI/ED)</t>
  </si>
  <si>
    <t>31/07/1995</t>
  </si>
  <si>
    <t>Aménagement en autoroute de la section Elefsina-Corinthe de l'axe       Athènes-Corinthe</t>
  </si>
  <si>
    <t>TRANSIT ROADS II</t>
  </si>
  <si>
    <t>20/07/1995</t>
  </si>
  <si>
    <t>PHARE co-finance in principle.</t>
  </si>
  <si>
    <t>18/07/1995</t>
  </si>
  <si>
    <t>STATE BANK APEX GLOBAL LOAN II</t>
  </si>
  <si>
    <t>13/07/1995</t>
  </si>
  <si>
    <t>STET MOBILE TELEPHONY 1 &amp; 2</t>
  </si>
  <si>
    <t>03/07/1995</t>
  </si>
  <si>
    <t>PORT OF KLAIPEDA</t>
  </si>
  <si>
    <t>Signature confirmed for 3 July 1995.</t>
  </si>
  <si>
    <t>29/06/1995</t>
  </si>
  <si>
    <t>ESTONIAN INVESTMENT BANK_(A+B)</t>
  </si>
  <si>
    <t>First tranche signed on 13.12.1993.                                     Second tranche signed on 29.06.1995.</t>
  </si>
  <si>
    <t>20/06/1995</t>
  </si>
  <si>
    <t>02/06/1995</t>
  </si>
  <si>
    <t>01/06/1995</t>
  </si>
  <si>
    <t>23/05/1995</t>
  </si>
  <si>
    <t>16/05/1995</t>
  </si>
  <si>
    <t>15/05/1995</t>
  </si>
  <si>
    <t>ERGOBANK GL</t>
  </si>
  <si>
    <t>Financement d'investissements de petite ou moyenne dimension de l'indus-trie, du tourisme et des services</t>
  </si>
  <si>
    <t>28/04/1995</t>
  </si>
  <si>
    <t>20/04/1995</t>
  </si>
  <si>
    <t>10/04/1995</t>
  </si>
  <si>
    <t>06/04/1995</t>
  </si>
  <si>
    <t>20/12/1994</t>
  </si>
  <si>
    <t>16/12/1994</t>
  </si>
  <si>
    <t>BNP GL III</t>
  </si>
  <si>
    <t>Financement d'investissements de petite et moyenne dimension dans les   secteurs de l'industrie, du tourisme et des services</t>
  </si>
  <si>
    <t>15/12/1994</t>
  </si>
  <si>
    <t>14/12/1994</t>
  </si>
  <si>
    <t>MERO-IKL (D-CZ) PIPELINE</t>
  </si>
  <si>
    <t>Parallel PM Loan (Nr. 940151 of ECU 25 m)</t>
  </si>
  <si>
    <t>WARSAW SEWAGE TREATMENT PLANT</t>
  </si>
  <si>
    <t>Guarantee agreement to be signed in 1995.</t>
  </si>
  <si>
    <t>13/12/1994</t>
  </si>
  <si>
    <t>ATS ROMANIA</t>
  </si>
  <si>
    <t>Rehabilitation and upgrading of Air Traffic Services facilities in Romania</t>
  </si>
  <si>
    <t>CSF I FRMWK LOAN INFRASTRUCTURE 1&amp;2</t>
  </si>
  <si>
    <t>OTE CRASH PROGRAMME (EIB/ED)</t>
  </si>
  <si>
    <t>Extension et modernisation du réseau de télécommunications</t>
  </si>
  <si>
    <t>ROMGAZ REHABILITATION MODERNISATION</t>
  </si>
  <si>
    <t>Rehabilitation and modernisation of natural gas transmission and distribution network</t>
  </si>
  <si>
    <t>09/12/1994</t>
  </si>
  <si>
    <t>PORT OF MUUGA - BULK TERMINAL</t>
  </si>
  <si>
    <t>Signed on  09.12.1994</t>
  </si>
  <si>
    <t>UPGRADING AIR TRAFFIC SERVICES (ATS)</t>
  </si>
  <si>
    <t>Signed on 09.12.1994.</t>
  </si>
  <si>
    <t>08/12/1994</t>
  </si>
  <si>
    <t>CYPRUS DEVELOPMENT BANK II GL</t>
  </si>
  <si>
    <t>3RD FINANCIAL PROTOCOL</t>
  </si>
  <si>
    <t>LARNACA WATER SUPPLY</t>
  </si>
  <si>
    <t>3RD PROTOCOL</t>
  </si>
  <si>
    <t>EDB II GLOBAL LOAN</t>
  </si>
  <si>
    <t>Operation will be reviewed at a later stage.</t>
  </si>
  <si>
    <t>MUNICIPAL INFRASTRUCTURE GLOBAL LOANS</t>
  </si>
  <si>
    <t>07/12/1994</t>
  </si>
  <si>
    <t>Likely to be merged with the existing FSGL to benefit 5 new             intermediaries (proposal to be sent to the november board of directors) (this project was deleted by accident,prev. piaf nr. 940019)</t>
  </si>
  <si>
    <t>05/12/1994</t>
  </si>
  <si>
    <t>28/11/1994</t>
  </si>
  <si>
    <t>PANAFON MOBILE TELEPHONY</t>
  </si>
  <si>
    <t>16/11/1994</t>
  </si>
  <si>
    <t>Mise en service d'un réseau de téléphone mobile de type GSM sur         l'ensemble du territoire grècque.</t>
  </si>
  <si>
    <t>14/11/1994</t>
  </si>
  <si>
    <t>ATHENS KATERINI MOTORWAY</t>
  </si>
  <si>
    <t>Aménagement en autoroute de la section Varibobi-Yliki de l'axe          Athènes-Katerini</t>
  </si>
  <si>
    <t>05/10/1994</t>
  </si>
  <si>
    <t>ATS BULGARIA</t>
  </si>
  <si>
    <t>02/10/1994</t>
  </si>
  <si>
    <t>Design, purchase, implementation and operation of installations and equipment aimed at improving the efficiency, capacity and safety of the Bulgarian Air Traffic Services System.</t>
  </si>
  <si>
    <t>26/09/1994</t>
  </si>
  <si>
    <t>UPGRADING OF VILNIUS INTERNAT. AIRPORT</t>
  </si>
  <si>
    <t>23/09/1994</t>
  </si>
  <si>
    <t>Modernisation of Vilnius airport</t>
  </si>
  <si>
    <t>15/09/1994</t>
  </si>
  <si>
    <t>TELECOMM</t>
  </si>
  <si>
    <t>05/09/1994</t>
  </si>
  <si>
    <t>Signature of B Tranche under new Protocol.</t>
  </si>
  <si>
    <t>ATS</t>
  </si>
  <si>
    <t>Rehabilitation and modernisation of air traffic control and safety facilities</t>
  </si>
  <si>
    <t>DISTRICT HEATING REHABILITATION</t>
  </si>
  <si>
    <t>01/08/1994</t>
  </si>
  <si>
    <t>Co-financing with IBRD and BITS (Sweden).                               Signature urgent.</t>
  </si>
  <si>
    <t>28/07/1994</t>
  </si>
  <si>
    <t>15/07/1994</t>
  </si>
  <si>
    <t>SLOVENIA RAILWAYS II</t>
  </si>
  <si>
    <t>11/07/1994</t>
  </si>
  <si>
    <t>Upgrading of main East-West international rail line</t>
  </si>
  <si>
    <t>Financement d'investissements de petites et moyennes entreprises de     l'industrie et des services</t>
  </si>
  <si>
    <t>21/06/1994</t>
  </si>
  <si>
    <t>PPC IMP ENERGY FRAMEWORK III</t>
  </si>
  <si>
    <t>13/06/1994</t>
  </si>
  <si>
    <t>Prêt cadre pour le financement de petits projets du secteur de          l'électricit</t>
  </si>
  <si>
    <t>PPC-POWER GENERATION LAVRION</t>
  </si>
  <si>
    <t>Conversion de deux unités d'une centrale à gaz à Lavrion, près d'Athènespour la production combinée de chaleur et d'électricit</t>
  </si>
  <si>
    <t>GREEK TOWNS SEWERAGE III</t>
  </si>
  <si>
    <t>10/06/1994</t>
  </si>
  <si>
    <t>Ouvrages de collecte et de traitement des eaux usées à Héraklion (Crète)Larissa (Thessalie), Corfou et Chios ; renforcement et amélioration de  l'alimentation en eau potable de Héraklion</t>
  </si>
  <si>
    <t>09/06/1994</t>
  </si>
  <si>
    <t>07/06/1994</t>
  </si>
  <si>
    <t>28/04/1994</t>
  </si>
  <si>
    <t>19/04/1994</t>
  </si>
  <si>
    <t>CSF-RAILWAYS INFRASTRUCTURE</t>
  </si>
  <si>
    <t>18/04/1994</t>
  </si>
  <si>
    <t>Modernisation des infrastructures ferroviaires sur la ligne pricipale   Athénes-Idomeni (frontière nord)</t>
  </si>
  <si>
    <t>24/03/1994</t>
  </si>
  <si>
    <t>21/01/1994</t>
  </si>
  <si>
    <t>MVMT-POWER GRID IMPROVEMENT</t>
  </si>
  <si>
    <t>29/12/1993</t>
  </si>
  <si>
    <t>Upgrading of electricity grid by installation of ripple control system; feasibility study on interconnection with European grid.</t>
  </si>
  <si>
    <t>23/12/1993</t>
  </si>
  <si>
    <t>22/12/1993</t>
  </si>
  <si>
    <t>ROADS II</t>
  </si>
  <si>
    <t>Construction and rehabilitation of various transit roads and urban bypass north of Budapest</t>
  </si>
  <si>
    <t>17/12/1993</t>
  </si>
  <si>
    <t>13/12/1993</t>
  </si>
  <si>
    <t>SLOVENIA RAILWAYS</t>
  </si>
  <si>
    <t>Rehabilitation and modernisation of main sections of Slovenian rail system</t>
  </si>
  <si>
    <t>PDB II GL</t>
  </si>
  <si>
    <t>09/12/1993</t>
  </si>
  <si>
    <t>Signature on 8.12.1993                                                  FIXED RATE TRANCHE : FI NO. 17821</t>
  </si>
  <si>
    <t>POLISH RAILWAYS II (WARSAW/BERLIN)</t>
  </si>
  <si>
    <t>08/12/1993</t>
  </si>
  <si>
    <t>Signature on 8.12.1993</t>
  </si>
  <si>
    <t>03/12/1993</t>
  </si>
  <si>
    <t>PPC CYCLADES INTERCONNECTION (BEI/ED)</t>
  </si>
  <si>
    <t>Raccordement des îles de Syros et Mykonos au réseau national            interconnect</t>
  </si>
  <si>
    <t>PPC FLY ASH PRECIPITATORS</t>
  </si>
  <si>
    <t>Remplacement de filtres électrostatiques dans trois centrales au        lignite dans la région de Kardia-Ptolémaïs (Macédoine occidentale)</t>
  </si>
  <si>
    <t>25/11/1993</t>
  </si>
  <si>
    <t>19/11/1993</t>
  </si>
  <si>
    <t>KATARA BYPASS (EIB/ED)</t>
  </si>
  <si>
    <t>Construction d'un tronçon de 28 km (Periteri-Panaghia) en epire sur la  route principale de laision Est-Ouest dans le Nord de la grèce</t>
  </si>
  <si>
    <t>18/11/1993</t>
  </si>
  <si>
    <t>22/10/1993</t>
  </si>
  <si>
    <t>19/10/1993</t>
  </si>
  <si>
    <t>AIR TRAFFIC SERVICES</t>
  </si>
  <si>
    <t>FORESTRY PROJECT</t>
  </si>
  <si>
    <t>02/09/1993</t>
  </si>
  <si>
    <t>Afforestation of 17 000 ha of former farmland</t>
  </si>
  <si>
    <t>SOCIETE GENERALE GL II</t>
  </si>
  <si>
    <t>28/07/1993</t>
  </si>
  <si>
    <t>PPC SOUTHFIELD LIGNITE MINE</t>
  </si>
  <si>
    <t>Extension de la mine de lignite à ciel ouvert de Southfield (Macédoine de l'Ouest)</t>
  </si>
  <si>
    <t>VW/SKODA</t>
  </si>
  <si>
    <t>26/07/1993</t>
  </si>
  <si>
    <t>IFC and EBRD Financing cancelled.  Finance contract signed. Guarantee   arrangements to be finalised. Full project review in 2nd SE 1995.</t>
  </si>
  <si>
    <t>23/07/1993</t>
  </si>
  <si>
    <t>Rehabilitation of major transit roads and motorways</t>
  </si>
  <si>
    <t>22/07/1993</t>
  </si>
  <si>
    <t>ETEBA GL IX</t>
  </si>
  <si>
    <t>NATIONAL BANK APEX LOAN</t>
  </si>
  <si>
    <t>16/07/1993</t>
  </si>
  <si>
    <t>09/07/1993</t>
  </si>
  <si>
    <t>30/06/1993</t>
  </si>
  <si>
    <t>LAB 4 GAS STORAGE</t>
  </si>
  <si>
    <t>Long term contracts (15y) signed with SPP (38% storage capacity), Gaz deFrance (20%) and ÖMV (20%). Parallel GdF/OMV agreement signed 5/12/94.  Loan now fully effective (disbursements: 10 m ECU so far).</t>
  </si>
  <si>
    <t>28/06/1993</t>
  </si>
  <si>
    <t>24/06/1993</t>
  </si>
  <si>
    <t>25/05/1993</t>
  </si>
  <si>
    <t>ROMANIA - ROADS I</t>
  </si>
  <si>
    <t>10/05/1993</t>
  </si>
  <si>
    <t>COFINANCING WITH IBRD AND EBRD.</t>
  </si>
  <si>
    <t>APEX GLOBAL LOAN</t>
  </si>
  <si>
    <t>27/04/1993</t>
  </si>
  <si>
    <t>EUROPEAN ROADS</t>
  </si>
  <si>
    <t>Road resurfacing and improvements to road network</t>
  </si>
  <si>
    <t>12/02/1993</t>
  </si>
  <si>
    <t>22/12/1992</t>
  </si>
  <si>
    <t>21/12/1992</t>
  </si>
  <si>
    <t>WARSAW AIRPORT</t>
  </si>
  <si>
    <t>Construction of new passenger terminal and modernisation of airport facilities</t>
  </si>
  <si>
    <t>ATHENS WATER SUPPLY(AUT.GL.INFR.I)</t>
  </si>
  <si>
    <t>CREDIT BANK GL II</t>
  </si>
  <si>
    <t>AIR TRAFFIC CONTROL PROJECT</t>
  </si>
  <si>
    <t>Amélioration du système de contrôle du trafic aérien</t>
  </si>
  <si>
    <t>17/12/1992</t>
  </si>
  <si>
    <t>Rehabilitation and upgrading of Air Traffic Services facilities</t>
  </si>
  <si>
    <t>15/12/1992</t>
  </si>
  <si>
    <t>11/12/1992</t>
  </si>
  <si>
    <t>PPC CHANIA COMBINED CYCLE PROJECT</t>
  </si>
  <si>
    <t>Installation d'une unité à cycle combiné dans la centrale de Chania     (Crête)</t>
  </si>
  <si>
    <t>PPC ENERGY MANAGEMENT SYSTEM (EMS)</t>
  </si>
  <si>
    <t>Installation d'un nouveau système structuré de contrôle de la           distribution de l'électricité sur le territoire grec continental</t>
  </si>
  <si>
    <t>KALAMATA RECONSTRUCTION</t>
  </si>
  <si>
    <t>08/12/1992</t>
  </si>
  <si>
    <t>Reconstruction de bâtiments publics et industriels, d'ouvrages routiers et d'égouts endommagés lors du séisme de septembre 1986</t>
  </si>
  <si>
    <t>20/11/1992</t>
  </si>
  <si>
    <t>15/10/1992</t>
  </si>
  <si>
    <t>28/09/1992</t>
  </si>
  <si>
    <t>COFINANCING - EBRD BOARD ON 07/9/92. IBRD EARLY 93. EIB SIGNATURE IN SOFIA.</t>
  </si>
  <si>
    <t>25/09/1992</t>
  </si>
  <si>
    <t>ENVIREG FRMWK INFRA</t>
  </si>
  <si>
    <t>04/08/1992</t>
  </si>
  <si>
    <t>Prêt cadre pour le financement d'infrastructures visant à améliorer     l'environnement</t>
  </si>
  <si>
    <t>INTERREG FRMWK LOAN INFRA</t>
  </si>
  <si>
    <t>Prêt cadre pour le financement d'infrastructures situées dans les       régions frontalières</t>
  </si>
  <si>
    <t>NIBID SHELMAN(AUT.GLO.IND.V)</t>
  </si>
  <si>
    <t>03/08/1992</t>
  </si>
  <si>
    <t>Modernisation et extension d'une fabrique de panneaux de particules     à Chalkis (Grèce centrale est)</t>
  </si>
  <si>
    <t>30/06/1992</t>
  </si>
  <si>
    <t>18/06/1992</t>
  </si>
  <si>
    <t>ROADS I</t>
  </si>
  <si>
    <t>Roads</t>
  </si>
  <si>
    <t>STATE BANK APEX GLOBAL LOAN</t>
  </si>
  <si>
    <t>16/06/1992</t>
  </si>
  <si>
    <t>ORIG. CONTRACT SIGNED WITH STATE BANK OF CZECHOSLOVAKIA ON 16/06/92. ON 26/01/93, CA AUTHORISED SIGNATURE OF 2 NEW CONTRACTS WITH CZECH REPUBLIC(18/02/93) AND SLOVAK REP. (17/02/93) TO REPLACE THE ORIGINAL CONTRACT.</t>
  </si>
  <si>
    <t>11/05/1992</t>
  </si>
  <si>
    <t>08/05/1992</t>
  </si>
  <si>
    <t>ENERGY I-LIGNITE POWER PLANT</t>
  </si>
  <si>
    <t>Completion of lignite-fired generating set at Maritsa East II power plant (south-eastern Bulgaria), installation of flue gas desulphurisation  equipment and renovation of general infrastructure at plant</t>
  </si>
  <si>
    <t>DRAMA IRRIGATION 2</t>
  </si>
  <si>
    <t>30/03/1992</t>
  </si>
  <si>
    <t>Irrigation sur 1 100 ha dans la plaine de Drama (Macédoine-Est)</t>
  </si>
  <si>
    <t>21/02/1992</t>
  </si>
  <si>
    <t>17/02/1992</t>
  </si>
  <si>
    <t>IMP - INFORMATION TECHNOLOGY</t>
  </si>
  <si>
    <t>19/12/1991</t>
  </si>
  <si>
    <t>Financement de petits projets pour le développement des applications de l'informatique sur l'ensemble du territoire de la Grèce dans le cadre   des Programmes Intégrés Méditerrnéens.</t>
  </si>
  <si>
    <t>17/12/1991</t>
  </si>
  <si>
    <t>NATIONAL BANK OF HUNGARY APEX LOAN</t>
  </si>
  <si>
    <t>MVMT KELENFOLD REHABILITATION</t>
  </si>
  <si>
    <t>Modernisation of combined heat and power plant in Kelenföld on outskirts of Budapest</t>
  </si>
  <si>
    <t>16/12/1991</t>
  </si>
  <si>
    <t>10/12/1991</t>
  </si>
  <si>
    <t>03/12/1991</t>
  </si>
  <si>
    <t>PPC IMP ENERGY FRAMEWORK II</t>
  </si>
  <si>
    <t>29/11/1991</t>
  </si>
  <si>
    <t>Financement de petits projets du secteur de l'énergie dans le cadre des Programmes Intégrés Méditerranéens</t>
  </si>
  <si>
    <t>WESTERN CRETE IRRIGATION II</t>
  </si>
  <si>
    <t>Irrigation de petites exploitations couvrant 1 560 hectares dans le nord-ouest de la Crète</t>
  </si>
  <si>
    <t>PPC MAKROCHORI HYDRO PLANT</t>
  </si>
  <si>
    <t>Construction centrale hydro-électrique</t>
  </si>
  <si>
    <t>TECHNICAL TRAINING CENTRES II</t>
  </si>
  <si>
    <t>Construction et/ou équipement de dix-huit écoles secondaires techniques et de cinq instituts de technologie</t>
  </si>
  <si>
    <t>26/11/1991</t>
  </si>
  <si>
    <t>07/11/1991</t>
  </si>
  <si>
    <t>05/11/1991</t>
  </si>
  <si>
    <t>NIBID GL VIII</t>
  </si>
  <si>
    <t>Financement d'investissements de petite ou moyenne dimension de         l'industrie, du tourisme et des services</t>
  </si>
  <si>
    <t>27/09/1991</t>
  </si>
  <si>
    <t>ETBA GL VII</t>
  </si>
  <si>
    <t>Financement d'investissements de petite et moyenne dimension dans       l'industrie, le tourisme et les services connexes</t>
  </si>
  <si>
    <t>02/08/1991</t>
  </si>
  <si>
    <t>MIDLAND BANK GL</t>
  </si>
  <si>
    <t>31/07/1991</t>
  </si>
  <si>
    <t>RENEL I</t>
  </si>
  <si>
    <t>Reconditioning of lignite-fired power plants in Rovinari and Turceni; study on rehabilitation of electricity generating system based on lignite</t>
  </si>
  <si>
    <t>25/07/1991</t>
  </si>
  <si>
    <t>POLISH DEVELOPMENT BANK GLOBAL LOAN</t>
  </si>
  <si>
    <t>19/07/1991</t>
  </si>
  <si>
    <t>EURAFRICA (CABO SUBMARINO)</t>
  </si>
  <si>
    <t>Câble sous-marin de télécommunications à fibres optiques entre le       Portugal, Madère et le Maroc</t>
  </si>
  <si>
    <t>PG SECTEUR BANCAIRE</t>
  </si>
  <si>
    <t>18/07/1991</t>
  </si>
  <si>
    <t>Prêt global conditionnel APEX à la République de Chypre pour le financement de prises de participation</t>
  </si>
  <si>
    <t>CYPRUS DEVELOPMENT BANK</t>
  </si>
  <si>
    <t>Prêt global pour le financement de petites et moyennes entreprises</t>
  </si>
  <si>
    <t>Direct equity participation on behalf of Community in CDB</t>
  </si>
  <si>
    <t>21/06/1991</t>
  </si>
  <si>
    <t>18/06/1991</t>
  </si>
  <si>
    <t>TELECOMMUNICATIONS</t>
  </si>
  <si>
    <t>CONTRAT AVEC SIEMENS SIGNE (CENTRAUX). 1ERE DEMANDE DE DECAISSEMENT EN COURS. UTILISATION DU RELIQUAT DU PRET A EXAMINER CONJOINTEMENT AVEC LA BANQ. MONDIALE</t>
  </si>
  <si>
    <t>07/06/1991</t>
  </si>
  <si>
    <t>03/05/1991</t>
  </si>
  <si>
    <t>OSE RAILWAY ROLLING STOCK</t>
  </si>
  <si>
    <t>Renouvellement et modernisation du matériel roulant sur la ligne de chemins de fer Athènes-Thessalonique</t>
  </si>
  <si>
    <t>NATIONAL WESTMINSTER BANK GL</t>
  </si>
  <si>
    <t>22/03/1991</t>
  </si>
  <si>
    <t>22/02/1991</t>
  </si>
  <si>
    <t>HELLENIC NATURAL GAS PROJECT</t>
  </si>
  <si>
    <t>Introduction du gaz naturel permettant une réduction notable de la      pollution, spécialement dans la zone d'Athènes : - gazoduc permettant l'acheminement du gaz soviétique - installations de stockage et de regazéification de gaz algérien sur l'</t>
  </si>
  <si>
    <t>25/01/1991</t>
  </si>
  <si>
    <t>BNP GL II</t>
  </si>
  <si>
    <t>Financement d'investissements publics de petite et moyenne dimension et d'investissements de petites et moyennes entreprises de l'industrie et  des services</t>
  </si>
  <si>
    <t xml:space="preserve"> .</t>
  </si>
  <si>
    <t>Asia and Latin America</t>
  </si>
  <si>
    <t>CONNECTED SCHOOLS IN SERBIA</t>
  </si>
  <si>
    <t>Enlargement Countries</t>
  </si>
  <si>
    <t>Serbia</t>
  </si>
  <si>
    <t>The operation support the national digital education investment programme (Connected Schools) in Serbia. The project will finance the continuous professional development (training) of teachers in digital skills, the provision of new digital equipment, the upgrade of the academic data network and central locations, and the rollout of Wireless Local Area Network (WLAN).</t>
  </si>
  <si>
    <t>Eastern Europe, Southern Caucasus</t>
  </si>
  <si>
    <t>Georgia</t>
  </si>
  <si>
    <t>Armenia</t>
  </si>
  <si>
    <t>ROUTE 10 RAIL REHABILITATION</t>
  </si>
  <si>
    <t>Kosovo*</t>
  </si>
  <si>
    <t>Rehabilitation of 149 km of single track railway from the northern border with Serbia to the southern border with FYROM.</t>
  </si>
  <si>
    <t>MOLDOVA ROADS III</t>
  </si>
  <si>
    <t>Moldova, Republic of</t>
  </si>
  <si>
    <t>Rehabilitation and upgrading of key national roads sections, mainly on extended trans European corridors going through the country.</t>
  </si>
  <si>
    <t>Türkiye</t>
  </si>
  <si>
    <t>SERBIAN INLAND WATERWAY INFRASTRUCTURE</t>
  </si>
  <si>
    <t xml:space="preserve">The project consists of several investments in the existing core Trans-European Transport (TEN-T) Rhine-Danube inland waterway network of the Republic of Serbia, along the Danube and Sava rivers, which aim at increasing the capacity and improving the efficiency and the safety of the inland waterway navigation, thus allowing for a modal shift from roads to river navigation. The different schemes of the framework loan will be linked to the 2015-2025 Development Strategy on Waterborne Transport of </t>
  </si>
  <si>
    <t>North Macedonia</t>
  </si>
  <si>
    <t>MOLDOVA ENERGY EFFICIENCY</t>
  </si>
  <si>
    <t>The operation is a framework loan (FL) in support of sustainable energy efficiency improvements targeting public and residential  buildings in various cities in the Republic of Moldova. Part of the allocations under the FL has already been identified ex ante and consists of the refurbishment of 139 public buildings. The remainder of the pipeline of allocations will be further developed by the Energy Efficiency Agency , the promoter, with advisory support.</t>
  </si>
  <si>
    <t>IDF LOAN FOR SMES CLIMATE &amp; PRIORITY PROJECTS VI</t>
  </si>
  <si>
    <t>Montenegro</t>
  </si>
  <si>
    <t>Financing of small and medium-sized investments carried out by SMEs and Mid-Caps in a wide range of sectors (tourism, services, agriculture, R&amp;D, industry, etc). Up to 30% of the loan amount could be dedicated to eligible projects promoted by public and/or private sector entities. The operation will include a 20% window dedicated to Climate Action and Environmental Sustainability.</t>
  </si>
  <si>
    <t>Bosnia and Herzegovina</t>
  </si>
  <si>
    <t>UKRAINE GRAIN STORAGE AND EQUIPMENT</t>
  </si>
  <si>
    <t>Ukraine</t>
  </si>
  <si>
    <t>Financing of grain silos, agriculture equipment and grain railcars in Ukraine.</t>
  </si>
  <si>
    <t>GAS INTERCONNECTOR GREECE-NORTH MACEDONIA NMPART</t>
  </si>
  <si>
    <t>Construction in North Macedonia of a gas interconnection with Greece, identified as a Project of  Mutual Interest by the Energy Community. The Greek side is covered by the project GAS INTERCONNECTOR GREECE-NORTH MACEDONIA GRPART.</t>
  </si>
  <si>
    <t>UKRAINE DCFTA SUPPORT FACILITY</t>
  </si>
  <si>
    <t>Loan dedicated to finance eligible trade transactions by SMEs and Mid-Caps acting as exporters or importers in Ukraine</t>
  </si>
  <si>
    <t>UKRAINE URBAN PUBLIC TRANSPORT FL</t>
  </si>
  <si>
    <t>Framework loan for the financing of urban public transport investments in up to 20 municipalities in Ukraine</t>
  </si>
  <si>
    <t>MOLDOVA RAIL INFRASTRUCTURE AND ROLLING STOCK FL</t>
  </si>
  <si>
    <t>The project consists of a framework with two components:(i) acquisition of 11 main-line diesel locomotives suitable for both freight and passenger services and the associated maintenance equipment;(ii) rehabilitation of selected sections of railway infrastructure.</t>
  </si>
  <si>
    <t>VOCATIONAL EDUCATION AND TRAINING IN UKRAINE</t>
  </si>
  <si>
    <t>The EU4Skills programme, and by extension the project, comprises three components: The modernisation of vocational education and training (VET) infrastructure, including the development of up to 13 VET Centres of Excellence (CoEs) and the modernisation of selected VET schools through smaller renovation measures across 17 Ukrainian regions; Technical assistance - including capacity building, advice and support - for the national authorities and main stakeholders to develop and implement strategic</t>
  </si>
  <si>
    <t>TELEKOM SRBIJA BROADBAND EVOLUTION</t>
  </si>
  <si>
    <t>The project relates to the design and early rollout of a 5G mobile telecommunications network throughout Serbia as well as the densification and upgrade of the commercial 4G network. The project will be rolled out throughout the country and includes the deployment of the physical infrastructure (antennas, power and cooling facilities) and the active Radio Access Network equipment. The project also includes investments in the transmission and backhauling network to the mobile sites to cater for t</t>
  </si>
  <si>
    <t>KYIV CITY URBAN ELECTRIC TRANSPORT</t>
  </si>
  <si>
    <t>Project consists of investment in new trolleybuses, tramcars and metro coaches in Kyiv City.</t>
  </si>
  <si>
    <t>WWTP MITROVICA</t>
  </si>
  <si>
    <t>Construction of wastewater treatment facility and construction/rehabilitation of sewerage network in the district of Mitrovica, Kosovo.</t>
  </si>
  <si>
    <t>UKT WATER DISTRIBUTION</t>
  </si>
  <si>
    <t>Albania</t>
  </si>
  <si>
    <t>Structural improvements of the water distribution system  in the Municipality of Tirana, through the construction of Guri I Bardhe transmission line and the Tirana high pressure water supply ring to achieve continuous and high quality potable water supply</t>
  </si>
  <si>
    <t>RURAL FIBRE NETWORK GEORGIA</t>
  </si>
  <si>
    <t>The project concerns the design and construction of a fibre optic telecommunications network at the regional level in Georgia to connect around 1,000 remote rural settlements. The new network will be operated as an open access infrastructure providing wholesale services only and will enable telecom operators to provide high speed broadband services to the population in those currently underserved rural areas.</t>
  </si>
  <si>
    <t>UKRAINE PUBLIC BUILDINGS ENERGY EFFICIENCY</t>
  </si>
  <si>
    <t>08/11/2021</t>
  </si>
  <si>
    <t>Framework loan aimed at thermal refurbishment of public buildings in Ukraine.</t>
  </si>
  <si>
    <t>GEORGIA LOAN FOR SMES OUTREACH INITIATIVE</t>
  </si>
  <si>
    <t>08/10/2021</t>
  </si>
  <si>
    <t>Loan for SMEs in Georgia via smaller intermediary banks</t>
  </si>
  <si>
    <t>BIB COVID19 RESPONSE SMES &amp; MIDCAPS LOAN</t>
  </si>
  <si>
    <t>Dedicated EIB loan in support of SMEs and Mid-Caps in Serbia. As part of the overall response to COVID-19 pandemic, the operation will support Banca Intesa Beograd to finance liquidity needs and eligible investments promoted by Serbian SMEs and Mid-Caps affected by the COVID-19 crisis.</t>
  </si>
  <si>
    <t>KOSOVO COVID19 RESPONSE FOR SMES</t>
  </si>
  <si>
    <t>Facility provided to the Government of Kosovo to support the economic recovery in the context of COVID19 pandemic. The facility will be used to strengthen the Kosovo Credit Guarantee Fund, so that it can extend guarantees towards commercial banks to support MSMEs.</t>
  </si>
  <si>
    <t>UBBL COVID19 RESPONSE FOR SMES &amp; MIDCAPS LOAN</t>
  </si>
  <si>
    <t>Loan to UniCredit Bank AD Banja Luka - Bosnian subsidiary of UniCredit S.p.A. - to finance liquidity needs and eligible investments promoted by SMEs and Mid-Caps affected by the COVID-19 crisis in Bosnia and Herzegovina.</t>
  </si>
  <si>
    <t>UCBS COVID-19 RESPONSE SMES &amp; MIDCAPS LOAN</t>
  </si>
  <si>
    <t>Dedicated EIB loan in support of SMEs and Mid-Caps in Serbia. As part of the overall response to COVID-19 pandemic, the operation will support UniCredit Bank Serbia to finance liquidity needs and other eligible investments promoted by Serbian SMEs and Mid-Caps affected by the COVID-19 crisis</t>
  </si>
  <si>
    <t>COVID-19 RESPONSE NORTH MACEDONIA - DBNM</t>
  </si>
  <si>
    <t>Dedicated Covid-19 multi-beneficiary intermediated loan (MBIL) through a loan to the Development Bank of North Macedonia ("DBNM") to Support SMEs &amp; midcaps and contribute to mitigating the COVID-19 induced economic impact in North Macedonia.</t>
  </si>
  <si>
    <t>COVID-19 SERBIAN GOVERNMENT SUPPORT SMES&amp;MIDCAPS</t>
  </si>
  <si>
    <t>Loan dedicated to finance small and medium-sized investments and working capital needs of SMEs and Midcaps.  The loan will be part of the Serbian Government's support for SMEs and Midcaps impacted by the COVID-19 crisis.</t>
  </si>
  <si>
    <t>AIR TRAFFIC CONTROL UPGRADE</t>
  </si>
  <si>
    <t>Implementation of a number of investments across the core range of Air Traffic Control (ATC) Services provided by SMATSA, the Serbia and Montenegro Air Navigation Service Provider (ANSP), in order to improve the reliability and interoperability of the system, increasing  its capacity and improving flight and cost efficiency for airspace users, while maintaining or exceeding required safety levels. The project will be implemented at various existing SMATSA sites throughout Serbia and Montenegro.</t>
  </si>
  <si>
    <t>GAS INTERCONNECTOR NIS-DIMITROVGRAD-BULGARIA</t>
  </si>
  <si>
    <t>The Project consists of the construction of the Serbian section of a gas interconnector between Serbia and Bulgaria to allow for the transfer of up to 1.8 billion cubic metres of natural gas annually from Bulgaria to Serbia and 0.15 billion cubic meters from Serbia to Bulgaria. The Project will contribute to diversification of supply routes and potential supply sources of natural gas to South-East European region.</t>
  </si>
  <si>
    <t>UZBEKISTAN SOLAR IPP</t>
  </si>
  <si>
    <t>Uzbekistan</t>
  </si>
  <si>
    <t>100MW solar PV located in Samarkand region promoted by Total Eren</t>
  </si>
  <si>
    <t>ISP BIH LOAN FOR SMES AND PRIORITY PROJECTS IV</t>
  </si>
  <si>
    <t>28/04/2021</t>
  </si>
  <si>
    <t>Loan to finance small and medium scale projects promoted by SMEs and Mid-Caps in industry, tourism, services and agriculture or by local authorities in the fields of environmental protection, energy efficiency, knowledge economy and infrastructure.</t>
  </si>
  <si>
    <t>WATER AND SANITATION RS</t>
  </si>
  <si>
    <t>Programme of construction and rehabilitation of water suppy and sanitation infrastructure In Republika Srpska</t>
  </si>
  <si>
    <t>WATER AND SANITATION FEDERATION BIH</t>
  </si>
  <si>
    <t>Rehabilitation and construction of water and waste water infrastructure</t>
  </si>
  <si>
    <t>SARAJEVO URBAN TRANSPORT PROJECT</t>
  </si>
  <si>
    <t>Reconstruction of trolley bus and tram networks, purchase of trolley bus and trams,  and construction of roads.</t>
  </si>
  <si>
    <t>26/02/2021</t>
  </si>
  <si>
    <t>BORYSPIL AIRPORT DEVELOPMENT</t>
  </si>
  <si>
    <t>The project comprises the delivery of the initial phase of Kyiv Boryspil Airport (KBP) master plan. It consists of a number of infrastructure enhancements at KBP designed to ensure that the highest levels of aviation safety and security are preserved and strengthen its operational resilience. Major works include the rehabilitation of the western airfield system, including the western runway (18R-36L), which has been operating for more than 50 years and is in poor condition, the associated parall</t>
  </si>
  <si>
    <t>DAMU COVID-19 LOAN FOR SMES</t>
  </si>
  <si>
    <t>Kazakhstan</t>
  </si>
  <si>
    <t>06/01/2021</t>
  </si>
  <si>
    <t>A dedicated loan to the Kazakh state-owned "JSC DAMU - Entrepreneurship Development Fund" (DAMU), for on-lending to SMEs and Mid-Caps investing in projects eligible under the Bank's own-risk Climate Action and Environment Facility (CAEF)</t>
  </si>
  <si>
    <t>PRAVEX BANK COVID-19 LOAN FOR SMES AND MID-CAPS</t>
  </si>
  <si>
    <t>The operation aims to finance eligible small- and medium-sized investments undertaken by SMEs and Mid-Caps in Ukraine.</t>
  </si>
  <si>
    <t>CORRIDOR VC MEDAKOVO - POPRIKUSE</t>
  </si>
  <si>
    <t>Construction of a new motorway section of 35 km on Corridor Vc in northern BiH.</t>
  </si>
  <si>
    <t>UZBEKISTAN - COVID19 RAPID RESPONSE TO SME-MSMES</t>
  </si>
  <si>
    <t>Sovereign loan to assist the government of Uzbekistan and support micro as well as  small and medium-sized enterprises economically affected by the COVID-19 pandemic. The loan will be provided to the government for on-lending through acceptable financial intermediaries.</t>
  </si>
  <si>
    <t>INTESA LEASING BEOGRAD COVID19SME &amp; MIDCAP LOAN</t>
  </si>
  <si>
    <t>Dedicated EIB loan in support of SMEs and Mid-Caps in Serbia. As part of the overall response to COVID-19, the operation will support Intesa Leasing Beograd to facilitate the provision of liquidity to SMEs and Mid-Caps affected by the COVID-19 pandemic.</t>
  </si>
  <si>
    <t>PROCREDIT EP COVID19 RESPONSE FOR SMES &amp; MIDCAPS</t>
  </si>
  <si>
    <t>Dedicated EIB loan in support of SMEs and MidCaps in Ukraine, Moldova and Georgia. As part of the overall response to Covid-19, the operation will support the financial intermediaries with temporary emergency measures to facilitate the provision of liquidity to SMEs and MidCaps and thereby contribute to mitigating the impact of the economic shock.</t>
  </si>
  <si>
    <t>PROCREDIT WB COVID19 RESPONSE FOR SMES &amp; MIDCAPS</t>
  </si>
  <si>
    <t>Dedicated EIB loan in support of SMEs and Mid-Caps in Serbia, Albania, North Macedonia and Bosnia &amp; Herzegovina. As part of the overall response to Covid-19, the operation will support the financial intermediaries with temporary emergency measures to facilitate the provision of liquidity to SMEs and Mid-Caps and thereby contribute to mitigating the impact of the economic shock in the relevant countries.</t>
  </si>
  <si>
    <t>TBC BANK JSC LOAN FOR SMES</t>
  </si>
  <si>
    <t>Loan dedicated to finance through TBC Bank eligible SMEs in Georgia.</t>
  </si>
  <si>
    <t>BANK OF GEORGIA - LOAN FOR SMES AND MID-CAPS II</t>
  </si>
  <si>
    <t>Loan dedicated to finance eligible SMEs and Mid-Caps in Georgia through Bank of Georgia.</t>
  </si>
  <si>
    <t>PDB COVID19 RESPONSE FOR SMES&amp;MIDCAPS</t>
  </si>
  <si>
    <t>Dedicated EIB loan in support of SMEs and Mid-Caps in Montenegro. As part of the overall response to the Covid-19 crisis in the Western Balkans, this operation will support the provision of liquidity to SMEs and Mid-Caps and thereby contribute to mitigating the impact of the economic downturn in Montenegro.</t>
  </si>
  <si>
    <t>UKRAINE URBAN PUBLIC TRANSPORT FL II</t>
  </si>
  <si>
    <t>Framework loan for financing of urban public transport investments in midsize and large municipalities in Ukraine. The project will support electric urban public transport schemes that aim at purchasing new rolling stock (trolleybuses, trams, metro coaches and electric buses) or rehabilitating the existing urban public transport infrastructure or extending it with new elements.</t>
  </si>
  <si>
    <t>UKRAINE RECOVERY PROGRAMME</t>
  </si>
  <si>
    <t>Second framework loan to support priority investments in the recovery of areas affected by the conflict in eastern region of Ukraine and basic infrastructure needs of internally displaced population.</t>
  </si>
  <si>
    <t>EASTERN UKRAINE ROAD CONNECTIVITY</t>
  </si>
  <si>
    <t>The project supports road rehabilitation and regional development in eastern Ukraine in the Luhansk region.</t>
  </si>
  <si>
    <t>16/11/2020</t>
  </si>
  <si>
    <t>UKRAINE MUNICIPAL INFRASTRUCTURE PROGRAMME</t>
  </si>
  <si>
    <t>Framework loan for the rehabilitation and upgrading of municipal infrastructure in Ukraine.</t>
  </si>
  <si>
    <t>EBS COVID19 CRISIS RESPONSE FOR SMES&amp;MIDCAPS</t>
  </si>
  <si>
    <t>Financing to support Serbian SMEs and Mid-Caps affected by the COVID-19 crisis.</t>
  </si>
  <si>
    <t>UKRPOSHTA MODERNISATION AND DIGITALISATION</t>
  </si>
  <si>
    <t>The project relates to the design, roll-out and operation of Ukrposhta's new parcel logistics network required to replace the outdated and mainly letter-based logistics infrastructure, machinery and processes with a modern and state-of-the-art logistics network. The project also includes the implementation of a new logistics IT system.</t>
  </si>
  <si>
    <t>IDF COVID-19 RESPONSE FOR SMES AND MID-CAPS</t>
  </si>
  <si>
    <t>Dedicated COVID-19 multi-beneficiary intermediated loan (MBIL) to support small and medium-sized enterprises (SMEs), midcaps and public sector entities and contribute to mitigating the COVID-19 induced economic impact in Montenegro.</t>
  </si>
  <si>
    <t>CORRIDOR VC CENTRE</t>
  </si>
  <si>
    <t>Construction on a new alignment of two non-contiguous sections of Corridor VC, totaling about 12 km in aggregate, between Poprikuse-Nemila and Tarcin - Ivan in central BiH.</t>
  </si>
  <si>
    <t>MAIN ROADS REHABILITATION PROGRAM</t>
  </si>
  <si>
    <t>Rehabilitation and improvement of about 180 km of main roads in Montenegro.</t>
  </si>
  <si>
    <t>UKRAINE TRANSPORT CONNECTIVITY</t>
  </si>
  <si>
    <t>The project consists of a framework loan for the financing of a series of small-scale transport projects addressing transport bottlenecks in Ukraine.</t>
  </si>
  <si>
    <t>INNOVATION CAMPUS FOR UKRAINE</t>
  </si>
  <si>
    <t>The project is part of an urban development and comprises the design, renovation and construction of carefully selected sub-projects that are part of the innovation campus. The project includes the extension of a private non-profit IT training facility, multifunctional flexible floor space offering a variety of office accommodation, fablabs, communal and interaction spaces as well as seminar and meeting room spaces for events plus other supporting facilities and infrastructures. The variety of s</t>
  </si>
  <si>
    <t>UCBS IMPACT INCENTIVE LOAN FOR SMES &amp; MID-CAPS</t>
  </si>
  <si>
    <t>A loan facility with UniCredit Bank Srbija A.D. focused on supporting local businesses who commit to generate greater socio-economic impact and sustainable growth in Serbia.</t>
  </si>
  <si>
    <t>WWTP GJILAN</t>
  </si>
  <si>
    <t>28/05/2020</t>
  </si>
  <si>
    <t>Construction of waste water treatment facility and rehabilitation of existing sewerage in the municipality of Gjilan in Kosovo.</t>
  </si>
  <si>
    <t>EBM LOAN FOR SMES &amp; OTHER PRIORITIES</t>
  </si>
  <si>
    <t>Loan for SMEs with a Mid-Cap tranche to finance, for at least 70% of the facility amount, eligible investments promoted by SMEs and Mid-Caps operating in the manufacturing, tourism, and services sectors in Montenegro. Up to 30% of the loan amount could be dedicated to eligible projects promoted by public and/or private sector entities.</t>
  </si>
  <si>
    <t>RAIFFEISEN LEASING BELARUS LOAN FOR SMES</t>
  </si>
  <si>
    <t>Belarus</t>
  </si>
  <si>
    <t>14/04/2020</t>
  </si>
  <si>
    <t>Dedicated loan to finance projects promoted by SMEs in Belarus.</t>
  </si>
  <si>
    <t>RLBH LOAN FOR SMES MIDCAPS &amp;PRIORITY PROJECTS II</t>
  </si>
  <si>
    <t>Loan for financing SMEs and Mid-Caps, as well as small and medium scale infrastructure projects promoted by local authorities and final beneficiaries of any size in the fields of environmental protection, industry, health, education and services, including investments promoted by youth and/or securing youth employment.</t>
  </si>
  <si>
    <t>27/02/2020</t>
  </si>
  <si>
    <t>MONTENEGRO WATER AND SANITATION</t>
  </si>
  <si>
    <t>30/01/2020</t>
  </si>
  <si>
    <t>Rehabilitation and construction of water and waste water infrastructure of municipalities</t>
  </si>
  <si>
    <t>KAZAKHSTAN MICRO LENDING</t>
  </si>
  <si>
    <t>Loan to KMF LLC for micro-lending operations in Kazakhstan</t>
  </si>
  <si>
    <t>CREDIT AGRICOLE LOAN FOR SME&amp;OTHERPRIORITIES III</t>
  </si>
  <si>
    <t>Loan for SMEs, with a Mid-Cap tranche, to finance, for at least 70% of the facility amount, eligible investments promoted by SMEs and Mid-Caps operating in the agriculture, manufacturing, and services sectors in Serbia. Up to 30% of the loan amount could be dedicated to eligible projects promoted by public and/or private sector entities.</t>
  </si>
  <si>
    <t>SKOPJE WWTP</t>
  </si>
  <si>
    <t>Construction of a waste water treatment plant (WWTP) in Skopje, serving approximately 500,000 inhabitants</t>
  </si>
  <si>
    <t>CORRIDOR VC ZENICA NORTH</t>
  </si>
  <si>
    <t>The project consists of the construction of a new 2.8 km long tolled motorway section, including a 2.4 km long twin tunnel and ancillary structures between Ponirak and Vraca in the central part of Bosnia and Herzegovina.</t>
  </si>
  <si>
    <t>FLOOD PROTECTION MEASURES RS</t>
  </si>
  <si>
    <t>Construction of flood protection facilities along the Sava river and its tributaries</t>
  </si>
  <si>
    <t>WATER AND SANITATION RS II</t>
  </si>
  <si>
    <t>Programme of construction and rehabilitation of water supply and sanitation infrastructure in Republika Srpska.</t>
  </si>
  <si>
    <t>ARMENIA M6 INTERSTATE ROAD</t>
  </si>
  <si>
    <t>The project consists of the rehabilitation and  upgrading of the M6  interstate road (M6) on a length of about 90 kilometres between Vanadzor in central Armenia  and Bagratashen  at the North eastern border between Armenia and Georgia.</t>
  </si>
  <si>
    <t>EUROPEAN ROADS UKRAINE III</t>
  </si>
  <si>
    <t>The project will finance the construction of Lviv Northern bypass and the rehabilitation of sections of M-05 in Cherkasy, Kirovohrad, Mykolaiv and Odesa regions in Ukraine.</t>
  </si>
  <si>
    <t>BELARUSBANK LOAN FOR SMES</t>
  </si>
  <si>
    <t>Loan for SMEs</t>
  </si>
  <si>
    <t>SISECAM GREENFIELD GLASS FIBRE PLANT</t>
  </si>
  <si>
    <t>The project concerns the construction of a greenfield glass fibre manufacturing plant located in the industrial zone of Balikesir, Turkey. The project was launched in Q4 2017 and is expected to be completed in Q4 2018.</t>
  </si>
  <si>
    <t>BELAGROPROMBANK LOAN FOR SMES</t>
  </si>
  <si>
    <t>BELARUS SUSTAINABLE ENERGY SCALE-UP</t>
  </si>
  <si>
    <t>The project consists of investment in biomass-based heat generators, district heating grid modernisation and in thermal renovation of multi apartment buildings.</t>
  </si>
  <si>
    <t>MONTENEGRO EDUCATION PROGRAMME</t>
  </si>
  <si>
    <t>06/11/2019</t>
  </si>
  <si>
    <t>Construction and/or renovation of public education infrastructure including kindergartens, elementary (primary) schools, gymnasium (secondary) schools and vocational education schools. The project also includes provision of new ICT equipment and furniture for schools and specific equipment for vocational schools.</t>
  </si>
  <si>
    <t>MOLDOVA SOLID WASTE FRAMEWORK LOAN</t>
  </si>
  <si>
    <t>The programme concerns the implementation of solid waste sector projects throughout Moldova, supporting the implementation of the Waste Management Strategy of the Republic of Moldova 2013-2027</t>
  </si>
  <si>
    <t>BELGRADE PALILULA SEWERAGE SYSTEM</t>
  </si>
  <si>
    <t>Development of the sewerage system in Palilula Municipality (Belgrade) located at the border of the Sava and Danube rivers with approximately 173,000 inhabitants.   The project will be implemented in the area where there are no systematic sewer network nor wastewater treatment (Banat, a part of Palilula). Therefore not meeting environmental and social standards.</t>
  </si>
  <si>
    <t>CRYSTAL MICROFINANCE</t>
  </si>
  <si>
    <t>17/09/2019</t>
  </si>
  <si>
    <t>The proposed operation is a senior loan of up to EUR 4.1m (Equivalent in USD) to finance the microfinance portfolio of JSC MFO Crystal, a microfinance company in Georgia.</t>
  </si>
  <si>
    <t>E-80 HIGHWAY NIS-MERDARE PHASE I</t>
  </si>
  <si>
    <t>Construction of 32 km of highway as a first part of the phased construction of the whole missing link between Nis and the border at Merdare.</t>
  </si>
  <si>
    <t>IDF LOAN FOR SMES &amp; PRIORITY PROJECTS IV</t>
  </si>
  <si>
    <t>The project consists of a loan to finance small and medium-sized investments carried out by small and medium-sized enterprises (SMEs) and mid-caps as well as eligible projects promoted by local authorities or final beneficiaries of any size and ownership</t>
  </si>
  <si>
    <t>BELARUS TRANSPORT CONNECTIVITY</t>
  </si>
  <si>
    <t>24/07/2019</t>
  </si>
  <si>
    <t>The Project consists of the rehabilitation and upgrade of (i) M6 highway running from Minsk to the Polish border, (ii) M7 highway running from Minsk to the Lithuanian border, and (iii) border crossing infrastructure on the M7 highway at Kamenny Log on the Belarusian side of the border.</t>
  </si>
  <si>
    <t>BELARUS UTILITY SERVICES MODERNIZATION</t>
  </si>
  <si>
    <t>The project would support the critical needs of the water supply and sanitation sectors in Belarus.</t>
  </si>
  <si>
    <t>MUNICIPAL INFRASTRUCTURE RESILIENCE FRAMEWORK</t>
  </si>
  <si>
    <t>Framework loan under the Resilience Initiative to support construction of water supply and sewers systems in municipalities impacted by migrants or severe floods crises.</t>
  </si>
  <si>
    <t>LANA RIVER FRONT - URBAN REDEVELOPMENT</t>
  </si>
  <si>
    <t>Urban Redevelopment of Lana River front (approximately 2km) in the City of Tirana. Investments include the reorganization of streets and associated urban infrastructure on either riverbank as well as the improvement of the Lana River to prevent future flooding in the area.</t>
  </si>
  <si>
    <t>QAIROKKUM HPP CLIMATE RESILIENCE UPGRADE</t>
  </si>
  <si>
    <t>Tajikistan</t>
  </si>
  <si>
    <t>24/05/2019</t>
  </si>
  <si>
    <t>Rehabilitation of the Kairakkum Hydro Power Plant (HPP) in Tajikistan to increase its safety, efficiency and capacity.</t>
  </si>
  <si>
    <t>MUNICIPAL RESILIENCE FACILITY I- MADAD FUND</t>
  </si>
  <si>
    <t>16/05/2019</t>
  </si>
  <si>
    <t>This 100 % grant management facility aims at supporting Turkey's efforts to increase the adequate resilience of host and refugee communities through supporting urgently needed municipal projects (water, waste-water and solid waste) in the municipalities located in the Southern and Eastern Turkey with the highest rate of Syrian refugees per local population.</t>
  </si>
  <si>
    <t>AGRI-INFRASTRUCTURE AND BIOMASS POWER GENERATION</t>
  </si>
  <si>
    <t>06/05/2019</t>
  </si>
  <si>
    <t>The project consists of the financing of (i) 2 inland grain silos, (ii) a grain handling and storage terminal located within the Port of Chernomorsk, (iii) 5 biomass-fired CHPs and (iv) one sunflower oil crushing plant, in different locations in Ukraine</t>
  </si>
  <si>
    <t>PARTNERSHIP FOR LOCAL DEVELOPMENT</t>
  </si>
  <si>
    <t>15/04/2019</t>
  </si>
  <si>
    <t>Revitalization of public infrastructure in the most deprived and poorest municipalities in the country.</t>
  </si>
  <si>
    <t>GEORGIA TRANSPORT CONNECTIVITY II</t>
  </si>
  <si>
    <t>19/02/2019</t>
  </si>
  <si>
    <t>The project consist of a Framework Loan for supporting the construction/upgrade (including road safety component) of key priority road sections in Georgia, enhancing Georgia global connectivity and local mobility.</t>
  </si>
  <si>
    <t>TANAP TRANS-ANATOLIAN NATURAL GAS PIPELINE</t>
  </si>
  <si>
    <t>Construction of a gas pipeline through Turkey for transportation of natural gas from the Shah Deniz gas field in Azerbaijan to European and Turkish markets.</t>
  </si>
  <si>
    <t>UKRAINE HIGHER EDUCATION</t>
  </si>
  <si>
    <t>The project concerns the construction and refurbishment of teaching, research and supporting facilities of seven universities: Kharkiv Polytechnical Institute, Kiev Dragomanov National Pedagogical University, Lviv Polytechnic National University, Poltava National Technical Yuri Kondratyuk University, Chernihiv State Technological University, Sumy State University and Vinnitsa National Technical University.</t>
  </si>
  <si>
    <t>BELARUS PRIVATE SECTOR SUPPORT</t>
  </si>
  <si>
    <t>A loan for SMEs to support private sector companies in Belarus</t>
  </si>
  <si>
    <t>MINSK WASTEWATER TREATMENT PLANT RECONSTRUCTION</t>
  </si>
  <si>
    <t>Project consists of the reconstruction of Minsk's largest wastewater treatment plant.</t>
  </si>
  <si>
    <t>PRIVATE SECTOR FACILITY</t>
  </si>
  <si>
    <t>MBIL with the Central Bank of the Republic of Armenia to support the development of the local private sector, in particular SMEs and Mid-Caps.</t>
  </si>
  <si>
    <t>MYKOLAYIV VODOKANAL</t>
  </si>
  <si>
    <t>Rehabilitation and modernisation of the water-supply, as well as wastewater collection and treatment facilities, of Mykolayiv Vodokanal, which is the Municipal Utility of the city of Mykolayiv (South Ukraine)</t>
  </si>
  <si>
    <t>UZBEKISTAN WATER FRAMEWORK LOAN</t>
  </si>
  <si>
    <t>The project will support improvements in water supply as well as wastewater collection and treatment in Uzbekistan.</t>
  </si>
  <si>
    <t>UZBEKISTAN ENERGY EFFICIENCY LOAN</t>
  </si>
  <si>
    <t>The loan will support energy-efficiency projects of industrial enterprises in Uzbekistan.</t>
  </si>
  <si>
    <t>MBDP LOAN FOR SMES AND OTHER PRIORITIES V</t>
  </si>
  <si>
    <t>Loan for SMEs and small and mid-sized projects carried out by public and private entities in all eligible sectors</t>
  </si>
  <si>
    <t>UKRAINE URBAN ROAD SAFETY</t>
  </si>
  <si>
    <t>Framework loan for the financing of infrastructure investments and IT solutions related to public transport and urban road safety in five municipalities (Dnipro, Kiev, Kharkiv, Lviv, and Odessa) in Ukraine.</t>
  </si>
  <si>
    <t>08/06/2018</t>
  </si>
  <si>
    <t>YEREVAN ENERGY EFFICIENCY</t>
  </si>
  <si>
    <t>The operation is a framework loan (FL) in support of sustainable energy efficiency improvements targeting public buildings in Yerevan, Armenia. Part of the allocations under the FL has already been identified ex ante through advisory support and consists of the refurbishment of 16 public buildings. The remainder of the pipeline of allocations will be further developed by the Municipality of Yerevan, the promoter, with advisory support.</t>
  </si>
  <si>
    <t>ROUTE 6 ROAD PROJECT KIJEVE TO PEJA</t>
  </si>
  <si>
    <t>Construction of 30 km motorway on Route 6B between Peja and Kijeve in the west of Kosovo*.</t>
  </si>
  <si>
    <t>SUBSTATIONS RELIABILITY ENHANCEMENT PROGRAMME</t>
  </si>
  <si>
    <t>The proposed Project comprises the rehabilitation of 33 electricity transmission substations. The primary objectives are maintaining the current level of network reliability as well as abating maintenance and operating costs.</t>
  </si>
  <si>
    <t>CORRIDOR VC MOSTAR SOUTH</t>
  </si>
  <si>
    <t>The project consists in the construction of a new 20.9 km long tolled motorway and ancillary structures between Mostar South and Pocitelj in the southern part of Bosnia and Herzegovina. The new toll road is part of the Pan-European Corridor Vc linking Hungary and northeastern Croatia to Bosnia and Herzegovina and the Adriatic Sea in the area of the port of Ploce. The project is part of the wider program to develop Pan-European Corridor Vc in the territory of Bosnia and Herzegovina and bring it t</t>
  </si>
  <si>
    <t>ISP LOAN FOR SMES&amp;PRIORITY PROJECTS III</t>
  </si>
  <si>
    <t>Loan to finance small and medium scale projects promoted by SMEs in industry, tourism, services  and agriculture or by local authorities in the fields of environmental protection, energy efficiency, knowledge economy and infrastructure.</t>
  </si>
  <si>
    <t>BANJA LUKA-DOBOJ MOTORWAY</t>
  </si>
  <si>
    <t>Construction of a 2x2 72 km toll motorway from Banja Luka to Doboj in Republika Srpska.</t>
  </si>
  <si>
    <t>NATIONAL ROADS - BANJA LUKA - GRADISKA</t>
  </si>
  <si>
    <t>Construction of a 29 km long 4 lane motorway section between Banja Luka and Gradiska, and a bridge over the river Sava</t>
  </si>
  <si>
    <t>BOSPHORUS TUNNEL TRANCHE B</t>
  </si>
  <si>
    <t xml:space="preserve">The Project involves the additional financing of the Bosphorus Tunnel Project which consists of a rail tunnel crossing underneath the Bosphorus Strait to link the existing commuter lines on the European and Asian side of Istanbul, a city of 13 m inhabitants. It also includes the upgrading of these existing lines and the procurement of new rolling stock. Once completed, this flagship investment will constitue the first  seamless mass transit system in Istanbul to cross the Bosphorus and link the </t>
  </si>
  <si>
    <t>ISP LOAN FOR SMES AND OTHER PRIORITIES IV</t>
  </si>
  <si>
    <t>Loan for financing SMEs, Mid-Caps and eligible projects promoted by local authorities and final beneficiaries of any size for investments of limited scale in the fields of knowledge economy, energy, environmental protection and improvement, industry, health, education and services, and possibly EYET projects.</t>
  </si>
  <si>
    <t>RAILWAY NIS-DIMITROVGRAD</t>
  </si>
  <si>
    <t>31/01/2018</t>
  </si>
  <si>
    <t>Modernization of the existing railway line Nis-Dimitrovgrad (aprox. 96 km) and construction of railway by-pass around Nis (aprox. 22 km).</t>
  </si>
  <si>
    <t>EB LOAN FOR SMES MIDCAPS &amp; OTHER PRIORITIES IV</t>
  </si>
  <si>
    <t>Loan for financing (i) SMEs and Mid-Caps, in the industry, tourism, agriculture, services sectors and (ii) eligible projects promoted by local authorities and final beneficiaries of any size for investments of limited scale in the fields of knowledge economy, energy, environmental protection, industry, health, education and services, and possibly under EYET initiative.</t>
  </si>
  <si>
    <t>SGRS LOAN FOR SMES MIDCAPS &amp; OTHER PRIORITIES IV</t>
  </si>
  <si>
    <t>04/01/2018</t>
  </si>
  <si>
    <t>Loan for financing (i) SMEs and Mid-Caps, in the industry, tourism, agriculture, services sectors and (ii) eligible projects promoted by local authorities and final beneficiaries of any size for investments of limited scale in the fields of knowledge economy, energy, environmental protection, industry, health, education, services and possibly under the EYET initiative.</t>
  </si>
  <si>
    <t>RAIFFEISEN GUARANTEE FACILITY</t>
  </si>
  <si>
    <t>SME loan guarantee provided to Raiffeisen Ukraine under DCFTA Initiative East - Guarantee Facility</t>
  </si>
  <si>
    <t>MOLDOVA ROMANIA ELECTRICITY INTERCONNECTION</t>
  </si>
  <si>
    <t>Construction of a 400kV transmission interconnection between Moldova and Romania comprising (i) a converter station in Vulcanesti, (ii) upgrade of substations in Vulcanesti and Chisinau and (iii) a new 400 kV line Vulcanesti-Chisinau (Moldova).</t>
  </si>
  <si>
    <t>OSCHADBANK GUARANTEE FACILITY</t>
  </si>
  <si>
    <t>SME loan guarantee provided to Oschadbank Ukraine under DCFTA Initiative East - Guarantee Facility</t>
  </si>
  <si>
    <t>KHARKIV METRO EXTENSION</t>
  </si>
  <si>
    <t>The project purpose is to improve public transport in the southern part of Kharkiv (Ukraine), an high density area which is currently only served by buses. The project consists of a 3.5 km long extension of the existing Green line of the Kharkiv Metro system, adding two new underground stations to the metro network. Furthermore, the project includes purchase of new metro trains and construction of a new depot for these trains.</t>
  </si>
  <si>
    <t>YEREVAN SOLID WASTE</t>
  </si>
  <si>
    <t>The project foresees the construction of a sanitary landfill, closure of the existing landfill and implementation of waste diversion measures in Yerevan, the capital city of Armenia.</t>
  </si>
  <si>
    <t>CREDO BANK</t>
  </si>
  <si>
    <t>USD loan to finance Credo's microfinance portfolio.</t>
  </si>
  <si>
    <t>TBC GUARANTEE FACILITY</t>
  </si>
  <si>
    <t>28/11/2017</t>
  </si>
  <si>
    <t>SME loan guarantee provided to TBC Bank in Georgia under DCFTA Initiative East - Guarantee Facility.</t>
  </si>
  <si>
    <t>AGRICULTURAL MODERNISATION AND INNOVATION</t>
  </si>
  <si>
    <t>The project consists of following components: 1) Construction of 4 new grain elevators and silos (4 locations) and expanding grain silos on one additional site, the total storage capacity constructed is 440,000 tons,2) Construction of a new 50,000 tons sugar silo,3) RDI activity to develop a tailored agribusiness management software that is capable for optimizing the management and operation of a range of different agribusiness activities typical for agricultural holdings in Ukrainian context</t>
  </si>
  <si>
    <t>CHISINAU ENERGY EFFICIENCY</t>
  </si>
  <si>
    <t>The operation is a framework loan (FL) in support of sustainable energy efficiency improvements targeting public buildings in Chisinau, Republic of Moldova. Part of the allocations under the FL has already been identified ex ante through advisory support and consists of the refurbishment of 22 public buildings. The remainder of the pipeline of allocations will be further developed by the Municipality of Chisinau, the promoter, with advisory support and may also include residential buildings.</t>
  </si>
  <si>
    <t>UKRGASBANK GUARANTEE FACILITY</t>
  </si>
  <si>
    <t>SME loan guarantee provided to Ukrgasbank Ukraine under DCFTA Initiative East - Eastern Neighbourhood Guarantee Facility</t>
  </si>
  <si>
    <t>PROCREDIT GUARANTEE FACILITY</t>
  </si>
  <si>
    <t>SME loan guarantee provided to ProCredit subsidiaries in Ukraine, Georgia and Moldova under the DCFTA Initiative East - Eastern Neighbourhood Guarantee Facility</t>
  </si>
  <si>
    <t>IDF LOAN FOR SMES &amp; PRIORITY PROJECTS III</t>
  </si>
  <si>
    <t>18/10/2017</t>
  </si>
  <si>
    <t>Loans for financing small and medium-sized projects carried out primarily by SMEs as well as by Final Beneficiaries of any size and ownership, including local authorities in Montenegro.</t>
  </si>
  <si>
    <t>17/10/2017</t>
  </si>
  <si>
    <t>KYRGYZ AGRICULTURE AND FOOD VALUE CHAIN</t>
  </si>
  <si>
    <t>Kyrgyzstan</t>
  </si>
  <si>
    <t>The credit will be structured as an APEX loan to the Government of the Kyrgyz Republic, with the Ministry of Finance acting as the main interface to Financial Intermediaries. Micro, small and medium enterprises and MidCaps along selected agro-food value chains will be targeted as final beneficiaries.</t>
  </si>
  <si>
    <t>SAINSHAND ONSHORE WIND PROJECT</t>
  </si>
  <si>
    <t>Mongolia</t>
  </si>
  <si>
    <t>Construction of a 54MW onshore wind farm near Sainshand, the capital of Dornogobi province in Mongolia.</t>
  </si>
  <si>
    <t>GWP TBILISI WASTE WATER AND INFRASTRUCTURE</t>
  </si>
  <si>
    <t>The project will modernise the water supply and sanitation of Georgia's capital Tbilisi and consists of (1) upgrade of the Soviet-era Gardabani waste water treatment plant's mechanical stage to bring it in line with the current Georgian and EU requirements, and (2) upgrade of the outdated water distribution and sewage collection networks to improve access, minimise leaks, and infiltration and save energy.</t>
  </si>
  <si>
    <t>KAZAGRO CLIMATE LOAN FOR SMES MIDCAPS&amp;MSMES -ACC</t>
  </si>
  <si>
    <t>A dedicated EIB loan to finance climate change adaptation and mitigation projects in the agri-food sector in Kazakhstan, promoted by rural Micro-enterprises, SMEs and Mid-Caps</t>
  </si>
  <si>
    <t>CLINICAL CENTERS</t>
  </si>
  <si>
    <t>Modernisation, redevelopment and extension of Serbia's tertiary hospital services provided by the Clinical Centres of Belgrade, Nis, Novi Sad and Kragujevac.</t>
  </si>
  <si>
    <t>AKBANK LOAN FOR SMES AND MIDCAPS IV</t>
  </si>
  <si>
    <t>Multi-Beneficiary Intermediated Loan aimed at increasing the availability and improving the financial conditions of the SMEs and Mid-Caps across Turkey.</t>
  </si>
  <si>
    <t>VARDNILI &amp; ENGURI HYDRO REHABILITATION</t>
  </si>
  <si>
    <t>Rehabilitation works at the Enguri and Vardnili cascade of hydro-power plants located in the breakaway republic of Abkhazia.</t>
  </si>
  <si>
    <t>AKLEASE LOAN FOR SME AND MID-CAPS</t>
  </si>
  <si>
    <t>Dedicated EIB loan for the financing, via leasing schemes, of small and medium sized projects in Turkey promoted by SMEs and Mid-Caps in eligible sectors.</t>
  </si>
  <si>
    <t>GEORGIA TRANSPORT CONNECTIVITY</t>
  </si>
  <si>
    <t>A framework loan to support the construction/upgrade of key road priorities enhancing the connectivity within Georgia and towards neighboring countries.</t>
  </si>
  <si>
    <t>CORRIDOR VC - SECOND PHASE</t>
  </si>
  <si>
    <t>27/04/2017</t>
  </si>
  <si>
    <t>Construction of two motorway sections on Corridor Vc</t>
  </si>
  <si>
    <t>FINA ENERJI WIND POWER PLANTS</t>
  </si>
  <si>
    <t>Construction of three wind power plants in Turkey (Uluborlu, Kizilcaterzi and Karova) for a total capacity of 106MW</t>
  </si>
  <si>
    <t>BURSA INTEGRATED HOSPITAL CAMPUS</t>
  </si>
  <si>
    <t>The design, construction, financing, equipment supply, provision of soft and hard facility management services and provision of some clinical support services for a part of an integrated healthcare campus in Bursa, under a 28-year Build Lease Operate and Transfer agreement with the Ministry of Health, Turkey.</t>
  </si>
  <si>
    <t>RLRS LOAN FOR SMES &amp; OTHER PRIORITIES II</t>
  </si>
  <si>
    <t>Loan for financing SMEs and eligible projects promoted by local authorities and final beneficiaries of any size and ownership for investments of limited scale in the fields of knowledge economy, energy, environment protection, industry, health, education and services</t>
  </si>
  <si>
    <t>TOMATO PROCESSING LINE</t>
  </si>
  <si>
    <t>The project consists of: (i) the construction and operation of a new plant for the production of tomato paste in the Mykolaiv region, and (ii) the expansion of their agricultural production through an increase of their land base with currently irrigated land, envisioning the modernization of existing assets, with a specific focus of producing the industry tomatoes required by the new processing line.</t>
  </si>
  <si>
    <t>20/03/2017</t>
  </si>
  <si>
    <t>MONTENEGRO RAILWAYS III</t>
  </si>
  <si>
    <t>Rehabilitation of railway infrastructure along the main North-South trunk line crossing Montenegro (extended core TEN-T, Orient/East Med Corridor)</t>
  </si>
  <si>
    <t>ACCESSBANK AZERBAIJAN LOAN FOR SMES II</t>
  </si>
  <si>
    <t>Azerbaijan</t>
  </si>
  <si>
    <t>14/03/2017</t>
  </si>
  <si>
    <t>A dedicated EIB loan to finance projects promoted by SMEs in the Republic of Azerbaijan.</t>
  </si>
  <si>
    <t>DEVELOPMENT LOAN III FOR SMES AND MIDCAPS</t>
  </si>
  <si>
    <t>09/02/2017</t>
  </si>
  <si>
    <t>Intermediated loan for the long term financing of projects promoted by SMEs and Midcaps located in Turkey.</t>
  </si>
  <si>
    <t>GAZIANTEP HEALTH CAMPUS</t>
  </si>
  <si>
    <t>30/12/2016</t>
  </si>
  <si>
    <t>The design, construction, financing, equipment supply, provision of soft and hard facility management services and provision of some clinical support services for a part of an integrated healthcare campus in Gaziantep, under a 28-year Build Lease Operate and Transfer agreement with the Ministry of Health, Turkey.</t>
  </si>
  <si>
    <t>29/12/2016</t>
  </si>
  <si>
    <t>RS HOSPITALS</t>
  </si>
  <si>
    <t>Reconstruction of Clinical Centre Banja Luka and Construction of a new hospital at Bijeljina</t>
  </si>
  <si>
    <t>ZIRAATBANK LOAN FOR SMES AND MIDCAPS III</t>
  </si>
  <si>
    <t>Dedicated loan aimed at providing long term financing for projects promoted by SMEs and Mid-Caps located in Turkey.</t>
  </si>
  <si>
    <t>ISTANBUL UNDERGROUND RAIL NETWORK II</t>
  </si>
  <si>
    <t>The Project involves the construction of the 13,4 km long Atakoy - Ikitelli line with 12 new stations on the European side of Istanbul. The new line will intersect with 6 different urban rail systems and provide improved network connections.</t>
  </si>
  <si>
    <t>HALKBANK LOAN IV FOR SMES AND MIDCAPS</t>
  </si>
  <si>
    <t>The loan is a dedicated SME and Midcap credit line for projects promoted by SMEs and Mid-Caps in Turkey.</t>
  </si>
  <si>
    <t>FINANS LEASING LOAN FOR SMES AND MIDCAPS</t>
  </si>
  <si>
    <t>NIBULON (CEREAL PRODUCTION AND TRANSPORTATION)</t>
  </si>
  <si>
    <t>Financing of agriculture storage and logistics investment program of the Nibulon Group in Ukraine</t>
  </si>
  <si>
    <t>UNGHENI-CHISINAU GAS PIPELINE</t>
  </si>
  <si>
    <t>Construction of a 120 km natural gas pipeline from Ungheni on the Modova-Romania border to Chisinau.</t>
  </si>
  <si>
    <t>UKRAINE RAILWAY MODERNIZATION</t>
  </si>
  <si>
    <t>The Project consists of the phased construction of the electrification of two railway sections, Dolynska - Mykolaiv and Mykolaiv - Kolosivka, over a total length of approximately 253 km.</t>
  </si>
  <si>
    <t>VAKIFBANK LOAN III FOR SMES AND MIDCAPS</t>
  </si>
  <si>
    <t>GEORGIA UPGRADE OF MUNICIPAL INFRASTRUCTURE</t>
  </si>
  <si>
    <t>A framework loan for municipal infrastructure upgrade investments in Georgia.</t>
  </si>
  <si>
    <t>GEORGIAN AGRI-FOOD VALUE CHAINS</t>
  </si>
  <si>
    <t>Loan to Georgia (APEX structure) for upgrade of the horticulture (incl. nuts) and wine sectors in the country.</t>
  </si>
  <si>
    <t>ISBANK CLIMATE CHANGE FACILITY II</t>
  </si>
  <si>
    <t>Framework loan to finance small and medium-sized renewable energy and energy efficiency projects in Turkey.</t>
  </si>
  <si>
    <t>UPGRADING OF JUDICIARY BUILDINGS</t>
  </si>
  <si>
    <t>Upgrading and modernization of judiciary facilities in Belgrade and throughout the country.</t>
  </si>
  <si>
    <t>DAMU RESILIENCE AND CLIMATE ACTION LOAN FOR SMES</t>
  </si>
  <si>
    <t>24/11/2016</t>
  </si>
  <si>
    <t>A dedicated loan to the National Management Holding "Baiterek" for on-lending via "JSC DAMU Enterpreneurship Development Fund ("DAMU") to SMEs and MidCaps investing in projects eligible under the Bank's Own Risk Climate Action and Environmental Facility (CAEF)</t>
  </si>
  <si>
    <t>ARMENIA NORTH - SOUTH ROAD CORRIDOR</t>
  </si>
  <si>
    <t>Rehabilitation and upgrading of a national road section along the North - South corridor.</t>
  </si>
  <si>
    <t>ARMENIA APEX II LOAN FOR SMES AND MIDCAPS</t>
  </si>
  <si>
    <t>MBIL for SMEs and MidCaps through the Central Bank of the Republic of Armenia (APEX structure), with agri-food and tourism potentially significant beneficiary sectors</t>
  </si>
  <si>
    <t>TSKB ENERGY AND ENVIRONMENT LOAN</t>
  </si>
  <si>
    <t>The loan will finance small to medium sized investments in Turkey in the fields of Renewable Energy, Energy Efficiency and projects that substantially increase the environmental performance of industrial processes.</t>
  </si>
  <si>
    <t>BORDER CROSSING AND INFRASTRUCTURE</t>
  </si>
  <si>
    <t>Construction and upgrading of three Border Crossing Points between Armenia and Georgia, including improvement of access roads</t>
  </si>
  <si>
    <t>AKBANK LOAN FOR SMES AND MIDCAPS III</t>
  </si>
  <si>
    <t>Multi-Beneficiary Intermediated Loan aimed at increasing the availability and improving the financial conditions of SMEs and Mid-Caps financing across Turkey.</t>
  </si>
  <si>
    <t>APEX LOAN FOR SMES AND OTHER PRIORITIES III</t>
  </si>
  <si>
    <t>Loan for SMEs with a Mid-Cap tranche for financing projects promoted by SMEs and medium-sized companies, projects promoted by final beneficiaries of any size for investments of limited scale in the fields of knowledge economy, energy, environment protection, industry, health, education and services.</t>
  </si>
  <si>
    <t>WATER SUPPLY SEWERAGE AND SOLID WASTE</t>
  </si>
  <si>
    <t>28/05/2016</t>
  </si>
  <si>
    <t>The water and wastewater component will primarily support improvements in water supply, metering and wastewater networks. The solid waste management component of the project comprises construction of sanitary landfills and closure of the existing dumpsites, as well as supply of waste collection equipment for the local municipal companies.</t>
  </si>
  <si>
    <t>JSC BANK REPUBLIC LOAN FOR SMES AND MIDCAPS</t>
  </si>
  <si>
    <t>Loan dedicated to finance SMEs and Mid-Caps engaging in trade and commerce in Georgia.</t>
  </si>
  <si>
    <t>EXIMBANK LOAN FOR SMES AND MIDCAPS III</t>
  </si>
  <si>
    <t>Intermediated Loan dedicated to on-lending to export oriented SMEs and Midcaps in Turkey. The loan is expected to contribute to tackle the country's current account deficit.</t>
  </si>
  <si>
    <t>PETLIM PORT</t>
  </si>
  <si>
    <t>The construction of a container port in the Aliaga district of the Izmir province on the Aegean coast of Turkey.</t>
  </si>
  <si>
    <t>VAKIFBANK ADDITIONAL LOAN FOR SMES</t>
  </si>
  <si>
    <t>Dedicated loan for the financing of SMEs in Turkey, including those in the less developed parts of the country</t>
  </si>
  <si>
    <t>ETLIK HOSPITAL</t>
  </si>
  <si>
    <t>Loan to Akbank for the financing of a part of the Etlik integrated healthcare campus in Ankara. The project will comprise the design, construction, financing, equipment supply, provision of soft and hard facility management services and provision of some clinical support services under a 27.5 years Build Lease Operate and Transfer agreement of the project company to be financed with the Ministry of Health in Turkey.</t>
  </si>
  <si>
    <t>ING BANK TURKEY SMES AND MIDCAPS LOAN III</t>
  </si>
  <si>
    <t>05/05/2016</t>
  </si>
  <si>
    <t>Loan to finance small and medium-scale projects to be carried out by SMEs and Mid-Caps in Turkey.</t>
  </si>
  <si>
    <t>ODEA BANK LOAN FOR SMES AND MIDCAPS</t>
  </si>
  <si>
    <t>MBIL loan aimed at increasing the availability and improving the financial conditions of SMEs and Mid-Caps across Turkey.</t>
  </si>
  <si>
    <t>ZIRAATBANK LOAN FOR SMES AND MIDCAPS II</t>
  </si>
  <si>
    <t>The proposed operation will provide long term financing for projects promoted by SMEs and Mid-Caps in Turkey. The project will be intermediated by Ziraat Bank, a state owned financial intermediary being one of the leading lenders to the SME and Mid-Cap sector in Turkey.</t>
  </si>
  <si>
    <t>RBBH LOAN FOR SMES &amp; PRIORITY PROJECTS</t>
  </si>
  <si>
    <t>03/05/2016</t>
  </si>
  <si>
    <t>Loan operation for financing small and medium scale projects promoted by SMEs and Mid-caps, projects promoted by local authorities and final beneficiaries of any size for investments of limited scale in the fields of environmental protection, energy efficiency, knowledge economy, infrastructure, industry, services and tourism.</t>
  </si>
  <si>
    <t>SGRS LOAN FOR SMES &amp; OTHER PRIORITIES III</t>
  </si>
  <si>
    <t>Loan for SMEs with a Mid-cap tranche for financing SME and medium sized companies projects, small and medium scale infrastructure projects promoted by local authorities and final beneficiaries of any size in the fields of knowledge economy, energy, environmental protection, health, education and services.</t>
  </si>
  <si>
    <t>IDF LOAN FOR SMES &amp; PRIORITY PROJECTS II</t>
  </si>
  <si>
    <t>Loans for financing small and medium-sized projects carried out primarily by SMEs as well as Final Beneficiaries of any size and ownership, including Local Authorities</t>
  </si>
  <si>
    <t>ROAD MODERNISATION FEDERATION BIH</t>
  </si>
  <si>
    <t>23/02/2016</t>
  </si>
  <si>
    <t>The project consists of several small and mid-sized investments to modernize the roads network of the Federation of Bosnia and Herzegovina (FiBH) and enhance its road safety performances The project includes construction of new sections and slow lanes, renovation of road pavement, elimination of road safety black spots and improvements to tunnels and bridges on 35 sections of 12 national roads representing a total length of approximately 290 km within the Federation of Bosnia and Herzegovina.</t>
  </si>
  <si>
    <t>GEORGIA URBAN RECONSTRUCTION AND DEVELOPMENT FL</t>
  </si>
  <si>
    <t>Framework Loan for the financing of the emergency and short-term priorities in Tbilisi and its surroundings affected by the recent floods, as well as the rehabilitation and upgrade of municipal infrastructure in the country.</t>
  </si>
  <si>
    <t>GEORGIA EAST-WEST HIGHWAY II</t>
  </si>
  <si>
    <t>The Project consists of the construction of new highway alignment along the E60 Corridor in Georgia of approximately 14.1 km between Zemo Osiauri and Chumateleti along with associated access roads.</t>
  </si>
  <si>
    <t>TSKB LOAN III FOR SMES MIDCAPS AND INNOVATION</t>
  </si>
  <si>
    <t>Loan for the financing of SMEs, Midcaps and Innovative enterprises located in Turkey</t>
  </si>
  <si>
    <t>CORRIDOR X ROAD PROJECT</t>
  </si>
  <si>
    <t>20/01/2016</t>
  </si>
  <si>
    <t>Construction of a new 28-km section of motorway on the Pan-European Corridor X in FYROM between Demir-Kapija and Smokvica.</t>
  </si>
  <si>
    <t>TUBITAK RESEARCH PROMOTION II</t>
  </si>
  <si>
    <t>The project concerns the research activities supported by the Academic Research Funding Programme (ARDEB) and the Industrial R&amp;D and Innovation Programme (TEYDEB) implemented through the Scientific and Technological Research Council (TÜBITAK) of Turkey. The programmes have national reach and will be implemented in 2015 and 2016.</t>
  </si>
  <si>
    <t>UKRAINE AGRI-FOOD APEX LOAN</t>
  </si>
  <si>
    <t>Loan to Ukraine to finance the upgrading of (i) cereals, (ii) oil seeds and (iii) aquaculture and fisheries value chains.</t>
  </si>
  <si>
    <t>AFFORESTATION AND EROSION CONTROL III</t>
  </si>
  <si>
    <t>Supporting forest rehabilitation, afforestation and erosion control activities in Turkey during the period 2016-17 through the Ministry of Forestry and Water Works.</t>
  </si>
  <si>
    <t>TURK TRAKTOR RDI</t>
  </si>
  <si>
    <t>The project concerns a selection of the promoter's research, development and innovation (RDI) investments within four years, related to the design and testing of tractors and agricultural equipment.</t>
  </si>
  <si>
    <t>FORD OTOSAN RDI</t>
  </si>
  <si>
    <t>The project concerns the promoter's selected RDI activities for the development of the next generation of a heavy commercial vehicle (HCV) and the middle life facelift of an existing light commercial vehicle (LCV). The RDI is focused on adapting the vehicles to the market demands, through enhanced functionalities, which include enlarged load capacity, handling, as well as versatility, comfort and e-connectivity, while improving productivity through modernised process engineering for manufacturin</t>
  </si>
  <si>
    <t>ISTANBUL UNDERGROUND RAIL NETWORK</t>
  </si>
  <si>
    <t>Construction of a new 23 km long underground metro line in Istanbul, at the European side of the city between Mahmutbey and Kabatas, and including rolling stock.</t>
  </si>
  <si>
    <t>SEKERBANK LOAN FOR SMES AND MIDCAPS</t>
  </si>
  <si>
    <t>MBIL loan aimed at increasing the availability and improving the financial conditions of SMEs and Mid-Caps financings across Turkey</t>
  </si>
  <si>
    <t>HALKBANK LOAN III FOR SMES MIDCAPS &amp; PRIORITIES</t>
  </si>
  <si>
    <t>The loan is a dedicated SME and Midcap credit line for projects promoted by SMEs and Mid-Caps in Turkey. It is envisaged that as much as 30% of the overall amount could be used to finance investments in the field of Renewable Energy and Energy Efficiency.</t>
  </si>
  <si>
    <t>ISBANK LOAN FOR SMES AND MIDCAPS</t>
  </si>
  <si>
    <t>MBIL loan aimed at increasing the availability and improving the financial conditions of SMEs and Mid-Caps financing across Turkey.</t>
  </si>
  <si>
    <t>KUTAISI WASTE WATER</t>
  </si>
  <si>
    <t>Investments to build, rehabilitate and modernise municipal water sector infrastructure.</t>
  </si>
  <si>
    <t>GUARANTEE FOR ECONOMIC DEVELOPMENT IN UKRAINE</t>
  </si>
  <si>
    <t>EIB guarantee in favour of IBRD, covering five IBRD investment loans in Ukraine contributing to the development of economic infrastructure. The guarantee will release IBRD exposure to Ukraine, enabling IBRD to support emergency gas purchases by Naftogaz.</t>
  </si>
  <si>
    <t>ILLER BANK URBAN TRANSPORT AND ENVIRONMENT LOAN</t>
  </si>
  <si>
    <t>Financing municipal investment schemes in the public transport, water, waste water and solid waste sector in Turkey using ILBANK as an intermediary.</t>
  </si>
  <si>
    <t>TAJIK - KYRGYZ POWER INTERCONNECTION</t>
  </si>
  <si>
    <t>Construction of power-transmission infrastructure in Kyrgyzstan and Tajikistan. The proposed schemes form part of a larger regional project led by the World Bank and involving four Asian countries (Kyrgyzstan, Tajikistan, Afghanistan and Pakistan).</t>
  </si>
  <si>
    <t>IBA LOAN FOR SMES AND MID-CAPS</t>
  </si>
  <si>
    <t>A dedicated EIB loan to finance projects promoted by SMEs and Mid-Caps in Azerbaijan. Projects in fields considered as priority under the Mandate (i.e. local private sector development, development of social and economic infrastructure, and climate change mitigation and adaptation) carried out by eligible promoters of any size can also be funded, provided that financing thereto does not exceed 30% of the overall EIB loan amount.</t>
  </si>
  <si>
    <t>GARANTI BANK LOAN FOR SMES AND MIDCAPS II</t>
  </si>
  <si>
    <t>YAPI KREDI LOAN FOR SMES AND MIDCAPS</t>
  </si>
  <si>
    <t>SME and Mid-Cap Loan to finance small and medium-scale projects to be carried out by SMEs and Mid-Caps in Turkey.</t>
  </si>
  <si>
    <t>FINANSBANK LOAN FOR SMES AND MIDCAPS</t>
  </si>
  <si>
    <t>Dedicated loan aimed at increasing the availability and improving the financial conditions of SMEs and Mid-Caps across Turkey.</t>
  </si>
  <si>
    <t>VAKIFBANK LOAN II FOR SMES AND MIDCAPS</t>
  </si>
  <si>
    <t>Dedicated loan aimed at increasing the availability of long term loans towards SMEs and Midcaps across Turkey.</t>
  </si>
  <si>
    <t>EXIMBANK LOAN FOR SMES AND MIDCAPS II</t>
  </si>
  <si>
    <t>The proposed operation with Turkish Eximbank will support long-term lending to export oriented SMEs and Midcaps. The loan will furthermore contribute to tackle the country's current account deficit.</t>
  </si>
  <si>
    <t>26/05/2015</t>
  </si>
  <si>
    <t>BANK OF GEORGIA LOAN FOR SMES AND MID-CAPS</t>
  </si>
  <si>
    <t>Loan for SMEs and Mid-Caps for financing small and medium scale projects in Georgia.</t>
  </si>
  <si>
    <t>18/03/2015</t>
  </si>
  <si>
    <t>CAUCASUS TRANSMISSION NETWORK</t>
  </si>
  <si>
    <t>The project consists of the construction of an electricity transmission line and a High Voltage Direct Current (HVDC) station to develop an interconnection link between Armenia and Georgia. The link will allow continuous energy trade between the two countries, enabling Armenia to access better regional and, via Georgia and Turkey, European (ENTSO-E) markets. The link will improve security of electricity supply in both participating countries.</t>
  </si>
  <si>
    <t>EB LOAN FOR SMES &amp; OTHER PRIORITIES III</t>
  </si>
  <si>
    <t>20/02/2015</t>
  </si>
  <si>
    <t>Loan for SMEs with a Mid-cap tranche for financing SME and medium sized companies projects for at least 70% of the loan amount, as well as small and medium scale infrastructure projects promoted by local authorities and final beneficiaries of any size in the fields of knowledge economy, energy, environmental protection, health, education and services, including a focus on investments promoted by youth and/or securing youth employment.</t>
  </si>
  <si>
    <t>29/12/2014</t>
  </si>
  <si>
    <t>INTESA LOAN FOR SMES &amp; OTHER PRIORITIES III</t>
  </si>
  <si>
    <t>26/12/2014</t>
  </si>
  <si>
    <t>APEX LOAN FOR SMES &amp; MID-CAPS (UKRAINE)</t>
  </si>
  <si>
    <t>24/12/2014</t>
  </si>
  <si>
    <t>A dedicated EIB loan to finance projects promoted by SMEs and Mid-Caps in Ukraine.  Projects in fields considered as priority under the mandate (i.e. local private sector development, climate change mitigation and adaptation, development of social and economic infrastructure) carried out by promoters of any size, can also be funded, provided that funding thereto does not exceed 30% of the overall EIB loan amount.</t>
  </si>
  <si>
    <t>UKRAINE EARLY RECOVERY</t>
  </si>
  <si>
    <t>Framework loan to support priority investments in the recovery of areas affected by the conflict in Donbas region of Ukraine and basic infrastructure needs of internally displaced population.</t>
  </si>
  <si>
    <t>AKBANK LOAN FOR SMES AND MIDCAPS II</t>
  </si>
  <si>
    <t>Following the successful implementation of its previous SME facility, the proposed operation will continue to support Akbank's lending to SMEs and Mid-Caps over the period 2014-2015, improving the financial conditions for the benefit of end-beneficiaries located across Turkey.</t>
  </si>
  <si>
    <t>DEVELOPMENT BANK ENERGY AND ENVIRONMENT LOAN</t>
  </si>
  <si>
    <t>GARANTI BANK LOAN FOR SMES AND MIDCAPS</t>
  </si>
  <si>
    <t>08/12/2014</t>
  </si>
  <si>
    <t>Dedicated loan aimed at increasing the availability and improving the financial conditions of SMEs and Mid-Caps financing across Turkey.</t>
  </si>
  <si>
    <t>ARMENIA APEX LOAN FOR SMES</t>
  </si>
  <si>
    <t>Dedicated Loan for SMEs, through the Central Bank of Armenia, targeting in particular the agro-processing, rural and tourism sectors of Armenia.</t>
  </si>
  <si>
    <t>MHP AGRI-FOOD</t>
  </si>
  <si>
    <t>The project involves the construction and operation of an integrated chicken fodder production complex with an annual output capacity of 1300000 t/year. The project will integrate oil seed crushing and grain and sunflower storage with the fodder production. The total capacity of the new grain elevators will be 400,000 m3.</t>
  </si>
  <si>
    <t>URENGOY- POMARY- UZHGOROD GAS PIPELINE</t>
  </si>
  <si>
    <t>The project consists of urgent repairs on the Ukrainian part of the Urengoy - Pomary - Uzhgorod (UPU) natural gas pipeline. Pipeline sections and compressor units will be replaced or refurbished in order to ensure safe operation and to maintain transport capacity.</t>
  </si>
  <si>
    <t>CREDIT AGRICOLE LOAN FOR SME&amp;OTHER PRIORITIES II</t>
  </si>
  <si>
    <t>CORRIDOR VC POCITELJ - BIJACA</t>
  </si>
  <si>
    <t>11/11/2014</t>
  </si>
  <si>
    <t>The project consists of the construction of a new 21.26 km long tolled motorway and ancillary structures between Pocitelj and Bijaca at the southern border with Croatia where it will connect to the existing A10 Croatian motorway. The new toll road is part of the Pan-European Corridor Vc linking Hungary and northeastern Croatia to Bosnia and Herzegovina and the Adriatic Sea in the area of the port of Ploce. The project is part of the wider program to develop Pan-European Corridor Vc in the territ</t>
  </si>
  <si>
    <t>HALKBANK LOAN FOR SMES AND MIDCAPS II</t>
  </si>
  <si>
    <t>Dedicated loan aimed at increasing the availability of long term loans towards SMEs and MidCaps across Turkey.</t>
  </si>
  <si>
    <t>ACCESSBANK AZERBAIJAN LOAN FOR SMES</t>
  </si>
  <si>
    <t>TOFAS RDI</t>
  </si>
  <si>
    <t>The project concerns a selection of the promoter's RDI  investments aiming at the improvement of fuel efficiency and safety characteristics of motor vehicles, including the development of a new B-plus segment passenger car platform, the development of technology and components for an electric vehicle and of an onboard storage system for gas fuelled vehicles, for longer-term applications.</t>
  </si>
  <si>
    <t>RLRS LOAN FOR SMES &amp; OTHER PRIORITIES</t>
  </si>
  <si>
    <t>Loan for financing SME projects, projects promoted by local authorities and final beneficiaries of any size and ownership for investments of limited scale in the fields of knowledge economy,energy, environment protection, industry, health, education and services.</t>
  </si>
  <si>
    <t>ASTARTA AGRI-FOOD AND CLIMATE CHANGE ADAPTATION</t>
  </si>
  <si>
    <t>The proposed investment programme comprises the construction and operation of eight grain elevators, one of which one is integrated to a soya bean crushing and oil extraction plant of 700 t/d of soybeans. The integrated elevator crushing plant and the self standing grain elevators are located on eight different locations in Poltava, Vynnitsia and Khmelnitskiy regions in Ukraine. The total grain storage capacity built is 514,000 t.</t>
  </si>
  <si>
    <t>ZIRAAT BANK IPARD MBIL</t>
  </si>
  <si>
    <t>22/09/2014</t>
  </si>
  <si>
    <t>The proposed loan aims to co-finance investments in the Turkish agricultural and agribusiness sectors carried out by micro-enterprises, SMEs, Mid-Caps and eligible promoters of any size. The project follows a request of DG AGRI to the Bank to contribute to the implementation of the Instrument for Pre-Accession Instrument for Rural Development (IPARD) in Turkey.The project will be intermediated by Ziraat Bank, a state owned financial intermediary specialized in the agriculture and agribusiness se</t>
  </si>
  <si>
    <t>27/08/2014</t>
  </si>
  <si>
    <t>FRUIT GARDEN OF MOLDOVA</t>
  </si>
  <si>
    <t>Loan to the Republic of Moldova for the upgrading of the horticultural sector.</t>
  </si>
  <si>
    <t>NORTH MOLDOVA WATER</t>
  </si>
  <si>
    <t>Rehabilitation of the water supply systems in the Northern Region of Moldova</t>
  </si>
  <si>
    <t>ZIRAATBANK LOAN FOR SMES AND MIDCAPS</t>
  </si>
  <si>
    <t>The proposed operation with Ziraatbank will support long-term lending to SMEs and Midcaps. The operation will  support private sector development and focus on increasing economic efficiency and transformation as well as job creation in full confirmity with EU objectives.</t>
  </si>
  <si>
    <t>ULAANBAATAR WWS</t>
  </si>
  <si>
    <t xml:space="preserve">Financing of the Water, Wastewater and Sanitation investment program in the Ger areas of the municipality of Ulaanbaatar (Mongolia). The program is part of an overall priority urban services development project identified and prepared by the Asian Development Bank. The objective of this project is to combine social, spatial and sectoral approaches in order to provide basic urban infrastructure and services to the ill-equipped Ger areas, as well as to develop and integrate these unofficial urban </t>
  </si>
  <si>
    <t>RENEWABLE ENERGY HPP VRANDUK</t>
  </si>
  <si>
    <t>Construction of a 20 MW hydro power plant</t>
  </si>
  <si>
    <t>ROAD REHABILITATION AND CITY BYPASS</t>
  </si>
  <si>
    <t>Rehabilitation of main and secondary roads and construction of city bypasses</t>
  </si>
  <si>
    <t>YEREVAN WATER SUPPLY IMPROVEMENT</t>
  </si>
  <si>
    <t>An investment programme to improve the water supply services provided in Yerevan and several surrounding villages. Loan proceeds will be used for the rehabilitation and zoning of the water supply network and the replacement of pumping stations and household connections.</t>
  </si>
  <si>
    <t>WATER SECTOR COMMUNAL INFRASTRUCTURE</t>
  </si>
  <si>
    <t>Rehabilitation and construction of water/ sanitation infrastructure in secondary cities and small communities throughout Armenia (except Yerevan). It shall contribute towards completing investments under the KfW-led "Communal Infrastructure Programme II" comprising water supply infrastructure and the construction of at least one waste water treatment plant. This operation is the first project in the ENCA region developed in the framework of the Mutual Reliance Initiative (MRI).</t>
  </si>
  <si>
    <t>VLORE BYPASS</t>
  </si>
  <si>
    <t>Construction of a 29 km highway bypassing the city of Vlore to improve road traffic flow along the southern coast of Albania.</t>
  </si>
  <si>
    <t>DENIZBANK MUNICIPAL MBIL</t>
  </si>
  <si>
    <t>Dedicated MBIL Loan for the financing of small and medium sized municipal infrastructure projects in Turkey.</t>
  </si>
  <si>
    <t>ELECTRICITY DISTRIBUTION BIH</t>
  </si>
  <si>
    <t>The project comprises investment schemes in the electricity distribution network in BiH planned for implementation in the years 2012-2016.</t>
  </si>
  <si>
    <t>VESTEL ELEKTRONIK RDI</t>
  </si>
  <si>
    <t>The project concerns the promoter's RDI activities over the period 2013-2015 in the fields of smart computing devices,  advanced TV Sets as well as LED Lightning and Power electronics, with the aim to offer new products with advanced features and increased energy efficiency. The bulk of the activities will be carried out in the promoter's RDI centre in Manisa, Turkey.</t>
  </si>
  <si>
    <t>ISBANK URBAN TRANSFORMATION</t>
  </si>
  <si>
    <t>The proposed framework loan would be dedicated to earthquake safety improvements in residential buildings as defined in the Turkish Law on Urban Transformation, and related energy efficiency projects aimed at improving the energy and environmental performance of those buildings.</t>
  </si>
  <si>
    <t>BESKYD RAILWAY TUNNEL</t>
  </si>
  <si>
    <t>07/05/2014</t>
  </si>
  <si>
    <t>Construction of a new 1.8km double-track tunnel on the pan-European corridor V in South-West Ukraine.</t>
  </si>
  <si>
    <t>PETKIM ETHYLENE PLANT</t>
  </si>
  <si>
    <t>The project concerns the capacity optimization with a moderate expansion of the promoter's ethylene plant within a petrochemical complex in Aliaga, near Izmir in western Turkey. It consists of a number of plant modifications and additions to optimize the existing plant thus eliminating operational bottlenecks. The intermediary ethylene produced provides feedstock for the production at site of various derivative chemicals, such as e.g. high and low density poly-ethylene (LDPE / HDPE). The project</t>
  </si>
  <si>
    <t>SGME LOAN FOR SMES &amp; PRIORITY PROJECTS</t>
  </si>
  <si>
    <t>10/04/2014</t>
  </si>
  <si>
    <t>Loan for financing small and medium-sized projects carried out by SME's as well as Final Beneficiaries of any size and ownership, including Local Authorities.</t>
  </si>
  <si>
    <t>IDF LOAN FOR SMES &amp; PRIORITY PROJECTS</t>
  </si>
  <si>
    <t>Loan for financing small and medium-sized projects carried out primarily by SME's as well as Final Beneficiaries of any size and ownership, including Local Authorities.</t>
  </si>
  <si>
    <t>ING BANK TURKEY SME AND MID-CAP LOAN II</t>
  </si>
  <si>
    <t>ISTANBUL EARTHQUAKE RISK MITIGATION II</t>
  </si>
  <si>
    <t>Istanbul faces a very high likelihood of a major earthquake in the coming decades. The proposed operation forms the second phase of the Turkish government's initiative to mitigate the earthquake risk in the city of Istanbul. The project would finance mainly the reinforcing or rebuilding of public buildings (such as schools, hospitals, etc.) which would currently not resist to an earthquake.</t>
  </si>
  <si>
    <t>MBDP LOAN FOR SME &amp; OTHER PRIORITIES IV</t>
  </si>
  <si>
    <t>31/12/2013</t>
  </si>
  <si>
    <t>Loan intended to support financing of SME projects and any size industrial investment in the fields of knowledge economy, energy, environmental protection and services. A minimum of 90% of the loan amount is expected to be allocated to SME projects.</t>
  </si>
  <si>
    <t>OSCHADBANK LOAN FOR SMES &amp; MID-CAPS</t>
  </si>
  <si>
    <t>30/12/2013</t>
  </si>
  <si>
    <t>A dedicated EIB loan to finance projects promoted by SMEs and Mid-Caps in Ukraine. Projects in fields considered as priority under the Mandate (i.e. local private sector development, development of social and economic infrastructure, and climate change mitigation and adaptation) carried out by eligible promoters of any size can also be funded, provided that financing thereto does not exceed 30% of the overall EIB loan amount.</t>
  </si>
  <si>
    <t>DBK LOAN TO SMES &amp; MIDCAPS</t>
  </si>
  <si>
    <t>A dedicated EIB loan to finance projects promoted by SMEs and Mid-Caps in Kazakhstan. Projects in fields considered as priority under the Mandate (i.e. local private sector development, development of social and economic infrastructure, and climate change mitigation and adaptation) carried out by eligible promoters of any size can also be funded, provided that financing thereto does not exceed 30% of the overall EIB loan amount.</t>
  </si>
  <si>
    <t>SBERBANK KAZAKHSTAN LOAN FOR SMES AND MIDCAPS</t>
  </si>
  <si>
    <t>CHISINAU WATER</t>
  </si>
  <si>
    <t>Rehabilitation of the Chisinau water supply and wastewater collection and treatment facilities</t>
  </si>
  <si>
    <t>ISP LOAN FOR SMES&amp;PRIORITY PROJECTS II</t>
  </si>
  <si>
    <t>Loan operation for financing small and medium scale projects promoted by SMEs or local authorities in the fields of environmental protection, energy efficiency, infrastructure, industry, services and tourism.</t>
  </si>
  <si>
    <t>BROADBAND ROLL-OUT EASTERN REGIONS</t>
  </si>
  <si>
    <t>The project concerns the roll-out of advanced fixed broadband telecommunication services in 6 Eastern regions of Turkey (Adana, Diyarbakir, Erzurum, Kayseri, Samsun and Trabzon). The upgraded broadband access network will use a combination of copper and fibre based broadband technologies. The investments will help these regions to benefit from significantly improved quality and availability of very high speed broadband services (up to 100 Mbit/s). The implementation is planned over the period 20</t>
  </si>
  <si>
    <t>GREATER ANATOLIA SME LOAN EXTENSION</t>
  </si>
  <si>
    <t>A loan for the benefit of SMEs located in the least economically developed provinces of Eastern Turkey. The EIB loan will be offered in combination with a credit guarantee scheme provided by EIF under the Commission's IPA programme.</t>
  </si>
  <si>
    <t>TSKB LOAN II FOR SMES MIDCAPS &amp; OTHER PRIORITIES</t>
  </si>
  <si>
    <t>The Loan will be primarily dedicated for the financing of investments undertaken by SMEs and Midcaps in Turkey. A limited part of the loan (up to 1/3) may also be used to finance investments limited in size carried out by  final beneficiaries of any size in priority sectors such as knowledge economy, energy (including energy efficiency), environment protection (including pollution abatement), industry, health and education. Within this one third the intermediary, known as the green bank in Turke</t>
  </si>
  <si>
    <t>ISBANK FACILITY FOR SUSTAINABLE COMMUNITIES</t>
  </si>
  <si>
    <t>The proposed operation would be a Global Loan to Isbank for on-lending to SMEs and Mid-Caps in the private sector and commercially run public-sector, with a specific window for environmental as well as healthcare projects.</t>
  </si>
  <si>
    <t>DEVELOPMENT LOAN II SMES MIDCAPS &amp; PRIORITIES</t>
  </si>
  <si>
    <t xml:space="preserve">The Loan will be primarily dedicated for the financing of investments undertaken by SMEs and Midcaps in Turkey. A limited part of the loan (up to 1/3) may also be used to finance investments limited in size carried out by  final beneficiaries of any size in priority sectors such as knowledge economy, energy (including energy efficiency), environment protection (including pollution abatement), industry, health and education. Within this one third the intermediary, intends to focus its efforts on </t>
  </si>
  <si>
    <t>AFFORESTATION AND EROSION CONTROL II</t>
  </si>
  <si>
    <t>Supporting forest rehabilitation, afforestation and erosion control activities in Turkey during the period 2014-15 through the Ministry of Forestry and Water Works.</t>
  </si>
  <si>
    <t>GEORGIA EAST - WEST HIGHWAY</t>
  </si>
  <si>
    <t>The project aims at upgrading and improving the most Western part of the East-West highway, from Zestaponi to Batumi-south 10 km before the Turkish Border at Sarpi, for a total length of about 183 km</t>
  </si>
  <si>
    <t>ROAD REHABILITATION AND SAFETY</t>
  </si>
  <si>
    <t>Rehabilitation and safety improvements of part of the national road network in Serbia.</t>
  </si>
  <si>
    <t>VTB LOAN FOR SMES AND MID-CAPS</t>
  </si>
  <si>
    <t>Russian Federation</t>
  </si>
  <si>
    <t>A dedicated EIB loan to finance projects promoted by SMEs and Mid-Caps in Russia. Projects in fields considered as priority under the Mandate (i.e. local private sector development, development of social and economic infrastructure, and climate change mitigation and adaptation) carried out by eligible promoters of any size can also be funded, provided that financing thereto does not exceed 30% of the overall EIB loan amount.</t>
  </si>
  <si>
    <t>UNICREDIT RUSSIA LOAN FOR SMES AND MID-CAPS</t>
  </si>
  <si>
    <t>A dedicated EIB loan to finance projects promoted by SMEs and Mid-Caps in Russia through UniCredit Group's subsidiary in the Russian Federation, under the Eastern Partners Facility. Projects in the fields of local private sector development, development of social and economic infrastructure, and climate change mitigation and adaptation carried out by private eligible promoters of any size can also be funded, provided that financing thereto does not exceed 30% of the overall EIB loan amount.</t>
  </si>
  <si>
    <t>RAIFFEISEN RUSSIA LOAN FOR SMES AND MIDCAPS</t>
  </si>
  <si>
    <t>A dedicated EIB loan to finance projects promoted by SMEs and Mid-Caps in Russia through Raiffeisen Banking Group's subsidiary in the Russian Federation. Projects in fields considered as priority under the Mandate (i.e. local private sector development, development of social and economic infrastructure, and climate change mitigation and adaptation) carried out by eligible private sector promoters of any size can also be funded, provided that financing thereto does not exceed 30% of the overall E</t>
  </si>
  <si>
    <t>18/11/2013</t>
  </si>
  <si>
    <t>MOBIASBANCA LOAN FOR SMES AND MID-CAPS</t>
  </si>
  <si>
    <t>A dedicated EIB loan to finance projects promoted by SMEs and Mid-Caps through BC Mobiasbanca SA (MBSG), Société Générale Group's subsidiary in Moldova. Projects in fields considered as priority under the Mandate (i.e. local private sector development, development of social and economic infrastructure, and climate change mitigation and adaptation) carried out by eligible promoters of any size and ownership can also be funded, provided that financing thereto does not exceed 30% of the overall EIB</t>
  </si>
  <si>
    <t>DNIPROPETROVSK METRO COMPLETION</t>
  </si>
  <si>
    <t>The project consist of extending the existing metro line in Dnipropetrovsk by 4.0 kilometres and adding 3 stations. This would bring the metro service to the city centre to serve areas of high urban density and activity.</t>
  </si>
  <si>
    <t>EXIMBANK LOAN FOR SMES AND MIDCAPS</t>
  </si>
  <si>
    <t>The proposed operation with Turkish Eximbank will support long-term lending to export oriented and foreign currency earning SMEs and Midcaps. The loan will furthermore contribute to Turkey's efforts to tackle the country's current account deficit.</t>
  </si>
  <si>
    <t>VLADIVOSTOK CHP PROJECT</t>
  </si>
  <si>
    <t>02/10/2013</t>
  </si>
  <si>
    <t>The Project involves construction of a new gas-turbine CHP plant (with 140 MW of electric and 420 GCal/h of heat output) in the city of Vladivostok to replace production from existing coal fired plants.</t>
  </si>
  <si>
    <t>18/09/2013</t>
  </si>
  <si>
    <t>HALKBANK INNOVATIVE ENTERPRISES</t>
  </si>
  <si>
    <t>The proposed joint EIB/EIF facility would be dedicated to the financing of innovative enterprises in several sectors across Turkey. The facility would be the first Risk Sharing Instrument ("RSI") for R&amp;D and Innovation, structured as an EIB loan enhanced by an EIF guarantee on the eligible loan portfolio providing credit risk coverage with the support of the EU Commission.</t>
  </si>
  <si>
    <t>WATER INFRASTRUCTURE MODERNISATION II</t>
  </si>
  <si>
    <t>CREDIT AGRICOLE LOAN FOR SMES &amp;PRIORITY PROJECTS</t>
  </si>
  <si>
    <t>YAPI KREDI CLIMATE CHANGE FACILITY II</t>
  </si>
  <si>
    <t>The proposed facility is a Framework Loan to finance renewable energy and energy efficiency projects in Turkey.</t>
  </si>
  <si>
    <t>ENERGY EFFICIENCY COFINANCING FACILITY</t>
  </si>
  <si>
    <t>Framework loan to support Energy Efficiency projects, and to a lesser extent, Renewable Energy projects, across Turkey in co-financing with EBRD.</t>
  </si>
  <si>
    <t>VEB ENTREPRENEURSHIP FUND FOR SMES AND MID-CAPS</t>
  </si>
  <si>
    <t>A dedicated EIB loan to finance projects promoted by SMEs and Mid-Caps in Russia through funding VEB's participation in an International Fund to Support Entrepreneurship in Russia being set up by VEB and KfW.</t>
  </si>
  <si>
    <t>SBERBANK LOAN FOR SMES AND MIDCAPS</t>
  </si>
  <si>
    <t>ISTANBUL-ANKARA RAILWAY TRANCHE B</t>
  </si>
  <si>
    <t>10/06/2013</t>
  </si>
  <si>
    <t>Construction of 478 km of double track electrified railway high speed line for passenger traffic between Gebze (44 km east of Istanbul) and Ankara Tranche B</t>
  </si>
  <si>
    <t>DENIZBANK LOAN FOR SMES II</t>
  </si>
  <si>
    <t>Loan dedicated the financing of small and medium-scale projects to be carried out by SMEs in several sectors across Turkey.</t>
  </si>
  <si>
    <t>EFSE III</t>
  </si>
  <si>
    <t>Investment in senior A tranche of European Fund for South East Europe (EFSE), which provides financing to micro and small scale enterprises, rural and housing loans through qualified financial intermediaries.</t>
  </si>
  <si>
    <t>YEREVAN METRO REHABILITATION</t>
  </si>
  <si>
    <t>Emergency investments in Yerevan Metro, covering immediate rehabilitation needs, including security upgrades.</t>
  </si>
  <si>
    <t>SUSTAINABLE TOURISM &amp; EE GLOBAL LOAN</t>
  </si>
  <si>
    <t>25/04/2013</t>
  </si>
  <si>
    <t>The proposed facility will be dedicated to promote sustainable tourism and energy efficiency projects in Turkey. Within this scope, the loan would finance investments in renovation of tourism facilities and energy efficiency  as well as other investments aimed at rationalisation of use of natural resources and mitigating the adverse environmental effects of tourism. The loan is envisaged to help prevent the excess hotel-bed capacity building risk and the related environmental risks in Turkey, es</t>
  </si>
  <si>
    <t>VEB LOAN FOR SMES AND MID-CAPS</t>
  </si>
  <si>
    <t>AIR NAVIGATION UPGRADE UKRAINE</t>
  </si>
  <si>
    <t>The Project is part of the Local Single Sky Implementation Programme (LSSIP) agreed between the Ukrainian State Air Traffic Service Enterprise (UkSATSE) and Eurocontrol in order to meet future demand, improve ATM efficiency, achieve performance targets in compliance with the EU Single European Sky (SES) regulations and maintain required safety levels. It comprises a comprehensive modernisation of the Ukrainian Air Traffic Management infrastructure. The Project will be implemented at various airp</t>
  </si>
  <si>
    <t>04/03/2013</t>
  </si>
  <si>
    <t>28/12/2012</t>
  </si>
  <si>
    <t>UKREXIMBANK LOAN FOR SMES &amp; MID-CAPS</t>
  </si>
  <si>
    <t>A dedicated loan for SMEs as well as for small and medium-size Energy &amp; Environment projects promoted by mid-caps and public sector entities in Ukraine.</t>
  </si>
  <si>
    <t>TBC BANK SME &amp; ENERGY ENV LOAN</t>
  </si>
  <si>
    <t>A dedicated loan for SMES (at least 70%), including an up to 30% tranche for small and medium scale energy/environment projects promoted by mid-caps and public entities, through TBC Bank in Georgia.</t>
  </si>
  <si>
    <t>PROMINVESTBANK LOAN SMES &amp; MID-CAPS</t>
  </si>
  <si>
    <t>FLOOD PREVENTION AND PROTECTION</t>
  </si>
  <si>
    <t>Supporting the flood prevention works of Turkey through the General Directorate of State Hydraulic Works (DSI), an affiliated institution of the Ministry of Forestry and Hydraulic Works (MoFHW).</t>
  </si>
  <si>
    <t>UNICREDIT LOAN SME &amp; PRIORITY PROJECTS</t>
  </si>
  <si>
    <t>An EIB loan dedicated to finance small and medium-sized projects promoted by SMEs in Ukraine. Projects in fields considered as priority under the Mandate (i.e. local private sector development, development of social and economic infrastructure, and climate change mitigation and adaptation) carried out by eligible promoters of any size can also be funded, provided that financing thereto does not exceed 30% of the overall EIB loan amount.</t>
  </si>
  <si>
    <t>INTESA SMES AND PRIORITY PROJECTS II</t>
  </si>
  <si>
    <t>VAKIFBANK LOAN FOR MIDCAPS AND SMES</t>
  </si>
  <si>
    <t>The proposed dedicated Loan is aimed at increasing the availability of long term loans towards Midcaps and SMEs across Turkey.</t>
  </si>
  <si>
    <t>STSPK LOAN FOR SMES &amp;PRIORITY PROJECTS</t>
  </si>
  <si>
    <t>ING BANK TURKEY MIDCAP AND SME LOAN</t>
  </si>
  <si>
    <t>EURASIA TUNNEL (PPP)</t>
  </si>
  <si>
    <t>08/12/2012</t>
  </si>
  <si>
    <t>This PPP project consists of the design, financing, construction, operation and maintenance of the Istanbul Strait Road Tunnel Crossing comprising three sections with a total length of 14.6 km.</t>
  </si>
  <si>
    <t>ARCELIK R&amp;D</t>
  </si>
  <si>
    <t>The project concerns a selection of R&amp;D activities aimed at improving performance and broadening the promoter's products portfolio in the field of home appliances. The activities, which will be carried out over the period 2012-2015 in Turkey, cover the areas of (i) energy efficiency, (ii) advanced material technologies, (iii) innovative technologies and product design, (iv) smart home and connectivity and (v) clean manufacturing.</t>
  </si>
  <si>
    <t>RAIFFEISEN SMES PRIORITY PROJECT II</t>
  </si>
  <si>
    <t>Loan for SMEs with a Mid-Cap tranche for financing projects promoted by SMEs and medium-sized companies, projects promoted by local authorities and final beneficiaries of any size for investments of limited scale in the fields of knowledge economy, energy, environment protection, industry, health, education and services.</t>
  </si>
  <si>
    <t>FORD OTOSAN II</t>
  </si>
  <si>
    <t>The project concerns new investments at Ford Otosan's factory in Koçaeli for the production of a redesigned range of light and medium commercial vehicles.</t>
  </si>
  <si>
    <t>TURK TELEKOM R&amp;D</t>
  </si>
  <si>
    <t>The project concerns the RDI activities that are carried out by the Türk Telekom group in Turkey during 2012 to 2014 in the field of fixed line, mobile and internet based services. The key focus is the development of new technologies and services adapted to the local needs and culture. Some of the activities are done in the context of FP7 and EUREKA programs. Around 150 patents are expected during the life of the project.</t>
  </si>
  <si>
    <t>TUBITAK RESEARCH PROMOTION</t>
  </si>
  <si>
    <t>The project aims at strengthening the research and innovation capacity of Turkey by co-financing the national contribution for two science and technology programmes implemented through the Scientific and Technological Research Council (TÜBITAK). The EIB loan is expected to include upstream financing to the research promoters targeted by EIF's Technology Transfer Accelerator (TTA) Fund.</t>
  </si>
  <si>
    <t>EB SMES AND PRIORITY PROJECTS II</t>
  </si>
  <si>
    <t>Loan for financing small and medium scale projects promoted by SMEs and small Mid-caps, projects promoted by local authorities and final beneficiaries of any size of investment of limited scale in the fields of knowledge economy, energy, environment protection, industry, health, education, and services.</t>
  </si>
  <si>
    <t>AKBANK LOAN FOR MIDCAPS AND SMES</t>
  </si>
  <si>
    <t>08/11/2012</t>
  </si>
  <si>
    <t>YAPI KREDI BANK LOAN FOR SMES II</t>
  </si>
  <si>
    <t>16/10/2012</t>
  </si>
  <si>
    <t>SME Loan to finance small and medium-scale projects to be carried out by SMEs in Turkey, structured through the purchase of a Covered Bond.</t>
  </si>
  <si>
    <t>URGENT FLOOD RELIEF AND PREVENTION</t>
  </si>
  <si>
    <t>10/10/2012</t>
  </si>
  <si>
    <t>Emergency Flood Relief and Long Term Flood Management</t>
  </si>
  <si>
    <t>CHISINAU URBAN ROADS</t>
  </si>
  <si>
    <t>Reconstruction of a selection of six major streets for a total length of up to 14.3 kilometres and the modernisation of public lighting, traffic signals and utilities in the city centre of Chisinau. Reconstruction works will include renewal of asphalt and pavements, building of new central pedestrian areas and upgrade of water drainage infrastructure. The project will also consist in the establishment of on-street parking facilities to be used under a new parking charging scheme.</t>
  </si>
  <si>
    <t>HYDRO POWER PLANTS REHABILITATION</t>
  </si>
  <si>
    <t>The Project aims at upgrading and refurbishing 21 hydropower units owned by Ukrhydroenergo (UHE) along the Dniepr river. The Project is part of larger long term rehabilitation programme of all UHE's generation assets.</t>
  </si>
  <si>
    <t>22/08/2012</t>
  </si>
  <si>
    <t>07/08/2012</t>
  </si>
  <si>
    <t>ARMENIA WATER SECTOR PROJECT</t>
  </si>
  <si>
    <t>Rehabilitation of water supply, water treatment plants and sewerage collectors in small towns in the Republic of Armenia.</t>
  </si>
  <si>
    <t>13/07/2012</t>
  </si>
  <si>
    <t>MBDP LOAN FOR SME&amp;PRIORITY PROJECTSIII</t>
  </si>
  <si>
    <t>Loan intended to support financing of SME projects and any size industrial investment in the fields of i2i, energy, environmental protection and services. A minimum of 70% of the loan amount will be allocated to SME projects.</t>
  </si>
  <si>
    <t>ILLER BANK ENVIRONMENTAL LOAN</t>
  </si>
  <si>
    <t>Financing small and medium sized municipal investment schemes in the water, waste water and solid waste sector in Turkey using Iller Bank as an intermediary</t>
  </si>
  <si>
    <t>HALKBANK LOAN FOR MIDCAPS AND SMES</t>
  </si>
  <si>
    <t>Support to SMEs and Midcaps in Turkey. The proposed dedicated Loan is aimed at increasing the availability of long term loans towards Midcaps and SMEs, with a focus on those companies located in Organized Industrial Zones or planning to move operations into an Organized Industrial Zone.</t>
  </si>
  <si>
    <t>TSKB LOAN FOR MID-CAPS AND SMES</t>
  </si>
  <si>
    <t>EIB loan for the financing of small and medium sized projects in Turkey carried out by Mid-Caps and SMEs.</t>
  </si>
  <si>
    <t>ZIRAATBANK LOAN FOR SMES</t>
  </si>
  <si>
    <t xml:space="preserve">Dedicated loan for the financing of SMEs in Turkey. The loan will increase the availability of long term funding for SMEs, focussing on companies in central and eastern Anatolia, outside the country's largest conurban areas of Istanbul, Ankara and Izmir. </t>
  </si>
  <si>
    <t>MOLDELECTRICA POWER TRANSMISSION</t>
  </si>
  <si>
    <t>The project will increase the capacity and improve the reliability of the Moldovan electricity transmission system, with the aim of bringing it closer to the ENTSO-E standards. It includes the rehabilitation of some key transmission assets, such as substations, transmission lines and transformers which have reached the end of their technical life. It consists of a large number of individual schemes geographically dispersed throughout the country.</t>
  </si>
  <si>
    <t>ISBANK CLIMATE CHANGE FACILITY</t>
  </si>
  <si>
    <t>FIER BYPASS</t>
  </si>
  <si>
    <t>11/06/2012</t>
  </si>
  <si>
    <t>Construction of a 22 km motorway bypass around Fier in central Albania</t>
  </si>
  <si>
    <t>17/05/2012</t>
  </si>
  <si>
    <t>TURKISH EXIMBANK SME GL</t>
  </si>
  <si>
    <t>Dedicated global loan supporting export oriented and foreign currency earning Turkish SMEs.</t>
  </si>
  <si>
    <t>DEVELOPMENT LOAN FOR MID-CAPS &amp; SMES</t>
  </si>
  <si>
    <t>EIB loan for the financing of small and medium sized projects in Turkey carried out by Mid-Caps and SMEs. The loan will be  intermediated by the state-owned Turkish Development Bank,("TKB").</t>
  </si>
  <si>
    <t>APEX LOAN FOR SMES AND MID-CAP II</t>
  </si>
  <si>
    <t>23/01/2012</t>
  </si>
  <si>
    <t>Loan for SMEs with a Mid-cap tranche for financing small and medium scale projects.</t>
  </si>
  <si>
    <t>SGRS LOAN SMES &amp; PRIORITY PROJECTS II</t>
  </si>
  <si>
    <t>12/01/2012</t>
  </si>
  <si>
    <t>Loan for financing SME projects and small and medium scale projects in the fields of knowledge economy, energy, environmental protection, industry, health, education, and services.</t>
  </si>
  <si>
    <t>MONDI SYKTYVKAR MILL MODERNISATION</t>
  </si>
  <si>
    <t>The project comprises the expansion and modernisation of an integrated pulp and paper mill located close to the city of Syktyvkar, capital of the Komi Republic (north-west Russia).</t>
  </si>
  <si>
    <t>ISBANK LOAN FOR SMES</t>
  </si>
  <si>
    <t>Dedicated loan for the financing of SMEs in Turkey. It is envisaged that some of the sub-loans could finance SME projects in priority areas such as climate change and the protection of environment.</t>
  </si>
  <si>
    <t>VAKIFBANK CLIMATE CHANGE FACILITY</t>
  </si>
  <si>
    <t xml:space="preserve">Framework loan to be intermediated by Turkiye Vakiflar Bankasi A.S, for the financing of eligible sub-projects in Turkey in the fields of Renewable Energy and Energy Efficiency. The operation is envisaged as a co-financing structure with EBRD, whereby EIB and EBRD will each provide 50% of the sub-project debt requirements, and will benefit from a TA initiative financed through IPA funds. </t>
  </si>
  <si>
    <t>GARANTI BANK LOAN FOR SMES II</t>
  </si>
  <si>
    <t>Dedicated Loan to finance small and medium-sized projects promoted by SMEs in Turkey.</t>
  </si>
  <si>
    <t>GARANTI BANK LOAN FOR SMES</t>
  </si>
  <si>
    <t>Dedicated facility for the financing of small and medium sized projects in Turkey carried out by SMEs.</t>
  </si>
  <si>
    <t>SEKERBANK LOAN FOR SMES</t>
  </si>
  <si>
    <t>SME Loan to finance small and medium-scale projects to be carried out by SMEs in Turkey.</t>
  </si>
  <si>
    <t>SAMSUN COMBINED CYCLE POWER PLANT</t>
  </si>
  <si>
    <t>Design, construction and implementation of an 870 MWe gas fired combined cycle power plant with high electricity efficiency in Terme, Samsun Province, eastern Turkey.</t>
  </si>
  <si>
    <t>MONTENEGRO LOAN FOR SMES</t>
  </si>
  <si>
    <t>28/10/2011</t>
  </si>
  <si>
    <t>Loan for financing SME projects, small and medium infrastructure projects promoted by local authorities and final beneficiaries of any size for industrial investments in the fields of i2i, energy, environmental protection, and tourism.</t>
  </si>
  <si>
    <t>EMERGENCY FLOOD RELIEF AND PREVENTION</t>
  </si>
  <si>
    <t>Emergency Flood Relief and Long Term Flood Management in Republika Srpska</t>
  </si>
  <si>
    <t>17/10/2011</t>
  </si>
  <si>
    <t>MBDP LOAN FOR SME&amp;PRIORITY PROJECTS II</t>
  </si>
  <si>
    <t>Loan intended to support financing of SME projects and any size industrial investment in the fileds of i2i, energy, environmental protection and services. A minimum of 70% of the loan amount will be allocated to SME projects.</t>
  </si>
  <si>
    <t>750KV ZAPORIZHZHIA-KAKHOVSKA LINE</t>
  </si>
  <si>
    <t>Construction of a new, 750 kV electricity transmission line in Southern Ukraine.</t>
  </si>
  <si>
    <t>08/08/2011</t>
  </si>
  <si>
    <t>AFFORESTATION AND EROSION CONTROL</t>
  </si>
  <si>
    <t>Supporting forest rehabilitation, afforestation, erosion control and forest fire-fighting activities in Turkey through the Ministry of Environment and Forestry (MoEF).</t>
  </si>
  <si>
    <t>IRMAK-ZONGULDAK RAILWAY REHABILITATION</t>
  </si>
  <si>
    <t>Rehabilitation and installation of the signalization system of the Railway Line Irmak-Karabuk-Zonguldak</t>
  </si>
  <si>
    <t>INFRAMED</t>
  </si>
  <si>
    <t>Participation in Infrastructure fund financing sustainable urban, transportation and energy assets in the MPC. The fund will invest in infrastructure assets through equity and equity related investments in minority and majority shareholdings.</t>
  </si>
  <si>
    <t>TAJIK POWER REHABILITATION</t>
  </si>
  <si>
    <t>The proposed project, EIB's first project in Tajikistan and also in Central Asia, includes rehabilitation of low/medium voltage distribution networks in the Sugd region. Rehabilitation works under the project consists mainly of the installation of remote reading electricity meters with related billing and metering IT systems, to allow demand side management and grid energy balance control, as well as to reduce distribution network losses and to increase energy efficiency.</t>
  </si>
  <si>
    <t>FINANSBANK CLIMATE CHANGE FACILITY</t>
  </si>
  <si>
    <t>Framework Loan to finance renewable energy and energy efficiency projects in Turkey.</t>
  </si>
  <si>
    <t>EUROPEAN ROADS UKRAINE II</t>
  </si>
  <si>
    <t>27/05/2011</t>
  </si>
  <si>
    <t>Rehabilitation of 350 km of main access routes to and around Kiev</t>
  </si>
  <si>
    <t>FINANSBANK LOAN FOR SMES</t>
  </si>
  <si>
    <t>26/05/2011</t>
  </si>
  <si>
    <t>Dedicated Loan for SMEs for the financing of small and medium sized projects in Turkey.</t>
  </si>
  <si>
    <t>FIAT SMALL CARS SERBIA</t>
  </si>
  <si>
    <t>Expansion of existing plant in Kragujevac, Republic of Serbia, with launch of new B low cost car production.</t>
  </si>
  <si>
    <t>DENIZBANK CLIMATE CHANGE FACILITY</t>
  </si>
  <si>
    <t>RAIFFEISEN BEOGRAD SMES PRIORITY LOANS</t>
  </si>
  <si>
    <t>Loan for leasing or MLT financing SME projects, small and medium scale infrastructure projects promoted by local authorities and any size industrial investments in the fields of i2i, energy and environmental protection.</t>
  </si>
  <si>
    <t>08/02/2011</t>
  </si>
  <si>
    <t>MONTENEGRO RAILWAYS II</t>
  </si>
  <si>
    <t>Rehabilitation of railway infrastructure along the main trunk line crossing Montenegro as well as the acquisition of selected items of rolling stock for maintenance and regional passenger services</t>
  </si>
  <si>
    <t>YAPI KREDI CLIMATE CHANGE FACILITY</t>
  </si>
  <si>
    <t>The proposed facility is a Framework Loan that will be used to finance renewable energy and energy efficiency projects in Turkey.</t>
  </si>
  <si>
    <t>FORTIS BANK LOAN FOR SMES</t>
  </si>
  <si>
    <t>Dedicated SME loan for the financing of small and medium sized projects carried out by SMEs in Turkey. This will be the second operation with the borrower.</t>
  </si>
  <si>
    <t>SOCIETE GENERALE SME &amp; ENERGY ENV LOAN</t>
  </si>
  <si>
    <t>A dedicated loan for SMEs, including a tranche for small and medium scale energy / environment projects promoted by mid-caps and public entities, through Societe Generale Group's subsidiaries in Georgia and Moldova.</t>
  </si>
  <si>
    <t>DENIZBANK LOAN FOR SMES</t>
  </si>
  <si>
    <t>The loan is dedicated to the financing of SMEs in several sectors across Turkey, to be implemented by Denizbank and Denizleasing as co-borrowers under the applicable rules and regulations for the EIB Loan for SMEs.</t>
  </si>
  <si>
    <t>BELGRADE CITY SAVA BRIDGE</t>
  </si>
  <si>
    <t>Construction of new Sava bridge and its approach roads in Belgrade, Serbia.</t>
  </si>
  <si>
    <t>EPS ELECTRONIC METERS</t>
  </si>
  <si>
    <t>The project involves the development of a remote reading system within EPS by installing digital electricity meters and replacing existing electromechanical devices in selected customer premises.</t>
  </si>
  <si>
    <t>CORRIDOR X (E-80) MOTORWAY PHASE I</t>
  </si>
  <si>
    <t>Construction of a new approximately 36-km section of motorway on Pan-European Corridor X in Serbia between Prosek (near Nis) and Ciflik (towards the border with Bulgaria).</t>
  </si>
  <si>
    <t>BURSA WASTEWATER II</t>
  </si>
  <si>
    <t>Extension of the water and wastewater infrastructure of the city of Bursa.</t>
  </si>
  <si>
    <t>FILIERE-DU-VIN UPGRADING (MOLDOVA)</t>
  </si>
  <si>
    <t>Global loan to the Republic of Moldova for the quality upgrading of the filière-du-vin</t>
  </si>
  <si>
    <t>MOLDOVA ROADS II</t>
  </si>
  <si>
    <t>Rehabilitation and upgrading of key national roads sections.</t>
  </si>
  <si>
    <t>TUBITAK RESEARCH AND TECHNOLOGY</t>
  </si>
  <si>
    <t>22/10/2010</t>
  </si>
  <si>
    <t>The purpose of the proposed loan is to strengthen the research and innovation capacity of Turkey.</t>
  </si>
  <si>
    <t>GREATER ANATOLIA SME LOAN</t>
  </si>
  <si>
    <t>A loan for SME located in the least developed provinces of East Turkey. The EIB loan will be offered in combination with a credit guarantee scheme provided by EIF under the Commission's IPA programme. The guarantee was approved by EIF Board on 01.02.2010.</t>
  </si>
  <si>
    <t>TUBITAK RESEARCH INSTITUTES</t>
  </si>
  <si>
    <t>Strengthening the innovation capacity of Turkey through financing of R&amp;D conducted at the national research institutes.</t>
  </si>
  <si>
    <t>CHISINAU TROLLEYBUSES</t>
  </si>
  <si>
    <t>13/10/2010</t>
  </si>
  <si>
    <t>Acquisition of up to 90 new trolleybuses, spare parts and relevant equipment for rolling stock maintenance.</t>
  </si>
  <si>
    <t>BELGRADE BY-PASS</t>
  </si>
  <si>
    <t>Construction of a 47 km long by-pass, including 27 km of 2x2 lanes toll motorways and 20 km of 2-lane roads road/motorway on Pan-European Corridor X.</t>
  </si>
  <si>
    <t>MOLDOVA WATER SECTOR PROJECT</t>
  </si>
  <si>
    <t>16/09/2010</t>
  </si>
  <si>
    <t>Rehabilitation and extension of water supply and sanitation systems in various smaller towns in the Republic of Moldova.</t>
  </si>
  <si>
    <t>WATER INFRASTRUCTURE MODERNISATION</t>
  </si>
  <si>
    <t>Sovereign loan to Georgia for investments to rehabilitate and modernise municipal water sector infrastructure.</t>
  </si>
  <si>
    <t>31/08/2010</t>
  </si>
  <si>
    <t>YAPI KREDI BANK LOAN FOR SMES</t>
  </si>
  <si>
    <t>11/08/2010</t>
  </si>
  <si>
    <t>Dedicated EIB Loan for SMEs for the financing of small and medium sized projects in Turkey.</t>
  </si>
  <si>
    <t>AKBANK EIB LOAN FOR SMES</t>
  </si>
  <si>
    <t>10/08/2010</t>
  </si>
  <si>
    <t>Dedicated facility to provide financing for SMEs in Turkey.</t>
  </si>
  <si>
    <t>SME RECOVERY SUPPORT LOAN</t>
  </si>
  <si>
    <t>The proposed SME facility will provide intermediary banks with a combination of EIB funds and Commission grants to provide concessional loans to eligible SMEs in Turkey as part of the EIB / EU response to the crisis in the country.</t>
  </si>
  <si>
    <t>WATER SUPPLY AND WASTEWATER COLLECTION</t>
  </si>
  <si>
    <t>14/07/2010</t>
  </si>
  <si>
    <t>The project concerns construction and rehabilitation of water supply and sewerage infrastructure.</t>
  </si>
  <si>
    <t>EFSE II</t>
  </si>
  <si>
    <t>Investment in senior A tranche of EFSE, which provides financing to micro and small scale enterprises, rural and housing loans through qualified financial intermediaries.</t>
  </si>
  <si>
    <t>SCHOOL MODERNISATION PROGRAMME</t>
  </si>
  <si>
    <t>08/06/2010</t>
  </si>
  <si>
    <t>The project supports the increase in supply and quality of pre-university education in the Republic of Serbia.</t>
  </si>
  <si>
    <t>SECONDARY AND LOCAL ROADS PROGRAMME</t>
  </si>
  <si>
    <t>The project is part of an ongoing programme of rehabilitation of secondary and local roads which includes design, construction and supervision in Albania.</t>
  </si>
  <si>
    <t>SMALL BUSINESSES GLOBAL LOAN</t>
  </si>
  <si>
    <t>13/05/2010</t>
  </si>
  <si>
    <t>Support to smaller businesses amongst SMEs in Turkey. The proposed dedicated global loan is aimed at increasing the availability of long term loans towards SMEs, particularly for those of smaller scale with less than 100 employees.</t>
  </si>
  <si>
    <t>BROADBAND TURKEY</t>
  </si>
  <si>
    <t>The project consists of investments in the access network of the promoter's fixed line operation in Turkey in order to increase the quality of the broadband network and to increase the broadband capacity.</t>
  </si>
  <si>
    <t>SL LOAN FOR SMES &amp; PRIORITY PROJECTS</t>
  </si>
  <si>
    <t>Loan for lease financing SME projects, small and medium scale projects promoted by local authorities and any size investments in the fields of i2i, energy, environmental protection, industry, health and education, and services.</t>
  </si>
  <si>
    <t>HIGH VOLTAGE TRANSMISSION LINES</t>
  </si>
  <si>
    <t>Construction of high-voltage transmission lines and a back-to-back converter station to complete a circular backbone network within Georgia and to connect with the grid in Turkey.</t>
  </si>
  <si>
    <t>OGK-5 POWER PLANT MODERNISATION</t>
  </si>
  <si>
    <t>Upgrade of the Nevinnomyssk GRES power plant in Southern Russia.</t>
  </si>
  <si>
    <t>19/03/2010</t>
  </si>
  <si>
    <t>09/03/2010</t>
  </si>
  <si>
    <t>PUBLIC SECTOR RESEARCH AND DEVELOPMENT</t>
  </si>
  <si>
    <t>04/03/2010</t>
  </si>
  <si>
    <t>The project concerns a series of investments aimed at revitalising public R&amp;D in Serbia.</t>
  </si>
  <si>
    <t>BELGRADE URBAN RENEWAL</t>
  </si>
  <si>
    <t>03/03/2010</t>
  </si>
  <si>
    <t>Programme de réfection d'environ 34 km du réseau des transports urbains (tramway) et de 37 km de routes dans la VIlle de Belgrade.</t>
  </si>
  <si>
    <t>02/02/2010</t>
  </si>
  <si>
    <t>SGRS LOAN FOR SMES &amp; PRIORITY PROJECTS</t>
  </si>
  <si>
    <t>27/01/2010</t>
  </si>
  <si>
    <t>Loan for financing SME projects, small and medium scale projects promoted by local authorities and any size investments in the fields of i2i, energy, environmental protection, industry, health and education, and services.</t>
  </si>
  <si>
    <t>EB LOAN FOR SMES AND PRIORITY PROJECTS</t>
  </si>
  <si>
    <t>26/01/2010</t>
  </si>
  <si>
    <t>Loan for financing SME projects, small and medium scale projects promoted by local authorities and any size investments in the fields of i2i, energy, infrastructure, environmental protection, industry, health and education, and services in Serbia.</t>
  </si>
  <si>
    <t>VOLKSBANK BH DD GLOBAL LOAN</t>
  </si>
  <si>
    <t>08/01/2010</t>
  </si>
  <si>
    <t>Global loan for financing SME, small infrastructure sub-projects promoted by local authorities and any size industrial investments in the fields of i2i, energy and environmental protection.</t>
  </si>
  <si>
    <t>FORUMBANK SME &amp; ENERGY_ENV LOAN</t>
  </si>
  <si>
    <t>PB LOAN FOR SMES &amp; PRIORITY PROJECTS</t>
  </si>
  <si>
    <t>Loan for financing SME projects, small and medium scale projects promoted by local authorities and investments of limited scale in the fields of i2i, energy, infrastructure, environmental protection, industry, health and education, and services.</t>
  </si>
  <si>
    <t>RLBH LOAN FOR SMES &amp; PRIORITY PROJECTS</t>
  </si>
  <si>
    <t>Loan operation for lease-financing of small and medium scale projects promoted by SMEs or municipal entities in the fields of environmental protection, energy efficiency, infrastructure, industry, services, and tourism</t>
  </si>
  <si>
    <t>TEDAS ELECTRICITY DISTRIBUTION</t>
  </si>
  <si>
    <t>Modernisation and expansion of electricity distribution system</t>
  </si>
  <si>
    <t>ENVIRONMENT &amp; ENERGY FRAMEWORK LOAN II</t>
  </si>
  <si>
    <t>The proposed framework loan is dedicated to the financing of renewable energy, energy efficiency and pollution abatement investments as well as other investments with a significant positive environmental impact in the field of energy.</t>
  </si>
  <si>
    <t>TB LOAN FOR SMES AND PRIORITY LENDING</t>
  </si>
  <si>
    <t>Loan for financing SME projects, infrastructure projects promoted by local authorities and investments of limited scale in the fields of i2i, energy, environmental protection, health and education.</t>
  </si>
  <si>
    <t>ISTANBUL-ANKARA RAILWAY</t>
  </si>
  <si>
    <t>Construction of a high-speed railway line along the Istanbul-Ankara corridor.</t>
  </si>
  <si>
    <t>CIMPOR YIBITAS ANKARA CLINKER PLANT</t>
  </si>
  <si>
    <t>The project concerns the construction and operation of a clinker production line with an annual capacity of 800 kilo tonnes at an existing plant in Hasanoglan, 30km east of Ankara.</t>
  </si>
  <si>
    <t>IRBRS LOAN FOR SME &amp; PRIORITY PROJECTS</t>
  </si>
  <si>
    <t>Global Loan for financing SME projects, small and medium infrastructure projects promoted by local authorities and final beneficiaries of any size for industrial investments in the fields of i2i, energy, environmental protection, and tourism.</t>
  </si>
  <si>
    <t>INTESA LOAN FOR SMES&amp;PRIORITY PROJECTS</t>
  </si>
  <si>
    <t>Loan operation for the financing of small and medium scale projects promoted by SMEs or local authorities</t>
  </si>
  <si>
    <t>MONTENEGRO SOLID WASTE</t>
  </si>
  <si>
    <t>First phase of a national sustainable waste management system</t>
  </si>
  <si>
    <t>21/11/2009</t>
  </si>
  <si>
    <t>ROADS AND BRIDGES REHABILITATION</t>
  </si>
  <si>
    <t>05/11/2009</t>
  </si>
  <si>
    <t>Rehabilitation of some 100 bridges and interventions in the backlog maintenance on the main and regional roads and tunnels.</t>
  </si>
  <si>
    <t>CORRIDOR X (E-75) MOTORWAY</t>
  </si>
  <si>
    <t>Construction of a new 75-km section of motorway on Pan-European Corridor X in Serbia between Grabovnica and Levosoje.</t>
  </si>
  <si>
    <t>MICROFINANCE LOK LOAN FOR SMES</t>
  </si>
  <si>
    <t>Loan for the benefit of microbusinesses in all sectors of the economy</t>
  </si>
  <si>
    <t>22/09/2009</t>
  </si>
  <si>
    <t>19/08/2009</t>
  </si>
  <si>
    <t>07/08/2009</t>
  </si>
  <si>
    <t>HVB BANK S&amp;M GLOBAL LOAN</t>
  </si>
  <si>
    <t>Global loan for financing SMEs, small infrastructure projects done by local authorities, and leasing activities</t>
  </si>
  <si>
    <t>MTS MOBILE BROADBAND</t>
  </si>
  <si>
    <t>Rollout of 3G/UMTS-based mobile broadband services in the Russian Federation, namely the purchase and installation of equipment and software licenses for UMTS-based 3G access and core network.</t>
  </si>
  <si>
    <t>MBDP LOAN FOR SME AND PRIORITY LENDING</t>
  </si>
  <si>
    <t>Loan intended to support financing of SME projects and any size industrial investment in the fields of i2i, energy and environmental protection. A minimum of 70% of the loan amount will be allocated to SME projects.</t>
  </si>
  <si>
    <t>EMS ELECTRICITY NETWORK UPGRADING</t>
  </si>
  <si>
    <t>The project consists of the construction or rehabilitation of six power substation schemes, with a voltage of 220 or 400 kV. Five short high voltage lines with a total length of 45 km will be built to tie the substations into the grid.</t>
  </si>
  <si>
    <t>MUNICIPAL &amp; REGIONAL INFRASTRUCT LOAN</t>
  </si>
  <si>
    <t>The project concerns the financing of different investment schemes in several sectors, mainly in the fields of transport and local/regional roads, education, cultural and historical heritage, and public buildings rehabilitation throughout Serbia.</t>
  </si>
  <si>
    <t>EFG BANK AND LEASING LOAN FOR SMES</t>
  </si>
  <si>
    <t>Loan for financing SME projects, infrastructure projects promoted by local authorities and any size industrial investments in fields of i2i, energy, environmental protection, health and education.</t>
  </si>
  <si>
    <t>UNICREDIT LEASING SRBIJA LOAN FOR SMES</t>
  </si>
  <si>
    <t>Loan for lease financing SME projects, small and medium scale infrastructure projects promoted by local authorities and any size industrial investments in the fields of i2i, energy, environmental protection, health and education.</t>
  </si>
  <si>
    <t>ACADEMIC RESEARCH CENTRES</t>
  </si>
  <si>
    <t>Support to the major public university research centres in the country.</t>
  </si>
  <si>
    <t>SME DEVELOPMENT LOAN</t>
  </si>
  <si>
    <t>Dedicated EIB loan for SMEs for the financing of small and medium sized projects carried out predominantly by SMEs.</t>
  </si>
  <si>
    <t>ST PETERSBURG VODOKANAL III</t>
  </si>
  <si>
    <t>St Petersburg Neva closure of direct discharges of untreated wastewater programme.</t>
  </si>
  <si>
    <t>15/05/2009</t>
  </si>
  <si>
    <t>APEX LOAN FOR SMES</t>
  </si>
  <si>
    <t>Loan for financing SME projects, small and medium scale infrastructure projects promoted by local authorities and any size industrial investments in the fields of i2i, energy, environmental protection, health and education.</t>
  </si>
  <si>
    <t>OSMANIYE WIND FARM</t>
  </si>
  <si>
    <t>The project concerns the construction and operation of a 135 MW wind farm in an Eastern region of Turkey, Osmaniye.</t>
  </si>
  <si>
    <t>ISBANK SME GLOBAL LOAN</t>
  </si>
  <si>
    <t>13/04/2009</t>
  </si>
  <si>
    <t>Dedicated Global Loan to a new intermediary for the financing of small and medium sized projects primarily carried out by SMEs in Turkey.</t>
  </si>
  <si>
    <t>EUROBANK TEKFEN SME GLOBAL LOAN</t>
  </si>
  <si>
    <t>Global Loan to finance small and medium-sized projects promoted by SMEs in Turkey.</t>
  </si>
  <si>
    <t>AKLEASE SME GLOBAL LOAN</t>
  </si>
  <si>
    <t>Dedicated global loan for the financing via lease agreements of small and medium sized projects carried out predominently by SME's.</t>
  </si>
  <si>
    <t>CORRIDOR VC - FIRST PHASE - NORTH</t>
  </si>
  <si>
    <t>Construction of a 2x2 motorway section of 15 km between Drivusa and Kakanj along Corridor Vc</t>
  </si>
  <si>
    <t>MOLDOVA CHISINAU AIRPORT</t>
  </si>
  <si>
    <t>Investments in airside infrastructure at Chisinau Airport, including runway and taxiway rehabilitation, passenger apron expansion and reconstruction, provision of airside support equipment and expansion of arrival and departure halls.</t>
  </si>
  <si>
    <t>HAA GROUP BIH GL II</t>
  </si>
  <si>
    <t>Global loan for financing SME projects, small and medium infrastructure projects promoted by local authorities and final beneficiaries of any size for industrial investments in the fields of i2i, energy and environmental protection.</t>
  </si>
  <si>
    <t>BIH RAILWAYS II</t>
  </si>
  <si>
    <t>Priority Investments on selected railway sections of Pan-European Corridor Vc and parallel to Corridor X</t>
  </si>
  <si>
    <t>HAALS LOAN FOR SME &amp; PRIORITY PROJECTS</t>
  </si>
  <si>
    <t>Global loan operation for lease-financing small and medium-scale projects located in Serbia in the fields of industry, infrastructure improvements, environmental protection, energy efficiency and services including tourism.</t>
  </si>
  <si>
    <t>ANTALYA LIGHT RAIL TRAIN</t>
  </si>
  <si>
    <t>Construction of the first (11 kilometre) line of a modern tram system for the city of Antalya</t>
  </si>
  <si>
    <t>RIVNE-KYIV HIGH VOLTAGE LINE</t>
  </si>
  <si>
    <t xml:space="preserve">Construction of a 750 kV power transmission line between Rivne and Kiev and other related transmission investments </t>
  </si>
  <si>
    <t>HAA GROUP MONTENEGRO GL</t>
  </si>
  <si>
    <t>01/10/2008</t>
  </si>
  <si>
    <t>Global loan for financing SME projects, small and medium scale infrastructure projects promoted by local authorities and any size industrial investments in the fields of i2i, energy and environmental protection</t>
  </si>
  <si>
    <t>POWER SECTOR RECONSTRUCTION</t>
  </si>
  <si>
    <t>Rehabilitation and Upgrading of Electricity Infrastructure in Serbia and Montenegro</t>
  </si>
  <si>
    <t>TURKISH AIRLINES - RENEWAL &amp; EXPANSION</t>
  </si>
  <si>
    <t>Part-financing of the acquisition of 36 Airbus A330 and A320/A321 aircraft to be delivered from 2005 until 2008, as well as two flight simulators, initial spares, ground support equipment and tooling related to the Promoter's fleet renewal.</t>
  </si>
  <si>
    <t>AIRPORTS MODERNISATION</t>
  </si>
  <si>
    <t>Urgent rehabilitation and modernisation of the Montenegrin airports of Podgorica and Tivat</t>
  </si>
  <si>
    <t>GARANTI BANK SME GLOBAL LOAN</t>
  </si>
  <si>
    <t>Global Loan to finance small and medium-sized projects promoted by SMEs in Turkey</t>
  </si>
  <si>
    <t>IPKO NET GSM</t>
  </si>
  <si>
    <t>11/08/2008</t>
  </si>
  <si>
    <t>The project purpose is the roll-out of the second GSM network in Kosovo, the promoter intends to offer service levels in line with international best practice. This will improve the accessibility and quality of mobile services in the region.</t>
  </si>
  <si>
    <t>TUTUNSKA BANKA GL</t>
  </si>
  <si>
    <t>Global loan for financing SME projects, small-medium scale infrastructure projects promoted by local authorities and final beneficiaries of any size for industrial investments in the fields of i2i, energy and environmental protection.</t>
  </si>
  <si>
    <t>AKBANK SME GLOBAL LOAN</t>
  </si>
  <si>
    <t>Dedicated Global Loan to finance small and medium-sized projects promoted by SMEs in Turkey.</t>
  </si>
  <si>
    <t>ENERJISA HYDROPOWER</t>
  </si>
  <si>
    <t>Financing of 8 Hydro Electric Power Plants on two different rivers in Turkey with a combined installed capacity of around 955MW.</t>
  </si>
  <si>
    <t>UNICREDIT BANK BANJA LUKA GL</t>
  </si>
  <si>
    <t>DENIZBANK MUNICIPALITY GLOBAL LOAN</t>
  </si>
  <si>
    <t>Dedicated Global Loan for the financing of small and medium sized projects for municipal infrastructures in Turkey.</t>
  </si>
  <si>
    <t>ENVIRONMENT &amp; ENERGY FRAMEWORK LOAN</t>
  </si>
  <si>
    <t>The loan will be dedicated to financing environment and energy investments, including renewable energy, pollution abatement, natural gas distribution and energy efficiency investments, through a framework loan structure.</t>
  </si>
  <si>
    <t>BURSA LIGHT RAIL TRANSIT SYSTEM II</t>
  </si>
  <si>
    <t>A 6.7 km extension for the light rail system in the city of Bursa</t>
  </si>
  <si>
    <t>ISTANBUL URBAN TRANSPORT II</t>
  </si>
  <si>
    <t>Expansion of the Mass Transport Network of the Metropolitan City of Istanbul</t>
  </si>
  <si>
    <t>ISTANBUL EARTHQUAKE RISK MITIGATION</t>
  </si>
  <si>
    <t>12/03/2008</t>
  </si>
  <si>
    <t>Reinforcing public buildings in the city of Istanbul with the aim of raising the city's resilience against earthquakes</t>
  </si>
  <si>
    <t>TOFAS NEW VEHICLE DEVELOPMENT</t>
  </si>
  <si>
    <t>04/03/2008</t>
  </si>
  <si>
    <t>The project, based on a cooperation agreement beetween Fiat Auto and TOFAS, comprises the design, development, production and sale of a new Light Commercial Vehicle by Tofas.</t>
  </si>
  <si>
    <t>UPI BANKA GL</t>
  </si>
  <si>
    <t>Global loan from Own Resources</t>
  </si>
  <si>
    <t>FORTIS BANK FORTIS LEASE SME GL</t>
  </si>
  <si>
    <t>15/01/2008</t>
  </si>
  <si>
    <t>Dedicated global loan to a new intermedairy for the financing of small and medium sized projects primarily carried out by SMEs in Turkey.</t>
  </si>
  <si>
    <t>AKBANK GLOBAL LOAN</t>
  </si>
  <si>
    <t>Global loan to a new intermediary for the financing of small and medium sized projects carried out predominantly by SMEs.</t>
  </si>
  <si>
    <t>FINANSBANK GLOBAL LOAN</t>
  </si>
  <si>
    <t>Dedicated global loan for the financing of small and medium sized projects carried out predominantly by SMEs.</t>
  </si>
  <si>
    <t>GARANTI LEASING SME GLOBAL LOAN</t>
  </si>
  <si>
    <t>Dedicated global loan for the financing via lease agreements of small and medium sized projects carried out predominantly by SMEs.</t>
  </si>
  <si>
    <t>LEVAN - VLORE ROAD</t>
  </si>
  <si>
    <t>The project concerns the construction of a new 2 x 2 lane expressway between Levan and Vlorë with a total length of 24 km. The purpose is to improve capacity, traffic safety and travel times on this major North-South road axis.</t>
  </si>
  <si>
    <t>31/10/2007</t>
  </si>
  <si>
    <t>BSH TURKEY</t>
  </si>
  <si>
    <t>Expansion and enhancement of production facilities for large household appliances to cope with demand development, located in Cerkeskoy, some 150km from Istanbul.</t>
  </si>
  <si>
    <t>EUROPEAN ROADS UKRAINE</t>
  </si>
  <si>
    <t>Rehabilitation of the final section of the 4-lane M-06 highway between Kiev and Brody, with a length of 427 km, on Pan-European Corridor III. This highway represents the most important arterial route of Ukraine to the European Union.</t>
  </si>
  <si>
    <t>SCIENCE AND RESEARCH PROMOTION</t>
  </si>
  <si>
    <t>Strengthening Turkey's National Science and Research Capabilities</t>
  </si>
  <si>
    <t>RAIFFEISEN BANK KOSOVO GL</t>
  </si>
  <si>
    <t>Global loan for financing SME and infrastructure projects promoted by local authorities and any size industrial investments in the fields of i2i, energy and environmental protection.</t>
  </si>
  <si>
    <t>HVB CPB GLOBAL LOAN</t>
  </si>
  <si>
    <t>Global loan for financing small scale SME projects, infrastructure projects promoted by local authorities and any size industrial investments in the fields of i2i, energy and environmental protection.</t>
  </si>
  <si>
    <t>SME DEVELOPMENT GLOBAL LOAN</t>
  </si>
  <si>
    <t>GAZELA BRIDGE REHABILITATION</t>
  </si>
  <si>
    <t>Rehabilitation of E70/E75 Highway, including Gazela Bridge, through Belgrade and reconstruction/upgrade of R251 ring road.</t>
  </si>
  <si>
    <t>DENIZBANK SME &amp; MIDCAP FACILITY</t>
  </si>
  <si>
    <t>The proposed EIB facility will include a EUR 150m Global Loan for the financing of projects carried out by SMEs and a EUR 100m Mid-cap Loan for the financing of eligible companies mainly in the environment, energy, health and education sectors in Turkey.</t>
  </si>
  <si>
    <t>MOLDOVA EUROPEAN ROADS</t>
  </si>
  <si>
    <t>Rehabilitation of ca. 500km of key sections of Moldova's trunk road network along the main East-West and North-South axes, including links of high EU interest. The project is piloted by the World Bank (WB) and would be co-financed with EBRD and the WB.</t>
  </si>
  <si>
    <t>FORD OTOSAN</t>
  </si>
  <si>
    <t>The project concerns the modernisation of Ford Otosan's factories in Kocaeli and Inönü, Turkey for the production of a redesigned range of commercial vehicles.</t>
  </si>
  <si>
    <t>RAIFFEISEN GROUP BOSNIA GL II</t>
  </si>
  <si>
    <t>Global loan for the financing of small- and medium-scale projects in the field of environmental protection, energy savings, infrastructure, industry, services and tourism in Bosnia and Herzegovina.</t>
  </si>
  <si>
    <t>ROAD REHABILITATION FEDERATION BIH</t>
  </si>
  <si>
    <t>26/03/2007</t>
  </si>
  <si>
    <t>Pavement rehabilitation of road sections in the Federation of Bosnia and Herzegovina</t>
  </si>
  <si>
    <t>IZMIR COMMUTER TRAIN</t>
  </si>
  <si>
    <t>14/03/2007</t>
  </si>
  <si>
    <t>Upgrading of 80km of a suburban railway sytem</t>
  </si>
  <si>
    <t>SISECAM GLASS MANUFACTURING AND R&amp;D</t>
  </si>
  <si>
    <t>Construction of a float glass line, of a coating line and related research and development</t>
  </si>
  <si>
    <t>06/03/2007</t>
  </si>
  <si>
    <t>HAA GROUP BOSNIA GL</t>
  </si>
  <si>
    <t>21/02/2007</t>
  </si>
  <si>
    <t>Global loan for financing SME projects, small and medium infrastructure projects promoted by local authorities and final benefiaciaries of any size for industrial investments in the fields of i2i, energy and environmental protection.</t>
  </si>
  <si>
    <t>20/02/2007</t>
  </si>
  <si>
    <t>19/02/2007</t>
  </si>
  <si>
    <t>ELECTRIC POWER RECONSTRUCTION II</t>
  </si>
  <si>
    <t>Rehabilitation of hydropower plants and distribution facilities</t>
  </si>
  <si>
    <t>PORT OF DURRES FERRY TERMINAL</t>
  </si>
  <si>
    <t>Investments in the Port of Durrës  primarily new ferry terminal building and yard, and other parallel investments.</t>
  </si>
  <si>
    <t>RAILWAYS REHABILITATION II</t>
  </si>
  <si>
    <t>Rehabilitation of railway lines along Corridor X and modernisation of rolling stock</t>
  </si>
  <si>
    <t>HAA BEOGRAD GL (SERBIA)</t>
  </si>
  <si>
    <t>Global loan for the financing of small- and medium-scale projects in the field of environmental protection, energy savings, infrastructure, industry, services and tourism in Serbia.</t>
  </si>
  <si>
    <t>23/11/2006</t>
  </si>
  <si>
    <t>VODAFONE - TURKEY</t>
  </si>
  <si>
    <t>The project concerns the network overhaul and capacity increase of the second largest mobile operator in Turkey.</t>
  </si>
  <si>
    <t>EDUCATION DEVELOPMENT LOAN</t>
  </si>
  <si>
    <t>The programme will support implementation of the first phase of the National Education Strategy.It will focus on improving the quality of learning outcomes, expanding the coverage in secondary education and setting the stage for tertiary education reform.</t>
  </si>
  <si>
    <t>ROAD REHABILITATION REPUBLIKA SRPSKA</t>
  </si>
  <si>
    <t>Pavement rehabilitation of about 1,105 km on 55 road sections in Republika Srpska</t>
  </si>
  <si>
    <t>10/08/2006</t>
  </si>
  <si>
    <t>TURKEY EDUCATION FRAMEWORK</t>
  </si>
  <si>
    <t>21/07/2006</t>
  </si>
  <si>
    <t>Loan on own resources for the provision of IT classrooms in Primary Education schools. To be signed in 2 tranches  (50m EUR in 2002 and 50m EUR in 2003).</t>
  </si>
  <si>
    <t>ISTANBUL URBAN TRANSPORT I</t>
  </si>
  <si>
    <t>17/05/2006</t>
  </si>
  <si>
    <t>Extension of the Mass Transport System of Istanbul Metropolitan Municipality through the expansion of the city's fleet of ferry boats.</t>
  </si>
  <si>
    <t>TOFAS TURKEY</t>
  </si>
  <si>
    <t>The project, based on a Cooperation Agreement signed between Fiat, PSA Peugeot Citroën and Tofas comprises the development, production and sale of small, entry-level light commercial vehicles predominantly for the European market.</t>
  </si>
  <si>
    <t>SAMSUN LIGHT RAIL TRANSIT SYSTEM</t>
  </si>
  <si>
    <t>The project comprises the construction of the first line (15km) of a rail-based rapid transit system and purchase of associated rolling stock and equipment.</t>
  </si>
  <si>
    <t>08/05/2006</t>
  </si>
  <si>
    <t>UNICREDIT ZAGREBACKA BANKA GL</t>
  </si>
  <si>
    <t>10/04/2006</t>
  </si>
  <si>
    <t>Global loan for financing SME projects, small scale infrastructure projects promoted by local authorities and any size industrial investments in the fields of i2i, energy and environmental protection.</t>
  </si>
  <si>
    <t>BANCA INTESA BEOGRAD GL</t>
  </si>
  <si>
    <t>Global loan for financing SME projects, infrastructure projects promoted by local authorities and any size industrial investments in the fields of i2i, energy and environmental protection.</t>
  </si>
  <si>
    <t>03/04/2006</t>
  </si>
  <si>
    <t>GARANTIBANK GLOBAL LOAN</t>
  </si>
  <si>
    <t>14/03/2006</t>
  </si>
  <si>
    <t>Global loan to a new intermediary for the financing of small and medium sized projects carried out primarily by SMEs.</t>
  </si>
  <si>
    <t>BOSPHORUS TUNNEL - COMMUTER TRAINS</t>
  </si>
  <si>
    <t>13/03/2006</t>
  </si>
  <si>
    <t>Purchase of trains to operate commuter services on the Bosphorus tunnel and commuter rail system in the metropolitan area of Istanbul.</t>
  </si>
  <si>
    <t>14/02/2006</t>
  </si>
  <si>
    <t>BOSPHORUS TUNNEL</t>
  </si>
  <si>
    <t>Establishment of a railway link crossing the Bosphorus Straits, as well as a major mass transport connection for the metropolitan area of Istanbul</t>
  </si>
  <si>
    <t>SGYB GLOBAL LOAN</t>
  </si>
  <si>
    <t>INDUSTRIAL SECTOR GLOBAL LOAN V</t>
  </si>
  <si>
    <t>The project involves a repeat Industrial Sector Global Loan for the financing of small and medium sized projects in Turkey.</t>
  </si>
  <si>
    <t>YAPI KREDI BANK GLOBAL LOAN</t>
  </si>
  <si>
    <t>Financing of small &amp; medium sized projects, primarily of private sector SMEs, all around Turkey. Financing can be in the form of either a loan or lease.</t>
  </si>
  <si>
    <t>CITILEASE GLOBAL LOAN (TURKEY)</t>
  </si>
  <si>
    <t>Global loan to a new intermediary for the financing, via lease agreements, of small and medium sized projects carried out primarily by SMEs.</t>
  </si>
  <si>
    <t>SISECAM GLASS MANUFACTURING</t>
  </si>
  <si>
    <t>The project concerns the construction and operation of a float glass line with a capacity of 220,000 tons on a new greenfield site, designated for the supply of the local market, and related energy investments, on the site of an existing soda plant</t>
  </si>
  <si>
    <t>FIER - TEPELENE ROAD PROJECT</t>
  </si>
  <si>
    <t>15/06/2005</t>
  </si>
  <si>
    <t>The project involes the rehabilitation and upgrading of some 70 km of road between Fier and Tepelene on the north-south Albanian corridor.</t>
  </si>
  <si>
    <t>AIR TRAFFIC CONTROL</t>
  </si>
  <si>
    <t>Rehabilitation of air traffic control infrastructure</t>
  </si>
  <si>
    <t>RAIFFEISENBANK A D GLOBAL LOAN</t>
  </si>
  <si>
    <t>22/05/2005</t>
  </si>
  <si>
    <t>Financing of eligible SME projects, small infrastructure projects promoted by local authorities, and leasing activities.</t>
  </si>
  <si>
    <t>Financing of projects of limited scale in infrastructure, industry, energy, trade, transport, and agro-industry</t>
  </si>
  <si>
    <t>SCHOOLS UPGRADING</t>
  </si>
  <si>
    <t>11/05/2005</t>
  </si>
  <si>
    <t>Construction of eight pre-university schools and modernization of one special needs school plus improvements in teaching and learning and development of vocational education and training.</t>
  </si>
  <si>
    <t>ST PETERSBURG FLOOD BARRIER PROJECT</t>
  </si>
  <si>
    <t>Coastal Zones Protection</t>
  </si>
  <si>
    <t>ST PETERSBURG VODOKANAL II</t>
  </si>
  <si>
    <t>08/04/2005</t>
  </si>
  <si>
    <t>Rehabilitation and modernisation of the St Petersburg Northern Wastewater Treatment Plant. Integrated project with the planned Neva Direct Discharges Closure Programme (see PIN dated 01.12.04 for St Petersburg Vodokanal III project)</t>
  </si>
  <si>
    <t>SAMSUN WASTEWATER</t>
  </si>
  <si>
    <t>The project comprises the construction of a wastewater treatment plant in Kutlukent, a deep sea outfall into the Black Sea, and the upgrading and extension of the City of Samsun's wastewater collection and water drainage systems.</t>
  </si>
  <si>
    <t>SMALL BUSINESSES APEX GLOBAL LOAN</t>
  </si>
  <si>
    <t>Apex global loan structure to finance smaller scale projects of SMEs via a number of eligible private sector commercial banks and leasing companies</t>
  </si>
  <si>
    <t>VLORE THERMAL POWER PLANT</t>
  </si>
  <si>
    <t>Construction of combined-cycle thermal power plant in Vlore (south-east)</t>
  </si>
  <si>
    <t>20/09/2004</t>
  </si>
  <si>
    <t>BURSA LIGHT RAIL TRANSIT SYSTEM</t>
  </si>
  <si>
    <t>Construction of Phase 1 of a light rail transit system with a total length of 21 km.</t>
  </si>
  <si>
    <t>APEX GLOBAL LOAN II</t>
  </si>
  <si>
    <t>Global Loan operation for the financing of SMEs, Municipalities and Micro-Enterprises.</t>
  </si>
  <si>
    <t>MUNICIPAL WATER</t>
  </si>
  <si>
    <t>Programme de réhabilitation et de modernisation des réseaux d'adduction, collecte et traitement des eaux des villes de Novi Sad et de Nis</t>
  </si>
  <si>
    <t>17/05/2004</t>
  </si>
  <si>
    <t>Rehabilitation of motorway in Serbia and regional roads in Montenegro</t>
  </si>
  <si>
    <t>INDUSTRIAL SECTOR GLOBAL  LOAN IV</t>
  </si>
  <si>
    <t>27/02/2004</t>
  </si>
  <si>
    <t>ST PETERSBURG WASTEWATER</t>
  </si>
  <si>
    <t>Construction of a wastewater treatment plant and associated works</t>
  </si>
  <si>
    <t>project description empty, created before Serapis</t>
  </si>
  <si>
    <t>ESM POWER SUBSTATIONS</t>
  </si>
  <si>
    <t>Project  ESM POWER SUBSTATIONS</t>
  </si>
  <si>
    <t>AUTOMOTIVE INVESTMENT TURKEY</t>
  </si>
  <si>
    <t>13/11/2003</t>
  </si>
  <si>
    <t>Pre-Accession Loan.</t>
  </si>
  <si>
    <t>EPS - POWER SYSTEM CONTROL</t>
  </si>
  <si>
    <t xml:space="preserve">The project supports the modernisation and upgrading of the power control system of the Serbian, state-owned electricity utility Elektropriveda Srbije (Electric Power Industry of Serbia or EPS'). </t>
  </si>
  <si>
    <t>EMERGENCY HEALTH</t>
  </si>
  <si>
    <t xml:space="preserve">Programme de réfection de vingt hôpitaux régionaux situés en Serbie et de modernisation de l'Institut National Torlak. </t>
  </si>
  <si>
    <t>17/06/2003</t>
  </si>
  <si>
    <t>INDUSTRIAL SECTOR GL III</t>
  </si>
  <si>
    <t>"Special Action Programme" (SAP) + EuroMed Mandate.</t>
  </si>
  <si>
    <t>TERRA1-INFRASTRUCTURE AND URBAN RECONS</t>
  </si>
  <si>
    <t>Rehabilitation of infrastructure and urban reconstruction works in earthquake-stricken areas.</t>
  </si>
  <si>
    <t>KGM - INTERURBAN ROADS I</t>
  </si>
  <si>
    <t>Upgrading and doubling of some 500km of roads along two priority corridors</t>
  </si>
  <si>
    <t>TOYOTA MOTOR MANUFACTURING TURKEY</t>
  </si>
  <si>
    <t>Modernisation of an existing plant for the production of passenger cars</t>
  </si>
  <si>
    <t>LUKAVAC CEMENT FACTORY</t>
  </si>
  <si>
    <t>Modernisation of an existing cement plant and construction of a new production line.</t>
  </si>
  <si>
    <t>Programme de réfection d'environ 860 km de routes prioritaires et d'autoroutes en Serbie</t>
  </si>
  <si>
    <t>APEX GL</t>
  </si>
  <si>
    <t>Apex Global Loan for financing SMEs in Yugoslavia</t>
  </si>
  <si>
    <t>MUNICIPAL WATER INFRASTRUCTURE TURKEY</t>
  </si>
  <si>
    <t>04/07/2002</t>
  </si>
  <si>
    <t>Improvement of water, wastewater and drainage services in medium sized Turkish municipalities</t>
  </si>
  <si>
    <t>RAILWAYS REHABILITATION</t>
  </si>
  <si>
    <t>19/03/2002</t>
  </si>
  <si>
    <t>Travaux prioritaires de remise en état des principaux axes ferroviaires de la Serbie et du Monténégro</t>
  </si>
  <si>
    <t>TURKISH PRIVATE EQUITY FUND I</t>
  </si>
  <si>
    <t>Equity participation in a regional fund</t>
  </si>
  <si>
    <t>SILIVRI UNDERGROUND GAS STORAGE</t>
  </si>
  <si>
    <t>Establishment of Turkey's first major gas storage facility through conversion of two depleted gas fields</t>
  </si>
  <si>
    <t>PORT OF DURRES - INFRASTRUCTURE REHAB.</t>
  </si>
  <si>
    <t>Rehabilitation of Cargo Handling Facilities and Quays</t>
  </si>
  <si>
    <t>ESKISEHIR URBAN DEVELOPMENT</t>
  </si>
  <si>
    <t>Rehabilitation and construction of urban infrastructure</t>
  </si>
  <si>
    <t>TERRA 2 - INDUSTRY GLOBAL LOAN</t>
  </si>
  <si>
    <t>Rehabilitation and reconstruction of earthquake-damaged industrial installations</t>
  </si>
  <si>
    <t>URGENT TRANSPORT REHABILITATION</t>
  </si>
  <si>
    <t>Travaux urgents de réfection et mise à niveau des principales infrastructures de transport du pays</t>
  </si>
  <si>
    <t>POWER TRANSMISSION AND DISTRIBUTION</t>
  </si>
  <si>
    <t>Rehabilitation and improvement pf electricity networks</t>
  </si>
  <si>
    <t>MERSIN SEWERAGE</t>
  </si>
  <si>
    <t>Construction of a wastewater treatment plant and extension of the sewerage network</t>
  </si>
  <si>
    <t>INDUSTRIAL SECTOR GL II</t>
  </si>
  <si>
    <t>10/07/2001</t>
  </si>
  <si>
    <t>Global loan operation on own resources for the financing of SMEs and small and medium-sized investment projects in Turkey</t>
  </si>
  <si>
    <t>FYROM - APEX GL</t>
  </si>
  <si>
    <t>Apex Global Loan for the financing of SMEs and Municipalities</t>
  </si>
  <si>
    <t>BOSNIA HERZEGOVINA RAILWAYS</t>
  </si>
  <si>
    <t>Priority investments on selected railway sections of the Pan-European Transport Corridors</t>
  </si>
  <si>
    <t>09/04/2001</t>
  </si>
  <si>
    <t>Roads in Albania.</t>
  </si>
  <si>
    <t>INDUSTRIAL POLLUTION ABATEMENT GL</t>
  </si>
  <si>
    <t>Euromed II</t>
  </si>
  <si>
    <t>BURSA WASTEWATER</t>
  </si>
  <si>
    <t>Extension of Bursa's sewer and stormwater network and establishement of biological waste water treatment facilities.</t>
  </si>
  <si>
    <t>24/11/2000</t>
  </si>
  <si>
    <t>ELECTRIC POWER RECONSTRUCTION</t>
  </si>
  <si>
    <t>Rehabilitation of electricity transmission and supply networks</t>
  </si>
  <si>
    <t>21/06/2000</t>
  </si>
  <si>
    <t xml:space="preserve"> Tranche B: EUROMED II</t>
  </si>
  <si>
    <t>BOSNIA HERZEGOVINA ROADS</t>
  </si>
  <si>
    <t>Priority investment schemes to improve and rehabilitate the national road network.</t>
  </si>
  <si>
    <t>FYROM - ROADS II</t>
  </si>
  <si>
    <t>24/07/1999</t>
  </si>
  <si>
    <t>Construction du contournement de Skopje et amélioration de l'axe routier nord-sud</t>
  </si>
  <si>
    <t>INDUSTRIAL HEAT AND POWER AUTOPRODUCTI</t>
  </si>
  <si>
    <t>EUROMED I et II</t>
  </si>
  <si>
    <t>TARSUS WASTEWATER</t>
  </si>
  <si>
    <t>Improvement of urban water supply and sanitation in the city of Tarsus. Reduction of pollution load discharge to the Berdan river and eventually to the Mediterranean Sea, via construction of a wastewater treatment plant and related investments.</t>
  </si>
  <si>
    <t>TSKB GLOBAL LOAN</t>
  </si>
  <si>
    <t>MEDA</t>
  </si>
  <si>
    <t>DIYARBAKIR WASTEWATER</t>
  </si>
  <si>
    <t>Expansion and Rehabilitation of Diyarbakir's Sewerage System and the Construction of a First Stage Wastewater Treatment Plant (South-East Turkey)</t>
  </si>
  <si>
    <t>FYROM ROADS</t>
  </si>
  <si>
    <t>Construction de deux sections du réseau autoroutier</t>
  </si>
  <si>
    <t>14/07/1998</t>
  </si>
  <si>
    <t>DURRES-VORE HIGHWAY</t>
  </si>
  <si>
    <t>Construction of a 21 km long dual 2-lane carriageway and section between the port of Durrës and the capital Tirana</t>
  </si>
  <si>
    <t>ADANA WASTEWATER</t>
  </si>
  <si>
    <t>Extension of the sewer network and construction of 2 wastewater treatment plants in Adana.</t>
  </si>
  <si>
    <t>26/08/1997</t>
  </si>
  <si>
    <t>POWER TRANSMISSION</t>
  </si>
  <si>
    <t>Parallel to IBRD and EBRD project.</t>
  </si>
  <si>
    <t>IZMIT INDUSTRIAL WASTEWATER</t>
  </si>
  <si>
    <t>Collection and treatment of household and industrial effluent in Greater Municipality of lzmit</t>
  </si>
  <si>
    <t>BOTAS I GAS INFRASTRUCTURE</t>
  </si>
  <si>
    <t>TRANCHE A - HORS PROTOCOLE</t>
  </si>
  <si>
    <t>TEAS-AEGEAN ANTI-AIR POLLUTION</t>
  </si>
  <si>
    <t>Engineering, design, manufacture, installation, commissioning including acceptance tests and commercial operation of the flue-gas desulphurisation (FGD) facilities to be retrofitted to the Yeniköy Thermal Power Plant, located in Mugla province.</t>
  </si>
  <si>
    <t>MODERNISATION OF TURKISH PTT</t>
  </si>
  <si>
    <t>22/05/1996</t>
  </si>
  <si>
    <t>OFF PROTOCOL                                                            Project handed over to H. Lucius.</t>
  </si>
  <si>
    <t>TCDD CONTAINER TERMINALS EQUIPMENT</t>
  </si>
  <si>
    <t>The purchase and installation of equipment in the three ports of Haydarpasa, Mersin and Izmir</t>
  </si>
  <si>
    <t>EAST-WEST ROAD CORRIDOR</t>
  </si>
  <si>
    <t>08/12/1995</t>
  </si>
  <si>
    <t>PHARE co-financing. Rehabilitation and improvement of some 94 km of roads along the main West-East road corridor of the country.</t>
  </si>
  <si>
    <t>TEAS - TURKEY-SYRIA INTERCONNECTION</t>
  </si>
  <si>
    <t>Off-Protocol - Regional Cooperation facility</t>
  </si>
  <si>
    <t>ASKI-ANKARA SEWERAGE</t>
  </si>
  <si>
    <t>Off-Protocol - Environmental Facility</t>
  </si>
  <si>
    <t>Deadline for signature extended to 01.06.1998. To be cancelled.</t>
  </si>
  <si>
    <t>FERRY TERMINAL</t>
  </si>
  <si>
    <t>Phare co-financing of ECU 2,5 m.</t>
  </si>
  <si>
    <t>ANTALYA SEWERAGE</t>
  </si>
  <si>
    <t>PARALLEL FINANCING WITH IBRD                                            Off-Protocol - Environmental Facility</t>
  </si>
  <si>
    <t>Mediterranean countries</t>
  </si>
  <si>
    <t>FAYOUM WASTEWATER EXPANSION PROJECT</t>
  </si>
  <si>
    <t>Egypt</t>
  </si>
  <si>
    <t>Investment programme for the construction and expansion of wastewater collection and treatment facilities in the vicinity of Lake Qarun (Fayoum Governorate). The programme will be implemented in two phases.</t>
  </si>
  <si>
    <t>Tunisia</t>
  </si>
  <si>
    <t>Jordan</t>
  </si>
  <si>
    <t>Morocco</t>
  </si>
  <si>
    <t>EGYPTIAN POLLUTION ABATEMENT(EPAP) III</t>
  </si>
  <si>
    <t>Line of credit intermediated by local commercial banks to finance pollution abatement investments promoted by public and private industrial companies.</t>
  </si>
  <si>
    <t>ALEXANDRIA WEST WASTE WATER TREATMENT PLANT EXT</t>
  </si>
  <si>
    <t>The project concerns the capacity increase and treatment level upgrade of the Alexandria West Wastewater Treatment Plant (WWTP).</t>
  </si>
  <si>
    <t>PROGRAMME DE SCOLARISATION RURALE</t>
  </si>
  <si>
    <t>The proposed operation concerns the construction of up to 150 rural primary schools and ancillary infrastructure.</t>
  </si>
  <si>
    <t>MOROCCO SME PUBLIC SUPPORT COVID-19 RESPONSE</t>
  </si>
  <si>
    <t>30/12/2021</t>
  </si>
  <si>
    <t>A loan to the Kingdom of Morocco, through the Moroccan Ministry of Economy and Finance (MEF), to support a guarantee scheme for new loans to Micro-, Small- and Medium-sized enterprises (MSME) as the Final Beneficiaries and Caisse Centrale de Garantie (CCG) as the Promoter.  The MEF uses the loan to support CCG's  liquidity buffer enabling provision of guarantees to Financial Intermediaries.</t>
  </si>
  <si>
    <t>JORDAN LOAN FOR SME RESILIENCE FACILITY</t>
  </si>
  <si>
    <t>Long term financing for SMEs and Mid-Caps to improve access to finance and financial inclusion, which have been identified as key factors for reinforcing Jordan's economic resilience.</t>
  </si>
  <si>
    <t>TRANSTU - MATERIEL ROULANT FERROVIAIRE</t>
  </si>
  <si>
    <t>Le Projet porte sur l'acquisition de 18 rames pour les besoins d'exploitation de la ligne de banlieue Tunis Goulette Marsa (TGM) à Tunis. Le nouveau matériel roulant est destiné à remplacer le parc actuel en service depuis environ 40 ans et devenu obsolète.</t>
  </si>
  <si>
    <t>TAMWEELCOM MICROFINANCE LOAN</t>
  </si>
  <si>
    <t>Synthetic local currency loan in Jordanian Dinar (JOD) to fund the microfinance activities of the Jordan Microfinance Company ("Tamweelcom") in Jordan.</t>
  </si>
  <si>
    <t>JORDAN VALLEY WATER RESOURCES</t>
  </si>
  <si>
    <t>The project involves the implementation of measures to increase the efficiency of the use of water resources in the Jordan Valley.</t>
  </si>
  <si>
    <t>ENDA TAMWEEL MICROFINANCE LOAN</t>
  </si>
  <si>
    <t>Synthetic local currency loan to fund microfinance activities of ENDA TAMWEEL, a microfinance company in Tunisia.</t>
  </si>
  <si>
    <t>MOBILE BROADBAND ROLLOUT (EGYPT)</t>
  </si>
  <si>
    <t>The project concerns the coverage and capacity expansion of the promoter-s 4G broadband network, consisting of the deployment of around 2,000 new sites to improve coverage in selected regions, the installation of an additional capacity layer in around 1,800 existing and new sites located in high traffic areas as well as investments to upgrade the mobile core network.</t>
  </si>
  <si>
    <t>CIH L4SMES&amp;MIDCAP-COVID19 RESPONSE</t>
  </si>
  <si>
    <t>Loan to support investments of Moroccan SMEs and MidCaps</t>
  </si>
  <si>
    <t>ONEE-AEP AMELIORATION ET ASSAINISSEMENT II</t>
  </si>
  <si>
    <t>Prêt-cadre visant la modernisation et la réhabilitation des réseaux et infrastructures existants pour la production et la distribution d'eau potable à travers le Maroc.</t>
  </si>
  <si>
    <t>03/06/2021</t>
  </si>
  <si>
    <t>URBAN TRANSPORT INFRASTRUCTURE FRAMEWORK EGYPT</t>
  </si>
  <si>
    <t>Framework loan to cover urban rail schemes in Egypt-s cities, in particular investments in the rehabilitation and expansion of metro and tram systems in Alexandria and Cairo.</t>
  </si>
  <si>
    <t>MECHATRONIC AND CABLE MANUFACTURING MAGHREB</t>
  </si>
  <si>
    <t>The project concerns the promoter's capital expenditure program and new product development focusing on cables and mechatronic components. The investments are aiming to improve the promoter's competitiveness and to increase its manufacturing capacities and own value added. The investments will be carried out in Tunisia and to a minor extent in Morocco.</t>
  </si>
  <si>
    <t>BANQUE MISR COVID 19 LOAN FOR SMES AND MIDCAPS</t>
  </si>
  <si>
    <t>03/03/2021</t>
  </si>
  <si>
    <t>Loan for SMEs and Mid-Caps in response to COVID-19 crisis impact affecting private businesses.</t>
  </si>
  <si>
    <t>ADM MODERNISATION INFORMATIQUE - COVID19</t>
  </si>
  <si>
    <t>Implementation of electronic toll collection and real-time traffic monitoring and management systems on the Moroccan motorway network</t>
  </si>
  <si>
    <t>ERI SME GUARANTEE - CAPITAL BANK OF JORDAN</t>
  </si>
  <si>
    <t>Capped partial portfolio guarantee to a selected financial intermediary to support financing of investments undertaken by SMEs in Jordan, thereby contributing to economic resilience in a country that has been severely impacted by external shocks such as the Syrian refugee crisis and the Covid-19 pandemic.</t>
  </si>
  <si>
    <t>25/12/2020</t>
  </si>
  <si>
    <t>JORDAN COVID-19 PUBLIC HEALTHCARE LOAN</t>
  </si>
  <si>
    <t>The project aims to mitigate the impacts of the novel coronavirus (COVID-19) pandemic by providing financing towards a range of eligible measures to support the health emergency response and pandemic preparedness interventions in Jordan.</t>
  </si>
  <si>
    <t>MICROFUND FOR WOMEN MICROFINANCE LOAN</t>
  </si>
  <si>
    <t>USD loan to fund the microfinance activities of Microfund for Women ("MFW") which mainly supports female entrepreneurs, including Syrian refugees, in Jordan.</t>
  </si>
  <si>
    <t>JAIDA SA</t>
  </si>
  <si>
    <t>EUR 10m loan to finance the portfolio of JAIDA, a company dedicated to support microfinance institutions in Morocco. The company aims to improve access to finance for micro-enterprises focusing on financial inclusion and social development.</t>
  </si>
  <si>
    <t>JORDAN WATER SECTOR FRAMEWORK LOAN</t>
  </si>
  <si>
    <t>The project will support water supply investments in Jordan.</t>
  </si>
  <si>
    <t>AUTOMOTIVE GLASS MANUFACTURING MOROCCO</t>
  </si>
  <si>
    <t>Construction of a greenfield automotive glass manufacturing plant in the Atlantic Free Zone of Kenitra in Morocco. The plant will produce windscreens, backlights and sidelights for the supply to automotive Original Equipment Manufacturers (OEMs) located in North Africa and Southern Europe. The project will be implemented during 2017-2019.</t>
  </si>
  <si>
    <t>APPUI AU SECTEUR DE L EAU POTABLE</t>
  </si>
  <si>
    <t>Le projet vise à sécuriser l'approvisionnement en eau potable dans le Grand Tunis via la construction d'une station de traitement d'eau à Béjaoua et les infrastructures connexes y inclus les conduites d'eau pour le port financier de Tunis.</t>
  </si>
  <si>
    <t>CAM-SMES &amp; MID-CAPS AGRI AND RURAL DEVELOPMENT</t>
  </si>
  <si>
    <t>Loan for SMEs &amp; Mid-Caps to support investments in the bioeconomy, including agriculture, agro-industries and their upstream and downstream value chains</t>
  </si>
  <si>
    <t>NBE LOAN FOR SMES AND MIDCAPS COVID-19</t>
  </si>
  <si>
    <t>Loan for SMEs and MidCaps in response to COVID-19 crisis affecting private businesses.</t>
  </si>
  <si>
    <t>MAROC COVID-19 PUBLIC HEALTHCARE LOAN</t>
  </si>
  <si>
    <t>The project consists of financing of eligible costs incurred by the government of Morocco in relation to the COVID-19 pandemic. This includes acquisition of medical equipment, medical supplies, drugs and logistics, as well as the strengthening of medical health system with pandemic preparedness interventions.</t>
  </si>
  <si>
    <t>KITCHENER DRAIN</t>
  </si>
  <si>
    <t>The project concerns the depollution of the Kitchener Drain in the Nile Delta Region in Egypt through investments in domestic wastewater collection and treatment, solid waste management and rehabilitation of the drain infrastructure.</t>
  </si>
  <si>
    <t>07/07/2020</t>
  </si>
  <si>
    <t>AL AMANA MICROCREDIT</t>
  </si>
  <si>
    <t>EUR 3m loan to finance the portfolio of Al Amana Microcredit, the largest microfinance institution in Morocco, which provides economic and social development solutions focusing on financial inclusion for micro entrepreneurs.</t>
  </si>
  <si>
    <t>BANQUE DU CAIRE LOAN FOR SMES</t>
  </si>
  <si>
    <t>04/05/2020</t>
  </si>
  <si>
    <t>31/12/2019</t>
  </si>
  <si>
    <t>AGRO-FOOD PROGRAMME MOROCCO</t>
  </si>
  <si>
    <t>Investment programme including grain storage facilities and chicken broiler farms located in the four main Moroccan consumption regions.</t>
  </si>
  <si>
    <t>MBIL FINEA</t>
  </si>
  <si>
    <t>L'opération proposée est un Prêt intermédié à FINEA ( filiale du groupe CDG) visant à améliorer l'accès au financement bancaire des PME au Maroc. La ligne de crédit BEI sera utilisée directement par FINEA et au travers de lignes de financement octroyées par FINEA à des Intermédiaires financiers marocains avec lesquels FINEA signera une convention bancaire dans le cadre de cette opération; ces derniers ayant la charge de procéder à la distribution des financements BEI aux PME marocaines privées o</t>
  </si>
  <si>
    <t>PV NOOR ATLAS</t>
  </si>
  <si>
    <t>The "Noor Atlas" project has the objective to construct 7 solar photovoltaic (PV) power stations, in the East and the South of the Kingdom of Morocco, totalizing an installed capacity of 240MW</t>
  </si>
  <si>
    <t>GREATER TRIPOLI BASIN WASTEWATER NETWORKS</t>
  </si>
  <si>
    <t>Lebanon</t>
  </si>
  <si>
    <t>The project consists of the construction of wastewater networks in the city of Tripoli and surrounding areas conveying sewerage to the existing wastewater treatment plant.</t>
  </si>
  <si>
    <t>MFI LEBANON</t>
  </si>
  <si>
    <t>Proposed operation to finance the equivalent in USD of up to EUR 4.5m to finance the microfinance portfolio of a Lebanese microfinance institution</t>
  </si>
  <si>
    <t>BANQUE MISR LOAN FOR SMES AND MIDCAPS II</t>
  </si>
  <si>
    <t>24/11/2019</t>
  </si>
  <si>
    <t>Loan for SMEs and MidCaps to support private sector development through eligible sectors of Egyptian economy.</t>
  </si>
  <si>
    <t>DEIR ALLA WATER SUPPLY AND SANITATION</t>
  </si>
  <si>
    <t>27/10/2019</t>
  </si>
  <si>
    <t>Improvements to the existing water supply systems of the Deir Alla and Al Karameh districts in the Jordan Valley and provision of a first time centralized wastewater collection and treatment system for Deir Alla.</t>
  </si>
  <si>
    <t>REHABILITATION URBAINE TUNISIE II</t>
  </si>
  <si>
    <t>The project concerns the rehabilitation of 146 disadvantaged urban areas distributed across all 24 regions (Gouvernorats) of Tunisia through the provision of basic public infrastructure. In particular, the project's outputs will consist in the creation - or extension, as needed - of water and wastewater networks, roads pavement and drainage, extensions of power networks, installation of public lighting, constructions of playgrounds, sports and socio-cultural centers, and economic and manufacturi</t>
  </si>
  <si>
    <t>CVDB - MUNICIPAL ENERGY EFFICIENCY PROGRAMME</t>
  </si>
  <si>
    <t>17/10/2019</t>
  </si>
  <si>
    <t>Energy Efficiency investments targeting Jordanian municipal buildings and public lighting</t>
  </si>
  <si>
    <t>LEBANON PRIVATE SECTOR RESILIENCE FACILITY</t>
  </si>
  <si>
    <t>The operation proposed will provide funding to small and medium-sized enterprises and mid-caps through credit lines to local financial intermediaries, including second tier banks. The operation will support economic resilience of the Lebanese economy in the context of the refugee crisis, with a particular focus on employment creation.</t>
  </si>
  <si>
    <t>ENERGY EFFICIENCY TELECOM LEBANON</t>
  </si>
  <si>
    <t>The project consists of financing a new energy efficient infrastructure (cooling system, electrical supply, PV) for the existing and new cellular towers across Lebanon, in order to improve the energy efficiency and reliability of power supply, as well as increasing renewable energy consumption.</t>
  </si>
  <si>
    <t>GLASS MANUFACTURING LEBANON - INTERMEDIATED LOAN</t>
  </si>
  <si>
    <t>The project consists of a greenfield investment in a glass container manufacturing plant in the region of Taanayel-Bekaa.</t>
  </si>
  <si>
    <t>LEBANON ROADS AND EMPLOYMENT PROJECT</t>
  </si>
  <si>
    <t>Framework loan for rehabilitation and safety improvements of part of the national and regional road networks in Lebanon.</t>
  </si>
  <si>
    <t>ENDA TAMWEEL</t>
  </si>
  <si>
    <t>Up to EUR 9m (equivalent in Tunisian Dinars) to finance the microfinance portfolio of Enda Tamweel, a microfinance company in Tunisia</t>
  </si>
  <si>
    <t>NBE LOAN FOR SMES AND MIDCAPS</t>
  </si>
  <si>
    <t>Loan for SMEs and MidCaps to support small and medium scale projects in Egypt</t>
  </si>
  <si>
    <t>GREEN FOR GROWTH CAMENA</t>
  </si>
  <si>
    <t>18/03/2019</t>
  </si>
  <si>
    <t>Participation in a debt fund targeting energy efficiency and renewable energy investments within the Southern Neighbourhood region. Operation to be realised under the Climate Action envelope of the Femip Trust Fund.</t>
  </si>
  <si>
    <t>CAIRO METRO LINE 1 UPGRADING AND RENOVATION</t>
  </si>
  <si>
    <t>20/01/2019</t>
  </si>
  <si>
    <t>The project consists of the rehabilitation of metro line 1 of the Cairo metro network. The rehabilitation includes the upgrading of the signalling system, the telecommunications system, the electromechanical system, the centralized control system and the power supply system. Parts of the tracks will also be renewed.</t>
  </si>
  <si>
    <t>CASABLANCA - TRAVAUX AUTOROUTIERS</t>
  </si>
  <si>
    <t>04/01/2019</t>
  </si>
  <si>
    <t>Widening of the Casablanca-Berrechid motorway (25.8 km) and the Casablanca motorway bypass  between the Mohammedia and the Lissasfa interchanges (31.7 km), from 2x2 lanes to 2x3 lanes</t>
  </si>
  <si>
    <t>NOOR MIDELT PHASE I</t>
  </si>
  <si>
    <t>This project is the Midelt Solar Complex, located near the city of Midelt in Morocco. It consists in the construction and operation of two hybrid PV-CSP power plants with storage of ca. 500 MW each (total gross capacity of up to ca. 1000 MW).</t>
  </si>
  <si>
    <t>COMMUNITY DEVELOPMENT PROGRAM (EGYPT)</t>
  </si>
  <si>
    <t>08/12/2018</t>
  </si>
  <si>
    <t>The project concerns an integrated Community Development Programme (CDP) designed to increase employment opportunities and improve living standards for the socially disadvantaged segments of populations living in and around urban centres in Egypt through the financing of investments in support of community infrastructure and housing. The programme will be implemented through the Social Fund for Development (SFD).</t>
  </si>
  <si>
    <t>GREEN FOR GROWTH LCFP</t>
  </si>
  <si>
    <t>Participation in a debt fund targeting energy efficiency and renewable energy investments within the Southern Neighbourhood region. Operation to be realised under the Luxembourg-EIB Climate Finance Platform trust fund.</t>
  </si>
  <si>
    <t>BANQUE MISR SME AND MIDCAPS LOAN</t>
  </si>
  <si>
    <t>Loan for SMEs and MidCaps to support  manufacturing, services and other eligible sectors of the Egyptian economy.</t>
  </si>
  <si>
    <t>SAWARI VENTURES FUND I</t>
  </si>
  <si>
    <t>The project consists of an equity participation in Sawari Ventures Fund I, a USD 50m (EUR c. 42.7m) regional venture capital fund investing in growth and seed stage innovative businesses mostly in Egypt, and to a lesser extent in Tunisia and Morocco.</t>
  </si>
  <si>
    <t>UNIVERSITE EURO-MEDITERRANEENNE DE FES (UEMF)</t>
  </si>
  <si>
    <t>Le projet soutient la création d'une nouvelle université à Fès, au Maroc. Cette nouvelle institution est co-dévelopée en partenariats avec plusieurs institutions d'enseignement supérieur et de recherche en Europe en vue d'offrir des formations conformes aux standards européens et des diplômes reconnus officiellement en Europe, de conduire une recherche de pointe et d'oeuvrer en faveur d'un rapprochement des deux rives de la Méditerranée. Cette initiative est soutenue par l'Union pour la Méditerr</t>
  </si>
  <si>
    <t>RED SEA DEAD SEA WATER PPP PHASE 1</t>
  </si>
  <si>
    <t>Construction and operation of: (i) a desalination plant in the Gulf of Aqaba producing 65 million cubic meters (MCM)/year of desalinated water for Aqaba, Jordan and Eilat, Israel; (ii) a brine and seawater pipeline linking the Red Sea with the Dead Sea discharging 235 MCM/year of brine and seawater to the Dead Sea; and (iii) hydropower plants on the brine and seawater pipeline.</t>
  </si>
  <si>
    <t>KAFR EL SHEIKH WASTE WATER TREATMENT (EGYPT)</t>
  </si>
  <si>
    <t>02/10/2018</t>
  </si>
  <si>
    <t>The project involves (i) the construction of 3 new Waste Water Treatment Plants (WWTPs); (ii) the expansion of 3 existing WWTPs; and (iii) the laying of 697 km of sewers with the installation of 52 pump stations in the the Kafr El Sheikh Governorate. The provision of rural sanitation services will contribute to improving health standards of KES residents and the environmental quality of the Nile, Lake Burullus, and the Mediterranean Sea.</t>
  </si>
  <si>
    <t>GREEN FOR GROWTH FUND III</t>
  </si>
  <si>
    <t>18/07/2018</t>
  </si>
  <si>
    <t>Debt fund targeting small scale energy efficiency ("EE") and renewable energy ("RE") projects in South East Europe and the European Neighbourhood Regions.</t>
  </si>
  <si>
    <t>PRIVATE SECTOR DEVELOPMENT AND ECONOMIC GROWTH</t>
  </si>
  <si>
    <t>Line of credit to Egyptian banks for the purpose of financing small and medium sized projects in productive and service sectors in Egypt. The overall objective of the Loan is to promote economic growth and employment for Egyptian private sector companies.</t>
  </si>
  <si>
    <t>LEBANON INDUSTRIAL ZONES</t>
  </si>
  <si>
    <t>30/04/2018</t>
  </si>
  <si>
    <t>Construction of three new industrial zones in the Municipalities of Baalbek, Tourbol-Kosaya and Deir El Moukhaless-Jleiliye</t>
  </si>
  <si>
    <t>EXTENSION TRAMWAY RABAT SALE</t>
  </si>
  <si>
    <t>Le Projet porte sur les travaux d'extension de la deuxième ligne du tramway de Rabat Salé sur une longueur de 2,4 kilomètres et 4 stations dans la ville de Rabat et de 4,6 kilomètre et 9 stations dans la ville de Salé pour un total de 7 kilomètres et 13 stations. Le Promoteur rendra également disponibles 22 rames en unité simple de 33 mètres pour l'exploitation du service.</t>
  </si>
  <si>
    <t>AL GHADIR WASTEWATER</t>
  </si>
  <si>
    <t>Expansion of the existing wastewater preliminary treatment plant located in Southern Beirut, conversion into a primary treatment and construction and upgrading of sewer networks system in the catchment area.</t>
  </si>
  <si>
    <t>DEPOLLUTION INTEGREE BIZERTE</t>
  </si>
  <si>
    <t>Programmme intégré d'interventions de dépollution dans le bassin versant de la lagune de Bizerte  et de ses environs.</t>
  </si>
  <si>
    <t>ATTIJARIWAFA LOAN FOR SMES AND MIDCAPS</t>
  </si>
  <si>
    <t>A dedicated EIB Loan to finance SMEs and Midcaps in Morocco via medium-long term lending and leasing schemes</t>
  </si>
  <si>
    <t>ARAB BANK REGIONAL FACILITY FOR SMES AND MIDCAPS</t>
  </si>
  <si>
    <t>The facility aims to finance eligible small and medium sized investments undertaken by SMEs and Mid-Caps in Jordan as well as Egypt, Lebanon, Palestine and Morocco, thereby contributing to economic resilience, employment generating activities and alleviating the economic burden of the refugee crisis across the region.</t>
  </si>
  <si>
    <t>AUTOROUTE DU CENTRE</t>
  </si>
  <si>
    <t>Construction of a 98.9 km long 2 x 2 motorway on a new alignment in the central part of Tunisia between the cities of Sbikha, some 30 km north of Kairouan, and Jelma.</t>
  </si>
  <si>
    <t>NEPCO GREEN CORRIDOR</t>
  </si>
  <si>
    <t>The project is a multi-component program to reinforce Jordan's high voltage electricity backbone network to integrate more renewable generation capacity and improve reliability of supply. It consists of building two new transmission lines (400 kV/140 km and 132 kV/60 km),  constructing one new electricity substation (400/132 kV, 800/1200 MVA) and extending two existing substations. The investments are reinforcing the network in the central Jordan desert area, where opportunities for renewable ge</t>
  </si>
  <si>
    <t>CASABLANCA TRAMWAY LIGNE 2</t>
  </si>
  <si>
    <t>Le Projet porte sur la construction de la deuxième ligne de tramway de Casablanca entre Anoual et Ain Sebaa (15 km) ainsi que l'extension de la première ligne vers Lissasfa (2 km) comprenant 22 stations, dont 20 sur la deuxième ligne, deux nouveaux centres de maintenance et l'acquisition de 25 rames en double composition.</t>
  </si>
  <si>
    <t>BMCE LIGNE BLEUE MBIL</t>
  </si>
  <si>
    <t>Multiple beneficiary intermediated loan with BMCE to finance high impact small scale water projects for industries, water intensive private entities as well as public sector water operators "regies" in Morocco.</t>
  </si>
  <si>
    <t>WADI AL ARAB WATER SYSTEM II PROJECT</t>
  </si>
  <si>
    <t>The Project consists of a new water intake facility from the King Abdullah Canal, a treatment plant, pumping facilities and a transmission pipeline to the Zabda Reservoir on the western side of the City of Irbid. The system will provide an additional 30 million cubic metres of potable water per year to the Northern Governorates.</t>
  </si>
  <si>
    <t>BANK AUDI LEBANON SME AND MIDCAPS LOAN</t>
  </si>
  <si>
    <t>SME and MidCaps Loan</t>
  </si>
  <si>
    <t>RESEAU FERROVIAIRE RAPIDE II</t>
  </si>
  <si>
    <t>L'opération vise le financement du matériel roulant nécessaire pour le besoin d'exploitation d'un nouveau système de transport rapide à Tunis (Tunisie) qui comprend la construction de deux lignes ferroviaires de banlieue d'une longueur totale de 17 km. L'infrastructure est en construction et fait partie du Projet. Elle a déjà fait l'objet d'une première opération de financement (2009-0154 RESEAU FERROVIAIRE RAPIDE).</t>
  </si>
  <si>
    <t>LOAN FOR SMES &amp; MIDCAPS-BANQUE DE L HABITAT</t>
  </si>
  <si>
    <t>Prêt intermédié visant à financer les projets localisés en Tunisie portés par des (i) Entreprises de Taille Intermédiaire, (ii) des petites et moyennes entreprises (PME) et des (iii) très petites entreprises (TPE), privées ou publiques à caractère industriel ou commercial intervenant dans l'ensemble des secteurs de l'économie tunisienne.</t>
  </si>
  <si>
    <t>PROGRAMME NATIONAL ASSAINISSEMENT 2 (PNA 2)</t>
  </si>
  <si>
    <t>The project concerns the installation, rehabilitation and extension of wastewater collection networks and the construction of wastewater treatment plants (WWTPs) by Office National de l'Eau et de l'Electricité (ONEE) in a number of small and medium-sized towns throughout the Kingdom of Morocco. The project is a successor operation to the PNA 1 operation signed in 2012.</t>
  </si>
  <si>
    <t>FOOD &amp; DRINKS BUSINESS DEVELOPMENT MOROCCO</t>
  </si>
  <si>
    <t>06/07/2017</t>
  </si>
  <si>
    <t>Financing Promoter's investment programme in packaging production, beverages processing, and distribution and logistics network, including a cold storage facility.</t>
  </si>
  <si>
    <t>LEBANON PRIVATE SECTOR SUPPORT</t>
  </si>
  <si>
    <t>This facility aims at providing credit lines to local Financial Intermediaries (FIs) in Lebanon  to finance small and medium sized projects promoted by SMEs and Mid-Caps. This project will contribute to support the economic growth and the resilience of the Lebanon economy in the context of the refugee crisis.</t>
  </si>
  <si>
    <t>EG BANK LOAN FOR SMES</t>
  </si>
  <si>
    <t>Loan for SMEs to support the private sector development through all eligible industrial and services sectors of Egyptian economy.</t>
  </si>
  <si>
    <t>WIND FARM GULF OF SUEZ</t>
  </si>
  <si>
    <t>The project involves design, construction and commissioning of a large-size  200 MW onshore wind farm to be located on the west bank of the Gulf of Suez, Egypt; some 400 km southeast of Cairo. Depending on the turbine type up to 100 turbines will be installed. The site, of a size of around about 57 km², is characterised by its arid desert conditions and has very favourable wind resources. In addition, a 22/220 kV substation will be constructed.</t>
  </si>
  <si>
    <t>EGYPT MID-CAP FUND</t>
  </si>
  <si>
    <t>The proposed operation consists of an equity participation in Egypt Mid-Cap Fund, a generalist private equity fund targeting growth capital investments in small and medium-sized private companies located in Egypt.</t>
  </si>
  <si>
    <t>CAIRO METRO LINE 2 ROLLING STOCK</t>
  </si>
  <si>
    <t>Purchase of additional rolling stock to improve services at line 2 of Cairo Metro, to alleviate traffic congestion and promote public transport in urban greater Cairo.</t>
  </si>
  <si>
    <t>STEG V TRANSPORT ELECTRICITE</t>
  </si>
  <si>
    <t>The Project is a multi-component investment programme encompassing several electricity transmission schemes geographically distributed over the territory of Tunisia with circa 60% of the investments located in the area of Tunis. The main purpose of the Project is to integrate new conventional power generation facilities into the grid, to reinforce the interface to the distribution grid and ultimately to contribute to catering for the growth of electricity demand of the country. Overall the progr</t>
  </si>
  <si>
    <t>DEPOLMED</t>
  </si>
  <si>
    <t>The Project consists of an investment programme that includes the rehabilitation and extension of waste water treatment plants along with sewerage network located in coastal areas.</t>
  </si>
  <si>
    <t>PONT DE BIZERTE</t>
  </si>
  <si>
    <t>The project concerns the construction of a 9.5 km long 2x2 suburban expressway on a new alignment bypassing the city of Bizerte to the south west. The new bypass connects the A4 motorway and the national road RN8, south of Bizerte, to the road RL438, western access to the city. It comprises a 2.1 km long new bridge across the lake of Bizerte plus the access roads at both ends of the structure.</t>
  </si>
  <si>
    <t>TUNISIE TELECOM 4G ROLLOUT</t>
  </si>
  <si>
    <t>The project relates to the roll-out of mobile next generation access networks, including the related investments in the backbone network and IT systems, in Tunisia. With the implementation of the project, the promoter plans to roll-out a 4G mobile network throughout the country to connect 1.1 m customers.</t>
  </si>
  <si>
    <t>BANQUE DE TUNISIE - LOAN FOR SMES</t>
  </si>
  <si>
    <t>Prêt intermédié visant à financer les projets localisés en Tunisie portés par les (i) petites et moyennes entreprises (PME) ou des (ii) très petites entreprises (TPE), privées ou publiques à caractère industriel ou commercial intervenant dans l'ensemble des secteurs de l'économie tunisienne.</t>
  </si>
  <si>
    <t>16/11/2016</t>
  </si>
  <si>
    <t>OUARZAZATE III (TOWER)</t>
  </si>
  <si>
    <t>Construction and operation of a 150 MW CSP Tower plant under the third phase of the Ouarzazate solar power complex.</t>
  </si>
  <si>
    <t>BMCE LIGNE VERTE</t>
  </si>
  <si>
    <t>A dedicated bank-intermediated EIB loan to finance projects by private promoters in the waste management sector in Morocco</t>
  </si>
  <si>
    <t>BMCE LOAN FOR SMES AND MIDCAPS</t>
  </si>
  <si>
    <t>A dedicated EIB loan to finance projects promoted by SMEs and Midcaps in Morocco</t>
  </si>
  <si>
    <t>FEMIP SUSTAINABLE ENERGY FACILITY</t>
  </si>
  <si>
    <t>FEMIP Sustainable Energy facility aims at providing credit lines to local Financial Intermediaries (FIs) in Jordan and Morocco to finance energy efficiency and small renewable energy investments in the industrial, SMEs, agribusiness, commercial services and residential sectors. The project, which is co-financed by the EBRD (Lead IFI), AFD and KfW, will contribute to the reduction of greenhouse gas emissions and the enhancement of security of supply.</t>
  </si>
  <si>
    <t>EBE SME AND MIDCAPS LOAN</t>
  </si>
  <si>
    <t>23/10/2016</t>
  </si>
  <si>
    <t>Loan for SMEs and MidCaps targeting private sector with EU Comprehensive Guarantee.</t>
  </si>
  <si>
    <t>QNB EGYPT LOAN FOR SMES</t>
  </si>
  <si>
    <t>Loan for SMEs targeting private sector with EU-risk sharing mechanism.</t>
  </si>
  <si>
    <t>EGYPT PRIVATE SECTOR SUPPORT</t>
  </si>
  <si>
    <t>Loan for SMEs and MidCaps to support all eligible industrial and services sectors of the Egyptian economy.</t>
  </si>
  <si>
    <t>CAIRO METRO LINE 3 (PHASE 3)</t>
  </si>
  <si>
    <t>Extension of Line 3 (Phase 3) of the Cairo Metro with 17.7 km to serve the main transportation corridors of urban greater Cairo.</t>
  </si>
  <si>
    <t>GCT MISE A NIVEAU ENVIRONNEMENTALE</t>
  </si>
  <si>
    <t>Mise à niveau environnementale de certaines installations du Groupe Chimique Tunisien (GCT) notamment à Skhira, à 50 km au nord de Gabès, et à M'Dhilla, à 100 km à l'ouest de Gabès, pour réduire les émissions atmosphériques et les rejets hydriques en mer.</t>
  </si>
  <si>
    <t>MODERNISATION ROUTIERE II</t>
  </si>
  <si>
    <t>Framework loan for new construction and upgrade of roads in the Tunis conurbation (Voiries Grand Tunis) and national roads in other regions (Voiries structurantes). 6 large components have been preliminarily identified to be potentially financed under this loan.</t>
  </si>
  <si>
    <t>DAMANHOUR CCGT POWER PLANT</t>
  </si>
  <si>
    <t>06/12/2015</t>
  </si>
  <si>
    <t>Installation of new Combined Cycle Gas Turbine power plant for an additional capacity of 1800 MW on a brownfield site.</t>
  </si>
  <si>
    <t>08/11/2015</t>
  </si>
  <si>
    <t>ONEE - AMELIORATION AEP ET ASSAINISSEMENT</t>
  </si>
  <si>
    <t>Programme d'amélioration d'Alimentation en Eau Potable et Assainissement.</t>
  </si>
  <si>
    <t>AMEN BANK-PRETS PME &amp; ETI</t>
  </si>
  <si>
    <t>Prêt intermédié visant à financer les projets localisés en Tunisie portés par des (i) entreprises de tailles intermédiaires (ETI), (ii) des petites et moyennes entreprises (PME) ou des (iii) très petites entreprises (TPE), privées ou publiques à caractère industriel ou commercial intervenant dans l'ensemble des secteurs de l'économie tunisienne.</t>
  </si>
  <si>
    <t>EUROPAC INDUSTRIAL PACKAGING PLANT IN TANGIER</t>
  </si>
  <si>
    <t>The project consists in the development of a corrugated packaging plant in Tangier comprising a corrugator and three additional converting lines for the production of cardboard packaging.</t>
  </si>
  <si>
    <t>14/03/2015</t>
  </si>
  <si>
    <t>MODERNISATION ETABLISSEMENTS SCOLAIRES</t>
  </si>
  <si>
    <t>30/12/2014</t>
  </si>
  <si>
    <t>Projet de réhabilitation, d'aménagement et d'équipement des établissements scolaires en Tunisie.</t>
  </si>
  <si>
    <t>OUARZAZATE II (PARABOLIC)</t>
  </si>
  <si>
    <t>Construction and operation of a 200 MW CSP Parabolic trough plant under the second phase of the Ouarzazate solar power complex.</t>
  </si>
  <si>
    <t>PARTENARIAT BEI-BTK-RESEAU ENTREPRENDRE</t>
  </si>
  <si>
    <t>La ligne de crédit proposée est un projet pilote en partenariat avec des acteurs de la société civile et du secteur bancaire tunisien visant à soutenir les projets d'investissements portés par des Petites et Moyennes Entreprises Tunisiennes (PME) et des Très Petites Entreprises (TPE) relevant du segment de la Meso-finance.</t>
  </si>
  <si>
    <t>TAYSIR</t>
  </si>
  <si>
    <t>The project consists of a EUR denominated subordinated loan for the benefit of a newly created Tunisian microfinance institution ("MFI") with a strong social mission. The proposed operation would be the first transaction under the Femip trust fund's Impact investing envelope (Ref: OPS B/EQMF/2014-790/FC of 25 March 2014).</t>
  </si>
  <si>
    <t>ZENATA URBAN DEVELOPMENT PROJECT</t>
  </si>
  <si>
    <t>Site preparation and urban infrastructure works in connection with the first (2013-2018) phase of development of a new urban area on a site of 1,660 ha adjacent to Casablanca.  Zenata is designed with a focus on sustainable urban development, and will comprise mixed use development (residential, commercial, industrial, public services) for an eventual population of 300,000, including 100,000 work places.</t>
  </si>
  <si>
    <t>MICROFUND FOR WOMEN</t>
  </si>
  <si>
    <t>Senior loan under global authorisation to finance microcredits in Jordan</t>
  </si>
  <si>
    <t>ETAP SOUTH TUNISIAN GAS</t>
  </si>
  <si>
    <t>The project will allow gas discovered in the Nawara concession  in the south of Tunisia to be delivered to the existing national gas grid in the northern part of the country. The principal components of the project are: production wells, flowlines, a central gas receiving, processing facility, a 370 km gas pipeline from Nawara to Gabes, a 10 km condensate pipeline and a gas treatment plant at Gabes.</t>
  </si>
  <si>
    <t>ATTADAMOUNE (AMSSF II)</t>
  </si>
  <si>
    <t>04/08/2014</t>
  </si>
  <si>
    <t>Senior unsecured loan to finance microcredits in Morocco</t>
  </si>
  <si>
    <t>CAPMEZZANINE FUND II</t>
  </si>
  <si>
    <t>The proposed operation consists of an equity participation of up to EUR 15m in CapMezzanine Fund II, a generalist private equity fund targeting growth capital investments in private sector companies primarily located in Morocco.</t>
  </si>
  <si>
    <t>PRIVATE SECTOR FACILITIES IV</t>
  </si>
  <si>
    <t>Facility to selected Lebanese private banks for the purpose of financing small and medium sized projects in productive sectors in Lebanon</t>
  </si>
  <si>
    <t>FIRST NATIONAL BANK</t>
  </si>
  <si>
    <t>The proposed operation consists of an equity participation of up to the USD equivalent of EUR 12.5m in a Lebanese bank with the objective of financing its expansion plans which includes increasing access to finance for SMEs.</t>
  </si>
  <si>
    <t>PG VI TUNISIE</t>
  </si>
  <si>
    <t>Ligne de crédit pour le financement des entreprises tunisiennes intervenant dans les secteurs productifs de l'économie locale.L'objectif du prêt proposé est de continuer à permettre, au travers d'intermédiaires financiers sélectionnés, des financements long terme pour de nouveaux investissements et pour l'extension, la modernisation ou la réhabilitation de projets portés par le secteur privé. En cela il répond aux besoins prioritaires du pays et aux orientations économiques des autorités locales</t>
  </si>
  <si>
    <t>PROGRAMME DE MODERNISATION ROUTIERE</t>
  </si>
  <si>
    <t>Le programme de modernisation du réseau routier marocain comporte la réhabilitation de 124 ouvrages d'art, des aménagements de sécurité routière et la réhabilitation et l'élargissement de plus de 1 300 km de routes.</t>
  </si>
  <si>
    <t>04/03/2014</t>
  </si>
  <si>
    <t>EL SHABAB POWER PLANT</t>
  </si>
  <si>
    <t>09/02/2014</t>
  </si>
  <si>
    <t>Conversion of existing Open Cycle Gas Turbine power plant to Combined Cycle  Gas Turbine power plant in El Shabab, increasing generating capacity from 1000MW to 1500MW.</t>
  </si>
  <si>
    <t>ONEE - PROJET EOLIEN</t>
  </si>
  <si>
    <t>Ce projet concerne le développement de trois parcs éoliens dans le cadre de la phase II du Programme Eolien Intégré de l'ONEE sur les sites de Tanger II (150 MW), Midelt (100 MW) et Jbel Lahdid (Essaouira - 200 MW).</t>
  </si>
  <si>
    <t>AIR TRAFFIC CONTROL UPGRADE EGYPT</t>
  </si>
  <si>
    <t>22/12/2013</t>
  </si>
  <si>
    <t>The project consists of the upgrade of the Egyptian air traffic control facilities.</t>
  </si>
  <si>
    <t>CPSCL TUNISIE 2013</t>
  </si>
  <si>
    <t>Prêt global en faveur de la Caisse des prêts et de soutien aux Collectivités locales (CPSCL) visant à soutenir l'activité de prêts aux municipalités tunisiennes dans le cadre du Plan pluriannuel d'investissements 2014-2018 des collectivités locales.</t>
  </si>
  <si>
    <t>AL MAJMOUA II</t>
  </si>
  <si>
    <t>USD denominated loan to Al Majmoua, a Lebanese microfinance association.</t>
  </si>
  <si>
    <t>NBE GLOBAL LOAN (EGYPT)</t>
  </si>
  <si>
    <t>Line of credit under the Special FEMIP Envelope (SFE) to the National Bank of Egypt (NBE) for the purpose of financing small and medium sized projects in productive and related sectors in Egypt.</t>
  </si>
  <si>
    <t>IWSP II (UPPER EGYPT)</t>
  </si>
  <si>
    <t>Construction and rehabilitation of water supply and wastewater infrastructure in the Upper Egypt governorates of Qena, Sohag, Assiut and Minya</t>
  </si>
  <si>
    <t>TAFILA WIND FARM</t>
  </si>
  <si>
    <t>The project concerns the development, construction and operation of a 117 MW wind farm as well as the associated electrical facilities in the Tafila Governorate in Jordan. This is the first large on-shore wind farm in Jordan and thus it will contribute defining the framework for the future development of this sector in Jordan.</t>
  </si>
  <si>
    <t>BADIA IMPACT FUND</t>
  </si>
  <si>
    <t>The proposed operation consists of an equity participation under European Neighbourhood Partnership Instrument (ENPI) resources of up to EUR 4 million in Badia Impact Fund (the Fund), a closed-end venture capital fund, incorporated in the Netherlands. The Fund  seeks to invest seed, start-up and expansion capital in early and growth stage Technology, Media, and Telecom (TMT) Small and Medium-Sized Enterprises (SMEs) located predominantly in Jordan or in one of the Mediterranean Partner Countries</t>
  </si>
  <si>
    <t>FONDEP II</t>
  </si>
  <si>
    <t>Local currency loan to Fondep, a Moroccan microcredit association, for the financing of microloans.</t>
  </si>
  <si>
    <t>ENDA INTER-ARABE III</t>
  </si>
  <si>
    <t>Loan to finance the expansion of Enda Inter-arabe, a Tunisian Microfinance association.</t>
  </si>
  <si>
    <t>LEBANON ENERGY EFFIC &amp; RENEWABLES GL</t>
  </si>
  <si>
    <t>Apex global loan for the financing of energy efficiency (EE) and renewable energy (RE) investments carried out by private companies in Lebanon.The rationale for the project is the need of long-term funding and technical assistance for the implementation of EE and RE projects carried out by the industry and service providers in Lebanon. The project will contribute to the reduction of greenhouse emissions and enhancement of security supply.</t>
  </si>
  <si>
    <t>LEBANESE HIGHWAYS II</t>
  </si>
  <si>
    <t>Rehabilitation and widening to three lanes plus a service lane of the dual carriageway section of the A1 (which connects Beirut to the second largest city of Lebanon, Tripoli) between Nahr-El-Kalb and Tabarja, some 10.3 km long.The project also entails the construction of two major interchanges in Beirut: Kouarantina Westbound Exit Ramp (KWER) and El-Mawared/Ministry of Power and Water (MOP&amp;W).</t>
  </si>
  <si>
    <t>REHABILITATION URBAINE TUNISIE</t>
  </si>
  <si>
    <t>The project concerns the rehabilitation of 119 poor urban areas distributed across all 24 regions (Gouvernorats) of Tunisia through the provision of basic public infrastructure. In particular, the project's outputs will consist in the creation - or extension, as needed - of water and wastewater networks, roads pavement and drainage, extensions of power networks, installation of public lighting, constructions of playgrounds, sports and socio-cultural centers, and economic and manufacturing facili</t>
  </si>
  <si>
    <t>AUTOROUTE EL JADIDA - SAFI</t>
  </si>
  <si>
    <t>Construction d'une autoroute entre El Jadida et Safi (142 km). Ce projet a été identifié comme un maillon important du réseau autoroutier marocain car il permet : (i) de relier la région de Doukkalah-Abda aux autres régions limitrophes via une infrastructure moderne, (ii) de relier via le littoral deux métropoles aux poids économiques (activités agricoles et halieutiques en particulier) et démographiques importants : El Jadida et Safi et (iii) le désenclavement de zones moins favorisées. (Ancien</t>
  </si>
  <si>
    <t>ONEE - RESEAUX ELECTRIQUES III</t>
  </si>
  <si>
    <t>The project is a multi component investment programme covering the period 2012-2015 aimed at reinforcing and extending the electricity transmission infrastructure of Morocco. The programme consists of thirty-two electricity transmission schemes, from 400 kV to 60 kV, geographically dispersed throughout the country. It overall includes the erection and upgrade of circa 1,300 km of overhead lines, the installation of 6,400 MVA of transformation capacity and 150 substation bays.</t>
  </si>
  <si>
    <t>PROGRAMME NATIONAL ASSAINISSEMENT PNA</t>
  </si>
  <si>
    <t>Le programme vise à l'installation, la réhabilitation et l'extension de réseaux de collecte des eaux usées urbaines et la construction de stations de traitement (STEP) dans 27 petits et moyens centres à travers le Royaume du Maroc. Ce projet correspond à la première phase de réalisation du Programme National d'Assainissement (PNA).</t>
  </si>
  <si>
    <t>CENTRALE SOLAIRE DE OUARZAZATE</t>
  </si>
  <si>
    <t>The project is the first phase of the Ouarzazate Program . It will comprise a CSP plant with a gross capacity between 125 and 160 MW.</t>
  </si>
  <si>
    <t>14/11/2012</t>
  </si>
  <si>
    <t>GROUPE OCP - MODERNISATION</t>
  </si>
  <si>
    <t>Financement d'un programme de modernisation du Groupe OCP.</t>
  </si>
  <si>
    <t>PLAN MAROC VERT PNEEI</t>
  </si>
  <si>
    <t>Le projet fait partie du Programme National d'Économie d'Eau en Irrigation - PNEEI et prévoit : (i) la reconversion des réseaux d'irrigation collectifs existants, sur une superficie irrigable de 21 405 ha, pour permettre l'introduction généralisée de l'irrigation localisée; (ii) un appui à la valorisation de l'eau d'irrigation et (iii) la coordination du projet et le renforcement des capacités de la Direction de l'Irrigation et de l'Aménagement de l'Espace Agricole DIAEA du Ministère de l'Agricu</t>
  </si>
  <si>
    <t>TECHNOPOLES MAROC</t>
  </si>
  <si>
    <t>Conception, construction et mise en opération de sept technopôles développés par MEDZ dans le cadre du Pacte pour l'Émergence Industrielle du Royaume du Maroc (2009-2015).</t>
  </si>
  <si>
    <t>RENAULT TANGER-FINANCEMENT INTERMEDIE</t>
  </si>
  <si>
    <t>03/09/2012</t>
  </si>
  <si>
    <t>Construction of a new Renault car manufacturing facility in the free Economic Zone of Tangier</t>
  </si>
  <si>
    <t>FONDS PME CROISSANCE</t>
  </si>
  <si>
    <t>PME Croissance is a Moroccan generalist (all sectors) equity fund that will invest in Moroccan SMEs with a turnover of up to MAD 100m (EUR 9.1m).</t>
  </si>
  <si>
    <t>PRIVATE SECTOR FACILITIES III</t>
  </si>
  <si>
    <t>Lines of credit under the Special FEMIP Envelope (SFE) to three selected Lebanese private banks for the purpose of financing small and medium sized projects in productive sectors in Lebanon.</t>
  </si>
  <si>
    <t>ROUTES RURALES IV</t>
  </si>
  <si>
    <t>Financement de la phase finale du Programme National de Routes Rurales 2 (PNRR2) portant sur la construction ou l'aménagement de 15.500 km de routes rurales.</t>
  </si>
  <si>
    <t>JORDAN CAPITAL FOR GROWTH FUND</t>
  </si>
  <si>
    <t>22/02/2012</t>
  </si>
  <si>
    <t>Equity participation under FEMIP Trust Fund resources in a private equity (later stage) fund, investing expansion and development capital in private sector SMEs with proven track record and potential growth in Jordan.</t>
  </si>
  <si>
    <t>YASMINA CLUB MED HOTEL REHABILITATION</t>
  </si>
  <si>
    <t>26/01/2012</t>
  </si>
  <si>
    <t>Complete rehabilitation and refurbishment of the Club Med-operated Yasmina hotel (built in 1970), a 17 ha village located in the Cabo Negro region (North Morocco) 70 km from Tangier and 17 km from Tetouan. The project includes the expansion of nominal capacity from 621 to 916 beds and the upgrading of the resort. Also, an extension is planned to the opening days, from 100 to 154 p.a. Club Med pays an annual fee to the owner of Yasmina, Société Immobilière de la Mer (SIM, EIB's proposed Borrower)</t>
  </si>
  <si>
    <t>30/12/2011</t>
  </si>
  <si>
    <t>MDHILLA TSP</t>
  </si>
  <si>
    <t>Construction d'une usine de production de  TSP (Triple Super Phosphate) à  M'dhilla.</t>
  </si>
  <si>
    <t>GIZA NORTH POWER PLANT II</t>
  </si>
  <si>
    <t>Installation of a 750 MW CCGT at the Giza North Power Plant to meet growing demand of electricity and increase the fuel efficiency of power generation in Egypt.</t>
  </si>
  <si>
    <t>MODERNISATION ROUTIERE I</t>
  </si>
  <si>
    <t>24/06/2011</t>
  </si>
  <si>
    <t>Le projet concerne des constructions nouvelles ainsi que des travaux d'amélioration et de réhabilitation du réseau routier primaire du pays: voiries du Grand Tunis, voiries structurantes des grandes Villes et routes classées régionales. Une composante de sécurité routière est aussi prévue essayant de commencer à adopter des principes similaires à ceux de la directive européenne concernée 2008/96/EC.</t>
  </si>
  <si>
    <t>JORDAN INDIA FERTILIZER</t>
  </si>
  <si>
    <t>Construction of a phosphoric acid production complex with a capacity of 475,000 tonnes per year located at Eshidiya Mines.</t>
  </si>
  <si>
    <t>LEBANON GROWTH CAPITAL FUND</t>
  </si>
  <si>
    <t>Participation in a closed-ended multi-sector investment fund targeting equity investments in SMEs in Lebanon</t>
  </si>
  <si>
    <t>STEG CENTRALE DE SOUSSE</t>
  </si>
  <si>
    <t>11/12/2010</t>
  </si>
  <si>
    <t>Construction d'une centrale à turbines à gaz à cycle combiné mono arbre d'une puissance de 400 MW à Sousse</t>
  </si>
  <si>
    <t>RESEAU FERROVIAIRE RAPIDE</t>
  </si>
  <si>
    <t>Réalisation de  la première phase  d'un réseau ferré prioritaire à Tunis d'une longueur de 18 kilomètres: premières sections des lignes D (Tunis-Centre/ Manouba ElGobaa) et E (Tunis-Centre / Ezzouhour).</t>
  </si>
  <si>
    <t>PORT DE TANGER MED II-INFRASTRUCTURES</t>
  </si>
  <si>
    <t>Following a first phase (Tanger Med I) which has created a port capacity of 3 million Twenty Feet Equivalent Unit (TEU) of container capacity, the kingdom of Morocco has decided to add 5 million TEU of capacity in the second phase (Tanger Med II).</t>
  </si>
  <si>
    <t>ADM VII</t>
  </si>
  <si>
    <t>10/11/2010</t>
  </si>
  <si>
    <t>Construction d'une autoroute entre Berrechid et Béni Mellal (172 km). Ce projet a été identifié comme un axe de communication important pour l'échange des biens et marchandises entre Casablanca et la région de Tadla - Azilal.</t>
  </si>
  <si>
    <t>EGYPTIAN POWER TRANSMISSION</t>
  </si>
  <si>
    <t>24/10/2010</t>
  </si>
  <si>
    <t>Medium-term (2010-2014) investments to reinforce and extend the Egyptian national transmission network.</t>
  </si>
  <si>
    <t>GIZA NORTH POWER PLANT</t>
  </si>
  <si>
    <t>Construction of a 1500 MW gas-fired combined-cycle power plant.</t>
  </si>
  <si>
    <t>STEG IV TRANSPORT ELECTRICITE</t>
  </si>
  <si>
    <t>Programme d'investissement de transport d'électricité de la STEG prévu dans le cadre du XIème Plan contenant des lignes HT d'une longueur estimée à 660 km ainsi que des postes pour une capacité totale d'environ 4000 MVA.</t>
  </si>
  <si>
    <t>ERC REFINERY</t>
  </si>
  <si>
    <t>09/08/2010</t>
  </si>
  <si>
    <t>Construction of a refinery for converting petroleum residues from domestic refineries to higher value oil products for consumption in local markets.</t>
  </si>
  <si>
    <t>AL MAJMOUA - LOAN FOR MICROFINANCE</t>
  </si>
  <si>
    <t>A USD denominated loan under global authorisation to a Lebanese microfinance institution.</t>
  </si>
  <si>
    <t>UPGRADING EGYPTIAN ENTERPRISES III</t>
  </si>
  <si>
    <t>The proposed facility would co-finance with equity and quasi-equity Egyptian private-sector companies, complementing or replacing more traditional banking finance.</t>
  </si>
  <si>
    <t>TRAMWAY RABAT</t>
  </si>
  <si>
    <t>Tramway reliant les agglomérations de Rabat et Salé. Le réseau devrait intégrer deux lignes d'une longueur totale d'environ 19 km, dotées de 32 stations, fonctionnant sur rail avec alimentation électrique par cable aérien.</t>
  </si>
  <si>
    <t>AUTOROUTE SFAX - GABES</t>
  </si>
  <si>
    <t>Construction d'une autoroute entre Sfax et Gabès. Le projet comprend la réalisation du tronçon autoroutier Sfax - Gabès (155 km), qui constitue le deuxième tronçon du projet de l'autoroute M'Saken-Sfax-Gabès, reliant Tunis au Sud tunisien.</t>
  </si>
  <si>
    <t>ADM VI</t>
  </si>
  <si>
    <t>Le projet se compose de deux sections autoroutières (total : 98 km) : (i) l'élargissement à 2x3 voies de l'autoroute Casablanca-Rabat (57 km) et (ii) la construction de l'autoroute de contournement de Rabat (41 km).</t>
  </si>
  <si>
    <t>WIND FARM GULF OF EL ZAYT</t>
  </si>
  <si>
    <t>Construction of a 200 MWe windfarm at Gabal El Zait on the Red Sea coast</t>
  </si>
  <si>
    <t>IWSP</t>
  </si>
  <si>
    <t>Priority water and wastewater investments in 4 governorates in the Nile delta</t>
  </si>
  <si>
    <t>DBACD LOCAL CURRENCY LOAN</t>
  </si>
  <si>
    <t>A local currency loan under global authorisation to a microfinance institution based in the Dakahlya region of Lower Egypt.</t>
  </si>
  <si>
    <t>EDUCATION MAROC</t>
  </si>
  <si>
    <t>Appui à la mise en oeuvre du plan stratégique de développement du système éducatif marocain sur la période 2009-2012</t>
  </si>
  <si>
    <t>SOUTH NORTH WATER CONVEYOR</t>
  </si>
  <si>
    <t>17/05/2009</t>
  </si>
  <si>
    <t>The purpose of the project is to build, operate and transfer a water extraction and conveyance system to supply through a 325 km pipeline mainly the Greater Amman area with 100 million cubic metres per year of potable water.</t>
  </si>
  <si>
    <t>KESRWAN WATER AND WASTEWATER PROJECT</t>
  </si>
  <si>
    <t>The project concerns the development of water and waste water facilites in the greater Kesrwan area North of Beirut. The EIB-financed components include the construction of a wastewater treatment plant, the sea outfall and related networks.</t>
  </si>
  <si>
    <t>TUNISIAN INDIAN FERTILIZERS</t>
  </si>
  <si>
    <t>Construction of a phosphoric acid plant with a nominal capacity of 360 000 tonnes at the industrial site of Skhira near the existing Groupe Chimique Tunisien acid plant SKHIRA I.</t>
  </si>
  <si>
    <t>AEROPORT ENFIDHA</t>
  </si>
  <si>
    <t>27/02/2009</t>
  </si>
  <si>
    <t>Construction of a new airport at Enfidha under a 40-year concession to serve the coast running between Tunis and Monastir.</t>
  </si>
  <si>
    <t>STEG - CENTRALE DE GHANNOUCH</t>
  </si>
  <si>
    <t>Construction d'une centrale à turbines à gaz à cycle combiné mono arbre d'une puissance de 400 MW à Ghannouch (Région de Gabès).</t>
  </si>
  <si>
    <t>PRIVATE SECTOR FACILITIES II</t>
  </si>
  <si>
    <t>Lines of credit under the Special FEMIP Envelope (SFE), in accordance with the operating guidelines for the SFE, to selected Lebanese private banks for the purpose of financing small and medium sized projects in Lebanon.</t>
  </si>
  <si>
    <t>SPHINX TURNAROUND FUND</t>
  </si>
  <si>
    <t>Participation in closed-end private equity fund targeting Egypt.</t>
  </si>
  <si>
    <t>BELTONE MIDCAP FUND</t>
  </si>
  <si>
    <t>Participation on ENP risk capital of up to the USD equivalent of EUR 12.5m in Beltone Midcap Fund, a multi-sector fund investing in mid-sized companies in Egypt.</t>
  </si>
  <si>
    <t>MASSINISSA FUND</t>
  </si>
  <si>
    <t>Prise de participation sur capitaux à risques (Politique européenne de voisinage) dans un fonds dédié aux PME marocaines. Le fonds sera domicilié au Luxembourg et au Maroc et sera géré par une équipe de gestion indépendante basée à Casablanca.</t>
  </si>
  <si>
    <t>FONDS CAPITAL CARBONE MAROC</t>
  </si>
  <si>
    <t>Prise de participation sur capitaux à risque dans le premier fonds carbone basé dans un Pays Partenaire Méditerranéen. L'objectif de ce fonds est de soutenir l'investissement dans les projets de technologie propre au Maroc par l'achat de crédit carbone.</t>
  </si>
  <si>
    <t>ROUTES RURALES III</t>
  </si>
  <si>
    <t>Financement de la deuxième tranche du Programme National de Routes Rurales 2 (PNRR2)</t>
  </si>
  <si>
    <t>ONE - RESEAUX ELECTRIQUES II</t>
  </si>
  <si>
    <t>Enhancement of the electricity transmission network (power lines and substations).</t>
  </si>
  <si>
    <t>VOIRIES PRIORITAIRES V</t>
  </si>
  <si>
    <t>Le programme d'investissement, inscrit au 11ème plan de développement (2007-2011), comprendra 7 composantes pour les voiries du Grand Tunis et 5 composantes pour des voiries structurantes à Grombalia, Kasserine, Gafsa, Nabeul et Kef.</t>
  </si>
  <si>
    <t>AMMAN RING ROAD</t>
  </si>
  <si>
    <t>Construction of the fist phase of the planned Amman Ring Road. Section of about 41 around Amman on its eastern side and linking the Airport HIghway inth south to the northern Zarqa area. Relocation of the Amman Customs Depot.</t>
  </si>
  <si>
    <t>EGAS GAS GRID REINFORCEMENT</t>
  </si>
  <si>
    <t>Extension and development of Egypt's natural gas transmission system</t>
  </si>
  <si>
    <t>PORT DE TANGER-MED - DEUXIEME TERMINAL</t>
  </si>
  <si>
    <t>Concession for the the second container terminal of the Port of Tanger-Med.</t>
  </si>
  <si>
    <t>STEG GAZ II</t>
  </si>
  <si>
    <t>24/04/2008</t>
  </si>
  <si>
    <t>Le projet concerne le programme 2007-2011 de la STEG pour le développement du gaz naturel en Tunisie avec un volet distribution publique pour le raccordement de 340,000 nouveaux clients résidentiels et un volet expansion du réseau de transport.</t>
  </si>
  <si>
    <t>ONE - PROJETS HYDROELECTRIQUES II</t>
  </si>
  <si>
    <t>Construction de projets hydroélectriques (station de transfert d'énergie par pompage et centrale hydroélectrique) et mise en place d'un système de télégestion du réseau</t>
  </si>
  <si>
    <t>PRIVATE SECTOR FACILITIES</t>
  </si>
  <si>
    <t>Lines of credit under the Special FEMIP Envelope (SFE), in accordance with the operating guidelines for the SFE, to five selected  top tier Lebanese private banks for the purpose of financing small and medium sized projects.</t>
  </si>
  <si>
    <t>HBTF GLOBAL LOAN</t>
  </si>
  <si>
    <t>23/12/2007</t>
  </si>
  <si>
    <t>Global Loan for on-lending to small and medium sized projects in Jordan and Gaza-West Bank by private sector promoters.</t>
  </si>
  <si>
    <t>ENDA INTER ARABE</t>
  </si>
  <si>
    <t>Prêt en monnaie locale à l'association de microfinance tunisienne Enda Inter Arabe pour financer son expansion.</t>
  </si>
  <si>
    <t>PG ENTREPRISES TUNISIENNES V</t>
  </si>
  <si>
    <t>Line of credit for the financing of small and medium-sized investments of Tunisian companies operating in all productive sectors and related services, including health and education.</t>
  </si>
  <si>
    <t>EL ATF AND SIDI KRIR POWER PLANTS</t>
  </si>
  <si>
    <t>Construction of two 750 MW gas-fired combined-cycle power plants at Mahmoudia in the north-western Nile Delta (El Atf) and on the shore of the Mediterranean sea, 30 km west of Alexandria (Sidi Krir).</t>
  </si>
  <si>
    <t>SME RECONSTRUCTION FACILITY</t>
  </si>
  <si>
    <t>Apex Global loan intermediated by Banque du Liban (BdL) in support of Lebanese SMEs affected by the recent conflict.</t>
  </si>
  <si>
    <t>TRANSMED PIPELINE EXPANSION</t>
  </si>
  <si>
    <t>Expansion of the capacity of the Transmed gas pipeline linking Algeria with Italy via Tunisia.</t>
  </si>
  <si>
    <t>CAPMEZZANINE MAROC</t>
  </si>
  <si>
    <t>Prise de participation dans un véhicule d'investissement ayant pour objet d'investir en fonds propres et en financements mezzanines dans des entreprises marocaines.</t>
  </si>
  <si>
    <t>ADM V FES-OUJDA</t>
  </si>
  <si>
    <t>Le projet porte sur la construction d'un tronçon d'autoroute de 126 km entre Fès et Taza de la nouvelle autoroute entre Fès et Oujda (longueur totale 326 km).</t>
  </si>
  <si>
    <t>THE BUILDING BLOCK EQUITY FUND</t>
  </si>
  <si>
    <t>An envisaged USD 20m (EUR 14.7m) private equity fund focused on developing small and medium-sized technology, services, and innovative traditional companies in Lebanon. The promoter is Bader, the Lebanese entrepreneurial network.</t>
  </si>
  <si>
    <t>FONDS D AMORCAGE TUNISIEN</t>
  </si>
  <si>
    <t>Prise de participation dans le premier fonds d'amorçage tunisien dédié à la création de sociétés ayant recours à l'innovation, et financement d'une assistance technique à l'équipe de gestion.</t>
  </si>
  <si>
    <t>EMX METHANOL PLANT</t>
  </si>
  <si>
    <t>Construction of a 1.3 MTA methanol plant</t>
  </si>
  <si>
    <t>UPPER EGYPT GAS PIPELINE</t>
  </si>
  <si>
    <t>Construction of a new high-pressure gas pipeline, within the national gas transmission system, which  extends 116km from Abu Qurqas to Asyut in Upper Egypt.</t>
  </si>
  <si>
    <t>ONAS IV</t>
  </si>
  <si>
    <t>Le projet concerne le financement des investissements relatifs aux réseaux de collecte et stations de traitement des eaux usées de différentes localités tunisiennes.</t>
  </si>
  <si>
    <t>MOROCCAN INFRASTRUCTURE FUND</t>
  </si>
  <si>
    <t>A MAD 1bn (EUR 91m)-targeted fund to invest equity and quasi-equity in infrastructure and related projects and companies in Morocco. It is being jointly promoted, and will be staffed, by Attijari Invest and EMP Africa.</t>
  </si>
  <si>
    <t>ASSAINISSEMENT DU BASSIN DU SEBOU</t>
  </si>
  <si>
    <t>Financement des infrastructures de collecte et de traitement des eaux usées de communes situées dans le bassin de l'oued Sebou, qui s'étend approximativement de Taza à Kenitra, au nord de la capitale du Royaume, Rabat.</t>
  </si>
  <si>
    <t>ONE - ELECTRIFICATION RURALE II</t>
  </si>
  <si>
    <t>Financement de la phase II de la dernière tranche du programme national d'électrification des zones rurales.</t>
  </si>
  <si>
    <t>EGYPTIAN POLLUTION ABATEMENT (EPAP) II</t>
  </si>
  <si>
    <t>Global loan to finance pollution abatement investments of industrial enterprises, predominantly in the greater Alexandria and greater Cairo areas.</t>
  </si>
  <si>
    <t>SANTE MAROC</t>
  </si>
  <si>
    <t xml:space="preserve">Rehabilitation and renovation of existing healthcare's infrastructure and medical equipments included in the investment program of the Ministry of Health over the next five years. </t>
  </si>
  <si>
    <t>GREATER BEIRUT WASTEWATER</t>
  </si>
  <si>
    <t>The project concerns the construction of wastewater treatment plant in Dora, Northern Beirut and related main and secondary sewage collectors for the catchment area.</t>
  </si>
  <si>
    <t>BYBLOS BANK GL</t>
  </si>
  <si>
    <t>Global loan to Byblos Bank SAL ("Byblos") under the Special Femip Envelope (SFE).</t>
  </si>
  <si>
    <t>PG ENTREPRISES TUNISIENNES IV</t>
  </si>
  <si>
    <t>Global Loan for the financing of small and medium-sized investments of Tunisian companies operating in all productive sectors and related services, including health and education.</t>
  </si>
  <si>
    <t>PG TECHNOPOLES TUNISIE</t>
  </si>
  <si>
    <t>The objective of the proposed facility is to provide, via the selected financial intermediaries, medium and long-term finance in support of investments in priority high-value-added sectors targeted by the Tunisian state through its technoparks programme.</t>
  </si>
  <si>
    <t>PRET GLOBAL BMCE BANK</t>
  </si>
  <si>
    <t>Global Loan under the 'Special FEMIP Envelope'.</t>
  </si>
  <si>
    <t>GASCO GAS PIPELINES III</t>
  </si>
  <si>
    <t>Construction of two natural gas pipelines between El Tina - Abu Sultan and Dashour - El Kureimat</t>
  </si>
  <si>
    <t>IDKU LNG PLANT II</t>
  </si>
  <si>
    <t>05/07/2005</t>
  </si>
  <si>
    <t>Construction of a second liquified natural gas terminal at Idku, 50 km east of Alexandria.</t>
  </si>
  <si>
    <t>LEBANESE HIGHWAYS</t>
  </si>
  <si>
    <t>Construction of two new primary roads: (1) a motorway section between Beirut and Damascus (11 km) in the East of Lebanon, (2) the Tripoli West Ring Road (7 km) in the North of Lebanon</t>
  </si>
  <si>
    <t>TECHNOPOLES</t>
  </si>
  <si>
    <t>Financement des investissements relatifs au développement de 5 technopoles régionales spécialisées à  Sidi Thabet, Sousse, Sfax, Monastir et Bizerte.</t>
  </si>
  <si>
    <t>ROUTES RURALES II</t>
  </si>
  <si>
    <t>1ère phase de 5 ans du deuxième programme national de construction de routes rurales           ("PNRR2")</t>
  </si>
  <si>
    <t>ADM IV TRANCHE B</t>
  </si>
  <si>
    <t>Deuxième tranche de financement pour la construction de la section d'autoroute Settat-Marrakech</t>
  </si>
  <si>
    <t>APEX GL MULTI-SECTOR</t>
  </si>
  <si>
    <t>Global Loan for the financing of small and medium-sized private sector investments in Lebanon.</t>
  </si>
  <si>
    <t>EGYPTAIR II</t>
  </si>
  <si>
    <t>The proposed project forms part of EgyptAir's capital investment programme focusing on fleet renewal. Over the period 2003-2006, EgyptAir is acquiring 7 Airbus A330-200, replacing the same number of A300-600.</t>
  </si>
  <si>
    <t>VOIRIES PRIORITAIRES IV</t>
  </si>
  <si>
    <t>Le projet concerne l'amélioration de l'équipement en infrastructures routières urbaines de la Tunisie: 5 sous-projets seront réalisés dans le Grand Tunis et 3 dans les Gouvernorats de Monastir et de Médenine</t>
  </si>
  <si>
    <t>SNCFT IV</t>
  </si>
  <si>
    <t>The project aims at introducing a rail transport of phosphogypsum waste from Groupe Chimique Tunisien (GCT) factory at Gabès to a site in the desert for disposal, and further rehabilitation of rail network in the country.</t>
  </si>
  <si>
    <t>TALKHA &amp; EL KURIEMAT POWER PLANTS</t>
  </si>
  <si>
    <t>Construction of two 750 MWe natural gas-fired combined-cycle power generation modules at Talkha and El Kuriemat power stations</t>
  </si>
  <si>
    <t>DAMIETTA LNG PLANT</t>
  </si>
  <si>
    <t>Construction of a liquefied natural gas (LNG) terminal at Damietta, about 60 km west of Port Saïd on the eastern branch of the Nile delta.</t>
  </si>
  <si>
    <t>ASSAINISSEMENT DES VILLES MOYENNES</t>
  </si>
  <si>
    <t>Financement des investissements de collecte et de traitement des eaux usées des communes de Beni Mellal (Tadla) et de Safi.</t>
  </si>
  <si>
    <t>ASSAINISSEMENT VILLES MAROCAINES-FES</t>
  </si>
  <si>
    <t>Projet d'assainissement de la ville de Fès (Maroc)</t>
  </si>
  <si>
    <t>ASSOCIATIONS DE MICRO-CREDIT II</t>
  </si>
  <si>
    <t>11/12/2004</t>
  </si>
  <si>
    <t>Ouverture de crédit sur capital à risque aux meilleures associations de micro-crédit marocaines. Le risque de change est supporté par le budget communautaire. La rémunération sera fixée par référence à un taux de marché marocain.</t>
  </si>
  <si>
    <t>PRET GLOBAL CPSCL</t>
  </si>
  <si>
    <t>Prêt Global en faveur de la Caisse des Prêts et de Soutien aux Collectivités Locales (CPSCL)</t>
  </si>
  <si>
    <t>INFRASTRUCTURES LOGEMENT SOCIAL</t>
  </si>
  <si>
    <t>Prêt programme en faveur de l'aménagement de quartiers urbains à vocation sociale</t>
  </si>
  <si>
    <t>ONE PARC EOLIEN DE TANGER</t>
  </si>
  <si>
    <t>Construction d'un parc éolien d'une capacité génératrice de 140 MW.</t>
  </si>
  <si>
    <t>ONE- DEPOLLUTION CENTRALE  MOHAMMEDIA</t>
  </si>
  <si>
    <t>Modernisation and environmental upgrading of Mohammédia thermal power plant, north of Casablanca.</t>
  </si>
  <si>
    <t>GL PRIVATE SECTOR DEVELOPMENT</t>
  </si>
  <si>
    <t>11/10/2004</t>
  </si>
  <si>
    <t>ASSAINISSEMENT DU SITE DE TAPARURA</t>
  </si>
  <si>
    <t>26/07/2004</t>
  </si>
  <si>
    <t>Dépollution du site côtier de Taparura, dans l'agglomération de Sfax (dépôt de phosphogypse).</t>
  </si>
  <si>
    <t>SOUTH LEBANON WASTE WATER</t>
  </si>
  <si>
    <t>Upgrading and extension of the sewerage infrastructure of the coastal cities of Sidon and Tyre in southern Lebanon.</t>
  </si>
  <si>
    <t>VOIRIES PRIORITAIRES III</t>
  </si>
  <si>
    <t>07/06/2004</t>
  </si>
  <si>
    <t>Amélioration du réseau routier urbain du Grand Tunis et des villes de Sousse, Monastir et Sfax.</t>
  </si>
  <si>
    <t>REGIONAL GAS PIPELINE</t>
  </si>
  <si>
    <t>05/06/2004</t>
  </si>
  <si>
    <t>Construction and operation of a 385 km long gas transmission pipeline in Jordan in order to supply Egyptian natural gas to industrial consumers and power plants throughout the country.</t>
  </si>
  <si>
    <t>ABU RAWASH WASTEWATER</t>
  </si>
  <si>
    <t>EUROMED II</t>
  </si>
  <si>
    <t>IDKU LNG PLANT</t>
  </si>
  <si>
    <t>construction of a liquefied natural gas (LNG) plant at Idku</t>
  </si>
  <si>
    <t>STT - METRO LEGER DE TUNIS II</t>
  </si>
  <si>
    <t>STEG GAZ</t>
  </si>
  <si>
    <t>Renforcement du système d'approvisionnement, de transport et de distribution du gaz</t>
  </si>
  <si>
    <t>ADM IV</t>
  </si>
  <si>
    <t>Le projet a pour objectif la construction de 163 km d'autoroute en péage (2x2) voies, reliant Settat et Marrakech à la partie Centre/Sud du pays. Cette liaison autoroutière fait partie de l'axe Casablanca-Marrakech, premier maillon de la liaison Nord/Sud</t>
  </si>
  <si>
    <t>FORMATION PROFESSIONNELLE MAROC</t>
  </si>
  <si>
    <t>Creation and extension of professional training centres in tourism, textiles and information and communications technologies sectors.</t>
  </si>
  <si>
    <t>ASSOCIATIONS DE MICRO-CREDIT</t>
  </si>
  <si>
    <t>Financing for microcredit operations</t>
  </si>
  <si>
    <t>ASSAINISSEMENT VILLES MAROCAINES-OUJDA</t>
  </si>
  <si>
    <t>Rehabilitation and extension of sewerage network and construction of first sewage treatment plant in city of Oujda, eastern Morocco</t>
  </si>
  <si>
    <t>TUNISACIER STEELWORKS</t>
  </si>
  <si>
    <t>Modernisation and expansion of metallurgical plant producing galvanised sheet steel in Bay of Sabra, north-west of Tunis</t>
  </si>
  <si>
    <t>JORDAN EDUCATION</t>
  </si>
  <si>
    <t>Assist educational reform at the governance, programme and facility level in order to achieve sustainable learning outcomes relevant to the knowledge economy.</t>
  </si>
  <si>
    <t>NUBARIYA POWER PLANT II</t>
  </si>
  <si>
    <t>Construction of a second 650 MWe net capacity module for the natural gas-fired combined-cycle power plant of Nubariya, generation base-load electricity to meet increasing demand in Egypt. This module is technically identical to the fist module.</t>
  </si>
  <si>
    <t>PORTS DU MAROC II</t>
  </si>
  <si>
    <t>Modernisation des infrastructures de 5 ports marocains (Tanger, Larache, El Jadida, Essaouira et Sidi Ifni)</t>
  </si>
  <si>
    <t>PG ENTREPRISES TUNISIENNES III</t>
  </si>
  <si>
    <t>Financement d'investissements de petite et moyenne dimension réalisés par des entreprises tunisiennes des secteurs de l'industrie et des services.</t>
  </si>
  <si>
    <t>SANTE TUNISIE</t>
  </si>
  <si>
    <t>2003-2006 public healthcare investment programme</t>
  </si>
  <si>
    <t>ONEP IV PROTECTION DE L ENVIRONNEMENT</t>
  </si>
  <si>
    <t>26/12/2002</t>
  </si>
  <si>
    <t>Upgrading of the environmental operating conditions of seven drinking water treatment plants in northern and central Morocco</t>
  </si>
  <si>
    <t>ONE INTERCONNEXIONS II</t>
  </si>
  <si>
    <t>Augmentation des capacités d'interconnexion électrique entre le Maroc et deux de ses voisins (Espagne et Algérie) et renforcement de la sécurité et de la fiabilité du réseau intérieur existant</t>
  </si>
  <si>
    <t>AUTOROUTE DU SUD</t>
  </si>
  <si>
    <t>Construction of a toll motorway M'saken-Sfax</t>
  </si>
  <si>
    <t>NUBARIYA COMBINED CYCLE POWER PLANT</t>
  </si>
  <si>
    <t>Construction of a 650 MWe natural gas-fired combined-cycle power plant</t>
  </si>
  <si>
    <t>STEG III TRANSPORT D ELECTRICITE</t>
  </si>
  <si>
    <t>05/07/2002</t>
  </si>
  <si>
    <t>Renforcement et assainissement du réseau de transport d'électricité de la STEG dans le cadre de son 10ème Plan (2002-2006)</t>
  </si>
  <si>
    <t>PORT DE TRIPOLI</t>
  </si>
  <si>
    <t>13/06/2002</t>
  </si>
  <si>
    <t>Extension des infrastructures portuaires à Tripoli</t>
  </si>
  <si>
    <t>CIMENTERIE CAT</t>
  </si>
  <si>
    <t>revamping and capacity increase of a cement plant</t>
  </si>
  <si>
    <t>UPGRADING EGYPTIAN ENTERPRISES II</t>
  </si>
  <si>
    <t>Concours sur capitaux à risque pour le renforcement des entreprises égyptiennes</t>
  </si>
  <si>
    <t>CAIRO METRO LINE 2 EXTENSION</t>
  </si>
  <si>
    <t>02/03/2002</t>
  </si>
  <si>
    <t>Southern Extension of Cairo Metro Line 2</t>
  </si>
  <si>
    <t>PG ENTREPRISES TUNISIENNES II</t>
  </si>
  <si>
    <t>Financement d'investissements de petite et moyenne dimension réalisés par des entreprises tunisiennes des secteurs de l'industrie et des services</t>
  </si>
  <si>
    <t>SONEDE - CONDUITE EAU POTABLE</t>
  </si>
  <si>
    <t>Reinforcement of drinking-water supply for the Sahel and Sfax regions</t>
  </si>
  <si>
    <t>REHABILITATION GRANDE IRRIGATION</t>
  </si>
  <si>
    <t>Réhabilitation des équipements hydro-agricoles des Offices Régionales de Mise en valeur Agricoles (ORMVAs)</t>
  </si>
  <si>
    <t>CAIRO NORTH POWER PLANT</t>
  </si>
  <si>
    <t>01/10/2001</t>
  </si>
  <si>
    <t>Construction of a natural gas-fired combined cycle power plant</t>
  </si>
  <si>
    <t>ONEP III</t>
  </si>
  <si>
    <t>Investissements d'approvisionnement en eau potable de plusieurs villes marocaines</t>
  </si>
  <si>
    <t>ONE CENTRALE POMPAGE AFOURER</t>
  </si>
  <si>
    <t>16/07/2001</t>
  </si>
  <si>
    <t>Construction d'une station de transfert et de pompage (470 MW)</t>
  </si>
  <si>
    <t>AUTOROUTES DU MAROC III</t>
  </si>
  <si>
    <t>Construction de deux autoroutes à péage.</t>
  </si>
  <si>
    <t>LIAISON ROUTIERE MENZEL-BOURGUIBA</t>
  </si>
  <si>
    <t>Upgrading and construction of some 47 km of roads north of Tunis</t>
  </si>
  <si>
    <t>EDBE GL II</t>
  </si>
  <si>
    <t>Global Loan Operation on Own Ressources for the financing of investments by SMEs</t>
  </si>
  <si>
    <t>PRIVATE SECTOR SUPPORT OPERATION</t>
  </si>
  <si>
    <t>AKKA GISEMENT AURIFERE</t>
  </si>
  <si>
    <t>Development of an underground gold mine including processing and infrastructure.</t>
  </si>
  <si>
    <t>SMLT - METRO LEGER TUNIS</t>
  </si>
  <si>
    <t>Execution of technical studies, the construction and start-up of a light metro line in Tunis, together with the upgrading of the south line and improvements to the management of the network.</t>
  </si>
  <si>
    <t>IDBE GLOBAL LOAN III</t>
  </si>
  <si>
    <t>STEG II B - TRANSPORT ELECTRICITE</t>
  </si>
  <si>
    <t>25/11/2000</t>
  </si>
  <si>
    <t>Euromed II - RQ - this is an increase in the foreseen amount for this project, 45 M were already done under Euromed I</t>
  </si>
  <si>
    <t>DECHETS SOLIDES TUNISIE</t>
  </si>
  <si>
    <t>CIMENT DE GABES</t>
  </si>
  <si>
    <t>Autorisation Globale "Privat.Ent.Pub." Euromed - 15 M EUR</t>
  </si>
  <si>
    <t>30/09/2000</t>
  </si>
  <si>
    <t>NATIONAL DRAINAGE PROGRAMME</t>
  </si>
  <si>
    <t>01/08/2000</t>
  </si>
  <si>
    <t>Rehabilitation and extension of agricultural land drainage networks in Nile valley and delta</t>
  </si>
  <si>
    <t>APDN-ROUTES RURALES DU NORD</t>
  </si>
  <si>
    <t>Le projet fait partie du Programme National des Routes Rurales (PNRR), programme d'aménagement routier prioritaire qui prévoit la réalisation de 11 200 km de voies de circulation dans tout le pays</t>
  </si>
  <si>
    <t>JORDAN BROMINE COMPANY</t>
  </si>
  <si>
    <t>Euro Med II (2nd tranche)</t>
  </si>
  <si>
    <t>ESHIDIYA PHOSPHATE MINES EXPANSION (JO</t>
  </si>
  <si>
    <t>24/05/2000</t>
  </si>
  <si>
    <t>Euro-Med I and II (First tranche of 30M EUR signed in May 1999).</t>
  </si>
  <si>
    <t>PG ENTREPRISES TUNISIENNES</t>
  </si>
  <si>
    <t>13/05/2000</t>
  </si>
  <si>
    <t>EUROMED  II</t>
  </si>
  <si>
    <t>SNCFT III</t>
  </si>
  <si>
    <t>Completion of the track doubling of the Tunis-Sousse railway, and development and upgrading of the railway network in the Sousse area</t>
  </si>
  <si>
    <t>ASSAINISSEMENT AGADIR</t>
  </si>
  <si>
    <t>Rehabilitation, upgrading and extension of the waste-water and storm-water sewer network and construction of a treatment plant in the town of Agadir.</t>
  </si>
  <si>
    <t>APEX MODERNISATION INDUSTRIELLE GL</t>
  </si>
  <si>
    <t>EUROMED I</t>
  </si>
  <si>
    <t>PORTS DU MAROC</t>
  </si>
  <si>
    <t>Réparation, confortement et renforcement de digues et de jetées dans 6 des principaux ports du Maroc</t>
  </si>
  <si>
    <t>VOIRIES PRIORITAIRES II</t>
  </si>
  <si>
    <t>Amélioration des réseaux routiers de l'agglomération de Tunis et d'autres grandes villes</t>
  </si>
  <si>
    <t>APPUI AU SECTEUR PRIVE TUNISIEN</t>
  </si>
  <si>
    <t>30/10/1999</t>
  </si>
  <si>
    <t>ONCFII-DOUBLEMENT VOIE SIDI KACEM-FES</t>
  </si>
  <si>
    <t>Doublement de la voie sur les 111 km de la section Sidi Kacem-Fès dans la ligne principale de l'Office National des Chemins de Fer marocains</t>
  </si>
  <si>
    <t>KEMIRA ARAB POTASH COMPANY</t>
  </si>
  <si>
    <t>Design, construction and operation of a new manufacturing facility for potassium nitrate (150 000 te/yR) and dicalcium phosphate (75 000 te/yr) located in Aqaba (Jordan).</t>
  </si>
  <si>
    <t>RED SEA HOTELS ENVIRONMENTAL FACILITY</t>
  </si>
  <si>
    <t>19/09/1999</t>
  </si>
  <si>
    <t>SUEZ OIL REFINERY PROJECT</t>
  </si>
  <si>
    <t>EURO-MED I + II (to be tranched)</t>
  </si>
  <si>
    <t>GASCO II PIPELINE</t>
  </si>
  <si>
    <t>To be probably cancelled in due course</t>
  </si>
  <si>
    <t>MOUSSAHAMA</t>
  </si>
  <si>
    <t>30/07/1999</t>
  </si>
  <si>
    <t>Autorisation Globale Fonds d'investissement - 10 M ECU</t>
  </si>
  <si>
    <t>GRPE CHIMIQUE DEPOLLUTION GOLFE GABES</t>
  </si>
  <si>
    <t>PRET BONIFIE (+ 5 M EUR sur FODEP)</t>
  </si>
  <si>
    <t>PRIVATISATION SITT</t>
  </si>
  <si>
    <t>Sur Autorisation Globale Tunisie, montant du contrat= 4.2 MEUR + 0.126 M EUR (commission 3%)</t>
  </si>
  <si>
    <t>OFFICE CHERIFIEN DES PHOSPHATES</t>
  </si>
  <si>
    <t>EUROMED</t>
  </si>
  <si>
    <t>ASSAINISSEMENT MEKNES</t>
  </si>
  <si>
    <t>Rehabilitation, upgrading and extension of waste-water and storm-water sewers and construction of a water treatment plant in the city of Meknès.</t>
  </si>
  <si>
    <t>ALEXANDRIA WASTEWATER PROJECT</t>
  </si>
  <si>
    <t>21/04/1999</t>
  </si>
  <si>
    <t>MESSER EGYPT INDUSTRIAL GASES</t>
  </si>
  <si>
    <t>ODEP - EQUIPEMENT PORTUAIRE</t>
  </si>
  <si>
    <t>13/04/1999</t>
  </si>
  <si>
    <t>Acquisition of various port installations and improvements to infrastructure at 8 major ports</t>
  </si>
  <si>
    <t>PRET GLOBAL APEX RENOVATION DES HOTELS</t>
  </si>
  <si>
    <t>STEC - STE TUNIS. ENGRAIS CHIMIQUES</t>
  </si>
  <si>
    <t>Autorisation Globale - Fonds Investissement - 15 M ECU,  montant du contrat= 3 MEUR + 0.09 M EUR (commission 3%)</t>
  </si>
  <si>
    <t>BARRAGES COLLINAIRES</t>
  </si>
  <si>
    <t>Support for an on-going investment programme to construct more than two hundred small earth dams throughout rural Tunisia mainly aimed at providing irrigation but also for local drinking water supply, livestock watering or keeping trees alive in a drought</t>
  </si>
  <si>
    <t>SIAME - STE IND. APPAREILS &amp; MAT. ELEC</t>
  </si>
  <si>
    <t>Autorisation Globale Fonds Investissement - 15 M ECU, montant du contrat= 2.7 MEUR + 0.081 M EUR (commission 3%)</t>
  </si>
  <si>
    <t>ASSAINISSEMENT SETTAT</t>
  </si>
  <si>
    <t>Rehabilitation and extension of the wastewater and stormwater sewer network and construction of a treatment plant in the city of Settat.</t>
  </si>
  <si>
    <t>COMPETITIVE UPGRADING EGYPT ENTERPRISE</t>
  </si>
  <si>
    <t>17/11/1998</t>
  </si>
  <si>
    <t>GASCO-PIPELINES PROJECT</t>
  </si>
  <si>
    <t>ELECTRICITY TRANSMISSION (STEG)</t>
  </si>
  <si>
    <t>Renforcement du réseau de transport et distribution d'électricit</t>
  </si>
  <si>
    <t>TUNINVEST INTERNATIONAL FUND</t>
  </si>
  <si>
    <t>JORDAN INVESTMENT TRUST PROJECT</t>
  </si>
  <si>
    <t>AMMAN WATER REHABILITATION II</t>
  </si>
  <si>
    <t>Rehabilitation of the water distribution networks of the Greater Amman area.</t>
  </si>
  <si>
    <t>NAGA HAMMADI DAM</t>
  </si>
  <si>
    <t>Replacement of an infrastructure built on the Nile 70 years ago reaching the end of its life time. The new Naga Hammadi Dam will provide water to irrigate 240 000 ha. The water levels guaranteed by the new dam will ensure a continued supply to the area.</t>
  </si>
  <si>
    <t>PUMPING STATIONS REHABILITATION</t>
  </si>
  <si>
    <t>Project comprises re-dimensioning, procurement, installation and commissioning of hydro and electromechanical equipment in 11 irrigation and 5 drainage pumping stations. All located in the Governorates of El Minya and Beni Suef, 150-250 km south of Cairo.</t>
  </si>
  <si>
    <t>ANSDK II</t>
  </si>
  <si>
    <t>PG FEC II</t>
  </si>
  <si>
    <t>13/05/1998</t>
  </si>
  <si>
    <t>Réutilisation 4è Protocole</t>
  </si>
  <si>
    <t>PARC EOLIEN DE TETOUAN</t>
  </si>
  <si>
    <t>PROJET PRIVE                                                            EUROMED</t>
  </si>
  <si>
    <t>ARAB POTASH COMPANY I</t>
  </si>
  <si>
    <t>RESTRUCTURATION COMPETITIVE DES E M</t>
  </si>
  <si>
    <t>EUROMED/MEDA</t>
  </si>
  <si>
    <t>ONE - TRANSPORT D'ELECTRICITE</t>
  </si>
  <si>
    <t>EUROMED -</t>
  </si>
  <si>
    <t>ONAS III</t>
  </si>
  <si>
    <t>31/03/1998</t>
  </si>
  <si>
    <t>The construction of 19 sewerage systems in medium-sized towns. Easch system comprises the sewer network and the corresponding biological sewage treatment plant.</t>
  </si>
  <si>
    <t>NORTHERN COASTAL HIGHWAY</t>
  </si>
  <si>
    <t>Construction of two sections of a highway and a bridge over a branch of the river Nile.</t>
  </si>
  <si>
    <t>LECICO CERAMIC PROJECT</t>
  </si>
  <si>
    <t>A. EURO-MED ('Risk-Sharing' Gte)                                        B. MEDA</t>
  </si>
  <si>
    <t>DEVELOPPEMENT DU SECTEUR PRIVE</t>
  </si>
  <si>
    <t>EUROMED; une opération ressources propres à venir sera associ</t>
  </si>
  <si>
    <t>VOIRIES PRIORITAIRES</t>
  </si>
  <si>
    <t>Improvement of the road networks of Greater Tunis and other major cities</t>
  </si>
  <si>
    <t>IDB VI GLOBAL LOAN</t>
  </si>
  <si>
    <t>EGYPT - VENTURE CAPITAL FUND</t>
  </si>
  <si>
    <t>TUNISIE - S.N.C.F.T. II</t>
  </si>
  <si>
    <t>14/10/1997</t>
  </si>
  <si>
    <t>Consolidation de l'axe ferroviaire Tunis-Sfax-Gab</t>
  </si>
  <si>
    <t>ASSAINISSEMENT DU LAC SUD DE TUNIS</t>
  </si>
  <si>
    <t>Partenariat Euro-Med avec bonification 3 %</t>
  </si>
  <si>
    <t>07/10/1997</t>
  </si>
  <si>
    <t>AQABA PORT</t>
  </si>
  <si>
    <t>EGYPTIAN CEMENT COMPANY PROJECT</t>
  </si>
  <si>
    <t>EURO-MED ('Risk-Sharing' Gte)                                           Tranche A with subsidy                                                  Tranche B without subsidy</t>
  </si>
  <si>
    <t>CENTRE NATIONAL DE CONTROLE ELECTRIQUE</t>
  </si>
  <si>
    <t>10/09/1997</t>
  </si>
  <si>
    <t>EURO-MED (WRITTEN PROCEDURE TO CA)</t>
  </si>
  <si>
    <t>TRIPOLI WASTEWATER</t>
  </si>
  <si>
    <t>Upgrading and expansion of the storm and wastewater drainage network and construction of a sewage treatment plant for the greater Tripoli area.</t>
  </si>
  <si>
    <t>ROUTE COTIERE NORD</t>
  </si>
  <si>
    <t>The project aims at completing the motorway link Tabarja-Tripoli, north of Beirut. It comprises the rehabilitation of the existing motorway Tabarja-Chekka (38 km) and the construction of the missing section between Chekka and Tripoli (15km).</t>
  </si>
  <si>
    <t>19/07/1997</t>
  </si>
  <si>
    <t>EGYPT AIR</t>
  </si>
  <si>
    <t>AIRBUS PROJECT                                                          EURO-MED</t>
  </si>
  <si>
    <t>ONEP - EAU POTABLE II</t>
  </si>
  <si>
    <t>EUROMED - Signature en 2 tranches</t>
  </si>
  <si>
    <t>MAROC - ONCF RENOUVELLEMENT</t>
  </si>
  <si>
    <t>Rehabilitation and increase in the capacity of sections of the main axes of the Moroccan railway network</t>
  </si>
  <si>
    <t>ASSAINISSEMENT VILLES IMPERIALES</t>
  </si>
  <si>
    <t>Rehabilitation and extension of waste-water and storm-water sewers and construction of a treatment plant in the city of Marrakesh.</t>
  </si>
  <si>
    <t>ALEXANDRIA TYRE (R.C.)</t>
  </si>
  <si>
    <t>POLLUTION ABATEMENT FACILITY</t>
  </si>
  <si>
    <t>OFF-PROTOCOL ENVIRONMENT</t>
  </si>
  <si>
    <t>AMMAN WATER REHABILITATION I</t>
  </si>
  <si>
    <t>Rehabilitation of the water distribution network in Greater Amman zones of Hashmi, Marka, and Sahab.</t>
  </si>
  <si>
    <t>COASTAL POLLUTION CONTROL</t>
  </si>
  <si>
    <t>22/10/1996</t>
  </si>
  <si>
    <t>TRANSPORT ELECTRIQUE - BEYROUTH</t>
  </si>
  <si>
    <t>29/07/1996</t>
  </si>
  <si>
    <t>Fourniture et pose de cables de transport 225 kV dans le Grand Beyrouth</t>
  </si>
  <si>
    <t>CAIRO WASTEWATER II</t>
  </si>
  <si>
    <t>16/07/1996</t>
  </si>
  <si>
    <t>OFF PROTOCOL ENVIRONMENT</t>
  </si>
  <si>
    <t>GABAL AL ASFAR WWTP II</t>
  </si>
  <si>
    <t>Construction of a waste water treatment plant and extension of the sewerage system in Cairo.</t>
  </si>
  <si>
    <t>MAROC-FEC PG COLLECTIVITES LOCALES</t>
  </si>
  <si>
    <t>Réutilisation fonds projet FEC-Assainissement Villes Med. (3ème Protocole)</t>
  </si>
  <si>
    <t>MAGHREB-SPAIN GASLINE MOROCCAN SECTION</t>
  </si>
  <si>
    <t>Construction d'une conduite de transport de gaz naturel entre la        frontière algéro marocaine et la côte marocaine du détroit de           Gibraltar, près de Tanger</t>
  </si>
  <si>
    <t>PRET GLOBAL BNDE/BMCE</t>
  </si>
  <si>
    <t>PROTOCOLE 4 - Répartition provisoire 1/3 2/3 entre la BMCE et la BNDE.</t>
  </si>
  <si>
    <t>STEG - GAZODUC NABEUL/TUNIS</t>
  </si>
  <si>
    <t>Hors Protocole</t>
  </si>
  <si>
    <t>MISR COMPRESSOR FACTORY II</t>
  </si>
  <si>
    <t>PROTOCOL</t>
  </si>
  <si>
    <t>FONDS DE DEPOLLUTION INDUSTRIEL</t>
  </si>
  <si>
    <t>Hors Protocole                                                          bonifi</t>
  </si>
  <si>
    <t>MAROC-AUTOROUTE DU NORD</t>
  </si>
  <si>
    <t>HORS PROTOCOLE</t>
  </si>
  <si>
    <t>LEBANON INVEST</t>
  </si>
  <si>
    <t>Tranche A (1 m) sur Protocole 3, tranche B (2 m) sur Protocole 4</t>
  </si>
  <si>
    <t>WATER/SEWAGE WORKS II</t>
  </si>
  <si>
    <t>The second step of an emergency reconstruction programme of sewage and drinking water installations dammaged during the the civil war in the North of the country.</t>
  </si>
  <si>
    <t>EGYPTALUM</t>
  </si>
  <si>
    <t>PROTOCOL.</t>
  </si>
  <si>
    <t>VOIRIE DU GRAND TUNIS - PHASE II</t>
  </si>
  <si>
    <t>17/10/1995</t>
  </si>
  <si>
    <t>SOLDE PROTOCOLE 4.                                                      SANS MISSION.                                                           DESK STUDY.</t>
  </si>
  <si>
    <t>APEX</t>
  </si>
  <si>
    <t>16/08/1995</t>
  </si>
  <si>
    <t xml:space="preserve"> PROTOCOLE 4.</t>
  </si>
  <si>
    <t>Reconstruction of installations and modernisation of Air Traffic Services in Lebanon</t>
  </si>
  <si>
    <t>MIDOR REFINERY PROJECT (EGYPT)</t>
  </si>
  <si>
    <t>Off-Protocol Regional</t>
  </si>
  <si>
    <t>JEPCO IV</t>
  </si>
  <si>
    <t>JORDAN WATER SUPPLY AND SEWERAGE III</t>
  </si>
  <si>
    <t>TRANCHE B: OFF-PROTOCOL ENVIRONMENT                                     TRANCHE A: 4TH PROTOCOL</t>
  </si>
  <si>
    <t>REHABILITATION DES PORTS TUNISIENS</t>
  </si>
  <si>
    <t>13/06/1995</t>
  </si>
  <si>
    <t>Réhabilitation et modernisation des principaux ports de commerce</t>
  </si>
  <si>
    <t>PERIMETRE IRRIGUE DU HAOUZ CENTRAL</t>
  </si>
  <si>
    <t>Mixed surface and pressurised irrigation (about 17600 ha), 90% surface water supplied via existing basic works, rest from the aquifer. Areas are located east, south and southwest Marrakech and cover 2nd and 3rd tranches of a plan to irrigate some 50000 ha</t>
  </si>
  <si>
    <t>AUTOROUTE RABAT-FES</t>
  </si>
  <si>
    <t>BEIRUT INTERNATIONAL AIRPORT</t>
  </si>
  <si>
    <t>Upgrading and extension of Beirut's international airport</t>
  </si>
  <si>
    <t>ANSDK STEEL PLANT PROJECT</t>
  </si>
  <si>
    <t>4TH PROTOCOL.</t>
  </si>
  <si>
    <t>VOIRIE DU GRAND TUNIS</t>
  </si>
  <si>
    <t>4EME PROTOCOLE</t>
  </si>
  <si>
    <t>AMENAGEMENT ZONES INDUSTRIELLES</t>
  </si>
  <si>
    <t>PROTOCOLE 4</t>
  </si>
  <si>
    <t>OFF PROTOCOL - REGIONAL</t>
  </si>
  <si>
    <t>JORDAN WATER SUPPLY AND SEWERAGE II</t>
  </si>
  <si>
    <t>LIAISON ELECTRIQUE MAROC-ESPAGNE</t>
  </si>
  <si>
    <t>ASSAINISSEMENT VILLES COTIERES II</t>
  </si>
  <si>
    <t>HORS PROTOCOLE BONIFIE</t>
  </si>
  <si>
    <t>IDB V GL</t>
  </si>
  <si>
    <t>ONEP EAU POTABLE</t>
  </si>
  <si>
    <t>PG SECTEUR FINANCIER II</t>
  </si>
  <si>
    <t>15/04/1994</t>
  </si>
  <si>
    <t>4th Financial Protocol</t>
  </si>
  <si>
    <t>3rd Protocol ECUs 0.98m/4th Protocol ECUs 5m</t>
  </si>
  <si>
    <t>EEA ALEXANDRIA TRANSMISSION</t>
  </si>
  <si>
    <t>4TH FINANCIAL PROTOCOL</t>
  </si>
  <si>
    <t>BEIRUT PORT</t>
  </si>
  <si>
    <t>10/01/1994</t>
  </si>
  <si>
    <t>Rehabilitation and extension of Port of Beirut</t>
  </si>
  <si>
    <t>27/11/1993</t>
  </si>
  <si>
    <t>OFF-PROTOCOL REGIONAL</t>
  </si>
  <si>
    <t>EUROPARTENARIAT</t>
  </si>
  <si>
    <t>AMENAGEMENT DE L'OUED BARBARA</t>
  </si>
  <si>
    <t>AL AHRAM PRINTING</t>
  </si>
  <si>
    <t>EDL POWER DISTRIBUTION LEBANON</t>
  </si>
  <si>
    <t>15/07/1993</t>
  </si>
  <si>
    <t>BALANCE OF 2ND FINANCIAL PROTOCOL (16M ECU) AND 3RD FINANCIAL PROTOCOL</t>
  </si>
  <si>
    <t>LEBANON WATER/SEWAGE WORKS</t>
  </si>
  <si>
    <t>2ND FINANCIAL PROTOCOL</t>
  </si>
  <si>
    <t>JARDINS DU NIL</t>
  </si>
  <si>
    <t>THIRD FINANCIAL PROTOCOL</t>
  </si>
  <si>
    <t>PG BNDT III</t>
  </si>
  <si>
    <t>16/06/1993</t>
  </si>
  <si>
    <t>ONE - RENFORCEMENT RESEAU ELECTRIQUE</t>
  </si>
  <si>
    <t>15/06/1993</t>
  </si>
  <si>
    <t>PG CNCA IV</t>
  </si>
  <si>
    <t>PROTOCOLE 4.</t>
  </si>
  <si>
    <t>FOURTH FINANCIAL PROTOCOL</t>
  </si>
  <si>
    <t>KAFREIN DAM</t>
  </si>
  <si>
    <t>K.A. CANAL</t>
  </si>
  <si>
    <t>AMMAN-AQABA HIGHWAY</t>
  </si>
  <si>
    <t>FOURTH FINANCIAL PROTOCOL SIGNATURE PENDING APPROVAL OF INTEREST SUBSIDY</t>
  </si>
  <si>
    <t>ELECTRICITY TRANSMISSION</t>
  </si>
  <si>
    <t>PROJECT USES REMAINDER OF 3RD FINANCIAL PROTOCOL AND STARTS USING 4TH FINANCIAL PROTOCOL-SIGNATURE PENDING APPROVAL OF INTEREST SUBSIDY</t>
  </si>
  <si>
    <t>CAIRO WASTEWATER</t>
  </si>
  <si>
    <t>ASSAINISSEMENT VILLES COTIERES</t>
  </si>
  <si>
    <t>JORDAN WATER</t>
  </si>
  <si>
    <t>Rehabilitation of water networks for two towns in Northern Jordan</t>
  </si>
  <si>
    <t>BDET IV A</t>
  </si>
  <si>
    <t>BDET IV B</t>
  </si>
  <si>
    <t>SAHAB INDUSTRIAL ESTATE III</t>
  </si>
  <si>
    <t>09/05/1992</t>
  </si>
  <si>
    <t>Extension of industrial estate in Sahab, near Amman</t>
  </si>
  <si>
    <t>ZARQA II</t>
  </si>
  <si>
    <t>31/12/1991</t>
  </si>
  <si>
    <t>Extension of the sewer system in north-central Jordan</t>
  </si>
  <si>
    <t>IDB SMALL ENTERPRISES GL</t>
  </si>
  <si>
    <t>MISR COMPRESSORS</t>
  </si>
  <si>
    <t>INDIRECT CONDITIONAL LOAN THROUGH SUEZ CANAL BANK</t>
  </si>
  <si>
    <t>INDIRECT LOAN THROUGH BANK OF ALEXANDRIA</t>
  </si>
  <si>
    <t>PERIMETRES IRRIGUES</t>
  </si>
  <si>
    <t>Development of irrigation systems in northern Tunisia</t>
  </si>
  <si>
    <t>ASSAINISSEMENT EAUX DE GABES</t>
  </si>
  <si>
    <t>Construction and extension of wastewater collection and treatment network in Greater Gabès area</t>
  </si>
  <si>
    <t>PERIMETRE IRRIGUE DES DOUKKALA</t>
  </si>
  <si>
    <t>Construction of irrigation system in Doukkala plain</t>
  </si>
  <si>
    <t>CAIRO GAS DISTRIBUTION</t>
  </si>
  <si>
    <t>PARALLEL FINANCING WITH IBRD</t>
  </si>
  <si>
    <t>EBRD</t>
  </si>
  <si>
    <t>EIB</t>
  </si>
  <si>
    <t>Non-European</t>
  </si>
  <si>
    <t>Slovak Republic</t>
  </si>
  <si>
    <t>Moldova</t>
  </si>
  <si>
    <t>Kyrgyz Republic</t>
  </si>
  <si>
    <t>Turkmenistan</t>
  </si>
  <si>
    <t>Millions 2015 euro</t>
  </si>
  <si>
    <t>European Investment Bank</t>
  </si>
  <si>
    <t>*All lending from the EBRD is included (i.e. it includes 38 countries).</t>
  </si>
  <si>
    <t xml:space="preserve">*Only the countries to which the EBRD lends money are included. (i.e. it includes 37 countries, as Turkmenistan does not receive loans from the EIB). </t>
  </si>
  <si>
    <t>Year</t>
  </si>
  <si>
    <t>Category</t>
  </si>
  <si>
    <t>EU Member</t>
  </si>
  <si>
    <t>EU Candidate</t>
  </si>
  <si>
    <t>South Eastern Mditerranean countries</t>
  </si>
  <si>
    <t xml:space="preserve">                           1991-1995</t>
  </si>
  <si>
    <t xml:space="preserve">                          1996-2000</t>
  </si>
  <si>
    <t xml:space="preserve">                         2001-2005</t>
  </si>
  <si>
    <t xml:space="preserve">                          2006-2010</t>
  </si>
  <si>
    <t xml:space="preserve">                         2011-2015</t>
  </si>
  <si>
    <t xml:space="preserve">                            2016-2020</t>
  </si>
  <si>
    <t xml:space="preserve">                            2021 .</t>
  </si>
  <si>
    <t xml:space="preserve">          Total 1991-2021</t>
  </si>
  <si>
    <t>country</t>
  </si>
  <si>
    <t>access</t>
  </si>
  <si>
    <t>Total overlap</t>
  </si>
  <si>
    <t>Czechia</t>
  </si>
  <si>
    <t>Bosnia &amp; Herzegovina</t>
  </si>
  <si>
    <t>Total overlapping EBRD EIB lending 1991-2021</t>
  </si>
  <si>
    <t>Geographical Country Group</t>
  </si>
  <si>
    <t>EU Transition MS</t>
  </si>
  <si>
    <t>EU Non-Transition MS</t>
  </si>
  <si>
    <t>EU Transition Candidates</t>
  </si>
  <si>
    <t>EU Non-Transition Candidates</t>
  </si>
  <si>
    <t>EU Transition Potential Candidates</t>
  </si>
  <si>
    <t>Eastern Transition Countries</t>
  </si>
  <si>
    <t>Total EIB and EBRD lending</t>
  </si>
  <si>
    <t>% overlapping lending</t>
  </si>
  <si>
    <t>South Eastern Mediterranean Countries</t>
  </si>
  <si>
    <t>Geographical countrygroup</t>
  </si>
  <si>
    <t>Date</t>
  </si>
  <si>
    <t>Kosovo</t>
  </si>
  <si>
    <t>Turkey</t>
  </si>
  <si>
    <t>Please cite this data as</t>
  </si>
  <si>
    <t>‘Judith Clifton, Daniel Díaz-Fuentes, Ana Lara Gómez &amp; David Howarth (2024) Overlapping lending by the European Investment Bank and the European Bank for Reconstruction and Development, Journal of Economic Policy Reform, DOI:10.1080/17487870.2024.2312120‘.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</si>
</sst>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 yyyy"/>
    <numFmt numFmtId="165" formatCode="0.0"/>
  </numFmts>
  <fonts count="13" x14ac:knownFonts="1">
    <font>
      <sz val="12"/>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9"/>
      <color theme="0"/>
      <name val="Calibri"/>
      <family val="2"/>
      <scheme val="minor"/>
    </font>
    <font>
      <b/>
      <sz val="9"/>
      <color indexed="9"/>
      <name val="Calibri"/>
      <family val="2"/>
      <scheme val="minor"/>
    </font>
    <font>
      <b/>
      <sz val="9"/>
      <color theme="1"/>
      <name val="Calibri"/>
      <family val="2"/>
      <scheme val="minor"/>
    </font>
    <font>
      <sz val="9"/>
      <color theme="1"/>
      <name val="Calibri"/>
      <family val="2"/>
      <scheme val="minor"/>
    </font>
    <font>
      <sz val="9"/>
      <color rgb="FF454545"/>
      <name val="Calibri"/>
      <family val="2"/>
      <scheme val="minor"/>
    </font>
    <font>
      <b/>
      <i/>
      <sz val="10"/>
      <color theme="1"/>
      <name val="Calibri"/>
      <family val="2"/>
      <scheme val="minor"/>
    </font>
    <font>
      <i/>
      <sz val="10"/>
      <color theme="1"/>
      <name val="Calibri"/>
      <family val="2"/>
      <scheme val="minor"/>
    </font>
    <font>
      <u/>
      <sz val="12"/>
      <color theme="10"/>
      <name val="Calibri"/>
      <family val="2"/>
      <scheme val="minor"/>
    </font>
    <font>
      <b/>
      <u/>
      <sz val="12"/>
      <color theme="10"/>
      <name val="Calibri"/>
      <family val="2"/>
      <scheme val="minor"/>
    </font>
  </fonts>
  <fills count="5">
    <fill>
      <patternFill patternType="none"/>
    </fill>
    <fill>
      <patternFill patternType="gray125"/>
    </fill>
    <fill>
      <patternFill patternType="solid">
        <fgColor theme="3" tint="0.79998168889431442"/>
        <bgColor indexed="64"/>
      </patternFill>
    </fill>
    <fill>
      <patternFill patternType="solid">
        <fgColor theme="6" tint="0.59999389629810485"/>
        <bgColor indexed="64"/>
      </patternFill>
    </fill>
    <fill>
      <patternFill patternType="solid">
        <fgColor theme="4" tint="-0.249977111117893"/>
        <bgColor indexed="64"/>
      </patternFill>
    </fill>
  </fills>
  <borders count="9">
    <border>
      <left/>
      <right/>
      <top/>
      <bottom/>
      <diagonal/>
    </border>
    <border>
      <left style="medium">
        <color rgb="FFC0C0C0"/>
      </left>
      <right style="medium">
        <color rgb="FFC0C0C0"/>
      </right>
      <top style="medium">
        <color rgb="FFC0C0C0"/>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11" fillId="0" borderId="0" applyNumberFormat="0" applyFill="0" applyBorder="0" applyAlignment="0" applyProtection="0"/>
  </cellStyleXfs>
  <cellXfs count="62">
    <xf numFmtId="0" fontId="0" fillId="0" borderId="0" xfId="0"/>
    <xf numFmtId="0" fontId="3" fillId="0" borderId="0" xfId="0" applyFont="1"/>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left" vertical="top" wrapText="1"/>
    </xf>
    <xf numFmtId="0" fontId="5" fillId="4" borderId="0" xfId="0" applyFont="1" applyFill="1" applyAlignment="1">
      <alignment wrapText="1"/>
    </xf>
    <xf numFmtId="0" fontId="6" fillId="0" borderId="0" xfId="0" applyFont="1" applyAlignment="1">
      <alignment vertical="top" wrapText="1"/>
    </xf>
    <xf numFmtId="0" fontId="7" fillId="0" borderId="0" xfId="0" applyFont="1"/>
    <xf numFmtId="0" fontId="6" fillId="3" borderId="0" xfId="0" applyFont="1" applyFill="1" applyAlignment="1">
      <alignment horizontal="left" vertical="center"/>
    </xf>
    <xf numFmtId="0" fontId="7" fillId="0" borderId="0" xfId="0" applyFont="1" applyAlignment="1">
      <alignment horizontal="left" vertical="center"/>
    </xf>
    <xf numFmtId="0" fontId="8" fillId="0" borderId="2" xfId="0" applyFont="1" applyBorder="1" applyAlignment="1">
      <alignment horizontal="left" vertical="top"/>
    </xf>
    <xf numFmtId="0" fontId="8" fillId="0" borderId="2" xfId="0" applyFont="1" applyBorder="1" applyAlignment="1">
      <alignment horizontal="center" vertical="top"/>
    </xf>
    <xf numFmtId="164" fontId="8" fillId="0" borderId="2" xfId="0" applyNumberFormat="1" applyFont="1" applyBorder="1" applyAlignment="1">
      <alignment horizontal="center" vertical="top"/>
    </xf>
    <xf numFmtId="1" fontId="7" fillId="0" borderId="0" xfId="0" applyNumberFormat="1" applyFont="1"/>
    <xf numFmtId="0" fontId="8" fillId="0" borderId="3" xfId="0" applyFont="1" applyBorder="1" applyAlignment="1">
      <alignment horizontal="left" vertical="top"/>
    </xf>
    <xf numFmtId="0" fontId="8" fillId="0" borderId="3" xfId="0" applyFont="1" applyBorder="1" applyAlignment="1">
      <alignment horizontal="center" vertical="top"/>
    </xf>
    <xf numFmtId="164" fontId="8" fillId="0" borderId="3" xfId="0" applyNumberFormat="1" applyFont="1" applyBorder="1" applyAlignment="1">
      <alignment horizontal="center" vertical="top"/>
    </xf>
    <xf numFmtId="0" fontId="7" fillId="0" borderId="0" xfId="0" applyFont="1" applyAlignment="1">
      <alignment horizontal="center"/>
    </xf>
    <xf numFmtId="0" fontId="7" fillId="0" borderId="0" xfId="0" applyFont="1" applyAlignment="1">
      <alignment horizontal="left"/>
    </xf>
    <xf numFmtId="0" fontId="5" fillId="4" borderId="0" xfId="0" applyFont="1" applyFill="1"/>
    <xf numFmtId="3" fontId="7" fillId="0" borderId="0" xfId="0" applyNumberFormat="1" applyFont="1"/>
    <xf numFmtId="0" fontId="9" fillId="0" borderId="0" xfId="0" applyFont="1"/>
    <xf numFmtId="0" fontId="10" fillId="0" borderId="0" xfId="0" applyFont="1"/>
    <xf numFmtId="0" fontId="2" fillId="0" borderId="0" xfId="0" applyFont="1"/>
    <xf numFmtId="0" fontId="9" fillId="0" borderId="4" xfId="0" applyFont="1" applyBorder="1"/>
    <xf numFmtId="0" fontId="10" fillId="0" borderId="4" xfId="0" applyFont="1" applyBorder="1"/>
    <xf numFmtId="0" fontId="2" fillId="0" borderId="4" xfId="0" applyFont="1" applyBorder="1"/>
    <xf numFmtId="1" fontId="3" fillId="0" borderId="0" xfId="0" applyNumberFormat="1" applyFont="1"/>
    <xf numFmtId="0" fontId="9" fillId="0" borderId="5" xfId="0" applyFont="1" applyBorder="1"/>
    <xf numFmtId="0" fontId="10" fillId="0" borderId="5" xfId="0" applyFont="1" applyBorder="1"/>
    <xf numFmtId="0" fontId="3" fillId="0" borderId="5" xfId="0" applyFont="1" applyBorder="1"/>
    <xf numFmtId="0" fontId="2" fillId="0" borderId="0" xfId="0" applyFont="1" applyAlignment="1">
      <alignment horizontal="center"/>
    </xf>
    <xf numFmtId="0" fontId="2" fillId="0" borderId="5" xfId="0" applyFont="1" applyBorder="1" applyAlignment="1">
      <alignment horizontal="center"/>
    </xf>
    <xf numFmtId="0" fontId="3" fillId="0" borderId="6" xfId="0" applyFont="1" applyBorder="1"/>
    <xf numFmtId="0" fontId="10" fillId="0" borderId="6" xfId="0" applyFont="1" applyBorder="1"/>
    <xf numFmtId="0" fontId="9" fillId="0" borderId="6" xfId="0" applyFont="1" applyBorder="1"/>
    <xf numFmtId="0" fontId="9" fillId="0" borderId="7" xfId="0" applyFont="1" applyBorder="1"/>
    <xf numFmtId="0" fontId="2" fillId="0" borderId="7" xfId="0" applyFont="1" applyBorder="1"/>
    <xf numFmtId="1" fontId="2" fillId="0" borderId="7" xfId="0" applyNumberFormat="1" applyFont="1" applyBorder="1"/>
    <xf numFmtId="165" fontId="2" fillId="0" borderId="0" xfId="0" applyNumberFormat="1" applyFont="1"/>
    <xf numFmtId="165" fontId="3" fillId="0" borderId="0" xfId="0" applyNumberFormat="1" applyFont="1"/>
    <xf numFmtId="165" fontId="3" fillId="0" borderId="5" xfId="0" applyNumberFormat="1" applyFont="1" applyBorder="1"/>
    <xf numFmtId="165" fontId="3" fillId="0" borderId="6" xfId="0" applyNumberFormat="1" applyFont="1" applyBorder="1"/>
    <xf numFmtId="0" fontId="9" fillId="0" borderId="8" xfId="0" applyFont="1" applyBorder="1"/>
    <xf numFmtId="0" fontId="10" fillId="0" borderId="8" xfId="0" applyFont="1" applyBorder="1"/>
    <xf numFmtId="0" fontId="3" fillId="0" borderId="8" xfId="0" applyFont="1" applyBorder="1"/>
    <xf numFmtId="0" fontId="3" fillId="0" borderId="4" xfId="0" applyFont="1" applyBorder="1"/>
    <xf numFmtId="0" fontId="2" fillId="0" borderId="8" xfId="0" applyFont="1" applyBorder="1"/>
    <xf numFmtId="165" fontId="10" fillId="0" borderId="8" xfId="0" applyNumberFormat="1" applyFont="1" applyBorder="1"/>
    <xf numFmtId="0" fontId="2" fillId="0" borderId="5" xfId="0" applyFont="1" applyBorder="1"/>
    <xf numFmtId="165" fontId="10" fillId="0" borderId="0" xfId="0" applyNumberFormat="1" applyFont="1"/>
    <xf numFmtId="3" fontId="2" fillId="0" borderId="0" xfId="0" applyNumberFormat="1" applyFont="1"/>
    <xf numFmtId="3" fontId="3" fillId="0" borderId="0" xfId="0" applyNumberFormat="1" applyFont="1"/>
    <xf numFmtId="3" fontId="3" fillId="0" borderId="5" xfId="0" applyNumberFormat="1" applyFont="1" applyBorder="1"/>
    <xf numFmtId="3" fontId="3" fillId="0" borderId="6" xfId="0" applyNumberFormat="1" applyFont="1" applyBorder="1"/>
    <xf numFmtId="3" fontId="2" fillId="0" borderId="8" xfId="0" applyNumberFormat="1" applyFont="1" applyBorder="1"/>
    <xf numFmtId="3" fontId="2" fillId="0" borderId="5" xfId="0" applyNumberFormat="1" applyFont="1" applyBorder="1"/>
    <xf numFmtId="0" fontId="1" fillId="2" borderId="0" xfId="0" applyFont="1" applyFill="1" applyAlignment="1">
      <alignment horizontal="left" vertical="center"/>
    </xf>
    <xf numFmtId="0" fontId="6" fillId="3" borderId="0" xfId="0" applyFont="1" applyFill="1" applyAlignment="1">
      <alignment horizontal="left" vertical="center"/>
    </xf>
    <xf numFmtId="0" fontId="7" fillId="0" borderId="0" xfId="0" applyFont="1"/>
    <xf numFmtId="0" fontId="1" fillId="0" borderId="0" xfId="0" applyFont="1"/>
    <xf numFmtId="0" fontId="12" fillId="0" borderId="0" xfId="1" applyFo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i.org/10.1080/17487870.2024.23121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1120D-E469-A74C-916E-9C4B38AFEFE5}">
  <dimension ref="A1:I7531"/>
  <sheetViews>
    <sheetView workbookViewId="0">
      <selection activeCell="K9" sqref="K9"/>
    </sheetView>
  </sheetViews>
  <sheetFormatPr baseColWidth="10" defaultColWidth="7.5" defaultRowHeight="12" x14ac:dyDescent="0.15"/>
  <cols>
    <col min="1" max="2" width="13.83203125" style="7" customWidth="1"/>
    <col min="3" max="3" width="13.33203125" style="7" customWidth="1"/>
    <col min="4" max="4" width="12.83203125" style="17" customWidth="1"/>
    <col min="5" max="5" width="24.33203125" style="18" customWidth="1"/>
    <col min="6" max="6" width="42.5" style="18" bestFit="1" customWidth="1"/>
    <col min="7" max="7" width="7" style="18" customWidth="1"/>
    <col min="8" max="8" width="19.5" style="17" customWidth="1"/>
    <col min="9" max="9" width="15.83203125" style="7" customWidth="1"/>
    <col min="10" max="16384" width="7.5" style="7"/>
  </cols>
  <sheetData>
    <row r="1" spans="1:9" ht="29.25" customHeight="1" x14ac:dyDescent="0.15">
      <c r="A1" s="57" t="s">
        <v>0</v>
      </c>
      <c r="B1" s="57"/>
      <c r="C1" s="57"/>
      <c r="D1" s="57"/>
      <c r="E1" s="57"/>
      <c r="F1" s="57"/>
      <c r="G1" s="57"/>
      <c r="H1" s="57"/>
    </row>
    <row r="2" spans="1:9" ht="16.5" customHeight="1" x14ac:dyDescent="0.15">
      <c r="A2" s="58" t="s">
        <v>1</v>
      </c>
      <c r="B2" s="58"/>
      <c r="C2" s="58"/>
      <c r="D2" s="58"/>
      <c r="E2" s="58"/>
      <c r="F2" s="58"/>
      <c r="G2" s="58"/>
      <c r="H2" s="58"/>
    </row>
    <row r="3" spans="1:9" ht="16.5" customHeight="1" x14ac:dyDescent="0.15">
      <c r="A3" s="8" t="s">
        <v>14053</v>
      </c>
      <c r="B3" s="8"/>
      <c r="C3" s="8"/>
      <c r="D3" s="8"/>
      <c r="E3" s="8"/>
      <c r="F3" s="8"/>
      <c r="G3" s="8"/>
      <c r="H3" s="8"/>
    </row>
    <row r="4" spans="1:9" ht="18" customHeight="1" thickBot="1" x14ac:dyDescent="0.2">
      <c r="A4" s="9"/>
      <c r="B4" s="9"/>
      <c r="D4" s="7"/>
      <c r="E4" s="7"/>
      <c r="F4" s="7"/>
      <c r="G4" s="7"/>
      <c r="H4" s="7"/>
    </row>
    <row r="5" spans="1:9" s="6" customFormat="1" ht="22" customHeight="1" thickBot="1" x14ac:dyDescent="0.2">
      <c r="A5" s="2" t="s">
        <v>2</v>
      </c>
      <c r="B5" s="2" t="s">
        <v>14056</v>
      </c>
      <c r="C5" s="3" t="s">
        <v>3</v>
      </c>
      <c r="D5" s="3" t="s">
        <v>4</v>
      </c>
      <c r="E5" s="4" t="s">
        <v>5</v>
      </c>
      <c r="F5" s="4" t="s">
        <v>6</v>
      </c>
      <c r="G5" s="4" t="s">
        <v>14055</v>
      </c>
      <c r="H5" s="3" t="s">
        <v>7</v>
      </c>
      <c r="I5" s="5" t="s">
        <v>14051</v>
      </c>
    </row>
    <row r="6" spans="1:9" ht="12.75" customHeight="1" thickBot="1" x14ac:dyDescent="0.2">
      <c r="A6" s="10" t="s">
        <v>8</v>
      </c>
      <c r="B6" s="10" t="s">
        <v>14058</v>
      </c>
      <c r="C6" s="11" t="s">
        <v>9</v>
      </c>
      <c r="D6" s="11" t="s">
        <v>10</v>
      </c>
      <c r="E6" s="10" t="s">
        <v>11</v>
      </c>
      <c r="F6" s="10" t="s">
        <v>12</v>
      </c>
      <c r="G6" s="10">
        <f>YEAR(H6)</f>
        <v>2016</v>
      </c>
      <c r="H6" s="12">
        <v>42710</v>
      </c>
      <c r="I6" s="13">
        <v>5.1601186969969071</v>
      </c>
    </row>
    <row r="7" spans="1:9" ht="12.75" customHeight="1" thickBot="1" x14ac:dyDescent="0.2">
      <c r="A7" s="14" t="s">
        <v>8</v>
      </c>
      <c r="B7" s="10" t="s">
        <v>14058</v>
      </c>
      <c r="C7" s="15" t="s">
        <v>9</v>
      </c>
      <c r="D7" s="15" t="s">
        <v>10</v>
      </c>
      <c r="E7" s="14" t="s">
        <v>13</v>
      </c>
      <c r="F7" s="14" t="s">
        <v>14</v>
      </c>
      <c r="G7" s="10">
        <f t="shared" ref="G7:G70" si="0">YEAR(H7)</f>
        <v>2017</v>
      </c>
      <c r="H7" s="16">
        <v>42913</v>
      </c>
      <c r="I7" s="13">
        <v>5.8950677932796225</v>
      </c>
    </row>
    <row r="8" spans="1:9" ht="12.75" customHeight="1" thickBot="1" x14ac:dyDescent="0.2">
      <c r="A8" s="14" t="s">
        <v>8</v>
      </c>
      <c r="B8" s="10" t="s">
        <v>14058</v>
      </c>
      <c r="C8" s="15" t="s">
        <v>9</v>
      </c>
      <c r="D8" s="15" t="s">
        <v>10</v>
      </c>
      <c r="E8" s="14" t="s">
        <v>11</v>
      </c>
      <c r="F8" s="14" t="s">
        <v>15</v>
      </c>
      <c r="G8" s="10">
        <f t="shared" si="0"/>
        <v>2016</v>
      </c>
      <c r="H8" s="16">
        <v>42496</v>
      </c>
      <c r="I8" s="13">
        <v>1.4965579167913798</v>
      </c>
    </row>
    <row r="9" spans="1:9" ht="12.75" customHeight="1" thickBot="1" x14ac:dyDescent="0.2">
      <c r="A9" s="14" t="s">
        <v>8</v>
      </c>
      <c r="B9" s="10" t="s">
        <v>14058</v>
      </c>
      <c r="C9" s="15" t="s">
        <v>9</v>
      </c>
      <c r="D9" s="15" t="s">
        <v>10</v>
      </c>
      <c r="E9" s="14" t="s">
        <v>13</v>
      </c>
      <c r="F9" s="14" t="s">
        <v>16</v>
      </c>
      <c r="G9" s="10">
        <f t="shared" si="0"/>
        <v>2016</v>
      </c>
      <c r="H9" s="16">
        <v>42732</v>
      </c>
      <c r="I9" s="13">
        <v>9.7276264591439681</v>
      </c>
    </row>
    <row r="10" spans="1:9" ht="12.75" customHeight="1" thickBot="1" x14ac:dyDescent="0.2">
      <c r="A10" s="14" t="s">
        <v>8</v>
      </c>
      <c r="B10" s="10" t="s">
        <v>14058</v>
      </c>
      <c r="C10" s="15" t="s">
        <v>9</v>
      </c>
      <c r="D10" s="15" t="s">
        <v>10</v>
      </c>
      <c r="E10" s="14" t="s">
        <v>13</v>
      </c>
      <c r="F10" s="14" t="s">
        <v>17</v>
      </c>
      <c r="G10" s="10">
        <f t="shared" si="0"/>
        <v>2016</v>
      </c>
      <c r="H10" s="16">
        <v>42578</v>
      </c>
      <c r="I10" s="13">
        <v>14.965579167913798</v>
      </c>
    </row>
    <row r="11" spans="1:9" ht="12.75" customHeight="1" thickBot="1" x14ac:dyDescent="0.2">
      <c r="A11" s="14" t="s">
        <v>8</v>
      </c>
      <c r="B11" s="10" t="s">
        <v>14058</v>
      </c>
      <c r="C11" s="15" t="s">
        <v>9</v>
      </c>
      <c r="D11" s="15" t="s">
        <v>10</v>
      </c>
      <c r="E11" s="14" t="s">
        <v>13</v>
      </c>
      <c r="F11" s="14" t="s">
        <v>18</v>
      </c>
      <c r="G11" s="10">
        <f t="shared" si="0"/>
        <v>2019</v>
      </c>
      <c r="H11" s="16">
        <v>43553</v>
      </c>
      <c r="I11" s="13">
        <v>4.1746183206106871</v>
      </c>
    </row>
    <row r="12" spans="1:9" ht="12.75" customHeight="1" thickBot="1" x14ac:dyDescent="0.2">
      <c r="A12" s="14" t="s">
        <v>8</v>
      </c>
      <c r="B12" s="10" t="s">
        <v>14058</v>
      </c>
      <c r="C12" s="15" t="s">
        <v>9</v>
      </c>
      <c r="D12" s="15" t="s">
        <v>19</v>
      </c>
      <c r="E12" s="14" t="s">
        <v>20</v>
      </c>
      <c r="F12" s="14" t="s">
        <v>21</v>
      </c>
      <c r="G12" s="10">
        <f t="shared" si="0"/>
        <v>2020</v>
      </c>
      <c r="H12" s="16">
        <v>44112</v>
      </c>
      <c r="I12" s="13">
        <v>28.555111364934326</v>
      </c>
    </row>
    <row r="13" spans="1:9" ht="12.75" customHeight="1" thickBot="1" x14ac:dyDescent="0.2">
      <c r="A13" s="14" t="s">
        <v>8</v>
      </c>
      <c r="B13" s="10" t="s">
        <v>14058</v>
      </c>
      <c r="C13" s="15" t="s">
        <v>9</v>
      </c>
      <c r="D13" s="15" t="s">
        <v>19</v>
      </c>
      <c r="E13" s="14" t="s">
        <v>22</v>
      </c>
      <c r="F13" s="14" t="s">
        <v>23</v>
      </c>
      <c r="G13" s="10">
        <f t="shared" si="0"/>
        <v>2002</v>
      </c>
      <c r="H13" s="16">
        <v>37517</v>
      </c>
      <c r="I13" s="13">
        <v>30.019546946468964</v>
      </c>
    </row>
    <row r="14" spans="1:9" ht="12.75" customHeight="1" thickBot="1" x14ac:dyDescent="0.2">
      <c r="A14" s="14" t="s">
        <v>8</v>
      </c>
      <c r="B14" s="10" t="s">
        <v>14058</v>
      </c>
      <c r="C14" s="15" t="s">
        <v>9</v>
      </c>
      <c r="D14" s="15" t="s">
        <v>19</v>
      </c>
      <c r="E14" s="14" t="s">
        <v>22</v>
      </c>
      <c r="F14" s="14" t="s">
        <v>24</v>
      </c>
      <c r="G14" s="10">
        <f t="shared" si="0"/>
        <v>1999</v>
      </c>
      <c r="H14" s="16">
        <v>36502</v>
      </c>
      <c r="I14" s="13">
        <v>40.066488520408164</v>
      </c>
    </row>
    <row r="15" spans="1:9" ht="12.75" customHeight="1" thickBot="1" x14ac:dyDescent="0.2">
      <c r="A15" s="14" t="s">
        <v>8</v>
      </c>
      <c r="B15" s="10" t="s">
        <v>14058</v>
      </c>
      <c r="C15" s="15" t="s">
        <v>9</v>
      </c>
      <c r="D15" s="15" t="s">
        <v>10</v>
      </c>
      <c r="E15" s="14" t="s">
        <v>13</v>
      </c>
      <c r="F15" s="14" t="s">
        <v>25</v>
      </c>
      <c r="G15" s="10">
        <f t="shared" si="0"/>
        <v>1998</v>
      </c>
      <c r="H15" s="16">
        <v>35998</v>
      </c>
      <c r="I15" s="13">
        <v>1.736480181892222</v>
      </c>
    </row>
    <row r="16" spans="1:9" ht="12.75" customHeight="1" thickBot="1" x14ac:dyDescent="0.2">
      <c r="A16" s="14" t="s">
        <v>8</v>
      </c>
      <c r="B16" s="10" t="s">
        <v>14058</v>
      </c>
      <c r="C16" s="15" t="s">
        <v>9</v>
      </c>
      <c r="D16" s="15" t="s">
        <v>19</v>
      </c>
      <c r="E16" s="14" t="s">
        <v>26</v>
      </c>
      <c r="F16" s="14" t="s">
        <v>27</v>
      </c>
      <c r="G16" s="10">
        <f t="shared" si="0"/>
        <v>2005</v>
      </c>
      <c r="H16" s="16">
        <v>38505</v>
      </c>
      <c r="I16" s="13">
        <v>41.278452647717884</v>
      </c>
    </row>
    <row r="17" spans="1:9" ht="12.75" customHeight="1" thickBot="1" x14ac:dyDescent="0.2">
      <c r="A17" s="14" t="s">
        <v>8</v>
      </c>
      <c r="B17" s="10" t="s">
        <v>14058</v>
      </c>
      <c r="C17" s="15" t="s">
        <v>9</v>
      </c>
      <c r="D17" s="15" t="s">
        <v>19</v>
      </c>
      <c r="E17" s="14" t="s">
        <v>26</v>
      </c>
      <c r="F17" s="14" t="s">
        <v>28</v>
      </c>
      <c r="G17" s="10">
        <f t="shared" si="0"/>
        <v>2007</v>
      </c>
      <c r="H17" s="16">
        <v>39402</v>
      </c>
      <c r="I17" s="13">
        <v>33.337100237314957</v>
      </c>
    </row>
    <row r="18" spans="1:9" ht="12.75" customHeight="1" thickBot="1" x14ac:dyDescent="0.2">
      <c r="A18" s="14" t="s">
        <v>8</v>
      </c>
      <c r="B18" s="10" t="s">
        <v>14058</v>
      </c>
      <c r="C18" s="15" t="s">
        <v>9</v>
      </c>
      <c r="D18" s="15" t="s">
        <v>19</v>
      </c>
      <c r="E18" s="14" t="s">
        <v>26</v>
      </c>
      <c r="F18" s="14" t="s">
        <v>29</v>
      </c>
      <c r="G18" s="10">
        <f t="shared" si="0"/>
        <v>2007</v>
      </c>
      <c r="H18" s="16">
        <v>39218</v>
      </c>
      <c r="I18" s="13">
        <v>15.820996722793538</v>
      </c>
    </row>
    <row r="19" spans="1:9" ht="12.75" customHeight="1" thickBot="1" x14ac:dyDescent="0.2">
      <c r="A19" s="14" t="s">
        <v>8</v>
      </c>
      <c r="B19" s="10" t="s">
        <v>14058</v>
      </c>
      <c r="C19" s="15" t="s">
        <v>9</v>
      </c>
      <c r="D19" s="15" t="s">
        <v>19</v>
      </c>
      <c r="E19" s="14" t="s">
        <v>26</v>
      </c>
      <c r="F19" s="14" t="s">
        <v>30</v>
      </c>
      <c r="G19" s="10">
        <f t="shared" si="0"/>
        <v>2002</v>
      </c>
      <c r="H19" s="16">
        <v>37606</v>
      </c>
      <c r="I19" s="13">
        <v>21.345419137974368</v>
      </c>
    </row>
    <row r="20" spans="1:9" ht="12.75" customHeight="1" thickBot="1" x14ac:dyDescent="0.2">
      <c r="A20" s="14" t="s">
        <v>8</v>
      </c>
      <c r="B20" s="10" t="s">
        <v>14058</v>
      </c>
      <c r="C20" s="15" t="s">
        <v>9</v>
      </c>
      <c r="D20" s="15" t="s">
        <v>19</v>
      </c>
      <c r="E20" s="14" t="s">
        <v>11</v>
      </c>
      <c r="F20" s="14" t="s">
        <v>31</v>
      </c>
      <c r="G20" s="10">
        <f t="shared" si="0"/>
        <v>2021</v>
      </c>
      <c r="H20" s="16">
        <v>44358</v>
      </c>
      <c r="I20" s="13">
        <v>92.781592132120977</v>
      </c>
    </row>
    <row r="21" spans="1:9" ht="12.75" customHeight="1" thickBot="1" x14ac:dyDescent="0.2">
      <c r="A21" s="14" t="s">
        <v>8</v>
      </c>
      <c r="B21" s="10" t="s">
        <v>14058</v>
      </c>
      <c r="C21" s="15" t="s">
        <v>9</v>
      </c>
      <c r="D21" s="15" t="s">
        <v>19</v>
      </c>
      <c r="E21" s="14" t="s">
        <v>26</v>
      </c>
      <c r="F21" s="14" t="s">
        <v>32</v>
      </c>
      <c r="G21" s="10">
        <f t="shared" si="0"/>
        <v>2016</v>
      </c>
      <c r="H21" s="16">
        <v>42733</v>
      </c>
      <c r="I21" s="13">
        <v>36.78539359473212</v>
      </c>
    </row>
    <row r="22" spans="1:9" ht="12.75" customHeight="1" thickBot="1" x14ac:dyDescent="0.2">
      <c r="A22" s="14" t="s">
        <v>8</v>
      </c>
      <c r="B22" s="10" t="s">
        <v>14058</v>
      </c>
      <c r="C22" s="15" t="s">
        <v>9</v>
      </c>
      <c r="D22" s="15" t="s">
        <v>19</v>
      </c>
      <c r="E22" s="14" t="s">
        <v>33</v>
      </c>
      <c r="F22" s="14" t="s">
        <v>34</v>
      </c>
      <c r="G22" s="10">
        <f t="shared" si="0"/>
        <v>1992</v>
      </c>
      <c r="H22" s="16">
        <v>33954</v>
      </c>
      <c r="I22" s="13">
        <v>13.797297304107815</v>
      </c>
    </row>
    <row r="23" spans="1:9" ht="12.75" customHeight="1" thickBot="1" x14ac:dyDescent="0.2">
      <c r="A23" s="14" t="s">
        <v>8</v>
      </c>
      <c r="B23" s="10" t="s">
        <v>14058</v>
      </c>
      <c r="C23" s="15" t="s">
        <v>35</v>
      </c>
      <c r="D23" s="15" t="s">
        <v>10</v>
      </c>
      <c r="E23" s="14" t="s">
        <v>36</v>
      </c>
      <c r="F23" s="14" t="s">
        <v>37</v>
      </c>
      <c r="G23" s="10">
        <f t="shared" si="0"/>
        <v>2017</v>
      </c>
      <c r="H23" s="16">
        <v>42765</v>
      </c>
      <c r="I23" s="13">
        <v>0.49223816073884852</v>
      </c>
    </row>
    <row r="24" spans="1:9" ht="12.75" customHeight="1" thickBot="1" x14ac:dyDescent="0.2">
      <c r="A24" s="14" t="s">
        <v>8</v>
      </c>
      <c r="B24" s="10" t="s">
        <v>14058</v>
      </c>
      <c r="C24" s="15" t="s">
        <v>35</v>
      </c>
      <c r="D24" s="15" t="s">
        <v>10</v>
      </c>
      <c r="E24" s="14" t="s">
        <v>36</v>
      </c>
      <c r="F24" s="14" t="s">
        <v>38</v>
      </c>
      <c r="G24" s="10">
        <f t="shared" si="0"/>
        <v>2006</v>
      </c>
      <c r="H24" s="16">
        <v>38940</v>
      </c>
      <c r="I24" s="13">
        <v>0.57710064635272385</v>
      </c>
    </row>
    <row r="25" spans="1:9" ht="12.75" customHeight="1" thickBot="1" x14ac:dyDescent="0.2">
      <c r="A25" s="14" t="s">
        <v>8</v>
      </c>
      <c r="B25" s="10" t="s">
        <v>14058</v>
      </c>
      <c r="C25" s="15" t="s">
        <v>9</v>
      </c>
      <c r="D25" s="15" t="s">
        <v>10</v>
      </c>
      <c r="E25" s="14" t="s">
        <v>39</v>
      </c>
      <c r="F25" s="14" t="s">
        <v>40</v>
      </c>
      <c r="G25" s="10">
        <f t="shared" si="0"/>
        <v>2008</v>
      </c>
      <c r="H25" s="16">
        <v>39772</v>
      </c>
      <c r="I25" s="13">
        <v>36.988400087546509</v>
      </c>
    </row>
    <row r="26" spans="1:9" ht="12.75" customHeight="1" thickBot="1" x14ac:dyDescent="0.2">
      <c r="A26" s="14" t="s">
        <v>8</v>
      </c>
      <c r="B26" s="10" t="s">
        <v>14058</v>
      </c>
      <c r="C26" s="15" t="s">
        <v>9</v>
      </c>
      <c r="D26" s="15" t="s">
        <v>10</v>
      </c>
      <c r="E26" s="14" t="s">
        <v>41</v>
      </c>
      <c r="F26" s="14" t="s">
        <v>42</v>
      </c>
      <c r="G26" s="10">
        <f t="shared" si="0"/>
        <v>1993</v>
      </c>
      <c r="H26" s="16">
        <v>34297</v>
      </c>
      <c r="I26" s="13">
        <v>5.4900603054198784</v>
      </c>
    </row>
    <row r="27" spans="1:9" ht="12.75" customHeight="1" thickBot="1" x14ac:dyDescent="0.2">
      <c r="A27" s="14" t="s">
        <v>8</v>
      </c>
      <c r="B27" s="10" t="s">
        <v>14058</v>
      </c>
      <c r="C27" s="15" t="s">
        <v>9</v>
      </c>
      <c r="D27" s="15" t="s">
        <v>10</v>
      </c>
      <c r="E27" s="14" t="s">
        <v>39</v>
      </c>
      <c r="F27" s="14" t="s">
        <v>43</v>
      </c>
      <c r="G27" s="10">
        <f t="shared" si="0"/>
        <v>2017</v>
      </c>
      <c r="H27" s="16">
        <v>42965</v>
      </c>
      <c r="I27" s="13">
        <v>0.94812340341913937</v>
      </c>
    </row>
    <row r="28" spans="1:9" ht="12.75" customHeight="1" thickBot="1" x14ac:dyDescent="0.2">
      <c r="A28" s="14" t="s">
        <v>8</v>
      </c>
      <c r="B28" s="10" t="s">
        <v>14058</v>
      </c>
      <c r="C28" s="15" t="s">
        <v>35</v>
      </c>
      <c r="D28" s="15" t="s">
        <v>10</v>
      </c>
      <c r="E28" s="14" t="s">
        <v>44</v>
      </c>
      <c r="F28" s="14" t="s">
        <v>45</v>
      </c>
      <c r="G28" s="10">
        <f t="shared" si="0"/>
        <v>2019</v>
      </c>
      <c r="H28" s="16">
        <v>43691</v>
      </c>
      <c r="I28" s="13">
        <v>11.927480916030534</v>
      </c>
    </row>
    <row r="29" spans="1:9" ht="12.75" customHeight="1" thickBot="1" x14ac:dyDescent="0.2">
      <c r="A29" s="14" t="s">
        <v>8</v>
      </c>
      <c r="B29" s="10" t="s">
        <v>14058</v>
      </c>
      <c r="C29" s="15" t="s">
        <v>9</v>
      </c>
      <c r="D29" s="15" t="s">
        <v>19</v>
      </c>
      <c r="E29" s="14" t="s">
        <v>22</v>
      </c>
      <c r="F29" s="14" t="s">
        <v>46</v>
      </c>
      <c r="G29" s="10">
        <f t="shared" si="0"/>
        <v>1994</v>
      </c>
      <c r="H29" s="16">
        <v>34660</v>
      </c>
      <c r="I29" s="13">
        <v>2.1300797244366803</v>
      </c>
    </row>
    <row r="30" spans="1:9" ht="12.75" customHeight="1" thickBot="1" x14ac:dyDescent="0.2">
      <c r="A30" s="14" t="s">
        <v>8</v>
      </c>
      <c r="B30" s="10" t="s">
        <v>14058</v>
      </c>
      <c r="C30" s="15" t="s">
        <v>9</v>
      </c>
      <c r="D30" s="15" t="s">
        <v>10</v>
      </c>
      <c r="E30" s="14" t="s">
        <v>47</v>
      </c>
      <c r="F30" s="14" t="s">
        <v>48</v>
      </c>
      <c r="G30" s="10">
        <f t="shared" si="0"/>
        <v>2009</v>
      </c>
      <c r="H30" s="16">
        <v>39979</v>
      </c>
      <c r="I30" s="13">
        <v>18.548827059465356</v>
      </c>
    </row>
    <row r="31" spans="1:9" ht="12.75" customHeight="1" thickBot="1" x14ac:dyDescent="0.2">
      <c r="A31" s="14" t="s">
        <v>8</v>
      </c>
      <c r="B31" s="10" t="s">
        <v>14058</v>
      </c>
      <c r="C31" s="15" t="s">
        <v>9</v>
      </c>
      <c r="D31" s="15" t="s">
        <v>10</v>
      </c>
      <c r="E31" s="14" t="s">
        <v>41</v>
      </c>
      <c r="F31" s="14" t="s">
        <v>49</v>
      </c>
      <c r="G31" s="10">
        <f t="shared" si="0"/>
        <v>2006</v>
      </c>
      <c r="H31" s="16">
        <v>38933</v>
      </c>
      <c r="I31" s="13">
        <v>8.7134602954755298</v>
      </c>
    </row>
    <row r="32" spans="1:9" ht="12.75" customHeight="1" thickBot="1" x14ac:dyDescent="0.2">
      <c r="A32" s="14" t="s">
        <v>8</v>
      </c>
      <c r="B32" s="10" t="s">
        <v>14058</v>
      </c>
      <c r="C32" s="15" t="s">
        <v>35</v>
      </c>
      <c r="D32" s="15" t="s">
        <v>10</v>
      </c>
      <c r="E32" s="14" t="s">
        <v>11</v>
      </c>
      <c r="F32" s="14" t="s">
        <v>50</v>
      </c>
      <c r="G32" s="10">
        <f t="shared" si="0"/>
        <v>2009</v>
      </c>
      <c r="H32" s="16">
        <v>40164</v>
      </c>
      <c r="I32" s="13">
        <v>0.65466448445171843</v>
      </c>
    </row>
    <row r="33" spans="1:9" ht="12.75" customHeight="1" thickBot="1" x14ac:dyDescent="0.2">
      <c r="A33" s="14" t="s">
        <v>8</v>
      </c>
      <c r="B33" s="10" t="s">
        <v>14058</v>
      </c>
      <c r="C33" s="15" t="s">
        <v>35</v>
      </c>
      <c r="D33" s="15" t="s">
        <v>10</v>
      </c>
      <c r="E33" s="14" t="s">
        <v>11</v>
      </c>
      <c r="F33" s="14" t="s">
        <v>51</v>
      </c>
      <c r="G33" s="10">
        <f t="shared" si="0"/>
        <v>2006</v>
      </c>
      <c r="H33" s="16">
        <v>38887</v>
      </c>
      <c r="I33" s="13">
        <v>0.46168051708217911</v>
      </c>
    </row>
    <row r="34" spans="1:9" ht="12.75" customHeight="1" thickBot="1" x14ac:dyDescent="0.2">
      <c r="A34" s="14" t="s">
        <v>8</v>
      </c>
      <c r="B34" s="10" t="s">
        <v>14058</v>
      </c>
      <c r="C34" s="15" t="s">
        <v>35</v>
      </c>
      <c r="D34" s="15" t="s">
        <v>10</v>
      </c>
      <c r="E34" s="14" t="s">
        <v>11</v>
      </c>
      <c r="F34" s="14" t="s">
        <v>52</v>
      </c>
      <c r="G34" s="10">
        <f t="shared" si="0"/>
        <v>2013</v>
      </c>
      <c r="H34" s="16">
        <v>41592</v>
      </c>
      <c r="I34" s="13">
        <v>1.0062386798148522</v>
      </c>
    </row>
    <row r="35" spans="1:9" ht="12.75" customHeight="1" thickBot="1" x14ac:dyDescent="0.2">
      <c r="A35" s="14" t="s">
        <v>8</v>
      </c>
      <c r="B35" s="10" t="s">
        <v>14058</v>
      </c>
      <c r="C35" s="15" t="s">
        <v>35</v>
      </c>
      <c r="D35" s="15" t="s">
        <v>10</v>
      </c>
      <c r="E35" s="14" t="s">
        <v>11</v>
      </c>
      <c r="F35" s="14" t="s">
        <v>53</v>
      </c>
      <c r="G35" s="10">
        <f t="shared" si="0"/>
        <v>2015</v>
      </c>
      <c r="H35" s="16">
        <v>42327</v>
      </c>
      <c r="I35" s="13">
        <v>0.6</v>
      </c>
    </row>
    <row r="36" spans="1:9" ht="12.75" customHeight="1" thickBot="1" x14ac:dyDescent="0.2">
      <c r="A36" s="14" t="s">
        <v>8</v>
      </c>
      <c r="B36" s="10" t="s">
        <v>14058</v>
      </c>
      <c r="C36" s="15" t="s">
        <v>35</v>
      </c>
      <c r="D36" s="15" t="s">
        <v>10</v>
      </c>
      <c r="E36" s="14" t="s">
        <v>13</v>
      </c>
      <c r="F36" s="14" t="s">
        <v>54</v>
      </c>
      <c r="G36" s="10">
        <f t="shared" si="0"/>
        <v>2018</v>
      </c>
      <c r="H36" s="16">
        <v>43132</v>
      </c>
      <c r="I36" s="13">
        <v>1.1788382580146772</v>
      </c>
    </row>
    <row r="37" spans="1:9" ht="12.75" customHeight="1" thickBot="1" x14ac:dyDescent="0.2">
      <c r="A37" s="14" t="s">
        <v>8</v>
      </c>
      <c r="B37" s="10" t="s">
        <v>14058</v>
      </c>
      <c r="C37" s="15" t="s">
        <v>9</v>
      </c>
      <c r="D37" s="15" t="s">
        <v>10</v>
      </c>
      <c r="E37" s="14" t="s">
        <v>13</v>
      </c>
      <c r="F37" s="14" t="s">
        <v>55</v>
      </c>
      <c r="G37" s="10">
        <f t="shared" si="0"/>
        <v>2020</v>
      </c>
      <c r="H37" s="16">
        <v>44175</v>
      </c>
      <c r="I37" s="13">
        <v>0.95183704549781079</v>
      </c>
    </row>
    <row r="38" spans="1:9" ht="12.75" customHeight="1" thickBot="1" x14ac:dyDescent="0.2">
      <c r="A38" s="14" t="s">
        <v>8</v>
      </c>
      <c r="B38" s="10" t="s">
        <v>14058</v>
      </c>
      <c r="C38" s="15" t="s">
        <v>9</v>
      </c>
      <c r="D38" s="15" t="s">
        <v>10</v>
      </c>
      <c r="E38" s="14" t="s">
        <v>13</v>
      </c>
      <c r="F38" s="14" t="s">
        <v>56</v>
      </c>
      <c r="G38" s="10">
        <f t="shared" si="0"/>
        <v>2015</v>
      </c>
      <c r="H38" s="16">
        <v>42340</v>
      </c>
      <c r="I38" s="13">
        <v>2</v>
      </c>
    </row>
    <row r="39" spans="1:9" ht="12.75" customHeight="1" thickBot="1" x14ac:dyDescent="0.2">
      <c r="A39" s="14" t="s">
        <v>8</v>
      </c>
      <c r="B39" s="10" t="s">
        <v>14058</v>
      </c>
      <c r="C39" s="15" t="s">
        <v>9</v>
      </c>
      <c r="D39" s="15" t="s">
        <v>10</v>
      </c>
      <c r="E39" s="14" t="s">
        <v>13</v>
      </c>
      <c r="F39" s="14" t="s">
        <v>57</v>
      </c>
      <c r="G39" s="10">
        <f t="shared" si="0"/>
        <v>2019</v>
      </c>
      <c r="H39" s="16">
        <v>43495</v>
      </c>
      <c r="I39" s="13">
        <v>2.385496183206107</v>
      </c>
    </row>
    <row r="40" spans="1:9" ht="12.75" customHeight="1" thickBot="1" x14ac:dyDescent="0.2">
      <c r="A40" s="14" t="s">
        <v>8</v>
      </c>
      <c r="B40" s="10" t="s">
        <v>14058</v>
      </c>
      <c r="C40" s="15" t="s">
        <v>9</v>
      </c>
      <c r="D40" s="15" t="s">
        <v>19</v>
      </c>
      <c r="E40" s="14" t="s">
        <v>26</v>
      </c>
      <c r="F40" s="14" t="s">
        <v>58</v>
      </c>
      <c r="G40" s="10">
        <f t="shared" si="0"/>
        <v>2011</v>
      </c>
      <c r="H40" s="16">
        <v>40871</v>
      </c>
      <c r="I40" s="13">
        <v>55.404557808906539</v>
      </c>
    </row>
    <row r="41" spans="1:9" ht="12.75" customHeight="1" thickBot="1" x14ac:dyDescent="0.2">
      <c r="A41" s="14" t="s">
        <v>8</v>
      </c>
      <c r="B41" s="10" t="s">
        <v>14058</v>
      </c>
      <c r="C41" s="15" t="s">
        <v>9</v>
      </c>
      <c r="D41" s="15" t="s">
        <v>10</v>
      </c>
      <c r="E41" s="14" t="s">
        <v>39</v>
      </c>
      <c r="F41" s="14" t="s">
        <v>59</v>
      </c>
      <c r="G41" s="10">
        <f t="shared" si="0"/>
        <v>2004</v>
      </c>
      <c r="H41" s="16">
        <v>38240</v>
      </c>
      <c r="I41" s="13">
        <v>31.940356881176186</v>
      </c>
    </row>
    <row r="42" spans="1:9" ht="12.75" customHeight="1" thickBot="1" x14ac:dyDescent="0.2">
      <c r="A42" s="14" t="s">
        <v>8</v>
      </c>
      <c r="B42" s="10" t="s">
        <v>14058</v>
      </c>
      <c r="C42" s="15" t="s">
        <v>9</v>
      </c>
      <c r="D42" s="15" t="s">
        <v>10</v>
      </c>
      <c r="E42" s="14" t="s">
        <v>13</v>
      </c>
      <c r="F42" s="14" t="s">
        <v>60</v>
      </c>
      <c r="G42" s="10">
        <f t="shared" si="0"/>
        <v>2020</v>
      </c>
      <c r="H42" s="16">
        <v>44181</v>
      </c>
      <c r="I42" s="13">
        <v>97.599710022844093</v>
      </c>
    </row>
    <row r="43" spans="1:9" ht="12.75" customHeight="1" thickBot="1" x14ac:dyDescent="0.2">
      <c r="A43" s="14" t="s">
        <v>8</v>
      </c>
      <c r="B43" s="10" t="s">
        <v>14058</v>
      </c>
      <c r="C43" s="15" t="s">
        <v>9</v>
      </c>
      <c r="D43" s="15" t="s">
        <v>10</v>
      </c>
      <c r="E43" s="14" t="s">
        <v>11</v>
      </c>
      <c r="F43" s="14" t="s">
        <v>61</v>
      </c>
      <c r="G43" s="10">
        <f t="shared" si="0"/>
        <v>2018</v>
      </c>
      <c r="H43" s="16">
        <v>43355</v>
      </c>
      <c r="I43" s="13">
        <v>1.448435689455388</v>
      </c>
    </row>
    <row r="44" spans="1:9" ht="12.75" customHeight="1" thickBot="1" x14ac:dyDescent="0.2">
      <c r="A44" s="14" t="s">
        <v>8</v>
      </c>
      <c r="B44" s="10" t="s">
        <v>14058</v>
      </c>
      <c r="C44" s="15" t="s">
        <v>9</v>
      </c>
      <c r="D44" s="15" t="s">
        <v>10</v>
      </c>
      <c r="E44" s="14" t="s">
        <v>13</v>
      </c>
      <c r="F44" s="14" t="s">
        <v>62</v>
      </c>
      <c r="G44" s="10">
        <f t="shared" si="0"/>
        <v>2020</v>
      </c>
      <c r="H44" s="16">
        <v>43885</v>
      </c>
      <c r="I44" s="13">
        <v>2.3795926137445269</v>
      </c>
    </row>
    <row r="45" spans="1:9" ht="13" thickBot="1" x14ac:dyDescent="0.2">
      <c r="A45" s="14" t="s">
        <v>8</v>
      </c>
      <c r="B45" s="10" t="s">
        <v>14058</v>
      </c>
      <c r="C45" s="15" t="s">
        <v>9</v>
      </c>
      <c r="D45" s="15" t="s">
        <v>10</v>
      </c>
      <c r="E45" s="14" t="s">
        <v>13</v>
      </c>
      <c r="F45" s="14" t="s">
        <v>63</v>
      </c>
      <c r="G45" s="10">
        <f t="shared" si="0"/>
        <v>2018</v>
      </c>
      <c r="H45" s="16">
        <v>43411</v>
      </c>
      <c r="I45" s="13">
        <v>1.9312475859405174</v>
      </c>
    </row>
    <row r="46" spans="1:9" ht="13" thickBot="1" x14ac:dyDescent="0.2">
      <c r="A46" s="14" t="s">
        <v>8</v>
      </c>
      <c r="B46" s="10" t="s">
        <v>14058</v>
      </c>
      <c r="C46" s="15" t="s">
        <v>9</v>
      </c>
      <c r="D46" s="15" t="s">
        <v>19</v>
      </c>
      <c r="E46" s="14" t="s">
        <v>20</v>
      </c>
      <c r="F46" s="14" t="s">
        <v>64</v>
      </c>
      <c r="G46" s="10">
        <f t="shared" si="0"/>
        <v>2018</v>
      </c>
      <c r="H46" s="16">
        <v>43178</v>
      </c>
      <c r="I46" s="13">
        <v>13.713804016994978</v>
      </c>
    </row>
    <row r="47" spans="1:9" ht="13" thickBot="1" x14ac:dyDescent="0.2">
      <c r="A47" s="14" t="s">
        <v>8</v>
      </c>
      <c r="B47" s="10" t="s">
        <v>14058</v>
      </c>
      <c r="C47" s="15" t="s">
        <v>35</v>
      </c>
      <c r="D47" s="15" t="s">
        <v>10</v>
      </c>
      <c r="E47" s="14" t="s">
        <v>11</v>
      </c>
      <c r="F47" s="14" t="s">
        <v>65</v>
      </c>
      <c r="G47" s="10">
        <f t="shared" si="0"/>
        <v>2009</v>
      </c>
      <c r="H47" s="16">
        <v>40164</v>
      </c>
      <c r="I47" s="13">
        <v>2.7277686852154939</v>
      </c>
    </row>
    <row r="48" spans="1:9" ht="13" thickBot="1" x14ac:dyDescent="0.2">
      <c r="A48" s="14" t="s">
        <v>8</v>
      </c>
      <c r="B48" s="10" t="s">
        <v>14058</v>
      </c>
      <c r="C48" s="15" t="s">
        <v>35</v>
      </c>
      <c r="D48" s="15" t="s">
        <v>10</v>
      </c>
      <c r="E48" s="14" t="s">
        <v>11</v>
      </c>
      <c r="F48" s="14" t="s">
        <v>66</v>
      </c>
      <c r="G48" s="10">
        <f t="shared" si="0"/>
        <v>2019</v>
      </c>
      <c r="H48" s="16">
        <v>43819</v>
      </c>
      <c r="I48" s="13">
        <v>0.76335877862595414</v>
      </c>
    </row>
    <row r="49" spans="1:9" ht="13" thickBot="1" x14ac:dyDescent="0.2">
      <c r="A49" s="14" t="s">
        <v>8</v>
      </c>
      <c r="B49" s="10" t="s">
        <v>14058</v>
      </c>
      <c r="C49" s="15" t="s">
        <v>9</v>
      </c>
      <c r="D49" s="15" t="s">
        <v>10</v>
      </c>
      <c r="E49" s="14" t="s">
        <v>47</v>
      </c>
      <c r="F49" s="14" t="s">
        <v>67</v>
      </c>
      <c r="G49" s="10">
        <f t="shared" si="0"/>
        <v>1994</v>
      </c>
      <c r="H49" s="16">
        <v>34348</v>
      </c>
      <c r="I49" s="13">
        <v>18.240737785958032</v>
      </c>
    </row>
    <row r="50" spans="1:9" ht="13" thickBot="1" x14ac:dyDescent="0.2">
      <c r="A50" s="14" t="s">
        <v>8</v>
      </c>
      <c r="B50" s="10" t="s">
        <v>14058</v>
      </c>
      <c r="C50" s="15" t="s">
        <v>9</v>
      </c>
      <c r="D50" s="15" t="s">
        <v>10</v>
      </c>
      <c r="E50" s="14" t="s">
        <v>68</v>
      </c>
      <c r="F50" s="14" t="s">
        <v>69</v>
      </c>
      <c r="G50" s="10">
        <f t="shared" si="0"/>
        <v>2003</v>
      </c>
      <c r="H50" s="16">
        <v>37922</v>
      </c>
      <c r="I50" s="13">
        <v>6.7631628508124084</v>
      </c>
    </row>
    <row r="51" spans="1:9" ht="13" thickBot="1" x14ac:dyDescent="0.2">
      <c r="A51" s="14" t="s">
        <v>8</v>
      </c>
      <c r="B51" s="10" t="s">
        <v>14058</v>
      </c>
      <c r="C51" s="15" t="s">
        <v>35</v>
      </c>
      <c r="D51" s="15" t="s">
        <v>10</v>
      </c>
      <c r="E51" s="14" t="s">
        <v>36</v>
      </c>
      <c r="F51" s="14" t="s">
        <v>70</v>
      </c>
      <c r="G51" s="10">
        <f t="shared" si="0"/>
        <v>2019</v>
      </c>
      <c r="H51" s="16">
        <v>43816</v>
      </c>
      <c r="I51" s="13">
        <v>7.6335877862595408E-2</v>
      </c>
    </row>
    <row r="52" spans="1:9" ht="13" thickBot="1" x14ac:dyDescent="0.2">
      <c r="A52" s="14" t="s">
        <v>8</v>
      </c>
      <c r="B52" s="10" t="s">
        <v>14058</v>
      </c>
      <c r="C52" s="15" t="s">
        <v>9</v>
      </c>
      <c r="D52" s="15" t="s">
        <v>10</v>
      </c>
      <c r="E52" s="14" t="s">
        <v>13</v>
      </c>
      <c r="F52" s="14" t="s">
        <v>71</v>
      </c>
      <c r="G52" s="10">
        <f t="shared" si="0"/>
        <v>1994</v>
      </c>
      <c r="H52" s="16">
        <v>34653</v>
      </c>
      <c r="I52" s="13">
        <v>46.074214327382492</v>
      </c>
    </row>
    <row r="53" spans="1:9" ht="13" thickBot="1" x14ac:dyDescent="0.2">
      <c r="A53" s="14" t="s">
        <v>8</v>
      </c>
      <c r="B53" s="10" t="s">
        <v>14058</v>
      </c>
      <c r="C53" s="15" t="s">
        <v>9</v>
      </c>
      <c r="D53" s="15" t="s">
        <v>10</v>
      </c>
      <c r="E53" s="14" t="s">
        <v>13</v>
      </c>
      <c r="F53" s="14" t="s">
        <v>72</v>
      </c>
      <c r="G53" s="10">
        <f t="shared" si="0"/>
        <v>2008</v>
      </c>
      <c r="H53" s="16">
        <v>39566</v>
      </c>
      <c r="I53" s="13">
        <v>1.2770847012475377</v>
      </c>
    </row>
    <row r="54" spans="1:9" ht="13" thickBot="1" x14ac:dyDescent="0.2">
      <c r="A54" s="14" t="s">
        <v>8</v>
      </c>
      <c r="B54" s="10" t="s">
        <v>14058</v>
      </c>
      <c r="C54" s="15" t="s">
        <v>9</v>
      </c>
      <c r="D54" s="15" t="s">
        <v>19</v>
      </c>
      <c r="E54" s="14" t="s">
        <v>22</v>
      </c>
      <c r="F54" s="14" t="s">
        <v>73</v>
      </c>
      <c r="G54" s="10">
        <f t="shared" si="0"/>
        <v>2016</v>
      </c>
      <c r="H54" s="16">
        <v>42551</v>
      </c>
      <c r="I54" s="13">
        <v>207.26338864611392</v>
      </c>
    </row>
    <row r="55" spans="1:9" ht="13" thickBot="1" x14ac:dyDescent="0.2">
      <c r="A55" s="14" t="s">
        <v>8</v>
      </c>
      <c r="B55" s="10" t="s">
        <v>14058</v>
      </c>
      <c r="C55" s="15" t="s">
        <v>9</v>
      </c>
      <c r="D55" s="15" t="s">
        <v>19</v>
      </c>
      <c r="E55" s="14" t="s">
        <v>22</v>
      </c>
      <c r="F55" s="14" t="s">
        <v>74</v>
      </c>
      <c r="G55" s="10">
        <f t="shared" si="0"/>
        <v>2021</v>
      </c>
      <c r="H55" s="16">
        <v>44286</v>
      </c>
      <c r="I55" s="13">
        <v>8.3633327147893848</v>
      </c>
    </row>
    <row r="56" spans="1:9" ht="13" thickBot="1" x14ac:dyDescent="0.2">
      <c r="A56" s="14" t="s">
        <v>8</v>
      </c>
      <c r="B56" s="10" t="s">
        <v>14058</v>
      </c>
      <c r="C56" s="15" t="s">
        <v>9</v>
      </c>
      <c r="D56" s="15" t="s">
        <v>19</v>
      </c>
      <c r="E56" s="14" t="s">
        <v>22</v>
      </c>
      <c r="F56" s="14" t="s">
        <v>75</v>
      </c>
      <c r="G56" s="10">
        <f t="shared" si="0"/>
        <v>2012</v>
      </c>
      <c r="H56" s="16">
        <v>41274</v>
      </c>
      <c r="I56" s="13">
        <v>12.952575216726162</v>
      </c>
    </row>
    <row r="57" spans="1:9" ht="13" thickBot="1" x14ac:dyDescent="0.2">
      <c r="A57" s="14" t="s">
        <v>8</v>
      </c>
      <c r="B57" s="10" t="s">
        <v>14058</v>
      </c>
      <c r="C57" s="15" t="s">
        <v>9</v>
      </c>
      <c r="D57" s="15" t="s">
        <v>10</v>
      </c>
      <c r="E57" s="14" t="s">
        <v>39</v>
      </c>
      <c r="F57" s="14" t="s">
        <v>76</v>
      </c>
      <c r="G57" s="10">
        <f t="shared" si="0"/>
        <v>2007</v>
      </c>
      <c r="H57" s="16">
        <v>39219</v>
      </c>
      <c r="I57" s="13">
        <v>0.79104983613967683</v>
      </c>
    </row>
    <row r="58" spans="1:9" ht="13" thickBot="1" x14ac:dyDescent="0.2">
      <c r="A58" s="14" t="s">
        <v>8</v>
      </c>
      <c r="B58" s="10" t="s">
        <v>14058</v>
      </c>
      <c r="C58" s="15" t="s">
        <v>9</v>
      </c>
      <c r="D58" s="15" t="s">
        <v>10</v>
      </c>
      <c r="E58" s="14" t="s">
        <v>13</v>
      </c>
      <c r="F58" s="14" t="s">
        <v>77</v>
      </c>
      <c r="G58" s="10">
        <f t="shared" si="0"/>
        <v>2008</v>
      </c>
      <c r="H58" s="16">
        <v>39556</v>
      </c>
      <c r="I58" s="13">
        <v>3.8848763405559206</v>
      </c>
    </row>
    <row r="59" spans="1:9" ht="13" thickBot="1" x14ac:dyDescent="0.2">
      <c r="A59" s="14" t="s">
        <v>8</v>
      </c>
      <c r="B59" s="10" t="s">
        <v>14058</v>
      </c>
      <c r="C59" s="15" t="s">
        <v>9</v>
      </c>
      <c r="D59" s="15" t="s">
        <v>10</v>
      </c>
      <c r="E59" s="14" t="s">
        <v>41</v>
      </c>
      <c r="F59" s="14" t="s">
        <v>78</v>
      </c>
      <c r="G59" s="10">
        <f t="shared" si="0"/>
        <v>2007</v>
      </c>
      <c r="H59" s="16">
        <v>39406</v>
      </c>
      <c r="I59" s="13">
        <v>0.56503559724262631</v>
      </c>
    </row>
    <row r="60" spans="1:9" ht="13" thickBot="1" x14ac:dyDescent="0.2">
      <c r="A60" s="14" t="s">
        <v>8</v>
      </c>
      <c r="B60" s="10" t="s">
        <v>14058</v>
      </c>
      <c r="C60" s="15" t="s">
        <v>9</v>
      </c>
      <c r="D60" s="15" t="s">
        <v>10</v>
      </c>
      <c r="E60" s="14" t="s">
        <v>39</v>
      </c>
      <c r="F60" s="14" t="s">
        <v>79</v>
      </c>
      <c r="G60" s="10">
        <f t="shared" si="0"/>
        <v>2008</v>
      </c>
      <c r="H60" s="16">
        <v>39777</v>
      </c>
      <c r="I60" s="13">
        <v>1.6415745020792298</v>
      </c>
    </row>
    <row r="61" spans="1:9" ht="13" thickBot="1" x14ac:dyDescent="0.2">
      <c r="A61" s="14" t="s">
        <v>8</v>
      </c>
      <c r="B61" s="10" t="s">
        <v>14058</v>
      </c>
      <c r="C61" s="15" t="s">
        <v>9</v>
      </c>
      <c r="D61" s="15" t="s">
        <v>10</v>
      </c>
      <c r="E61" s="14" t="s">
        <v>11</v>
      </c>
      <c r="F61" s="14" t="s">
        <v>80</v>
      </c>
      <c r="G61" s="10">
        <f t="shared" si="0"/>
        <v>2010</v>
      </c>
      <c r="H61" s="16">
        <v>40507</v>
      </c>
      <c r="I61" s="13">
        <v>2.4694009018681551</v>
      </c>
    </row>
    <row r="62" spans="1:9" ht="13" thickBot="1" x14ac:dyDescent="0.2">
      <c r="A62" s="14" t="s">
        <v>8</v>
      </c>
      <c r="B62" s="10" t="s">
        <v>14058</v>
      </c>
      <c r="C62" s="15" t="s">
        <v>9</v>
      </c>
      <c r="D62" s="15" t="s">
        <v>10</v>
      </c>
      <c r="E62" s="14" t="s">
        <v>11</v>
      </c>
      <c r="F62" s="14" t="s">
        <v>81</v>
      </c>
      <c r="G62" s="10">
        <f t="shared" si="0"/>
        <v>2014</v>
      </c>
      <c r="H62" s="16">
        <v>41919</v>
      </c>
      <c r="I62" s="13">
        <v>3.0057108506161705</v>
      </c>
    </row>
    <row r="63" spans="1:9" ht="13" thickBot="1" x14ac:dyDescent="0.2">
      <c r="A63" s="14" t="s">
        <v>8</v>
      </c>
      <c r="B63" s="10" t="s">
        <v>14058</v>
      </c>
      <c r="C63" s="15" t="s">
        <v>9</v>
      </c>
      <c r="D63" s="15" t="s">
        <v>10</v>
      </c>
      <c r="E63" s="14" t="s">
        <v>39</v>
      </c>
      <c r="F63" s="14" t="s">
        <v>82</v>
      </c>
      <c r="G63" s="10">
        <f t="shared" si="0"/>
        <v>2010</v>
      </c>
      <c r="H63" s="16">
        <v>40434</v>
      </c>
      <c r="I63" s="13">
        <v>10.199699377281512</v>
      </c>
    </row>
    <row r="64" spans="1:9" ht="13" thickBot="1" x14ac:dyDescent="0.2">
      <c r="A64" s="14" t="s">
        <v>8</v>
      </c>
      <c r="B64" s="10" t="s">
        <v>14058</v>
      </c>
      <c r="C64" s="15" t="s">
        <v>9</v>
      </c>
      <c r="D64" s="15" t="s">
        <v>10</v>
      </c>
      <c r="E64" s="14" t="s">
        <v>11</v>
      </c>
      <c r="F64" s="14" t="s">
        <v>83</v>
      </c>
      <c r="G64" s="10">
        <f t="shared" si="0"/>
        <v>2012</v>
      </c>
      <c r="H64" s="16">
        <v>41246</v>
      </c>
      <c r="I64" s="13">
        <v>2.3561644263131059</v>
      </c>
    </row>
    <row r="65" spans="1:9" ht="13" thickBot="1" x14ac:dyDescent="0.2">
      <c r="A65" s="14" t="s">
        <v>8</v>
      </c>
      <c r="B65" s="10" t="s">
        <v>14058</v>
      </c>
      <c r="C65" s="15" t="s">
        <v>9</v>
      </c>
      <c r="D65" s="15" t="s">
        <v>10</v>
      </c>
      <c r="E65" s="14" t="s">
        <v>44</v>
      </c>
      <c r="F65" s="14" t="s">
        <v>84</v>
      </c>
      <c r="G65" s="10">
        <f t="shared" si="0"/>
        <v>2008</v>
      </c>
      <c r="H65" s="16">
        <v>39730</v>
      </c>
      <c r="I65" s="13">
        <v>7.3897359378419791</v>
      </c>
    </row>
    <row r="66" spans="1:9" ht="13" thickBot="1" x14ac:dyDescent="0.2">
      <c r="A66" s="14" t="s">
        <v>8</v>
      </c>
      <c r="B66" s="10" t="s">
        <v>14058</v>
      </c>
      <c r="C66" s="15" t="s">
        <v>9</v>
      </c>
      <c r="D66" s="15" t="s">
        <v>10</v>
      </c>
      <c r="E66" s="14" t="s">
        <v>13</v>
      </c>
      <c r="F66" s="14" t="s">
        <v>85</v>
      </c>
      <c r="G66" s="10">
        <f t="shared" si="0"/>
        <v>2012</v>
      </c>
      <c r="H66" s="16">
        <v>41271</v>
      </c>
      <c r="I66" s="13">
        <v>5.0994390617032135</v>
      </c>
    </row>
    <row r="67" spans="1:9" ht="13" thickBot="1" x14ac:dyDescent="0.2">
      <c r="A67" s="14" t="s">
        <v>8</v>
      </c>
      <c r="B67" s="10" t="s">
        <v>14058</v>
      </c>
      <c r="C67" s="15" t="s">
        <v>9</v>
      </c>
      <c r="D67" s="15" t="s">
        <v>19</v>
      </c>
      <c r="E67" s="14" t="s">
        <v>26</v>
      </c>
      <c r="F67" s="14" t="s">
        <v>86</v>
      </c>
      <c r="G67" s="10">
        <f t="shared" si="0"/>
        <v>2010</v>
      </c>
      <c r="H67" s="16">
        <v>40241</v>
      </c>
      <c r="I67" s="13">
        <v>53.68027947176293</v>
      </c>
    </row>
    <row r="68" spans="1:9" ht="13" thickBot="1" x14ac:dyDescent="0.2">
      <c r="A68" s="14" t="s">
        <v>8</v>
      </c>
      <c r="B68" s="10" t="s">
        <v>14058</v>
      </c>
      <c r="C68" s="15" t="s">
        <v>9</v>
      </c>
      <c r="D68" s="15" t="s">
        <v>10</v>
      </c>
      <c r="E68" s="14" t="s">
        <v>39</v>
      </c>
      <c r="F68" s="14" t="s">
        <v>87</v>
      </c>
      <c r="G68" s="10">
        <f t="shared" si="0"/>
        <v>2015</v>
      </c>
      <c r="H68" s="16">
        <v>42170</v>
      </c>
      <c r="I68" s="13">
        <v>1.5</v>
      </c>
    </row>
    <row r="69" spans="1:9" ht="13" thickBot="1" x14ac:dyDescent="0.2">
      <c r="A69" s="14" t="s">
        <v>8</v>
      </c>
      <c r="B69" s="10" t="s">
        <v>14058</v>
      </c>
      <c r="C69" s="15" t="s">
        <v>9</v>
      </c>
      <c r="D69" s="15" t="s">
        <v>10</v>
      </c>
      <c r="E69" s="14" t="s">
        <v>36</v>
      </c>
      <c r="F69" s="14" t="s">
        <v>88</v>
      </c>
      <c r="G69" s="10">
        <f t="shared" si="0"/>
        <v>1998</v>
      </c>
      <c r="H69" s="16">
        <v>36053</v>
      </c>
      <c r="I69" s="13">
        <v>3.2451591149721732</v>
      </c>
    </row>
    <row r="70" spans="1:9" ht="13" thickBot="1" x14ac:dyDescent="0.2">
      <c r="A70" s="14" t="s">
        <v>8</v>
      </c>
      <c r="B70" s="10" t="s">
        <v>14058</v>
      </c>
      <c r="C70" s="15" t="s">
        <v>9</v>
      </c>
      <c r="D70" s="15" t="s">
        <v>10</v>
      </c>
      <c r="E70" s="14" t="s">
        <v>41</v>
      </c>
      <c r="F70" s="14" t="s">
        <v>89</v>
      </c>
      <c r="G70" s="10">
        <f t="shared" si="0"/>
        <v>2005</v>
      </c>
      <c r="H70" s="16">
        <v>38553</v>
      </c>
      <c r="I70" s="13">
        <v>2.9484609034084204</v>
      </c>
    </row>
    <row r="71" spans="1:9" ht="13" thickBot="1" x14ac:dyDescent="0.2">
      <c r="A71" s="14" t="s">
        <v>8</v>
      </c>
      <c r="B71" s="10" t="s">
        <v>14058</v>
      </c>
      <c r="C71" s="15" t="s">
        <v>35</v>
      </c>
      <c r="D71" s="15" t="s">
        <v>10</v>
      </c>
      <c r="E71" s="14" t="s">
        <v>20</v>
      </c>
      <c r="F71" s="14" t="s">
        <v>90</v>
      </c>
      <c r="G71" s="10">
        <f t="shared" ref="G71:G134" si="1">YEAR(H71)</f>
        <v>2013</v>
      </c>
      <c r="H71" s="16">
        <v>41579</v>
      </c>
      <c r="I71" s="13">
        <v>0.15093580197222783</v>
      </c>
    </row>
    <row r="72" spans="1:9" ht="13" thickBot="1" x14ac:dyDescent="0.2">
      <c r="A72" s="14" t="s">
        <v>8</v>
      </c>
      <c r="B72" s="10" t="s">
        <v>14058</v>
      </c>
      <c r="C72" s="15" t="s">
        <v>9</v>
      </c>
      <c r="D72" s="15" t="s">
        <v>10</v>
      </c>
      <c r="E72" s="14" t="s">
        <v>13</v>
      </c>
      <c r="F72" s="14" t="s">
        <v>91</v>
      </c>
      <c r="G72" s="10">
        <f t="shared" si="1"/>
        <v>2000</v>
      </c>
      <c r="H72" s="16">
        <v>36685</v>
      </c>
      <c r="I72" s="13">
        <v>3.0661639184746883</v>
      </c>
    </row>
    <row r="73" spans="1:9" ht="13" thickBot="1" x14ac:dyDescent="0.2">
      <c r="A73" s="14" t="s">
        <v>8</v>
      </c>
      <c r="B73" s="10" t="s">
        <v>14058</v>
      </c>
      <c r="C73" s="15" t="s">
        <v>9</v>
      </c>
      <c r="D73" s="15" t="s">
        <v>10</v>
      </c>
      <c r="E73" s="14" t="s">
        <v>22</v>
      </c>
      <c r="F73" s="14" t="s">
        <v>92</v>
      </c>
      <c r="G73" s="10">
        <f t="shared" si="1"/>
        <v>2011</v>
      </c>
      <c r="H73" s="16">
        <v>40724</v>
      </c>
      <c r="I73" s="13">
        <v>18.293957767091786</v>
      </c>
    </row>
    <row r="74" spans="1:9" ht="13" thickBot="1" x14ac:dyDescent="0.2">
      <c r="A74" s="14" t="s">
        <v>8</v>
      </c>
      <c r="B74" s="10" t="s">
        <v>14058</v>
      </c>
      <c r="C74" s="15" t="s">
        <v>9</v>
      </c>
      <c r="D74" s="15" t="s">
        <v>10</v>
      </c>
      <c r="E74" s="14" t="s">
        <v>44</v>
      </c>
      <c r="F74" s="14" t="s">
        <v>93</v>
      </c>
      <c r="G74" s="10">
        <f t="shared" si="1"/>
        <v>2009</v>
      </c>
      <c r="H74" s="16">
        <v>39941</v>
      </c>
      <c r="I74" s="13">
        <v>59.425520654664481</v>
      </c>
    </row>
    <row r="75" spans="1:9" ht="13" thickBot="1" x14ac:dyDescent="0.2">
      <c r="A75" s="14" t="s">
        <v>8</v>
      </c>
      <c r="B75" s="10" t="s">
        <v>14058</v>
      </c>
      <c r="C75" s="15" t="s">
        <v>9</v>
      </c>
      <c r="D75" s="15" t="s">
        <v>19</v>
      </c>
      <c r="E75" s="14" t="s">
        <v>22</v>
      </c>
      <c r="F75" s="14" t="s">
        <v>94</v>
      </c>
      <c r="G75" s="10">
        <f t="shared" si="1"/>
        <v>2006</v>
      </c>
      <c r="H75" s="16">
        <v>39000</v>
      </c>
      <c r="I75" s="13">
        <v>18.467220683287163</v>
      </c>
    </row>
    <row r="76" spans="1:9" ht="2.25" customHeight="1" thickBot="1" x14ac:dyDescent="0.2">
      <c r="A76" s="14" t="s">
        <v>8</v>
      </c>
      <c r="B76" s="10" t="s">
        <v>14058</v>
      </c>
      <c r="C76" s="15" t="s">
        <v>9</v>
      </c>
      <c r="D76" s="15" t="s">
        <v>19</v>
      </c>
      <c r="E76" s="14" t="s">
        <v>22</v>
      </c>
      <c r="F76" s="14" t="s">
        <v>95</v>
      </c>
      <c r="G76" s="10">
        <f t="shared" si="1"/>
        <v>1995</v>
      </c>
      <c r="H76" s="16">
        <v>35045</v>
      </c>
      <c r="I76" s="13">
        <v>0.13426423200859289</v>
      </c>
    </row>
    <row r="77" spans="1:9" ht="13" thickBot="1" x14ac:dyDescent="0.2">
      <c r="A77" s="14" t="s">
        <v>8</v>
      </c>
      <c r="B77" s="10" t="s">
        <v>14058</v>
      </c>
      <c r="C77" s="15" t="s">
        <v>9</v>
      </c>
      <c r="D77" s="15" t="s">
        <v>10</v>
      </c>
      <c r="E77" s="14" t="s">
        <v>13</v>
      </c>
      <c r="F77" s="14" t="s">
        <v>96</v>
      </c>
      <c r="G77" s="10">
        <f t="shared" si="1"/>
        <v>1999</v>
      </c>
      <c r="H77" s="16">
        <v>36364</v>
      </c>
      <c r="I77" s="13">
        <v>1.4459223952738989</v>
      </c>
    </row>
    <row r="78" spans="1:9" ht="13" thickBot="1" x14ac:dyDescent="0.2">
      <c r="A78" s="14" t="s">
        <v>8</v>
      </c>
      <c r="B78" s="10" t="s">
        <v>14058</v>
      </c>
      <c r="C78" s="15" t="s">
        <v>9</v>
      </c>
      <c r="D78" s="15" t="s">
        <v>10</v>
      </c>
      <c r="E78" s="14" t="s">
        <v>13</v>
      </c>
      <c r="F78" s="14" t="s">
        <v>97</v>
      </c>
      <c r="G78" s="10">
        <f t="shared" si="1"/>
        <v>2020</v>
      </c>
      <c r="H78" s="16">
        <v>44183</v>
      </c>
      <c r="I78" s="13">
        <v>9.5183704549781076</v>
      </c>
    </row>
    <row r="79" spans="1:9" ht="13" thickBot="1" x14ac:dyDescent="0.2">
      <c r="A79" s="14" t="s">
        <v>8</v>
      </c>
      <c r="B79" s="10" t="s">
        <v>14058</v>
      </c>
      <c r="C79" s="15" t="s">
        <v>9</v>
      </c>
      <c r="D79" s="15" t="s">
        <v>10</v>
      </c>
      <c r="E79" s="14" t="s">
        <v>22</v>
      </c>
      <c r="F79" s="14" t="s">
        <v>98</v>
      </c>
      <c r="G79" s="10">
        <f t="shared" si="1"/>
        <v>2020</v>
      </c>
      <c r="H79" s="16">
        <v>44168</v>
      </c>
      <c r="I79" s="13">
        <v>10.946126023224824</v>
      </c>
    </row>
    <row r="80" spans="1:9" ht="13" thickBot="1" x14ac:dyDescent="0.2">
      <c r="A80" s="14" t="s">
        <v>8</v>
      </c>
      <c r="B80" s="10" t="s">
        <v>14058</v>
      </c>
      <c r="C80" s="15" t="s">
        <v>9</v>
      </c>
      <c r="D80" s="15" t="s">
        <v>10</v>
      </c>
      <c r="E80" s="14" t="s">
        <v>39</v>
      </c>
      <c r="F80" s="14" t="s">
        <v>99</v>
      </c>
      <c r="G80" s="10">
        <f t="shared" si="1"/>
        <v>2019</v>
      </c>
      <c r="H80" s="16">
        <v>43684</v>
      </c>
      <c r="I80" s="13">
        <v>3.3720239408396941</v>
      </c>
    </row>
    <row r="81" spans="1:9" ht="13" thickBot="1" x14ac:dyDescent="0.2">
      <c r="A81" s="14" t="s">
        <v>8</v>
      </c>
      <c r="B81" s="10" t="s">
        <v>14058</v>
      </c>
      <c r="C81" s="15" t="s">
        <v>9</v>
      </c>
      <c r="D81" s="15" t="s">
        <v>10</v>
      </c>
      <c r="E81" s="14" t="s">
        <v>39</v>
      </c>
      <c r="F81" s="14" t="s">
        <v>100</v>
      </c>
      <c r="G81" s="10">
        <f t="shared" si="1"/>
        <v>2020</v>
      </c>
      <c r="H81" s="16">
        <v>44183</v>
      </c>
      <c r="I81" s="13">
        <v>1.4277555682467162</v>
      </c>
    </row>
    <row r="82" spans="1:9" ht="13" thickBot="1" x14ac:dyDescent="0.2">
      <c r="A82" s="14" t="s">
        <v>8</v>
      </c>
      <c r="B82" s="10" t="s">
        <v>14058</v>
      </c>
      <c r="C82" s="15" t="s">
        <v>9</v>
      </c>
      <c r="D82" s="15" t="s">
        <v>10</v>
      </c>
      <c r="E82" s="14" t="s">
        <v>39</v>
      </c>
      <c r="F82" s="14" t="s">
        <v>101</v>
      </c>
      <c r="G82" s="10">
        <f t="shared" si="1"/>
        <v>2020</v>
      </c>
      <c r="H82" s="16">
        <v>44172</v>
      </c>
      <c r="I82" s="13">
        <v>2.3966212354844849</v>
      </c>
    </row>
    <row r="83" spans="1:9" ht="13" thickBot="1" x14ac:dyDescent="0.2">
      <c r="A83" s="14" t="s">
        <v>8</v>
      </c>
      <c r="B83" s="10" t="s">
        <v>14058</v>
      </c>
      <c r="C83" s="15" t="s">
        <v>9</v>
      </c>
      <c r="D83" s="15" t="s">
        <v>10</v>
      </c>
      <c r="E83" s="14" t="s">
        <v>39</v>
      </c>
      <c r="F83" s="14" t="s">
        <v>102</v>
      </c>
      <c r="G83" s="10">
        <f t="shared" si="1"/>
        <v>2017</v>
      </c>
      <c r="H83" s="16">
        <v>43098</v>
      </c>
      <c r="I83" s="13">
        <v>8.3513460404794646</v>
      </c>
    </row>
    <row r="84" spans="1:9" ht="13" thickBot="1" x14ac:dyDescent="0.2">
      <c r="A84" s="14" t="s">
        <v>8</v>
      </c>
      <c r="B84" s="10" t="s">
        <v>14058</v>
      </c>
      <c r="C84" s="15" t="s">
        <v>9</v>
      </c>
      <c r="D84" s="15" t="s">
        <v>10</v>
      </c>
      <c r="E84" s="14" t="s">
        <v>41</v>
      </c>
      <c r="F84" s="14" t="s">
        <v>103</v>
      </c>
      <c r="G84" s="10">
        <f t="shared" si="1"/>
        <v>2020</v>
      </c>
      <c r="H84" s="16">
        <v>44133</v>
      </c>
      <c r="I84" s="13">
        <v>1.0437599371787549</v>
      </c>
    </row>
    <row r="85" spans="1:9" ht="13" thickBot="1" x14ac:dyDescent="0.2">
      <c r="A85" s="14" t="s">
        <v>8</v>
      </c>
      <c r="B85" s="10" t="s">
        <v>14058</v>
      </c>
      <c r="C85" s="15" t="s">
        <v>9</v>
      </c>
      <c r="D85" s="15" t="s">
        <v>10</v>
      </c>
      <c r="E85" s="14" t="s">
        <v>41</v>
      </c>
      <c r="F85" s="14" t="s">
        <v>104</v>
      </c>
      <c r="G85" s="10">
        <f t="shared" si="1"/>
        <v>2020</v>
      </c>
      <c r="H85" s="16">
        <v>44133</v>
      </c>
      <c r="I85" s="13">
        <v>0.4283266704740149</v>
      </c>
    </row>
    <row r="86" spans="1:9" ht="13" thickBot="1" x14ac:dyDescent="0.2">
      <c r="A86" s="14" t="s">
        <v>8</v>
      </c>
      <c r="B86" s="10" t="s">
        <v>14058</v>
      </c>
      <c r="C86" s="15" t="s">
        <v>9</v>
      </c>
      <c r="D86" s="15" t="s">
        <v>10</v>
      </c>
      <c r="E86" s="14" t="s">
        <v>41</v>
      </c>
      <c r="F86" s="14" t="s">
        <v>105</v>
      </c>
      <c r="G86" s="10">
        <f t="shared" si="1"/>
        <v>2020</v>
      </c>
      <c r="H86" s="16">
        <v>44133</v>
      </c>
      <c r="I86" s="13">
        <v>0.21172904054825814</v>
      </c>
    </row>
    <row r="87" spans="1:9" ht="13" thickBot="1" x14ac:dyDescent="0.2">
      <c r="A87" s="14" t="s">
        <v>8</v>
      </c>
      <c r="B87" s="10" t="s">
        <v>14058</v>
      </c>
      <c r="C87" s="15" t="s">
        <v>9</v>
      </c>
      <c r="D87" s="15" t="s">
        <v>10</v>
      </c>
      <c r="E87" s="14" t="s">
        <v>39</v>
      </c>
      <c r="F87" s="14" t="s">
        <v>106</v>
      </c>
      <c r="G87" s="10">
        <f t="shared" si="1"/>
        <v>2020</v>
      </c>
      <c r="H87" s="16">
        <v>44096</v>
      </c>
      <c r="I87" s="13">
        <v>0.2379592613744527</v>
      </c>
    </row>
    <row r="88" spans="1:9" ht="13" thickBot="1" x14ac:dyDescent="0.2">
      <c r="A88" s="14" t="s">
        <v>8</v>
      </c>
      <c r="B88" s="10" t="s">
        <v>14058</v>
      </c>
      <c r="C88" s="15" t="s">
        <v>9</v>
      </c>
      <c r="D88" s="15" t="s">
        <v>10</v>
      </c>
      <c r="E88" s="14" t="s">
        <v>41</v>
      </c>
      <c r="F88" s="14" t="s">
        <v>107</v>
      </c>
      <c r="G88" s="10">
        <f t="shared" si="1"/>
        <v>2020</v>
      </c>
      <c r="H88" s="16">
        <v>44057</v>
      </c>
      <c r="I88" s="13">
        <v>1.4277555682467162</v>
      </c>
    </row>
    <row r="89" spans="1:9" ht="13" thickBot="1" x14ac:dyDescent="0.2">
      <c r="A89" s="14" t="s">
        <v>8</v>
      </c>
      <c r="B89" s="10" t="s">
        <v>14058</v>
      </c>
      <c r="C89" s="15" t="s">
        <v>9</v>
      </c>
      <c r="D89" s="15" t="s">
        <v>10</v>
      </c>
      <c r="E89" s="14" t="s">
        <v>22</v>
      </c>
      <c r="F89" s="14" t="s">
        <v>108</v>
      </c>
      <c r="G89" s="10">
        <f t="shared" si="1"/>
        <v>2017</v>
      </c>
      <c r="H89" s="16">
        <v>43098</v>
      </c>
      <c r="I89" s="13">
        <v>1.9247396345057968</v>
      </c>
    </row>
    <row r="90" spans="1:9" ht="13" thickBot="1" x14ac:dyDescent="0.2">
      <c r="A90" s="14" t="s">
        <v>8</v>
      </c>
      <c r="B90" s="10" t="s">
        <v>14058</v>
      </c>
      <c r="C90" s="15" t="s">
        <v>9</v>
      </c>
      <c r="D90" s="15" t="s">
        <v>10</v>
      </c>
      <c r="E90" s="14" t="s">
        <v>39</v>
      </c>
      <c r="F90" s="14" t="s">
        <v>109</v>
      </c>
      <c r="G90" s="10">
        <f t="shared" si="1"/>
        <v>2019</v>
      </c>
      <c r="H90" s="16">
        <v>43683</v>
      </c>
      <c r="I90" s="13">
        <v>2.4025670515267175</v>
      </c>
    </row>
    <row r="91" spans="1:9" ht="13" thickBot="1" x14ac:dyDescent="0.2">
      <c r="A91" s="14" t="s">
        <v>8</v>
      </c>
      <c r="B91" s="10" t="s">
        <v>14058</v>
      </c>
      <c r="C91" s="15" t="s">
        <v>9</v>
      </c>
      <c r="D91" s="15" t="s">
        <v>10</v>
      </c>
      <c r="E91" s="14" t="s">
        <v>39</v>
      </c>
      <c r="F91" s="14" t="s">
        <v>110</v>
      </c>
      <c r="G91" s="10">
        <f t="shared" si="1"/>
        <v>2021</v>
      </c>
      <c r="H91" s="16">
        <v>44405</v>
      </c>
      <c r="I91" s="13">
        <v>2.3195398033030243</v>
      </c>
    </row>
    <row r="92" spans="1:9" ht="13" thickBot="1" x14ac:dyDescent="0.2">
      <c r="A92" s="14" t="s">
        <v>8</v>
      </c>
      <c r="B92" s="10" t="s">
        <v>14058</v>
      </c>
      <c r="C92" s="15" t="s">
        <v>9</v>
      </c>
      <c r="D92" s="15" t="s">
        <v>10</v>
      </c>
      <c r="E92" s="14" t="s">
        <v>39</v>
      </c>
      <c r="F92" s="14" t="s">
        <v>111</v>
      </c>
      <c r="G92" s="10">
        <f t="shared" si="1"/>
        <v>2020</v>
      </c>
      <c r="H92" s="16">
        <v>43923</v>
      </c>
      <c r="I92" s="13">
        <v>2.8555111364934325</v>
      </c>
    </row>
    <row r="93" spans="1:9" ht="13" thickBot="1" x14ac:dyDescent="0.2">
      <c r="A93" s="14" t="s">
        <v>8</v>
      </c>
      <c r="B93" s="10" t="s">
        <v>14058</v>
      </c>
      <c r="C93" s="15" t="s">
        <v>9</v>
      </c>
      <c r="D93" s="15" t="s">
        <v>10</v>
      </c>
      <c r="E93" s="14" t="s">
        <v>39</v>
      </c>
      <c r="F93" s="14" t="s">
        <v>112</v>
      </c>
      <c r="G93" s="10">
        <f t="shared" si="1"/>
        <v>2021</v>
      </c>
      <c r="H93" s="16">
        <v>44369</v>
      </c>
      <c r="I93" s="13">
        <v>0.92781592132120971</v>
      </c>
    </row>
    <row r="94" spans="1:9" ht="13" thickBot="1" x14ac:dyDescent="0.2">
      <c r="A94" s="14" t="s">
        <v>8</v>
      </c>
      <c r="B94" s="10" t="s">
        <v>14058</v>
      </c>
      <c r="C94" s="15" t="s">
        <v>9</v>
      </c>
      <c r="D94" s="15" t="s">
        <v>10</v>
      </c>
      <c r="E94" s="14" t="s">
        <v>39</v>
      </c>
      <c r="F94" s="14" t="s">
        <v>113</v>
      </c>
      <c r="G94" s="10">
        <f t="shared" si="1"/>
        <v>2021</v>
      </c>
      <c r="H94" s="16">
        <v>44545</v>
      </c>
      <c r="I94" s="13">
        <v>0.23195398033030243</v>
      </c>
    </row>
    <row r="95" spans="1:9" ht="13" thickBot="1" x14ac:dyDescent="0.2">
      <c r="A95" s="14" t="s">
        <v>8</v>
      </c>
      <c r="B95" s="10" t="s">
        <v>14058</v>
      </c>
      <c r="C95" s="15" t="s">
        <v>9</v>
      </c>
      <c r="D95" s="15" t="s">
        <v>10</v>
      </c>
      <c r="E95" s="14" t="s">
        <v>33</v>
      </c>
      <c r="F95" s="14" t="s">
        <v>114</v>
      </c>
      <c r="G95" s="10">
        <f t="shared" si="1"/>
        <v>2021</v>
      </c>
      <c r="H95" s="16">
        <v>44463</v>
      </c>
      <c r="I95" s="13">
        <v>0.92781592132120971</v>
      </c>
    </row>
    <row r="96" spans="1:9" ht="13" thickBot="1" x14ac:dyDescent="0.2">
      <c r="A96" s="14" t="s">
        <v>8</v>
      </c>
      <c r="B96" s="10" t="s">
        <v>14058</v>
      </c>
      <c r="C96" s="15" t="s">
        <v>9</v>
      </c>
      <c r="D96" s="15" t="s">
        <v>10</v>
      </c>
      <c r="E96" s="14" t="s">
        <v>33</v>
      </c>
      <c r="F96" s="14" t="s">
        <v>115</v>
      </c>
      <c r="G96" s="10">
        <f t="shared" si="1"/>
        <v>2021</v>
      </c>
      <c r="H96" s="16">
        <v>44517</v>
      </c>
      <c r="I96" s="13">
        <v>0.78831884394136198</v>
      </c>
    </row>
    <row r="97" spans="1:9" ht="13" thickBot="1" x14ac:dyDescent="0.2">
      <c r="A97" s="14" t="s">
        <v>8</v>
      </c>
      <c r="B97" s="10" t="s">
        <v>14058</v>
      </c>
      <c r="C97" s="15" t="s">
        <v>9</v>
      </c>
      <c r="D97" s="15" t="s">
        <v>10</v>
      </c>
      <c r="E97" s="14" t="s">
        <v>33</v>
      </c>
      <c r="F97" s="14" t="s">
        <v>116</v>
      </c>
      <c r="G97" s="10">
        <f t="shared" si="1"/>
        <v>2021</v>
      </c>
      <c r="H97" s="16">
        <v>44517</v>
      </c>
      <c r="I97" s="13">
        <v>1.7628502505102988</v>
      </c>
    </row>
    <row r="98" spans="1:9" ht="13" thickBot="1" x14ac:dyDescent="0.2">
      <c r="A98" s="14" t="s">
        <v>8</v>
      </c>
      <c r="B98" s="10" t="s">
        <v>14058</v>
      </c>
      <c r="C98" s="15" t="s">
        <v>9</v>
      </c>
      <c r="D98" s="15" t="s">
        <v>10</v>
      </c>
      <c r="E98" s="14" t="s">
        <v>22</v>
      </c>
      <c r="F98" s="14" t="s">
        <v>117</v>
      </c>
      <c r="G98" s="10">
        <f t="shared" si="1"/>
        <v>2021</v>
      </c>
      <c r="H98" s="16">
        <v>44509</v>
      </c>
      <c r="I98" s="13">
        <v>10.669883095193914</v>
      </c>
    </row>
    <row r="99" spans="1:9" ht="13" thickBot="1" x14ac:dyDescent="0.2">
      <c r="A99" s="14" t="s">
        <v>8</v>
      </c>
      <c r="B99" s="10" t="s">
        <v>14058</v>
      </c>
      <c r="C99" s="15" t="s">
        <v>9</v>
      </c>
      <c r="D99" s="15" t="s">
        <v>10</v>
      </c>
      <c r="E99" s="14" t="s">
        <v>39</v>
      </c>
      <c r="F99" s="14" t="s">
        <v>118</v>
      </c>
      <c r="G99" s="10">
        <f t="shared" si="1"/>
        <v>2021</v>
      </c>
      <c r="H99" s="16">
        <v>44519</v>
      </c>
      <c r="I99" s="13">
        <v>1.3917238819818147</v>
      </c>
    </row>
    <row r="100" spans="1:9" ht="13" thickBot="1" x14ac:dyDescent="0.2">
      <c r="A100" s="14" t="s">
        <v>8</v>
      </c>
      <c r="B100" s="10" t="s">
        <v>14058</v>
      </c>
      <c r="C100" s="15" t="s">
        <v>9</v>
      </c>
      <c r="D100" s="15" t="s">
        <v>10</v>
      </c>
      <c r="E100" s="14" t="s">
        <v>39</v>
      </c>
      <c r="F100" s="14" t="s">
        <v>119</v>
      </c>
      <c r="G100" s="10">
        <f t="shared" si="1"/>
        <v>2021</v>
      </c>
      <c r="H100" s="16">
        <v>44519</v>
      </c>
      <c r="I100" s="13">
        <v>2.3361386806457598</v>
      </c>
    </row>
    <row r="101" spans="1:9" ht="13" thickBot="1" x14ac:dyDescent="0.2">
      <c r="A101" s="14" t="s">
        <v>8</v>
      </c>
      <c r="B101" s="10" t="s">
        <v>14058</v>
      </c>
      <c r="C101" s="15" t="s">
        <v>9</v>
      </c>
      <c r="D101" s="15" t="s">
        <v>10</v>
      </c>
      <c r="E101" s="14" t="s">
        <v>22</v>
      </c>
      <c r="F101" s="14" t="s">
        <v>120</v>
      </c>
      <c r="G101" s="10">
        <f t="shared" si="1"/>
        <v>2018</v>
      </c>
      <c r="H101" s="16">
        <v>43465</v>
      </c>
      <c r="I101" s="13">
        <v>7.2421784472769408</v>
      </c>
    </row>
    <row r="102" spans="1:9" ht="13" thickBot="1" x14ac:dyDescent="0.2">
      <c r="A102" s="14" t="s">
        <v>8</v>
      </c>
      <c r="B102" s="10" t="s">
        <v>14058</v>
      </c>
      <c r="C102" s="15" t="s">
        <v>9</v>
      </c>
      <c r="D102" s="15" t="s">
        <v>10</v>
      </c>
      <c r="E102" s="14" t="s">
        <v>22</v>
      </c>
      <c r="F102" s="14" t="s">
        <v>121</v>
      </c>
      <c r="G102" s="10">
        <f t="shared" si="1"/>
        <v>2021</v>
      </c>
      <c r="H102" s="16">
        <v>44560</v>
      </c>
      <c r="I102" s="13">
        <v>3.7112636852848389</v>
      </c>
    </row>
    <row r="103" spans="1:9" ht="13" thickBot="1" x14ac:dyDescent="0.2">
      <c r="A103" s="14" t="s">
        <v>8</v>
      </c>
      <c r="B103" s="10" t="s">
        <v>14058</v>
      </c>
      <c r="C103" s="15" t="s">
        <v>9</v>
      </c>
      <c r="D103" s="15" t="s">
        <v>10</v>
      </c>
      <c r="E103" s="14" t="s">
        <v>22</v>
      </c>
      <c r="F103" s="14" t="s">
        <v>122</v>
      </c>
      <c r="G103" s="10">
        <f t="shared" si="1"/>
        <v>2019</v>
      </c>
      <c r="H103" s="16">
        <v>43826</v>
      </c>
      <c r="I103" s="13">
        <v>7.1564885496183201</v>
      </c>
    </row>
    <row r="104" spans="1:9" ht="13" thickBot="1" x14ac:dyDescent="0.2">
      <c r="A104" s="14" t="s">
        <v>8</v>
      </c>
      <c r="B104" s="10" t="s">
        <v>14058</v>
      </c>
      <c r="C104" s="15" t="s">
        <v>9</v>
      </c>
      <c r="D104" s="15" t="s">
        <v>10</v>
      </c>
      <c r="E104" s="14" t="s">
        <v>39</v>
      </c>
      <c r="F104" s="14" t="s">
        <v>123</v>
      </c>
      <c r="G104" s="10">
        <f t="shared" si="1"/>
        <v>2018</v>
      </c>
      <c r="H104" s="16">
        <v>43460</v>
      </c>
      <c r="I104" s="13">
        <v>1.448435689455388</v>
      </c>
    </row>
    <row r="105" spans="1:9" ht="13" thickBot="1" x14ac:dyDescent="0.2">
      <c r="A105" s="14" t="s">
        <v>8</v>
      </c>
      <c r="B105" s="10" t="s">
        <v>14058</v>
      </c>
      <c r="C105" s="15" t="s">
        <v>9</v>
      </c>
      <c r="D105" s="15" t="s">
        <v>10</v>
      </c>
      <c r="E105" s="14" t="s">
        <v>39</v>
      </c>
      <c r="F105" s="14" t="s">
        <v>124</v>
      </c>
      <c r="G105" s="10">
        <f t="shared" si="1"/>
        <v>2019</v>
      </c>
      <c r="H105" s="16">
        <v>43826</v>
      </c>
      <c r="I105" s="13">
        <v>1.4312977099236641</v>
      </c>
    </row>
    <row r="106" spans="1:9" ht="13" thickBot="1" x14ac:dyDescent="0.2">
      <c r="A106" s="14" t="s">
        <v>8</v>
      </c>
      <c r="B106" s="10" t="s">
        <v>14058</v>
      </c>
      <c r="C106" s="15" t="s">
        <v>9</v>
      </c>
      <c r="D106" s="15" t="s">
        <v>10</v>
      </c>
      <c r="E106" s="14" t="s">
        <v>13</v>
      </c>
      <c r="F106" s="14" t="s">
        <v>125</v>
      </c>
      <c r="G106" s="10">
        <f t="shared" si="1"/>
        <v>2000</v>
      </c>
      <c r="H106" s="16">
        <v>36567</v>
      </c>
      <c r="I106" s="13">
        <v>0.27140660092044711</v>
      </c>
    </row>
    <row r="107" spans="1:9" ht="13" thickBot="1" x14ac:dyDescent="0.2">
      <c r="A107" s="14" t="s">
        <v>8</v>
      </c>
      <c r="B107" s="10" t="s">
        <v>14058</v>
      </c>
      <c r="C107" s="15" t="s">
        <v>9</v>
      </c>
      <c r="D107" s="15" t="s">
        <v>10</v>
      </c>
      <c r="E107" s="14" t="s">
        <v>13</v>
      </c>
      <c r="F107" s="14" t="s">
        <v>125</v>
      </c>
      <c r="G107" s="10">
        <f t="shared" si="1"/>
        <v>2001</v>
      </c>
      <c r="H107" s="16">
        <v>36906</v>
      </c>
      <c r="I107" s="13">
        <v>0.10061120390594885</v>
      </c>
    </row>
    <row r="108" spans="1:9" ht="13" thickBot="1" x14ac:dyDescent="0.2">
      <c r="A108" s="14" t="s">
        <v>8</v>
      </c>
      <c r="B108" s="10" t="s">
        <v>14058</v>
      </c>
      <c r="C108" s="15" t="s">
        <v>9</v>
      </c>
      <c r="D108" s="15" t="s">
        <v>10</v>
      </c>
      <c r="E108" s="14" t="s">
        <v>13</v>
      </c>
      <c r="F108" s="14" t="s">
        <v>126</v>
      </c>
      <c r="G108" s="10">
        <f t="shared" si="1"/>
        <v>2019</v>
      </c>
      <c r="H108" s="16">
        <v>43588</v>
      </c>
      <c r="I108" s="13">
        <v>1.8031793320610687</v>
      </c>
    </row>
    <row r="109" spans="1:9" ht="13" thickBot="1" x14ac:dyDescent="0.2">
      <c r="A109" s="14" t="s">
        <v>8</v>
      </c>
      <c r="B109" s="10" t="s">
        <v>14058</v>
      </c>
      <c r="C109" s="15" t="s">
        <v>9</v>
      </c>
      <c r="D109" s="15" t="s">
        <v>10</v>
      </c>
      <c r="E109" s="14" t="s">
        <v>13</v>
      </c>
      <c r="F109" s="14" t="s">
        <v>127</v>
      </c>
      <c r="G109" s="10">
        <f t="shared" si="1"/>
        <v>2017</v>
      </c>
      <c r="H109" s="16">
        <v>43039</v>
      </c>
      <c r="I109" s="13">
        <v>1.4255179799567694</v>
      </c>
    </row>
    <row r="110" spans="1:9" ht="13" thickBot="1" x14ac:dyDescent="0.2">
      <c r="A110" s="14" t="s">
        <v>8</v>
      </c>
      <c r="B110" s="10" t="s">
        <v>14058</v>
      </c>
      <c r="C110" s="15" t="s">
        <v>9</v>
      </c>
      <c r="D110" s="15" t="s">
        <v>19</v>
      </c>
      <c r="E110" s="14" t="s">
        <v>26</v>
      </c>
      <c r="F110" s="14" t="s">
        <v>128</v>
      </c>
      <c r="G110" s="10">
        <f t="shared" si="1"/>
        <v>2020</v>
      </c>
      <c r="H110" s="16">
        <v>43871</v>
      </c>
      <c r="I110" s="13">
        <v>33.636789310869986</v>
      </c>
    </row>
    <row r="111" spans="1:9" ht="13" thickBot="1" x14ac:dyDescent="0.2">
      <c r="A111" s="14" t="s">
        <v>8</v>
      </c>
      <c r="B111" s="10" t="s">
        <v>14058</v>
      </c>
      <c r="C111" s="15" t="s">
        <v>9</v>
      </c>
      <c r="D111" s="15" t="s">
        <v>10</v>
      </c>
      <c r="E111" s="14" t="s">
        <v>33</v>
      </c>
      <c r="F111" s="14" t="s">
        <v>129</v>
      </c>
      <c r="G111" s="10">
        <f t="shared" si="1"/>
        <v>2008</v>
      </c>
      <c r="H111" s="16">
        <v>39556</v>
      </c>
      <c r="I111" s="13">
        <v>29.546946815495733</v>
      </c>
    </row>
    <row r="112" spans="1:9" ht="13" thickBot="1" x14ac:dyDescent="0.2">
      <c r="A112" s="14" t="s">
        <v>8</v>
      </c>
      <c r="B112" s="10" t="s">
        <v>14058</v>
      </c>
      <c r="C112" s="15" t="s">
        <v>35</v>
      </c>
      <c r="D112" s="15" t="s">
        <v>10</v>
      </c>
      <c r="E112" s="14" t="s">
        <v>36</v>
      </c>
      <c r="F112" s="14" t="s">
        <v>130</v>
      </c>
      <c r="G112" s="10">
        <f t="shared" si="1"/>
        <v>2005</v>
      </c>
      <c r="H112" s="16">
        <v>38701</v>
      </c>
      <c r="I112" s="13">
        <v>18.152844571293784</v>
      </c>
    </row>
    <row r="113" spans="1:9" ht="13" thickBot="1" x14ac:dyDescent="0.2">
      <c r="A113" s="14" t="s">
        <v>8</v>
      </c>
      <c r="B113" s="10" t="s">
        <v>14058</v>
      </c>
      <c r="C113" s="15" t="s">
        <v>35</v>
      </c>
      <c r="D113" s="15" t="s">
        <v>10</v>
      </c>
      <c r="E113" s="14" t="s">
        <v>22</v>
      </c>
      <c r="F113" s="14" t="s">
        <v>131</v>
      </c>
      <c r="G113" s="10">
        <f t="shared" si="1"/>
        <v>2018</v>
      </c>
      <c r="H113" s="16">
        <v>43434</v>
      </c>
      <c r="I113" s="13">
        <v>237.41122973638466</v>
      </c>
    </row>
    <row r="114" spans="1:9" ht="13" thickBot="1" x14ac:dyDescent="0.2">
      <c r="A114" s="14" t="s">
        <v>8</v>
      </c>
      <c r="B114" s="10" t="s">
        <v>14058</v>
      </c>
      <c r="C114" s="15" t="s">
        <v>9</v>
      </c>
      <c r="D114" s="15" t="s">
        <v>10</v>
      </c>
      <c r="E114" s="14" t="s">
        <v>26</v>
      </c>
      <c r="F114" s="14" t="s">
        <v>132</v>
      </c>
      <c r="G114" s="10">
        <f t="shared" si="1"/>
        <v>2005</v>
      </c>
      <c r="H114" s="16">
        <v>38434</v>
      </c>
      <c r="I114" s="13">
        <v>34.999551315013555</v>
      </c>
    </row>
    <row r="115" spans="1:9" ht="13" thickBot="1" x14ac:dyDescent="0.2">
      <c r="A115" s="14" t="s">
        <v>8</v>
      </c>
      <c r="B115" s="10" t="s">
        <v>14058</v>
      </c>
      <c r="C115" s="15" t="s">
        <v>9</v>
      </c>
      <c r="D115" s="15" t="s">
        <v>10</v>
      </c>
      <c r="E115" s="14" t="s">
        <v>13</v>
      </c>
      <c r="F115" s="14" t="s">
        <v>133</v>
      </c>
      <c r="G115" s="10">
        <f t="shared" si="1"/>
        <v>2010</v>
      </c>
      <c r="H115" s="16">
        <v>40456</v>
      </c>
      <c r="I115" s="13">
        <v>21.473051320592656</v>
      </c>
    </row>
    <row r="116" spans="1:9" ht="13" thickBot="1" x14ac:dyDescent="0.2">
      <c r="A116" s="14" t="s">
        <v>8</v>
      </c>
      <c r="B116" s="10" t="s">
        <v>14058</v>
      </c>
      <c r="C116" s="15" t="s">
        <v>9</v>
      </c>
      <c r="D116" s="15" t="s">
        <v>10</v>
      </c>
      <c r="E116" s="14" t="s">
        <v>47</v>
      </c>
      <c r="F116" s="14" t="s">
        <v>134</v>
      </c>
      <c r="G116" s="10">
        <f t="shared" si="1"/>
        <v>1993</v>
      </c>
      <c r="H116" s="16">
        <v>34264</v>
      </c>
      <c r="I116" s="13">
        <v>16.587001840760728</v>
      </c>
    </row>
    <row r="117" spans="1:9" ht="13" thickBot="1" x14ac:dyDescent="0.2">
      <c r="A117" s="14" t="s">
        <v>8</v>
      </c>
      <c r="B117" s="10" t="s">
        <v>14058</v>
      </c>
      <c r="C117" s="15" t="s">
        <v>9</v>
      </c>
      <c r="D117" s="15" t="s">
        <v>19</v>
      </c>
      <c r="E117" s="14" t="s">
        <v>20</v>
      </c>
      <c r="F117" s="14" t="s">
        <v>135</v>
      </c>
      <c r="G117" s="10">
        <f t="shared" si="1"/>
        <v>2006</v>
      </c>
      <c r="H117" s="16">
        <v>38898</v>
      </c>
      <c r="I117" s="13">
        <v>16.619697241458908</v>
      </c>
    </row>
    <row r="118" spans="1:9" ht="13" thickBot="1" x14ac:dyDescent="0.2">
      <c r="A118" s="14" t="s">
        <v>8</v>
      </c>
      <c r="B118" s="10" t="s">
        <v>14058</v>
      </c>
      <c r="C118" s="15" t="s">
        <v>9</v>
      </c>
      <c r="D118" s="15" t="s">
        <v>19</v>
      </c>
      <c r="E118" s="14" t="s">
        <v>22</v>
      </c>
      <c r="F118" s="14" t="s">
        <v>136</v>
      </c>
      <c r="G118" s="10">
        <f t="shared" si="1"/>
        <v>2021</v>
      </c>
      <c r="H118" s="16">
        <v>44447</v>
      </c>
      <c r="I118" s="13">
        <v>51.029875672666542</v>
      </c>
    </row>
    <row r="119" spans="1:9" ht="13" thickBot="1" x14ac:dyDescent="0.2">
      <c r="A119" s="14" t="s">
        <v>8</v>
      </c>
      <c r="B119" s="10" t="s">
        <v>14058</v>
      </c>
      <c r="C119" s="15" t="s">
        <v>35</v>
      </c>
      <c r="D119" s="15" t="s">
        <v>10</v>
      </c>
      <c r="E119" s="14" t="s">
        <v>33</v>
      </c>
      <c r="F119" s="14" t="s">
        <v>137</v>
      </c>
      <c r="G119" s="10">
        <f t="shared" si="1"/>
        <v>2008</v>
      </c>
      <c r="H119" s="16">
        <v>39802</v>
      </c>
      <c r="I119" s="13">
        <v>0.54716568176843949</v>
      </c>
    </row>
    <row r="120" spans="1:9" ht="13" thickBot="1" x14ac:dyDescent="0.2">
      <c r="A120" s="14" t="s">
        <v>8</v>
      </c>
      <c r="B120" s="10" t="s">
        <v>14058</v>
      </c>
      <c r="C120" s="15" t="s">
        <v>9</v>
      </c>
      <c r="D120" s="15" t="s">
        <v>19</v>
      </c>
      <c r="E120" s="14" t="s">
        <v>22</v>
      </c>
      <c r="F120" s="14" t="s">
        <v>138</v>
      </c>
      <c r="G120" s="10">
        <f t="shared" si="1"/>
        <v>2004</v>
      </c>
      <c r="H120" s="16">
        <v>38177</v>
      </c>
      <c r="I120" s="13">
        <v>45.817694299831281</v>
      </c>
    </row>
    <row r="121" spans="1:9" ht="13" thickBot="1" x14ac:dyDescent="0.2">
      <c r="A121" s="14" t="s">
        <v>8</v>
      </c>
      <c r="B121" s="10" t="s">
        <v>14058</v>
      </c>
      <c r="C121" s="15" t="s">
        <v>9</v>
      </c>
      <c r="D121" s="15" t="s">
        <v>10</v>
      </c>
      <c r="E121" s="14" t="s">
        <v>33</v>
      </c>
      <c r="F121" s="14" t="s">
        <v>139</v>
      </c>
      <c r="G121" s="10">
        <f t="shared" si="1"/>
        <v>2003</v>
      </c>
      <c r="H121" s="16">
        <v>37977</v>
      </c>
      <c r="I121" s="13">
        <v>30.410982705563768</v>
      </c>
    </row>
    <row r="122" spans="1:9" ht="13" thickBot="1" x14ac:dyDescent="0.2">
      <c r="A122" s="14" t="s">
        <v>8</v>
      </c>
      <c r="B122" s="10" t="s">
        <v>14058</v>
      </c>
      <c r="C122" s="15" t="s">
        <v>35</v>
      </c>
      <c r="D122" s="15" t="s">
        <v>10</v>
      </c>
      <c r="E122" s="14" t="s">
        <v>22</v>
      </c>
      <c r="F122" s="14" t="s">
        <v>140</v>
      </c>
      <c r="G122" s="10">
        <f t="shared" si="1"/>
        <v>2019</v>
      </c>
      <c r="H122" s="16">
        <v>43640</v>
      </c>
      <c r="I122" s="13">
        <v>3.1011445419847328</v>
      </c>
    </row>
    <row r="123" spans="1:9" ht="13" thickBot="1" x14ac:dyDescent="0.2">
      <c r="A123" s="14" t="s">
        <v>8</v>
      </c>
      <c r="B123" s="10" t="s">
        <v>14058</v>
      </c>
      <c r="C123" s="15" t="s">
        <v>35</v>
      </c>
      <c r="D123" s="15" t="s">
        <v>10</v>
      </c>
      <c r="E123" s="14" t="s">
        <v>33</v>
      </c>
      <c r="F123" s="14" t="s">
        <v>141</v>
      </c>
      <c r="G123" s="10">
        <f t="shared" si="1"/>
        <v>2008</v>
      </c>
      <c r="H123" s="16">
        <v>39805</v>
      </c>
      <c r="I123" s="13">
        <v>3.2829940906106367</v>
      </c>
    </row>
    <row r="124" spans="1:9" ht="13" thickBot="1" x14ac:dyDescent="0.2">
      <c r="A124" s="14" t="s">
        <v>8</v>
      </c>
      <c r="B124" s="10" t="s">
        <v>14058</v>
      </c>
      <c r="C124" s="15" t="s">
        <v>9</v>
      </c>
      <c r="D124" s="15" t="s">
        <v>10</v>
      </c>
      <c r="E124" s="14" t="s">
        <v>13</v>
      </c>
      <c r="F124" s="14" t="s">
        <v>142</v>
      </c>
      <c r="G124" s="10">
        <f t="shared" si="1"/>
        <v>2013</v>
      </c>
      <c r="H124" s="16">
        <v>41514</v>
      </c>
      <c r="I124" s="13">
        <v>4.0249547192594086</v>
      </c>
    </row>
    <row r="125" spans="1:9" ht="13" thickBot="1" x14ac:dyDescent="0.2">
      <c r="A125" s="14" t="s">
        <v>8</v>
      </c>
      <c r="B125" s="10" t="s">
        <v>14058</v>
      </c>
      <c r="C125" s="15" t="s">
        <v>9</v>
      </c>
      <c r="D125" s="15" t="s">
        <v>10</v>
      </c>
      <c r="E125" s="14" t="s">
        <v>143</v>
      </c>
      <c r="F125" s="14" t="s">
        <v>144</v>
      </c>
      <c r="G125" s="10">
        <f t="shared" si="1"/>
        <v>2012</v>
      </c>
      <c r="H125" s="16">
        <v>41157</v>
      </c>
      <c r="I125" s="13">
        <v>1.529831718510964</v>
      </c>
    </row>
    <row r="126" spans="1:9" ht="13" thickBot="1" x14ac:dyDescent="0.2">
      <c r="A126" s="14" t="s">
        <v>8</v>
      </c>
      <c r="B126" s="10" t="s">
        <v>14058</v>
      </c>
      <c r="C126" s="15" t="s">
        <v>9</v>
      </c>
      <c r="D126" s="15" t="s">
        <v>10</v>
      </c>
      <c r="E126" s="14" t="s">
        <v>143</v>
      </c>
      <c r="F126" s="14" t="s">
        <v>145</v>
      </c>
      <c r="G126" s="10">
        <f t="shared" si="1"/>
        <v>2010</v>
      </c>
      <c r="H126" s="16">
        <v>40290</v>
      </c>
      <c r="I126" s="13">
        <v>1.0736525660296328</v>
      </c>
    </row>
    <row r="127" spans="1:9" ht="13" thickBot="1" x14ac:dyDescent="0.2">
      <c r="A127" s="14" t="s">
        <v>8</v>
      </c>
      <c r="B127" s="10" t="s">
        <v>14058</v>
      </c>
      <c r="C127" s="15" t="s">
        <v>9</v>
      </c>
      <c r="D127" s="15" t="s">
        <v>10</v>
      </c>
      <c r="E127" s="14" t="s">
        <v>13</v>
      </c>
      <c r="F127" s="14" t="s">
        <v>146</v>
      </c>
      <c r="G127" s="10">
        <f t="shared" si="1"/>
        <v>2009</v>
      </c>
      <c r="H127" s="16">
        <v>40170</v>
      </c>
      <c r="I127" s="13">
        <v>1.4184397163120566</v>
      </c>
    </row>
    <row r="128" spans="1:9" ht="13" thickBot="1" x14ac:dyDescent="0.2">
      <c r="A128" s="14" t="s">
        <v>8</v>
      </c>
      <c r="B128" s="10" t="s">
        <v>14058</v>
      </c>
      <c r="C128" s="15" t="s">
        <v>9</v>
      </c>
      <c r="D128" s="15" t="s">
        <v>10</v>
      </c>
      <c r="E128" s="14" t="s">
        <v>22</v>
      </c>
      <c r="F128" s="14" t="s">
        <v>147</v>
      </c>
      <c r="G128" s="10">
        <f t="shared" si="1"/>
        <v>2011</v>
      </c>
      <c r="H128" s="16">
        <v>40833</v>
      </c>
      <c r="I128" s="13">
        <v>3.8882855948149695</v>
      </c>
    </row>
    <row r="129" spans="1:9" ht="13" thickBot="1" x14ac:dyDescent="0.2">
      <c r="A129" s="14" t="s">
        <v>8</v>
      </c>
      <c r="B129" s="10" t="s">
        <v>14058</v>
      </c>
      <c r="C129" s="15" t="s">
        <v>9</v>
      </c>
      <c r="D129" s="15" t="s">
        <v>10</v>
      </c>
      <c r="E129" s="14" t="s">
        <v>22</v>
      </c>
      <c r="F129" s="14" t="s">
        <v>148</v>
      </c>
      <c r="G129" s="10">
        <f t="shared" si="1"/>
        <v>2011</v>
      </c>
      <c r="H129" s="16">
        <v>40758</v>
      </c>
      <c r="I129" s="13">
        <v>7.5266569098891907</v>
      </c>
    </row>
    <row r="130" spans="1:9" ht="13" thickBot="1" x14ac:dyDescent="0.2">
      <c r="A130" s="14" t="s">
        <v>8</v>
      </c>
      <c r="B130" s="10" t="s">
        <v>14058</v>
      </c>
      <c r="C130" s="15" t="s">
        <v>9</v>
      </c>
      <c r="D130" s="15" t="s">
        <v>10</v>
      </c>
      <c r="E130" s="14" t="s">
        <v>22</v>
      </c>
      <c r="F130" s="14" t="s">
        <v>149</v>
      </c>
      <c r="G130" s="10">
        <f t="shared" si="1"/>
        <v>2012</v>
      </c>
      <c r="H130" s="16">
        <v>41131</v>
      </c>
      <c r="I130" s="13">
        <v>6.119326874043856</v>
      </c>
    </row>
    <row r="131" spans="1:9" ht="13" thickBot="1" x14ac:dyDescent="0.2">
      <c r="A131" s="14" t="s">
        <v>8</v>
      </c>
      <c r="B131" s="10" t="s">
        <v>14058</v>
      </c>
      <c r="C131" s="15" t="s">
        <v>9</v>
      </c>
      <c r="D131" s="15" t="s">
        <v>10</v>
      </c>
      <c r="E131" s="14" t="s">
        <v>22</v>
      </c>
      <c r="F131" s="14" t="s">
        <v>150</v>
      </c>
      <c r="G131" s="10">
        <f t="shared" si="1"/>
        <v>2012</v>
      </c>
      <c r="H131" s="16">
        <v>41170</v>
      </c>
      <c r="I131" s="13">
        <v>5.3034166241713416</v>
      </c>
    </row>
    <row r="132" spans="1:9" ht="13" thickBot="1" x14ac:dyDescent="0.2">
      <c r="A132" s="14" t="s">
        <v>8</v>
      </c>
      <c r="B132" s="10" t="s">
        <v>14058</v>
      </c>
      <c r="C132" s="15" t="s">
        <v>35</v>
      </c>
      <c r="D132" s="15" t="s">
        <v>10</v>
      </c>
      <c r="E132" s="14" t="s">
        <v>36</v>
      </c>
      <c r="F132" s="14" t="s">
        <v>151</v>
      </c>
      <c r="G132" s="10">
        <f t="shared" si="1"/>
        <v>2012</v>
      </c>
      <c r="H132" s="16">
        <v>41264</v>
      </c>
      <c r="I132" s="13">
        <v>0.85670576236613982</v>
      </c>
    </row>
    <row r="133" spans="1:9" ht="13" thickBot="1" x14ac:dyDescent="0.2">
      <c r="A133" s="14" t="s">
        <v>8</v>
      </c>
      <c r="B133" s="10" t="s">
        <v>14058</v>
      </c>
      <c r="C133" s="15" t="s">
        <v>35</v>
      </c>
      <c r="D133" s="15" t="s">
        <v>10</v>
      </c>
      <c r="E133" s="14" t="s">
        <v>36</v>
      </c>
      <c r="F133" s="14" t="s">
        <v>152</v>
      </c>
      <c r="G133" s="10">
        <f t="shared" si="1"/>
        <v>2014</v>
      </c>
      <c r="H133" s="16">
        <v>41992</v>
      </c>
      <c r="I133" s="13">
        <v>0.25047590421801424</v>
      </c>
    </row>
    <row r="134" spans="1:9" ht="13" thickBot="1" x14ac:dyDescent="0.2">
      <c r="A134" s="14" t="s">
        <v>8</v>
      </c>
      <c r="B134" s="10" t="s">
        <v>14058</v>
      </c>
      <c r="C134" s="15" t="s">
        <v>35</v>
      </c>
      <c r="D134" s="15" t="s">
        <v>10</v>
      </c>
      <c r="E134" s="14" t="s">
        <v>36</v>
      </c>
      <c r="F134" s="14" t="s">
        <v>153</v>
      </c>
      <c r="G134" s="10">
        <f t="shared" si="1"/>
        <v>2021</v>
      </c>
      <c r="H134" s="16">
        <v>44547</v>
      </c>
      <c r="I134" s="13">
        <v>0.37112636852848391</v>
      </c>
    </row>
    <row r="135" spans="1:9" ht="13" thickBot="1" x14ac:dyDescent="0.2">
      <c r="A135" s="14" t="s">
        <v>154</v>
      </c>
      <c r="B135" s="14" t="s">
        <v>14046</v>
      </c>
      <c r="C135" s="15" t="s">
        <v>9</v>
      </c>
      <c r="D135" s="15" t="s">
        <v>10</v>
      </c>
      <c r="E135" s="14" t="s">
        <v>13</v>
      </c>
      <c r="F135" s="14" t="s">
        <v>155</v>
      </c>
      <c r="G135" s="10">
        <f t="shared" ref="G135:G198" si="2">YEAR(H135)</f>
        <v>2008</v>
      </c>
      <c r="H135" s="16">
        <v>39758</v>
      </c>
      <c r="I135" s="13">
        <v>8.701283037863865</v>
      </c>
    </row>
    <row r="136" spans="1:9" ht="13" thickBot="1" x14ac:dyDescent="0.2">
      <c r="A136" s="14" t="s">
        <v>154</v>
      </c>
      <c r="B136" s="14" t="s">
        <v>14046</v>
      </c>
      <c r="C136" s="15" t="s">
        <v>9</v>
      </c>
      <c r="D136" s="15" t="s">
        <v>10</v>
      </c>
      <c r="E136" s="14" t="s">
        <v>13</v>
      </c>
      <c r="F136" s="14" t="s">
        <v>156</v>
      </c>
      <c r="G136" s="10">
        <f t="shared" si="2"/>
        <v>2012</v>
      </c>
      <c r="H136" s="16">
        <v>41102</v>
      </c>
      <c r="I136" s="13">
        <v>13.51560843447221</v>
      </c>
    </row>
    <row r="137" spans="1:9" ht="13" thickBot="1" x14ac:dyDescent="0.2">
      <c r="A137" s="14" t="s">
        <v>154</v>
      </c>
      <c r="B137" s="14" t="s">
        <v>14046</v>
      </c>
      <c r="C137" s="15" t="s">
        <v>9</v>
      </c>
      <c r="D137" s="15" t="s">
        <v>10</v>
      </c>
      <c r="E137" s="14" t="s">
        <v>143</v>
      </c>
      <c r="F137" s="14" t="s">
        <v>157</v>
      </c>
      <c r="G137" s="10">
        <f t="shared" si="2"/>
        <v>2008</v>
      </c>
      <c r="H137" s="16">
        <v>39784</v>
      </c>
      <c r="I137" s="13">
        <v>7.7344738017071579</v>
      </c>
    </row>
    <row r="138" spans="1:9" ht="13" thickBot="1" x14ac:dyDescent="0.2">
      <c r="A138" s="14" t="s">
        <v>154</v>
      </c>
      <c r="B138" s="14" t="s">
        <v>14046</v>
      </c>
      <c r="C138" s="15" t="s">
        <v>9</v>
      </c>
      <c r="D138" s="15" t="s">
        <v>10</v>
      </c>
      <c r="E138" s="14" t="s">
        <v>13</v>
      </c>
      <c r="F138" s="14" t="s">
        <v>158</v>
      </c>
      <c r="G138" s="10">
        <f t="shared" si="2"/>
        <v>2014</v>
      </c>
      <c r="H138" s="16">
        <v>41982</v>
      </c>
      <c r="I138" s="13">
        <v>4.4063537220719375</v>
      </c>
    </row>
    <row r="139" spans="1:9" ht="13" thickBot="1" x14ac:dyDescent="0.2">
      <c r="A139" s="14" t="s">
        <v>154</v>
      </c>
      <c r="B139" s="14" t="s">
        <v>14046</v>
      </c>
      <c r="C139" s="15" t="s">
        <v>9</v>
      </c>
      <c r="D139" s="15" t="s">
        <v>10</v>
      </c>
      <c r="E139" s="14" t="s">
        <v>13</v>
      </c>
      <c r="F139" s="14" t="s">
        <v>159</v>
      </c>
      <c r="G139" s="10">
        <f t="shared" si="2"/>
        <v>2013</v>
      </c>
      <c r="H139" s="16">
        <v>41339</v>
      </c>
      <c r="I139" s="13">
        <v>8.0008376333266256</v>
      </c>
    </row>
    <row r="140" spans="1:9" ht="13" thickBot="1" x14ac:dyDescent="0.2">
      <c r="A140" s="14" t="s">
        <v>154</v>
      </c>
      <c r="B140" s="14" t="s">
        <v>14046</v>
      </c>
      <c r="C140" s="15" t="s">
        <v>9</v>
      </c>
      <c r="D140" s="15" t="s">
        <v>10</v>
      </c>
      <c r="E140" s="14" t="s">
        <v>13</v>
      </c>
      <c r="F140" s="14" t="s">
        <v>160</v>
      </c>
      <c r="G140" s="10">
        <f t="shared" si="2"/>
        <v>2014</v>
      </c>
      <c r="H140" s="16">
        <v>41964</v>
      </c>
      <c r="I140" s="13">
        <v>4.1667756437230743</v>
      </c>
    </row>
    <row r="141" spans="1:9" ht="13" thickBot="1" x14ac:dyDescent="0.2">
      <c r="A141" s="14" t="s">
        <v>154</v>
      </c>
      <c r="B141" s="14" t="s">
        <v>14046</v>
      </c>
      <c r="C141" s="15" t="s">
        <v>9</v>
      </c>
      <c r="D141" s="15" t="s">
        <v>10</v>
      </c>
      <c r="E141" s="14" t="s">
        <v>13</v>
      </c>
      <c r="F141" s="14" t="s">
        <v>161</v>
      </c>
      <c r="G141" s="10">
        <f t="shared" si="2"/>
        <v>2007</v>
      </c>
      <c r="H141" s="16">
        <v>39429</v>
      </c>
      <c r="I141" s="13">
        <v>6.9886901344784729</v>
      </c>
    </row>
    <row r="142" spans="1:9" ht="13" thickBot="1" x14ac:dyDescent="0.2">
      <c r="A142" s="14" t="s">
        <v>154</v>
      </c>
      <c r="B142" s="14" t="s">
        <v>14046</v>
      </c>
      <c r="C142" s="15" t="s">
        <v>9</v>
      </c>
      <c r="D142" s="15" t="s">
        <v>10</v>
      </c>
      <c r="E142" s="14" t="s">
        <v>13</v>
      </c>
      <c r="F142" s="14" t="s">
        <v>162</v>
      </c>
      <c r="G142" s="10">
        <f t="shared" si="2"/>
        <v>2007</v>
      </c>
      <c r="H142" s="16">
        <v>39297</v>
      </c>
      <c r="I142" s="13">
        <v>5.9903058311673645</v>
      </c>
    </row>
    <row r="143" spans="1:9" ht="13" thickBot="1" x14ac:dyDescent="0.2">
      <c r="A143" s="14" t="s">
        <v>154</v>
      </c>
      <c r="B143" s="14" t="s">
        <v>14046</v>
      </c>
      <c r="C143" s="15" t="s">
        <v>9</v>
      </c>
      <c r="D143" s="15" t="s">
        <v>10</v>
      </c>
      <c r="E143" s="14" t="s">
        <v>13</v>
      </c>
      <c r="F143" s="14" t="s">
        <v>163</v>
      </c>
      <c r="G143" s="10">
        <f t="shared" si="2"/>
        <v>2006</v>
      </c>
      <c r="H143" s="16">
        <v>38848</v>
      </c>
      <c r="I143" s="13">
        <v>2.5492563250230837</v>
      </c>
    </row>
    <row r="144" spans="1:9" ht="13" thickBot="1" x14ac:dyDescent="0.2">
      <c r="A144" s="14" t="s">
        <v>154</v>
      </c>
      <c r="B144" s="14" t="s">
        <v>14046</v>
      </c>
      <c r="C144" s="15" t="s">
        <v>9</v>
      </c>
      <c r="D144" s="15" t="s">
        <v>10</v>
      </c>
      <c r="E144" s="14" t="s">
        <v>13</v>
      </c>
      <c r="F144" s="14" t="s">
        <v>164</v>
      </c>
      <c r="G144" s="10">
        <f t="shared" si="2"/>
        <v>2007</v>
      </c>
      <c r="H144" s="16">
        <v>39430</v>
      </c>
      <c r="I144" s="13">
        <v>4.9919215278562561</v>
      </c>
    </row>
    <row r="145" spans="1:9" ht="13" thickBot="1" x14ac:dyDescent="0.2">
      <c r="A145" s="14" t="s">
        <v>154</v>
      </c>
      <c r="B145" s="14" t="s">
        <v>14046</v>
      </c>
      <c r="C145" s="15" t="s">
        <v>9</v>
      </c>
      <c r="D145" s="15" t="s">
        <v>10</v>
      </c>
      <c r="E145" s="14" t="s">
        <v>13</v>
      </c>
      <c r="F145" s="14" t="s">
        <v>165</v>
      </c>
      <c r="G145" s="10">
        <f t="shared" si="2"/>
        <v>2006</v>
      </c>
      <c r="H145" s="16">
        <v>39077</v>
      </c>
      <c r="I145" s="13">
        <v>2.0394050554016618</v>
      </c>
    </row>
    <row r="146" spans="1:9" ht="13" thickBot="1" x14ac:dyDescent="0.2">
      <c r="A146" s="14" t="s">
        <v>154</v>
      </c>
      <c r="B146" s="14" t="s">
        <v>14046</v>
      </c>
      <c r="C146" s="15" t="s">
        <v>9</v>
      </c>
      <c r="D146" s="15" t="s">
        <v>10</v>
      </c>
      <c r="E146" s="14" t="s">
        <v>13</v>
      </c>
      <c r="F146" s="14" t="s">
        <v>166</v>
      </c>
      <c r="G146" s="10">
        <f t="shared" si="2"/>
        <v>2010</v>
      </c>
      <c r="H146" s="16">
        <v>40242</v>
      </c>
      <c r="I146" s="13">
        <v>4.7427006227184885</v>
      </c>
    </row>
    <row r="147" spans="1:9" ht="13" thickBot="1" x14ac:dyDescent="0.2">
      <c r="A147" s="14" t="s">
        <v>154</v>
      </c>
      <c r="B147" s="14" t="s">
        <v>14046</v>
      </c>
      <c r="C147" s="15" t="s">
        <v>9</v>
      </c>
      <c r="D147" s="15" t="s">
        <v>10</v>
      </c>
      <c r="E147" s="14" t="s">
        <v>13</v>
      </c>
      <c r="F147" s="14" t="s">
        <v>167</v>
      </c>
      <c r="G147" s="10">
        <f t="shared" si="2"/>
        <v>2008</v>
      </c>
      <c r="H147" s="16">
        <v>39806</v>
      </c>
      <c r="I147" s="13">
        <v>9.6680922740205748</v>
      </c>
    </row>
    <row r="148" spans="1:9" ht="13" thickBot="1" x14ac:dyDescent="0.2">
      <c r="A148" s="14" t="s">
        <v>154</v>
      </c>
      <c r="B148" s="14" t="s">
        <v>14046</v>
      </c>
      <c r="C148" s="15" t="s">
        <v>9</v>
      </c>
      <c r="D148" s="15" t="s">
        <v>10</v>
      </c>
      <c r="E148" s="14" t="s">
        <v>11</v>
      </c>
      <c r="F148" s="14" t="s">
        <v>168</v>
      </c>
      <c r="G148" s="10">
        <f t="shared" si="2"/>
        <v>2012</v>
      </c>
      <c r="H148" s="16">
        <v>40920</v>
      </c>
      <c r="I148" s="13">
        <v>2.7031216828148907</v>
      </c>
    </row>
    <row r="149" spans="1:9" ht="13" thickBot="1" x14ac:dyDescent="0.2">
      <c r="A149" s="14" t="s">
        <v>154</v>
      </c>
      <c r="B149" s="14" t="s">
        <v>14046</v>
      </c>
      <c r="C149" s="15" t="s">
        <v>9</v>
      </c>
      <c r="D149" s="15" t="s">
        <v>10</v>
      </c>
      <c r="E149" s="14" t="s">
        <v>13</v>
      </c>
      <c r="F149" s="14" t="s">
        <v>169</v>
      </c>
      <c r="G149" s="10">
        <f t="shared" si="2"/>
        <v>2010</v>
      </c>
      <c r="H149" s="16">
        <v>40452</v>
      </c>
      <c r="I149" s="13">
        <v>5.691240734378356</v>
      </c>
    </row>
    <row r="150" spans="1:9" ht="13" thickBot="1" x14ac:dyDescent="0.2">
      <c r="A150" s="14" t="s">
        <v>154</v>
      </c>
      <c r="B150" s="14" t="s">
        <v>14046</v>
      </c>
      <c r="C150" s="15" t="s">
        <v>9</v>
      </c>
      <c r="D150" s="15" t="s">
        <v>10</v>
      </c>
      <c r="E150" s="14" t="s">
        <v>13</v>
      </c>
      <c r="F150" s="14" t="s">
        <v>170</v>
      </c>
      <c r="G150" s="10">
        <f t="shared" si="2"/>
        <v>2010</v>
      </c>
      <c r="H150" s="16">
        <v>40205</v>
      </c>
      <c r="I150" s="13">
        <v>4.7427006119819621</v>
      </c>
    </row>
    <row r="151" spans="1:9" ht="13" thickBot="1" x14ac:dyDescent="0.2">
      <c r="A151" s="14" t="s">
        <v>154</v>
      </c>
      <c r="B151" s="14" t="s">
        <v>14046</v>
      </c>
      <c r="C151" s="15" t="s">
        <v>9</v>
      </c>
      <c r="D151" s="15" t="s">
        <v>10</v>
      </c>
      <c r="E151" s="14" t="s">
        <v>13</v>
      </c>
      <c r="F151" s="14" t="s">
        <v>171</v>
      </c>
      <c r="G151" s="10">
        <f t="shared" si="2"/>
        <v>2008</v>
      </c>
      <c r="H151" s="16">
        <v>39777</v>
      </c>
      <c r="I151" s="13">
        <v>0.13994007441453274</v>
      </c>
    </row>
    <row r="152" spans="1:9" ht="13" thickBot="1" x14ac:dyDescent="0.2">
      <c r="A152" s="14" t="s">
        <v>154</v>
      </c>
      <c r="B152" s="14" t="s">
        <v>14046</v>
      </c>
      <c r="C152" s="15" t="s">
        <v>9</v>
      </c>
      <c r="D152" s="15" t="s">
        <v>10</v>
      </c>
      <c r="E152" s="14" t="s">
        <v>13</v>
      </c>
      <c r="F152" s="14" t="s">
        <v>172</v>
      </c>
      <c r="G152" s="10">
        <f t="shared" si="2"/>
        <v>2014</v>
      </c>
      <c r="H152" s="16">
        <v>41913</v>
      </c>
      <c r="I152" s="13">
        <v>4.0815524095781983</v>
      </c>
    </row>
    <row r="153" spans="1:9" ht="13" thickBot="1" x14ac:dyDescent="0.2">
      <c r="A153" s="14" t="s">
        <v>154</v>
      </c>
      <c r="B153" s="14" t="s">
        <v>14046</v>
      </c>
      <c r="C153" s="15" t="s">
        <v>9</v>
      </c>
      <c r="D153" s="15" t="s">
        <v>10</v>
      </c>
      <c r="E153" s="14" t="s">
        <v>13</v>
      </c>
      <c r="F153" s="14" t="s">
        <v>173</v>
      </c>
      <c r="G153" s="10">
        <f t="shared" si="2"/>
        <v>2011</v>
      </c>
      <c r="H153" s="16">
        <v>40904</v>
      </c>
      <c r="I153" s="13">
        <v>4.1339966757265314</v>
      </c>
    </row>
    <row r="154" spans="1:9" ht="13" thickBot="1" x14ac:dyDescent="0.2">
      <c r="A154" s="14" t="s">
        <v>154</v>
      </c>
      <c r="B154" s="14" t="s">
        <v>14046</v>
      </c>
      <c r="C154" s="15" t="s">
        <v>9</v>
      </c>
      <c r="D154" s="15" t="s">
        <v>10</v>
      </c>
      <c r="E154" s="14" t="s">
        <v>13</v>
      </c>
      <c r="F154" s="14" t="s">
        <v>174</v>
      </c>
      <c r="G154" s="10">
        <f t="shared" si="2"/>
        <v>2010</v>
      </c>
      <c r="H154" s="16">
        <v>40470</v>
      </c>
      <c r="I154" s="13">
        <v>8.5368611123040576</v>
      </c>
    </row>
    <row r="155" spans="1:9" ht="13" thickBot="1" x14ac:dyDescent="0.2">
      <c r="A155" s="14" t="s">
        <v>154</v>
      </c>
      <c r="B155" s="14" t="s">
        <v>14046</v>
      </c>
      <c r="C155" s="15" t="s">
        <v>9</v>
      </c>
      <c r="D155" s="15" t="s">
        <v>10</v>
      </c>
      <c r="E155" s="14" t="s">
        <v>13</v>
      </c>
      <c r="F155" s="14" t="s">
        <v>175</v>
      </c>
      <c r="G155" s="10">
        <f t="shared" si="2"/>
        <v>2010</v>
      </c>
      <c r="H155" s="16">
        <v>40255</v>
      </c>
      <c r="I155" s="13">
        <v>9.4854012454369769</v>
      </c>
    </row>
    <row r="156" spans="1:9" ht="13" thickBot="1" x14ac:dyDescent="0.2">
      <c r="A156" s="14" t="s">
        <v>154</v>
      </c>
      <c r="B156" s="14" t="s">
        <v>14046</v>
      </c>
      <c r="C156" s="15" t="s">
        <v>9</v>
      </c>
      <c r="D156" s="15" t="s">
        <v>10</v>
      </c>
      <c r="E156" s="14" t="s">
        <v>13</v>
      </c>
      <c r="F156" s="14" t="s">
        <v>176</v>
      </c>
      <c r="G156" s="10">
        <f t="shared" si="2"/>
        <v>2011</v>
      </c>
      <c r="H156" s="16">
        <v>40829</v>
      </c>
      <c r="I156" s="13">
        <v>2.7706573384904871</v>
      </c>
    </row>
    <row r="157" spans="1:9" ht="13" thickBot="1" x14ac:dyDescent="0.2">
      <c r="A157" s="14" t="s">
        <v>154</v>
      </c>
      <c r="B157" s="14" t="s">
        <v>14046</v>
      </c>
      <c r="C157" s="15" t="s">
        <v>9</v>
      </c>
      <c r="D157" s="15" t="s">
        <v>10</v>
      </c>
      <c r="E157" s="14" t="s">
        <v>13</v>
      </c>
      <c r="F157" s="14" t="s">
        <v>177</v>
      </c>
      <c r="G157" s="10">
        <f t="shared" si="2"/>
        <v>2010</v>
      </c>
      <c r="H157" s="16">
        <v>40452</v>
      </c>
      <c r="I157" s="13">
        <v>4.3297341206785491</v>
      </c>
    </row>
    <row r="158" spans="1:9" ht="13" thickBot="1" x14ac:dyDescent="0.2">
      <c r="A158" s="14" t="s">
        <v>154</v>
      </c>
      <c r="B158" s="14" t="s">
        <v>14046</v>
      </c>
      <c r="C158" s="15" t="s">
        <v>9</v>
      </c>
      <c r="D158" s="15" t="s">
        <v>10</v>
      </c>
      <c r="E158" s="14" t="s">
        <v>13</v>
      </c>
      <c r="F158" s="14" t="s">
        <v>178</v>
      </c>
      <c r="G158" s="10">
        <f t="shared" si="2"/>
        <v>2011</v>
      </c>
      <c r="H158" s="16">
        <v>40620</v>
      </c>
      <c r="I158" s="13">
        <v>11.082629374869327</v>
      </c>
    </row>
    <row r="159" spans="1:9" ht="13" thickBot="1" x14ac:dyDescent="0.2">
      <c r="A159" s="14" t="s">
        <v>154</v>
      </c>
      <c r="B159" s="14" t="s">
        <v>14046</v>
      </c>
      <c r="C159" s="15" t="s">
        <v>9</v>
      </c>
      <c r="D159" s="15" t="s">
        <v>10</v>
      </c>
      <c r="E159" s="14" t="s">
        <v>13</v>
      </c>
      <c r="F159" s="14" t="s">
        <v>179</v>
      </c>
      <c r="G159" s="10">
        <f t="shared" si="2"/>
        <v>2010</v>
      </c>
      <c r="H159" s="16">
        <v>40471</v>
      </c>
      <c r="I159" s="13">
        <v>10.433941367833368</v>
      </c>
    </row>
    <row r="160" spans="1:9" ht="13" thickBot="1" x14ac:dyDescent="0.2">
      <c r="A160" s="14" t="s">
        <v>154</v>
      </c>
      <c r="B160" s="14" t="s">
        <v>14046</v>
      </c>
      <c r="C160" s="15" t="s">
        <v>9</v>
      </c>
      <c r="D160" s="15" t="s">
        <v>10</v>
      </c>
      <c r="E160" s="14" t="s">
        <v>13</v>
      </c>
      <c r="F160" s="14" t="s">
        <v>180</v>
      </c>
      <c r="G160" s="10">
        <f t="shared" si="2"/>
        <v>2012</v>
      </c>
      <c r="H160" s="16">
        <v>41250</v>
      </c>
      <c r="I160" s="13">
        <v>3.6041622437531875</v>
      </c>
    </row>
    <row r="161" spans="1:9" ht="13" thickBot="1" x14ac:dyDescent="0.2">
      <c r="A161" s="14" t="s">
        <v>154</v>
      </c>
      <c r="B161" s="14" t="s">
        <v>14046</v>
      </c>
      <c r="C161" s="15" t="s">
        <v>9</v>
      </c>
      <c r="D161" s="15" t="s">
        <v>10</v>
      </c>
      <c r="E161" s="14" t="s">
        <v>13</v>
      </c>
      <c r="F161" s="14" t="s">
        <v>181</v>
      </c>
      <c r="G161" s="10">
        <f t="shared" si="2"/>
        <v>2010</v>
      </c>
      <c r="H161" s="16">
        <v>40336</v>
      </c>
      <c r="I161" s="13">
        <v>0.16074798153317588</v>
      </c>
    </row>
    <row r="162" spans="1:9" ht="13" thickBot="1" x14ac:dyDescent="0.2">
      <c r="A162" s="14" t="s">
        <v>154</v>
      </c>
      <c r="B162" s="14" t="s">
        <v>14046</v>
      </c>
      <c r="C162" s="15" t="s">
        <v>9</v>
      </c>
      <c r="D162" s="15" t="s">
        <v>10</v>
      </c>
      <c r="E162" s="14" t="s">
        <v>13</v>
      </c>
      <c r="F162" s="14" t="s">
        <v>182</v>
      </c>
      <c r="G162" s="10">
        <f t="shared" si="2"/>
        <v>2012</v>
      </c>
      <c r="H162" s="16">
        <v>41075</v>
      </c>
      <c r="I162" s="13">
        <v>7.2083244977052532</v>
      </c>
    </row>
    <row r="163" spans="1:9" ht="13" thickBot="1" x14ac:dyDescent="0.2">
      <c r="A163" s="14" t="s">
        <v>154</v>
      </c>
      <c r="B163" s="14" t="s">
        <v>14046</v>
      </c>
      <c r="C163" s="15" t="s">
        <v>9</v>
      </c>
      <c r="D163" s="15" t="s">
        <v>10</v>
      </c>
      <c r="E163" s="14" t="s">
        <v>13</v>
      </c>
      <c r="F163" s="14" t="s">
        <v>183</v>
      </c>
      <c r="G163" s="10">
        <f t="shared" si="2"/>
        <v>2011</v>
      </c>
      <c r="H163" s="16">
        <v>40743</v>
      </c>
      <c r="I163" s="13">
        <v>12.467958038887728</v>
      </c>
    </row>
    <row r="164" spans="1:9" ht="13" thickBot="1" x14ac:dyDescent="0.2">
      <c r="A164" s="14" t="s">
        <v>154</v>
      </c>
      <c r="B164" s="14" t="s">
        <v>14046</v>
      </c>
      <c r="C164" s="15" t="s">
        <v>9</v>
      </c>
      <c r="D164" s="15" t="s">
        <v>10</v>
      </c>
      <c r="E164" s="14" t="s">
        <v>13</v>
      </c>
      <c r="F164" s="14" t="s">
        <v>184</v>
      </c>
      <c r="G164" s="10">
        <f t="shared" si="2"/>
        <v>2013</v>
      </c>
      <c r="H164" s="16">
        <v>41569</v>
      </c>
      <c r="I164" s="13">
        <v>7.3732094385188178</v>
      </c>
    </row>
    <row r="165" spans="1:9" ht="13" thickBot="1" x14ac:dyDescent="0.2">
      <c r="A165" s="14" t="s">
        <v>154</v>
      </c>
      <c r="B165" s="14" t="s">
        <v>14046</v>
      </c>
      <c r="C165" s="15" t="s">
        <v>9</v>
      </c>
      <c r="D165" s="15" t="s">
        <v>10</v>
      </c>
      <c r="E165" s="14" t="s">
        <v>13</v>
      </c>
      <c r="F165" s="14" t="s">
        <v>185</v>
      </c>
      <c r="G165" s="10">
        <f t="shared" si="2"/>
        <v>2015</v>
      </c>
      <c r="H165" s="16">
        <v>42129</v>
      </c>
      <c r="I165" s="13">
        <v>5.7054579199999997</v>
      </c>
    </row>
    <row r="166" spans="1:9" ht="13" thickBot="1" x14ac:dyDescent="0.2">
      <c r="A166" s="14" t="s">
        <v>154</v>
      </c>
      <c r="B166" s="14" t="s">
        <v>14046</v>
      </c>
      <c r="C166" s="15" t="s">
        <v>35</v>
      </c>
      <c r="D166" s="15" t="s">
        <v>10</v>
      </c>
      <c r="E166" s="14" t="s">
        <v>36</v>
      </c>
      <c r="F166" s="14" t="s">
        <v>186</v>
      </c>
      <c r="G166" s="10">
        <f t="shared" si="2"/>
        <v>2019</v>
      </c>
      <c r="H166" s="16">
        <v>43476</v>
      </c>
      <c r="I166" s="13">
        <v>2.094996848282443</v>
      </c>
    </row>
    <row r="167" spans="1:9" ht="13" thickBot="1" x14ac:dyDescent="0.2">
      <c r="A167" s="14" t="s">
        <v>154</v>
      </c>
      <c r="B167" s="14" t="s">
        <v>14046</v>
      </c>
      <c r="C167" s="15" t="s">
        <v>9</v>
      </c>
      <c r="D167" s="15" t="s">
        <v>10</v>
      </c>
      <c r="E167" s="14" t="s">
        <v>13</v>
      </c>
      <c r="F167" s="14" t="s">
        <v>187</v>
      </c>
      <c r="G167" s="10">
        <f t="shared" si="2"/>
        <v>2015</v>
      </c>
      <c r="H167" s="16">
        <v>42359</v>
      </c>
      <c r="I167" s="13">
        <v>27.434634110000001</v>
      </c>
    </row>
    <row r="168" spans="1:9" ht="13" thickBot="1" x14ac:dyDescent="0.2">
      <c r="A168" s="14" t="s">
        <v>154</v>
      </c>
      <c r="B168" s="14" t="s">
        <v>14046</v>
      </c>
      <c r="C168" s="15" t="s">
        <v>9</v>
      </c>
      <c r="D168" s="15" t="s">
        <v>10</v>
      </c>
      <c r="E168" s="14" t="s">
        <v>13</v>
      </c>
      <c r="F168" s="14" t="s">
        <v>188</v>
      </c>
      <c r="G168" s="10">
        <f t="shared" si="2"/>
        <v>2008</v>
      </c>
      <c r="H168" s="16">
        <v>39750</v>
      </c>
      <c r="I168" s="13">
        <v>6.7941713613482166</v>
      </c>
    </row>
    <row r="169" spans="1:9" ht="13" thickBot="1" x14ac:dyDescent="0.2">
      <c r="A169" s="14" t="s">
        <v>154</v>
      </c>
      <c r="B169" s="14" t="s">
        <v>14046</v>
      </c>
      <c r="C169" s="15" t="s">
        <v>9</v>
      </c>
      <c r="D169" s="15" t="s">
        <v>10</v>
      </c>
      <c r="E169" s="14" t="s">
        <v>13</v>
      </c>
      <c r="F169" s="14" t="s">
        <v>189</v>
      </c>
      <c r="G169" s="10">
        <f t="shared" si="2"/>
        <v>2012</v>
      </c>
      <c r="H169" s="16">
        <v>41109</v>
      </c>
      <c r="I169" s="13">
        <v>6.3072839265680782</v>
      </c>
    </row>
    <row r="170" spans="1:9" ht="13" thickBot="1" x14ac:dyDescent="0.2">
      <c r="A170" s="14" t="s">
        <v>154</v>
      </c>
      <c r="B170" s="14" t="s">
        <v>14046</v>
      </c>
      <c r="C170" s="15" t="s">
        <v>9</v>
      </c>
      <c r="D170" s="15" t="s">
        <v>10</v>
      </c>
      <c r="E170" s="14" t="s">
        <v>13</v>
      </c>
      <c r="F170" s="14" t="s">
        <v>190</v>
      </c>
      <c r="G170" s="10">
        <f t="shared" si="2"/>
        <v>2004</v>
      </c>
      <c r="H170" s="16">
        <v>38329</v>
      </c>
      <c r="I170" s="13">
        <v>1.0888240901422028</v>
      </c>
    </row>
    <row r="171" spans="1:9" ht="13" thickBot="1" x14ac:dyDescent="0.2">
      <c r="A171" s="14" t="s">
        <v>154</v>
      </c>
      <c r="B171" s="14" t="s">
        <v>14046</v>
      </c>
      <c r="C171" s="15" t="s">
        <v>9</v>
      </c>
      <c r="D171" s="15" t="s">
        <v>10</v>
      </c>
      <c r="E171" s="14" t="s">
        <v>13</v>
      </c>
      <c r="F171" s="14" t="s">
        <v>191</v>
      </c>
      <c r="G171" s="10">
        <f t="shared" si="2"/>
        <v>2011</v>
      </c>
      <c r="H171" s="16">
        <v>40899</v>
      </c>
      <c r="I171" s="13">
        <v>5.5413146769809742</v>
      </c>
    </row>
    <row r="172" spans="1:9" ht="13" thickBot="1" x14ac:dyDescent="0.2">
      <c r="A172" s="14" t="s">
        <v>154</v>
      </c>
      <c r="B172" s="14" t="s">
        <v>14046</v>
      </c>
      <c r="C172" s="15" t="s">
        <v>9</v>
      </c>
      <c r="D172" s="15" t="s">
        <v>10</v>
      </c>
      <c r="E172" s="14" t="s">
        <v>26</v>
      </c>
      <c r="F172" s="14" t="s">
        <v>192</v>
      </c>
      <c r="G172" s="10">
        <f t="shared" si="2"/>
        <v>2015</v>
      </c>
      <c r="H172" s="16">
        <v>42353</v>
      </c>
      <c r="I172" s="13">
        <v>27.819188710000002</v>
      </c>
    </row>
    <row r="173" spans="1:9" ht="13" thickBot="1" x14ac:dyDescent="0.2">
      <c r="A173" s="14" t="s">
        <v>154</v>
      </c>
      <c r="B173" s="14" t="s">
        <v>14046</v>
      </c>
      <c r="C173" s="15" t="s">
        <v>9</v>
      </c>
      <c r="D173" s="15" t="s">
        <v>10</v>
      </c>
      <c r="E173" s="14" t="s">
        <v>26</v>
      </c>
      <c r="F173" s="14" t="s">
        <v>193</v>
      </c>
      <c r="G173" s="10">
        <f t="shared" si="2"/>
        <v>2006</v>
      </c>
      <c r="H173" s="16">
        <v>38911</v>
      </c>
      <c r="I173" s="13">
        <v>19.581200888734994</v>
      </c>
    </row>
    <row r="174" spans="1:9" ht="13" thickBot="1" x14ac:dyDescent="0.2">
      <c r="A174" s="14" t="s">
        <v>154</v>
      </c>
      <c r="B174" s="14" t="s">
        <v>14046</v>
      </c>
      <c r="C174" s="15" t="s">
        <v>9</v>
      </c>
      <c r="D174" s="15" t="s">
        <v>10</v>
      </c>
      <c r="E174" s="14" t="s">
        <v>26</v>
      </c>
      <c r="F174" s="14" t="s">
        <v>194</v>
      </c>
      <c r="G174" s="10">
        <f t="shared" si="2"/>
        <v>2009</v>
      </c>
      <c r="H174" s="16">
        <v>40170</v>
      </c>
      <c r="I174" s="13">
        <v>44.466251096563013</v>
      </c>
    </row>
    <row r="175" spans="1:9" ht="13" thickBot="1" x14ac:dyDescent="0.2">
      <c r="A175" s="14" t="s">
        <v>154</v>
      </c>
      <c r="B175" s="14" t="s">
        <v>14046</v>
      </c>
      <c r="C175" s="15" t="s">
        <v>9</v>
      </c>
      <c r="D175" s="15" t="s">
        <v>19</v>
      </c>
      <c r="E175" s="14" t="s">
        <v>20</v>
      </c>
      <c r="F175" s="14" t="s">
        <v>195</v>
      </c>
      <c r="G175" s="10">
        <f t="shared" si="2"/>
        <v>2007</v>
      </c>
      <c r="H175" s="16">
        <v>39198</v>
      </c>
      <c r="I175" s="13">
        <v>7.910498361396769</v>
      </c>
    </row>
    <row r="176" spans="1:9" ht="13" thickBot="1" x14ac:dyDescent="0.2">
      <c r="A176" s="14" t="s">
        <v>154</v>
      </c>
      <c r="B176" s="14" t="s">
        <v>14046</v>
      </c>
      <c r="C176" s="15" t="s">
        <v>9</v>
      </c>
      <c r="D176" s="15" t="s">
        <v>10</v>
      </c>
      <c r="E176" s="14" t="s">
        <v>13</v>
      </c>
      <c r="F176" s="14" t="s">
        <v>196</v>
      </c>
      <c r="G176" s="10">
        <f t="shared" si="2"/>
        <v>2008</v>
      </c>
      <c r="H176" s="16">
        <v>39524</v>
      </c>
      <c r="I176" s="13">
        <v>2.9943048588312537</v>
      </c>
    </row>
    <row r="177" spans="1:9" ht="13" thickBot="1" x14ac:dyDescent="0.2">
      <c r="A177" s="14" t="s">
        <v>154</v>
      </c>
      <c r="B177" s="14" t="s">
        <v>14046</v>
      </c>
      <c r="C177" s="15" t="s">
        <v>9</v>
      </c>
      <c r="D177" s="15" t="s">
        <v>10</v>
      </c>
      <c r="E177" s="14" t="s">
        <v>13</v>
      </c>
      <c r="F177" s="14" t="s">
        <v>197</v>
      </c>
      <c r="G177" s="10">
        <f t="shared" si="2"/>
        <v>2007</v>
      </c>
      <c r="H177" s="16">
        <v>39363</v>
      </c>
      <c r="I177" s="13">
        <v>4.9919215278562561</v>
      </c>
    </row>
    <row r="178" spans="1:9" ht="13" thickBot="1" x14ac:dyDescent="0.2">
      <c r="A178" s="14" t="s">
        <v>154</v>
      </c>
      <c r="B178" s="14" t="s">
        <v>14046</v>
      </c>
      <c r="C178" s="15" t="s">
        <v>9</v>
      </c>
      <c r="D178" s="15" t="s">
        <v>10</v>
      </c>
      <c r="E178" s="14" t="s">
        <v>13</v>
      </c>
      <c r="F178" s="14" t="s">
        <v>198</v>
      </c>
      <c r="G178" s="10">
        <f t="shared" si="2"/>
        <v>2012</v>
      </c>
      <c r="H178" s="16">
        <v>41263</v>
      </c>
      <c r="I178" s="13">
        <v>4.175321203467619</v>
      </c>
    </row>
    <row r="179" spans="1:9" ht="13" thickBot="1" x14ac:dyDescent="0.2">
      <c r="A179" s="14" t="s">
        <v>154</v>
      </c>
      <c r="B179" s="14" t="s">
        <v>14046</v>
      </c>
      <c r="C179" s="15" t="s">
        <v>9</v>
      </c>
      <c r="D179" s="15" t="s">
        <v>10</v>
      </c>
      <c r="E179" s="14" t="s">
        <v>13</v>
      </c>
      <c r="F179" s="14" t="s">
        <v>199</v>
      </c>
      <c r="G179" s="10">
        <f t="shared" si="2"/>
        <v>2002</v>
      </c>
      <c r="H179" s="16">
        <v>37599</v>
      </c>
      <c r="I179" s="13">
        <v>1.1101662226690123</v>
      </c>
    </row>
    <row r="180" spans="1:9" ht="13" thickBot="1" x14ac:dyDescent="0.2">
      <c r="A180" s="14" t="s">
        <v>154</v>
      </c>
      <c r="B180" s="14" t="s">
        <v>14046</v>
      </c>
      <c r="C180" s="15" t="s">
        <v>9</v>
      </c>
      <c r="D180" s="15" t="s">
        <v>10</v>
      </c>
      <c r="E180" s="14" t="s">
        <v>13</v>
      </c>
      <c r="F180" s="14" t="s">
        <v>200</v>
      </c>
      <c r="G180" s="10">
        <f t="shared" si="2"/>
        <v>2007</v>
      </c>
      <c r="H180" s="16">
        <v>39444</v>
      </c>
      <c r="I180" s="13">
        <v>4.9919215278562561</v>
      </c>
    </row>
    <row r="181" spans="1:9" ht="13" thickBot="1" x14ac:dyDescent="0.2">
      <c r="A181" s="14" t="s">
        <v>154</v>
      </c>
      <c r="B181" s="14" t="s">
        <v>14046</v>
      </c>
      <c r="C181" s="15" t="s">
        <v>9</v>
      </c>
      <c r="D181" s="15" t="s">
        <v>10</v>
      </c>
      <c r="E181" s="14" t="s">
        <v>13</v>
      </c>
      <c r="F181" s="14" t="s">
        <v>201</v>
      </c>
      <c r="G181" s="10">
        <f t="shared" si="2"/>
        <v>2000</v>
      </c>
      <c r="H181" s="16">
        <v>36789</v>
      </c>
      <c r="I181" s="13">
        <v>1.1616966206443131</v>
      </c>
    </row>
    <row r="182" spans="1:9" ht="13" thickBot="1" x14ac:dyDescent="0.2">
      <c r="A182" s="14" t="s">
        <v>154</v>
      </c>
      <c r="B182" s="14" t="s">
        <v>14046</v>
      </c>
      <c r="C182" s="15" t="s">
        <v>9</v>
      </c>
      <c r="D182" s="15" t="s">
        <v>10</v>
      </c>
      <c r="E182" s="14" t="s">
        <v>13</v>
      </c>
      <c r="F182" s="14" t="s">
        <v>202</v>
      </c>
      <c r="G182" s="10">
        <f t="shared" si="2"/>
        <v>2005</v>
      </c>
      <c r="H182" s="16">
        <v>38555</v>
      </c>
      <c r="I182" s="13">
        <v>2.0839020403349449</v>
      </c>
    </row>
    <row r="183" spans="1:9" ht="13" thickBot="1" x14ac:dyDescent="0.2">
      <c r="A183" s="14" t="s">
        <v>154</v>
      </c>
      <c r="B183" s="14" t="s">
        <v>14046</v>
      </c>
      <c r="C183" s="15" t="s">
        <v>9</v>
      </c>
      <c r="D183" s="15" t="s">
        <v>10</v>
      </c>
      <c r="E183" s="14" t="s">
        <v>13</v>
      </c>
      <c r="F183" s="14" t="s">
        <v>203</v>
      </c>
      <c r="G183" s="10">
        <f t="shared" si="2"/>
        <v>2007</v>
      </c>
      <c r="H183" s="16">
        <v>39379</v>
      </c>
      <c r="I183" s="13">
        <v>2.9951529099333265</v>
      </c>
    </row>
    <row r="184" spans="1:9" ht="13" thickBot="1" x14ac:dyDescent="0.2">
      <c r="A184" s="14" t="s">
        <v>154</v>
      </c>
      <c r="B184" s="14" t="s">
        <v>14046</v>
      </c>
      <c r="C184" s="15" t="s">
        <v>9</v>
      </c>
      <c r="D184" s="15" t="s">
        <v>10</v>
      </c>
      <c r="E184" s="14" t="s">
        <v>13</v>
      </c>
      <c r="F184" s="14" t="s">
        <v>204</v>
      </c>
      <c r="G184" s="10">
        <f t="shared" si="2"/>
        <v>2003</v>
      </c>
      <c r="H184" s="16">
        <v>37985</v>
      </c>
      <c r="I184" s="13">
        <v>3.2624456179222059</v>
      </c>
    </row>
    <row r="185" spans="1:9" ht="13" thickBot="1" x14ac:dyDescent="0.2">
      <c r="A185" s="14" t="s">
        <v>154</v>
      </c>
      <c r="B185" s="14" t="s">
        <v>14046</v>
      </c>
      <c r="C185" s="15" t="s">
        <v>9</v>
      </c>
      <c r="D185" s="15" t="s">
        <v>10</v>
      </c>
      <c r="E185" s="14" t="s">
        <v>13</v>
      </c>
      <c r="F185" s="14" t="s">
        <v>205</v>
      </c>
      <c r="G185" s="10">
        <f t="shared" si="2"/>
        <v>2005</v>
      </c>
      <c r="H185" s="16">
        <v>38460</v>
      </c>
      <c r="I185" s="13">
        <v>3.1258530722962607</v>
      </c>
    </row>
    <row r="186" spans="1:9" ht="13" thickBot="1" x14ac:dyDescent="0.2">
      <c r="A186" s="14" t="s">
        <v>154</v>
      </c>
      <c r="B186" s="14" t="s">
        <v>14046</v>
      </c>
      <c r="C186" s="15" t="s">
        <v>9</v>
      </c>
      <c r="D186" s="15" t="s">
        <v>10</v>
      </c>
      <c r="E186" s="14" t="s">
        <v>13</v>
      </c>
      <c r="F186" s="14" t="s">
        <v>206</v>
      </c>
      <c r="G186" s="10">
        <f t="shared" si="2"/>
        <v>2005</v>
      </c>
      <c r="H186" s="16">
        <v>38510</v>
      </c>
      <c r="I186" s="13">
        <v>1.0419510319613161</v>
      </c>
    </row>
    <row r="187" spans="1:9" ht="13" thickBot="1" x14ac:dyDescent="0.2">
      <c r="A187" s="14" t="s">
        <v>154</v>
      </c>
      <c r="B187" s="14" t="s">
        <v>14046</v>
      </c>
      <c r="C187" s="15" t="s">
        <v>9</v>
      </c>
      <c r="D187" s="15" t="s">
        <v>10</v>
      </c>
      <c r="E187" s="14" t="s">
        <v>13</v>
      </c>
      <c r="F187" s="14" t="s">
        <v>207</v>
      </c>
      <c r="G187" s="10">
        <f t="shared" si="2"/>
        <v>2007</v>
      </c>
      <c r="H187" s="16">
        <v>39222</v>
      </c>
      <c r="I187" s="13">
        <v>5.6503559724262633</v>
      </c>
    </row>
    <row r="188" spans="1:9" ht="13" thickBot="1" x14ac:dyDescent="0.2">
      <c r="A188" s="14" t="s">
        <v>154</v>
      </c>
      <c r="B188" s="14" t="s">
        <v>14046</v>
      </c>
      <c r="C188" s="15" t="s">
        <v>9</v>
      </c>
      <c r="D188" s="15" t="s">
        <v>10</v>
      </c>
      <c r="E188" s="14" t="s">
        <v>13</v>
      </c>
      <c r="F188" s="14" t="s">
        <v>208</v>
      </c>
      <c r="G188" s="10">
        <f t="shared" si="2"/>
        <v>2006</v>
      </c>
      <c r="H188" s="16">
        <v>39052</v>
      </c>
      <c r="I188" s="13">
        <v>5.0985126500461675</v>
      </c>
    </row>
    <row r="189" spans="1:9" ht="13" thickBot="1" x14ac:dyDescent="0.2">
      <c r="A189" s="14" t="s">
        <v>154</v>
      </c>
      <c r="B189" s="14" t="s">
        <v>14046</v>
      </c>
      <c r="C189" s="15" t="s">
        <v>9</v>
      </c>
      <c r="D189" s="15" t="s">
        <v>10</v>
      </c>
      <c r="E189" s="14" t="s">
        <v>13</v>
      </c>
      <c r="F189" s="14" t="s">
        <v>209</v>
      </c>
      <c r="G189" s="10">
        <f t="shared" si="2"/>
        <v>2008</v>
      </c>
      <c r="H189" s="16">
        <v>39777</v>
      </c>
      <c r="I189" s="13">
        <v>8.7012830269205512</v>
      </c>
    </row>
    <row r="190" spans="1:9" ht="13" thickBot="1" x14ac:dyDescent="0.2">
      <c r="A190" s="14" t="s">
        <v>154</v>
      </c>
      <c r="B190" s="14" t="s">
        <v>14046</v>
      </c>
      <c r="C190" s="15" t="s">
        <v>9</v>
      </c>
      <c r="D190" s="15" t="s">
        <v>10</v>
      </c>
      <c r="E190" s="14" t="s">
        <v>13</v>
      </c>
      <c r="F190" s="14" t="s">
        <v>210</v>
      </c>
      <c r="G190" s="10">
        <f t="shared" si="2"/>
        <v>2010</v>
      </c>
      <c r="H190" s="16">
        <v>40359</v>
      </c>
      <c r="I190" s="13">
        <v>3.7941604895855701</v>
      </c>
    </row>
    <row r="191" spans="1:9" ht="13" thickBot="1" x14ac:dyDescent="0.2">
      <c r="A191" s="14" t="s">
        <v>154</v>
      </c>
      <c r="B191" s="14" t="s">
        <v>14046</v>
      </c>
      <c r="C191" s="15" t="s">
        <v>9</v>
      </c>
      <c r="D191" s="15" t="s">
        <v>19</v>
      </c>
      <c r="E191" s="14" t="s">
        <v>26</v>
      </c>
      <c r="F191" s="14" t="s">
        <v>211</v>
      </c>
      <c r="G191" s="10">
        <f t="shared" si="2"/>
        <v>2012</v>
      </c>
      <c r="H191" s="16">
        <v>41236</v>
      </c>
      <c r="I191" s="13">
        <v>6.2213156552779196</v>
      </c>
    </row>
    <row r="192" spans="1:9" ht="13" thickBot="1" x14ac:dyDescent="0.2">
      <c r="A192" s="14" t="s">
        <v>154</v>
      </c>
      <c r="B192" s="14" t="s">
        <v>14046</v>
      </c>
      <c r="C192" s="15" t="s">
        <v>9</v>
      </c>
      <c r="D192" s="15" t="s">
        <v>10</v>
      </c>
      <c r="E192" s="14" t="s">
        <v>39</v>
      </c>
      <c r="F192" s="14" t="s">
        <v>212</v>
      </c>
      <c r="G192" s="10">
        <f t="shared" si="2"/>
        <v>2002</v>
      </c>
      <c r="H192" s="16">
        <v>37596</v>
      </c>
      <c r="I192" s="13">
        <v>4.9957479643126419</v>
      </c>
    </row>
    <row r="193" spans="1:9" ht="13" thickBot="1" x14ac:dyDescent="0.2">
      <c r="A193" s="14" t="s">
        <v>154</v>
      </c>
      <c r="B193" s="14" t="s">
        <v>14046</v>
      </c>
      <c r="C193" s="15" t="s">
        <v>9</v>
      </c>
      <c r="D193" s="15" t="s">
        <v>10</v>
      </c>
      <c r="E193" s="14" t="s">
        <v>22</v>
      </c>
      <c r="F193" s="14" t="s">
        <v>213</v>
      </c>
      <c r="G193" s="10">
        <f t="shared" si="2"/>
        <v>2006</v>
      </c>
      <c r="H193" s="16">
        <v>38862</v>
      </c>
      <c r="I193" s="13">
        <v>7.1379177054478307</v>
      </c>
    </row>
    <row r="194" spans="1:9" ht="13" thickBot="1" x14ac:dyDescent="0.2">
      <c r="A194" s="14" t="s">
        <v>154</v>
      </c>
      <c r="B194" s="14" t="s">
        <v>14046</v>
      </c>
      <c r="C194" s="15" t="s">
        <v>9</v>
      </c>
      <c r="D194" s="15" t="s">
        <v>19</v>
      </c>
      <c r="E194" s="14" t="s">
        <v>20</v>
      </c>
      <c r="F194" s="14" t="s">
        <v>214</v>
      </c>
      <c r="G194" s="10">
        <f t="shared" si="2"/>
        <v>2011</v>
      </c>
      <c r="H194" s="16">
        <v>40739</v>
      </c>
      <c r="I194" s="13">
        <v>6.7948985992055189</v>
      </c>
    </row>
    <row r="195" spans="1:9" ht="13" thickBot="1" x14ac:dyDescent="0.2">
      <c r="A195" s="14" t="s">
        <v>154</v>
      </c>
      <c r="B195" s="14" t="s">
        <v>14046</v>
      </c>
      <c r="C195" s="15" t="s">
        <v>9</v>
      </c>
      <c r="D195" s="15" t="s">
        <v>10</v>
      </c>
      <c r="E195" s="14" t="s">
        <v>47</v>
      </c>
      <c r="F195" s="14" t="s">
        <v>215</v>
      </c>
      <c r="G195" s="10">
        <f t="shared" si="2"/>
        <v>2008</v>
      </c>
      <c r="H195" s="16">
        <v>39799</v>
      </c>
      <c r="I195" s="13">
        <v>18.705824917925149</v>
      </c>
    </row>
    <row r="196" spans="1:9" ht="13" thickBot="1" x14ac:dyDescent="0.2">
      <c r="A196" s="14" t="s">
        <v>154</v>
      </c>
      <c r="B196" s="14" t="s">
        <v>14046</v>
      </c>
      <c r="C196" s="15" t="s">
        <v>35</v>
      </c>
      <c r="D196" s="15" t="s">
        <v>10</v>
      </c>
      <c r="E196" s="14" t="s">
        <v>41</v>
      </c>
      <c r="F196" s="14" t="s">
        <v>216</v>
      </c>
      <c r="G196" s="10">
        <f t="shared" si="2"/>
        <v>2006</v>
      </c>
      <c r="H196" s="16">
        <v>39069</v>
      </c>
      <c r="I196" s="13">
        <v>9.6497429639889187</v>
      </c>
    </row>
    <row r="197" spans="1:9" ht="13" thickBot="1" x14ac:dyDescent="0.2">
      <c r="A197" s="14" t="s">
        <v>154</v>
      </c>
      <c r="B197" s="14" t="s">
        <v>14046</v>
      </c>
      <c r="C197" s="15" t="s">
        <v>9</v>
      </c>
      <c r="D197" s="15" t="s">
        <v>10</v>
      </c>
      <c r="E197" s="14" t="s">
        <v>13</v>
      </c>
      <c r="F197" s="14" t="s">
        <v>217</v>
      </c>
      <c r="G197" s="10">
        <f t="shared" si="2"/>
        <v>2007</v>
      </c>
      <c r="H197" s="16">
        <v>39437</v>
      </c>
      <c r="I197" s="13">
        <v>5.6844522431913216</v>
      </c>
    </row>
    <row r="198" spans="1:9" ht="13" thickBot="1" x14ac:dyDescent="0.2">
      <c r="A198" s="14" t="s">
        <v>154</v>
      </c>
      <c r="B198" s="14" t="s">
        <v>14046</v>
      </c>
      <c r="C198" s="15" t="s">
        <v>9</v>
      </c>
      <c r="D198" s="15" t="s">
        <v>10</v>
      </c>
      <c r="E198" s="14" t="s">
        <v>13</v>
      </c>
      <c r="F198" s="14" t="s">
        <v>218</v>
      </c>
      <c r="G198" s="10">
        <f t="shared" si="2"/>
        <v>1999</v>
      </c>
      <c r="H198" s="16">
        <v>36518</v>
      </c>
      <c r="I198" s="13">
        <v>1.4144988587540279</v>
      </c>
    </row>
    <row r="199" spans="1:9" ht="13" thickBot="1" x14ac:dyDescent="0.2">
      <c r="A199" s="14" t="s">
        <v>154</v>
      </c>
      <c r="B199" s="14" t="s">
        <v>14046</v>
      </c>
      <c r="C199" s="15" t="s">
        <v>9</v>
      </c>
      <c r="D199" s="15" t="s">
        <v>10</v>
      </c>
      <c r="E199" s="14" t="s">
        <v>143</v>
      </c>
      <c r="F199" s="14" t="s">
        <v>219</v>
      </c>
      <c r="G199" s="10">
        <f t="shared" ref="G199:G262" si="3">YEAR(H199)</f>
        <v>2018</v>
      </c>
      <c r="H199" s="16">
        <v>43327</v>
      </c>
      <c r="I199" s="13">
        <v>3.4123996523754347</v>
      </c>
    </row>
    <row r="200" spans="1:9" ht="13" thickBot="1" x14ac:dyDescent="0.2">
      <c r="A200" s="14" t="s">
        <v>154</v>
      </c>
      <c r="B200" s="14" t="s">
        <v>14046</v>
      </c>
      <c r="C200" s="15" t="s">
        <v>9</v>
      </c>
      <c r="D200" s="15" t="s">
        <v>10</v>
      </c>
      <c r="E200" s="14" t="s">
        <v>13</v>
      </c>
      <c r="F200" s="14" t="s">
        <v>220</v>
      </c>
      <c r="G200" s="10">
        <f t="shared" si="3"/>
        <v>2013</v>
      </c>
      <c r="H200" s="16">
        <v>41569</v>
      </c>
      <c r="I200" s="13">
        <v>3.111436858522842</v>
      </c>
    </row>
    <row r="201" spans="1:9" ht="13" thickBot="1" x14ac:dyDescent="0.2">
      <c r="A201" s="14" t="s">
        <v>154</v>
      </c>
      <c r="B201" s="14" t="s">
        <v>14046</v>
      </c>
      <c r="C201" s="15" t="s">
        <v>9</v>
      </c>
      <c r="D201" s="15" t="s">
        <v>10</v>
      </c>
      <c r="E201" s="14" t="s">
        <v>143</v>
      </c>
      <c r="F201" s="14" t="s">
        <v>221</v>
      </c>
      <c r="G201" s="10">
        <f t="shared" si="3"/>
        <v>2016</v>
      </c>
      <c r="H201" s="16">
        <v>42440</v>
      </c>
      <c r="I201" s="13">
        <v>1.7628859024244239</v>
      </c>
    </row>
    <row r="202" spans="1:9" ht="13" thickBot="1" x14ac:dyDescent="0.2">
      <c r="A202" s="14" t="s">
        <v>154</v>
      </c>
      <c r="B202" s="14" t="s">
        <v>14046</v>
      </c>
      <c r="C202" s="15" t="s">
        <v>9</v>
      </c>
      <c r="D202" s="15" t="s">
        <v>10</v>
      </c>
      <c r="E202" s="14" t="s">
        <v>143</v>
      </c>
      <c r="F202" s="14" t="s">
        <v>222</v>
      </c>
      <c r="G202" s="10">
        <f t="shared" si="3"/>
        <v>2017</v>
      </c>
      <c r="H202" s="16">
        <v>42824</v>
      </c>
      <c r="I202" s="13">
        <v>0.43400976616231085</v>
      </c>
    </row>
    <row r="203" spans="1:9" ht="13" thickBot="1" x14ac:dyDescent="0.2">
      <c r="A203" s="14" t="s">
        <v>154</v>
      </c>
      <c r="B203" s="14" t="s">
        <v>14046</v>
      </c>
      <c r="C203" s="15" t="s">
        <v>9</v>
      </c>
      <c r="D203" s="15" t="s">
        <v>10</v>
      </c>
      <c r="E203" s="14" t="s">
        <v>13</v>
      </c>
      <c r="F203" s="14" t="s">
        <v>223</v>
      </c>
      <c r="G203" s="10">
        <f t="shared" si="3"/>
        <v>2014</v>
      </c>
      <c r="H203" s="16">
        <v>41964</v>
      </c>
      <c r="I203" s="13">
        <v>4.2844214407374013</v>
      </c>
    </row>
    <row r="204" spans="1:9" ht="13" thickBot="1" x14ac:dyDescent="0.2">
      <c r="A204" s="14" t="s">
        <v>154</v>
      </c>
      <c r="B204" s="14" t="s">
        <v>14046</v>
      </c>
      <c r="C204" s="15" t="s">
        <v>9</v>
      </c>
      <c r="D204" s="15" t="s">
        <v>10</v>
      </c>
      <c r="E204" s="14" t="s">
        <v>13</v>
      </c>
      <c r="F204" s="14" t="s">
        <v>224</v>
      </c>
      <c r="G204" s="10">
        <f t="shared" si="3"/>
        <v>2013</v>
      </c>
      <c r="H204" s="16">
        <v>41339</v>
      </c>
      <c r="I204" s="13">
        <v>2.6669458744214132</v>
      </c>
    </row>
    <row r="205" spans="1:9" ht="13" thickBot="1" x14ac:dyDescent="0.2">
      <c r="A205" s="14" t="s">
        <v>154</v>
      </c>
      <c r="B205" s="14" t="s">
        <v>14046</v>
      </c>
      <c r="C205" s="15" t="s">
        <v>9</v>
      </c>
      <c r="D205" s="15" t="s">
        <v>10</v>
      </c>
      <c r="E205" s="14" t="s">
        <v>13</v>
      </c>
      <c r="F205" s="14" t="s">
        <v>225</v>
      </c>
      <c r="G205" s="10">
        <f t="shared" si="3"/>
        <v>2010</v>
      </c>
      <c r="H205" s="16">
        <v>40469</v>
      </c>
      <c r="I205" s="13">
        <v>1.4228101889628515</v>
      </c>
    </row>
    <row r="206" spans="1:9" ht="13" thickBot="1" x14ac:dyDescent="0.2">
      <c r="A206" s="14" t="s">
        <v>154</v>
      </c>
      <c r="B206" s="14" t="s">
        <v>14046</v>
      </c>
      <c r="C206" s="15" t="s">
        <v>9</v>
      </c>
      <c r="D206" s="15" t="s">
        <v>10</v>
      </c>
      <c r="E206" s="14" t="s">
        <v>13</v>
      </c>
      <c r="F206" s="14" t="s">
        <v>226</v>
      </c>
      <c r="G206" s="10">
        <f t="shared" si="3"/>
        <v>2015</v>
      </c>
      <c r="H206" s="16">
        <v>42157</v>
      </c>
      <c r="I206" s="13">
        <v>1.4593276799999999</v>
      </c>
    </row>
    <row r="207" spans="1:9" ht="13" thickBot="1" x14ac:dyDescent="0.2">
      <c r="A207" s="14" t="s">
        <v>154</v>
      </c>
      <c r="B207" s="14" t="s">
        <v>14046</v>
      </c>
      <c r="C207" s="15" t="s">
        <v>9</v>
      </c>
      <c r="D207" s="15" t="s">
        <v>10</v>
      </c>
      <c r="E207" s="14" t="s">
        <v>13</v>
      </c>
      <c r="F207" s="14" t="s">
        <v>227</v>
      </c>
      <c r="G207" s="10">
        <f t="shared" si="3"/>
        <v>2014</v>
      </c>
      <c r="H207" s="16">
        <v>41824</v>
      </c>
      <c r="I207" s="13">
        <v>4.4257603045787004</v>
      </c>
    </row>
    <row r="208" spans="1:9" ht="13" thickBot="1" x14ac:dyDescent="0.2">
      <c r="A208" s="14" t="s">
        <v>154</v>
      </c>
      <c r="B208" s="14" t="s">
        <v>14046</v>
      </c>
      <c r="C208" s="15" t="s">
        <v>9</v>
      </c>
      <c r="D208" s="15" t="s">
        <v>10</v>
      </c>
      <c r="E208" s="14" t="s">
        <v>13</v>
      </c>
      <c r="F208" s="14" t="s">
        <v>228</v>
      </c>
      <c r="G208" s="10">
        <f t="shared" si="3"/>
        <v>2014</v>
      </c>
      <c r="H208" s="16">
        <v>41982</v>
      </c>
      <c r="I208" s="13">
        <v>4.4063537220719375</v>
      </c>
    </row>
    <row r="209" spans="1:9" ht="13" thickBot="1" x14ac:dyDescent="0.2">
      <c r="A209" s="14" t="s">
        <v>154</v>
      </c>
      <c r="B209" s="14" t="s">
        <v>14046</v>
      </c>
      <c r="C209" s="15" t="s">
        <v>9</v>
      </c>
      <c r="D209" s="15" t="s">
        <v>10</v>
      </c>
      <c r="E209" s="14" t="s">
        <v>11</v>
      </c>
      <c r="F209" s="14" t="s">
        <v>229</v>
      </c>
      <c r="G209" s="10">
        <f t="shared" si="3"/>
        <v>2014</v>
      </c>
      <c r="H209" s="16">
        <v>41696</v>
      </c>
      <c r="I209" s="13">
        <v>0.88515206893096887</v>
      </c>
    </row>
    <row r="210" spans="1:9" ht="13" thickBot="1" x14ac:dyDescent="0.2">
      <c r="A210" s="14" t="s">
        <v>154</v>
      </c>
      <c r="B210" s="14" t="s">
        <v>14046</v>
      </c>
      <c r="C210" s="15" t="s">
        <v>9</v>
      </c>
      <c r="D210" s="15" t="s">
        <v>10</v>
      </c>
      <c r="E210" s="14" t="s">
        <v>11</v>
      </c>
      <c r="F210" s="14" t="s">
        <v>230</v>
      </c>
      <c r="G210" s="10">
        <f t="shared" si="3"/>
        <v>2016</v>
      </c>
      <c r="H210" s="16">
        <v>42571</v>
      </c>
      <c r="I210" s="13">
        <v>0.43429806445176095</v>
      </c>
    </row>
    <row r="211" spans="1:9" ht="13" thickBot="1" x14ac:dyDescent="0.2">
      <c r="A211" s="14" t="s">
        <v>154</v>
      </c>
      <c r="B211" s="14" t="s">
        <v>14046</v>
      </c>
      <c r="C211" s="15" t="s">
        <v>9</v>
      </c>
      <c r="D211" s="15" t="s">
        <v>10</v>
      </c>
      <c r="E211" s="14" t="s">
        <v>44</v>
      </c>
      <c r="F211" s="14" t="s">
        <v>231</v>
      </c>
      <c r="G211" s="10">
        <f t="shared" si="3"/>
        <v>2009</v>
      </c>
      <c r="H211" s="16">
        <v>39955</v>
      </c>
      <c r="I211" s="13">
        <v>12.771672951445716</v>
      </c>
    </row>
    <row r="212" spans="1:9" ht="13" thickBot="1" x14ac:dyDescent="0.2">
      <c r="A212" s="14" t="s">
        <v>154</v>
      </c>
      <c r="B212" s="14" t="s">
        <v>14046</v>
      </c>
      <c r="C212" s="15" t="s">
        <v>9</v>
      </c>
      <c r="D212" s="15" t="s">
        <v>10</v>
      </c>
      <c r="E212" s="14" t="s">
        <v>39</v>
      </c>
      <c r="F212" s="14" t="s">
        <v>232</v>
      </c>
      <c r="G212" s="10">
        <f t="shared" si="3"/>
        <v>2016</v>
      </c>
      <c r="H212" s="16">
        <v>42720</v>
      </c>
      <c r="I212" s="13">
        <v>1.8339515314776018</v>
      </c>
    </row>
    <row r="213" spans="1:9" ht="13" thickBot="1" x14ac:dyDescent="0.2">
      <c r="A213" s="14" t="s">
        <v>154</v>
      </c>
      <c r="B213" s="14" t="s">
        <v>14046</v>
      </c>
      <c r="C213" s="15" t="s">
        <v>9</v>
      </c>
      <c r="D213" s="15" t="s">
        <v>10</v>
      </c>
      <c r="E213" s="14" t="s">
        <v>39</v>
      </c>
      <c r="F213" s="14" t="s">
        <v>233</v>
      </c>
      <c r="G213" s="10">
        <f t="shared" si="3"/>
        <v>2017</v>
      </c>
      <c r="H213" s="16">
        <v>43087</v>
      </c>
      <c r="I213" s="13">
        <v>2.1672269011593635</v>
      </c>
    </row>
    <row r="214" spans="1:9" ht="13" thickBot="1" x14ac:dyDescent="0.2">
      <c r="A214" s="14" t="s">
        <v>154</v>
      </c>
      <c r="B214" s="14" t="s">
        <v>14046</v>
      </c>
      <c r="C214" s="15" t="s">
        <v>9</v>
      </c>
      <c r="D214" s="15" t="s">
        <v>10</v>
      </c>
      <c r="E214" s="14" t="s">
        <v>44</v>
      </c>
      <c r="F214" s="14" t="s">
        <v>234</v>
      </c>
      <c r="G214" s="10">
        <f t="shared" si="3"/>
        <v>2019</v>
      </c>
      <c r="H214" s="16">
        <v>43735</v>
      </c>
      <c r="I214" s="13">
        <v>9.2730658206106877</v>
      </c>
    </row>
    <row r="215" spans="1:9" ht="13" thickBot="1" x14ac:dyDescent="0.2">
      <c r="A215" s="14" t="s">
        <v>154</v>
      </c>
      <c r="B215" s="14" t="s">
        <v>14046</v>
      </c>
      <c r="C215" s="15" t="s">
        <v>9</v>
      </c>
      <c r="D215" s="15" t="s">
        <v>10</v>
      </c>
      <c r="E215" s="14" t="s">
        <v>39</v>
      </c>
      <c r="F215" s="14" t="s">
        <v>235</v>
      </c>
      <c r="G215" s="10">
        <f t="shared" si="3"/>
        <v>2015</v>
      </c>
      <c r="H215" s="16">
        <v>42349</v>
      </c>
      <c r="I215" s="13">
        <v>1.8381696200000002</v>
      </c>
    </row>
    <row r="216" spans="1:9" ht="13" thickBot="1" x14ac:dyDescent="0.2">
      <c r="A216" s="14" t="s">
        <v>154</v>
      </c>
      <c r="B216" s="14" t="s">
        <v>14046</v>
      </c>
      <c r="C216" s="15" t="s">
        <v>9</v>
      </c>
      <c r="D216" s="15" t="s">
        <v>10</v>
      </c>
      <c r="E216" s="14" t="s">
        <v>39</v>
      </c>
      <c r="F216" s="14" t="s">
        <v>236</v>
      </c>
      <c r="G216" s="10">
        <f t="shared" si="3"/>
        <v>2012</v>
      </c>
      <c r="H216" s="16">
        <v>41222</v>
      </c>
      <c r="I216" s="13">
        <v>1.2278935543090259</v>
      </c>
    </row>
    <row r="217" spans="1:9" ht="13" thickBot="1" x14ac:dyDescent="0.2">
      <c r="A217" s="14" t="s">
        <v>154</v>
      </c>
      <c r="B217" s="14" t="s">
        <v>14046</v>
      </c>
      <c r="C217" s="15" t="s">
        <v>9</v>
      </c>
      <c r="D217" s="15" t="s">
        <v>10</v>
      </c>
      <c r="E217" s="14" t="s">
        <v>39</v>
      </c>
      <c r="F217" s="14" t="s">
        <v>237</v>
      </c>
      <c r="G217" s="10">
        <f t="shared" si="3"/>
        <v>2007</v>
      </c>
      <c r="H217" s="16">
        <v>39436</v>
      </c>
      <c r="I217" s="13">
        <v>4.9723132557351111</v>
      </c>
    </row>
    <row r="218" spans="1:9" ht="13" thickBot="1" x14ac:dyDescent="0.2">
      <c r="A218" s="14" t="s">
        <v>154</v>
      </c>
      <c r="B218" s="14" t="s">
        <v>14046</v>
      </c>
      <c r="C218" s="15" t="s">
        <v>35</v>
      </c>
      <c r="D218" s="15" t="s">
        <v>10</v>
      </c>
      <c r="E218" s="14" t="s">
        <v>41</v>
      </c>
      <c r="F218" s="14" t="s">
        <v>238</v>
      </c>
      <c r="G218" s="10">
        <f t="shared" si="3"/>
        <v>2006</v>
      </c>
      <c r="H218" s="16">
        <v>38950</v>
      </c>
      <c r="I218" s="13">
        <v>3.5998342566943668E-2</v>
      </c>
    </row>
    <row r="219" spans="1:9" ht="13" thickBot="1" x14ac:dyDescent="0.2">
      <c r="A219" s="14" t="s">
        <v>154</v>
      </c>
      <c r="B219" s="14" t="s">
        <v>14046</v>
      </c>
      <c r="C219" s="15" t="s">
        <v>9</v>
      </c>
      <c r="D219" s="15" t="s">
        <v>10</v>
      </c>
      <c r="E219" s="14" t="s">
        <v>68</v>
      </c>
      <c r="F219" s="14" t="s">
        <v>239</v>
      </c>
      <c r="G219" s="10">
        <f t="shared" si="3"/>
        <v>2005</v>
      </c>
      <c r="H219" s="16">
        <v>38567</v>
      </c>
      <c r="I219" s="13">
        <v>1.4316542398867789</v>
      </c>
    </row>
    <row r="220" spans="1:9" ht="13" thickBot="1" x14ac:dyDescent="0.2">
      <c r="A220" s="14" t="s">
        <v>154</v>
      </c>
      <c r="B220" s="14" t="s">
        <v>14046</v>
      </c>
      <c r="C220" s="15" t="s">
        <v>9</v>
      </c>
      <c r="D220" s="15" t="s">
        <v>10</v>
      </c>
      <c r="E220" s="14" t="s">
        <v>39</v>
      </c>
      <c r="F220" s="14" t="s">
        <v>240</v>
      </c>
      <c r="G220" s="10">
        <f t="shared" si="3"/>
        <v>2005</v>
      </c>
      <c r="H220" s="16">
        <v>38707</v>
      </c>
      <c r="I220" s="13">
        <v>2.7409905649251085</v>
      </c>
    </row>
    <row r="221" spans="1:9" ht="13" thickBot="1" x14ac:dyDescent="0.2">
      <c r="A221" s="14" t="s">
        <v>154</v>
      </c>
      <c r="B221" s="14" t="s">
        <v>14046</v>
      </c>
      <c r="C221" s="15" t="s">
        <v>9</v>
      </c>
      <c r="D221" s="15" t="s">
        <v>10</v>
      </c>
      <c r="E221" s="14" t="s">
        <v>39</v>
      </c>
      <c r="F221" s="14" t="s">
        <v>241</v>
      </c>
      <c r="G221" s="10">
        <f t="shared" si="3"/>
        <v>2005</v>
      </c>
      <c r="H221" s="16">
        <v>38588</v>
      </c>
      <c r="I221" s="13">
        <v>0.494749722844675</v>
      </c>
    </row>
    <row r="222" spans="1:9" ht="13" thickBot="1" x14ac:dyDescent="0.2">
      <c r="A222" s="14" t="s">
        <v>154</v>
      </c>
      <c r="B222" s="14" t="s">
        <v>14046</v>
      </c>
      <c r="C222" s="15" t="s">
        <v>9</v>
      </c>
      <c r="D222" s="15" t="s">
        <v>10</v>
      </c>
      <c r="E222" s="14" t="s">
        <v>39</v>
      </c>
      <c r="F222" s="14" t="s">
        <v>242</v>
      </c>
      <c r="G222" s="10">
        <f t="shared" si="3"/>
        <v>2010</v>
      </c>
      <c r="H222" s="16">
        <v>40451</v>
      </c>
      <c r="I222" s="13">
        <v>0.94854012239639252</v>
      </c>
    </row>
    <row r="223" spans="1:9" ht="13" thickBot="1" x14ac:dyDescent="0.2">
      <c r="A223" s="14" t="s">
        <v>154</v>
      </c>
      <c r="B223" s="14" t="s">
        <v>14046</v>
      </c>
      <c r="C223" s="15" t="s">
        <v>9</v>
      </c>
      <c r="D223" s="15" t="s">
        <v>10</v>
      </c>
      <c r="E223" s="14" t="s">
        <v>41</v>
      </c>
      <c r="F223" s="14" t="s">
        <v>243</v>
      </c>
      <c r="G223" s="10">
        <f t="shared" si="3"/>
        <v>2008</v>
      </c>
      <c r="H223" s="16">
        <v>39586</v>
      </c>
      <c r="I223" s="13">
        <v>7.6266590063471229</v>
      </c>
    </row>
    <row r="224" spans="1:9" ht="13" thickBot="1" x14ac:dyDescent="0.2">
      <c r="A224" s="14" t="s">
        <v>154</v>
      </c>
      <c r="B224" s="14" t="s">
        <v>14046</v>
      </c>
      <c r="C224" s="15" t="s">
        <v>9</v>
      </c>
      <c r="D224" s="15" t="s">
        <v>10</v>
      </c>
      <c r="E224" s="14" t="s">
        <v>39</v>
      </c>
      <c r="F224" s="14" t="s">
        <v>244</v>
      </c>
      <c r="G224" s="10">
        <f t="shared" si="3"/>
        <v>2004</v>
      </c>
      <c r="H224" s="16">
        <v>38343</v>
      </c>
      <c r="I224" s="13">
        <v>1.5063870812243911</v>
      </c>
    </row>
    <row r="225" spans="1:9" ht="13" thickBot="1" x14ac:dyDescent="0.2">
      <c r="A225" s="14" t="s">
        <v>154</v>
      </c>
      <c r="B225" s="14" t="s">
        <v>14046</v>
      </c>
      <c r="C225" s="15" t="s">
        <v>9</v>
      </c>
      <c r="D225" s="15" t="s">
        <v>10</v>
      </c>
      <c r="E225" s="14" t="s">
        <v>39</v>
      </c>
      <c r="F225" s="14" t="s">
        <v>245</v>
      </c>
      <c r="G225" s="10">
        <f t="shared" si="3"/>
        <v>2015</v>
      </c>
      <c r="H225" s="16">
        <v>42165</v>
      </c>
      <c r="I225" s="13">
        <v>2.6442577000000003</v>
      </c>
    </row>
    <row r="226" spans="1:9" ht="13" thickBot="1" x14ac:dyDescent="0.2">
      <c r="A226" s="14" t="s">
        <v>154</v>
      </c>
      <c r="B226" s="14" t="s">
        <v>14046</v>
      </c>
      <c r="C226" s="15" t="s">
        <v>9</v>
      </c>
      <c r="D226" s="15" t="s">
        <v>10</v>
      </c>
      <c r="E226" s="14" t="s">
        <v>41</v>
      </c>
      <c r="F226" s="14" t="s">
        <v>246</v>
      </c>
      <c r="G226" s="10">
        <f t="shared" si="3"/>
        <v>2010</v>
      </c>
      <c r="H226" s="16">
        <v>40500</v>
      </c>
      <c r="I226" s="13">
        <v>0.50804252737814037</v>
      </c>
    </row>
    <row r="227" spans="1:9" ht="13" thickBot="1" x14ac:dyDescent="0.2">
      <c r="A227" s="14" t="s">
        <v>154</v>
      </c>
      <c r="B227" s="14" t="s">
        <v>14046</v>
      </c>
      <c r="C227" s="15" t="s">
        <v>9</v>
      </c>
      <c r="D227" s="15" t="s">
        <v>10</v>
      </c>
      <c r="E227" s="14" t="s">
        <v>41</v>
      </c>
      <c r="F227" s="14" t="s">
        <v>247</v>
      </c>
      <c r="G227" s="10">
        <f t="shared" si="3"/>
        <v>2006</v>
      </c>
      <c r="H227" s="16">
        <v>38898</v>
      </c>
      <c r="I227" s="13">
        <v>9.5213334833795003</v>
      </c>
    </row>
    <row r="228" spans="1:9" ht="13" thickBot="1" x14ac:dyDescent="0.2">
      <c r="A228" s="14" t="s">
        <v>154</v>
      </c>
      <c r="B228" s="14" t="s">
        <v>14046</v>
      </c>
      <c r="C228" s="15" t="s">
        <v>9</v>
      </c>
      <c r="D228" s="15" t="s">
        <v>10</v>
      </c>
      <c r="E228" s="14" t="s">
        <v>41</v>
      </c>
      <c r="F228" s="14" t="s">
        <v>248</v>
      </c>
      <c r="G228" s="10">
        <f t="shared" si="3"/>
        <v>2006</v>
      </c>
      <c r="H228" s="16">
        <v>38902</v>
      </c>
      <c r="I228" s="13">
        <v>1.415090974145891</v>
      </c>
    </row>
    <row r="229" spans="1:9" ht="13" thickBot="1" x14ac:dyDescent="0.2">
      <c r="A229" s="14" t="s">
        <v>154</v>
      </c>
      <c r="B229" s="14" t="s">
        <v>14046</v>
      </c>
      <c r="C229" s="15" t="s">
        <v>9</v>
      </c>
      <c r="D229" s="15" t="s">
        <v>10</v>
      </c>
      <c r="E229" s="14" t="s">
        <v>22</v>
      </c>
      <c r="F229" s="14" t="s">
        <v>249</v>
      </c>
      <c r="G229" s="10">
        <f t="shared" si="3"/>
        <v>2005</v>
      </c>
      <c r="H229" s="16">
        <v>38554</v>
      </c>
      <c r="I229" s="13">
        <v>1.297322797499705</v>
      </c>
    </row>
    <row r="230" spans="1:9" ht="13" thickBot="1" x14ac:dyDescent="0.2">
      <c r="A230" s="14" t="s">
        <v>154</v>
      </c>
      <c r="B230" s="14" t="s">
        <v>14046</v>
      </c>
      <c r="C230" s="15" t="s">
        <v>9</v>
      </c>
      <c r="D230" s="15" t="s">
        <v>10</v>
      </c>
      <c r="E230" s="14" t="s">
        <v>44</v>
      </c>
      <c r="F230" s="14" t="s">
        <v>250</v>
      </c>
      <c r="G230" s="10">
        <f t="shared" si="3"/>
        <v>2005</v>
      </c>
      <c r="H230" s="16">
        <v>38708</v>
      </c>
      <c r="I230" s="13">
        <v>4.6887795966505479</v>
      </c>
    </row>
    <row r="231" spans="1:9" ht="13" thickBot="1" x14ac:dyDescent="0.2">
      <c r="A231" s="14" t="s">
        <v>154</v>
      </c>
      <c r="B231" s="14" t="s">
        <v>14046</v>
      </c>
      <c r="C231" s="15" t="s">
        <v>9</v>
      </c>
      <c r="D231" s="15" t="s">
        <v>10</v>
      </c>
      <c r="E231" s="14" t="s">
        <v>47</v>
      </c>
      <c r="F231" s="14" t="s">
        <v>251</v>
      </c>
      <c r="G231" s="10">
        <f t="shared" si="3"/>
        <v>2010</v>
      </c>
      <c r="H231" s="16">
        <v>40359</v>
      </c>
      <c r="I231" s="13">
        <v>3.4147444492162338</v>
      </c>
    </row>
    <row r="232" spans="1:9" ht="13" thickBot="1" x14ac:dyDescent="0.2">
      <c r="A232" s="14" t="s">
        <v>154</v>
      </c>
      <c r="B232" s="14" t="s">
        <v>14046</v>
      </c>
      <c r="C232" s="15" t="s">
        <v>9</v>
      </c>
      <c r="D232" s="15" t="s">
        <v>10</v>
      </c>
      <c r="E232" s="14" t="s">
        <v>47</v>
      </c>
      <c r="F232" s="14" t="s">
        <v>252</v>
      </c>
      <c r="G232" s="10">
        <f t="shared" si="3"/>
        <v>2009</v>
      </c>
      <c r="H232" s="16">
        <v>39976</v>
      </c>
      <c r="I232" s="13">
        <v>5.3017855864702668</v>
      </c>
    </row>
    <row r="233" spans="1:9" ht="13" thickBot="1" x14ac:dyDescent="0.2">
      <c r="A233" s="14" t="s">
        <v>154</v>
      </c>
      <c r="B233" s="14" t="s">
        <v>14046</v>
      </c>
      <c r="C233" s="15" t="s">
        <v>9</v>
      </c>
      <c r="D233" s="15" t="s">
        <v>10</v>
      </c>
      <c r="E233" s="14" t="s">
        <v>41</v>
      </c>
      <c r="F233" s="14" t="s">
        <v>253</v>
      </c>
      <c r="G233" s="10">
        <f t="shared" si="3"/>
        <v>2009</v>
      </c>
      <c r="H233" s="16">
        <v>40170</v>
      </c>
      <c r="I233" s="13">
        <v>9.9287984615384595</v>
      </c>
    </row>
    <row r="234" spans="1:9" ht="13" thickBot="1" x14ac:dyDescent="0.2">
      <c r="A234" s="14" t="s">
        <v>154</v>
      </c>
      <c r="B234" s="14" t="s">
        <v>14046</v>
      </c>
      <c r="C234" s="15" t="s">
        <v>9</v>
      </c>
      <c r="D234" s="15" t="s">
        <v>10</v>
      </c>
      <c r="E234" s="14" t="s">
        <v>39</v>
      </c>
      <c r="F234" s="14" t="s">
        <v>254</v>
      </c>
      <c r="G234" s="10">
        <f t="shared" si="3"/>
        <v>2007</v>
      </c>
      <c r="H234" s="16">
        <v>39405</v>
      </c>
      <c r="I234" s="13">
        <v>5.0917599502768676</v>
      </c>
    </row>
    <row r="235" spans="1:9" ht="13" thickBot="1" x14ac:dyDescent="0.2">
      <c r="A235" s="14" t="s">
        <v>154</v>
      </c>
      <c r="B235" s="14" t="s">
        <v>14046</v>
      </c>
      <c r="C235" s="15" t="s">
        <v>9</v>
      </c>
      <c r="D235" s="15" t="s">
        <v>10</v>
      </c>
      <c r="E235" s="14" t="s">
        <v>39</v>
      </c>
      <c r="F235" s="14" t="s">
        <v>255</v>
      </c>
      <c r="G235" s="10">
        <f t="shared" si="3"/>
        <v>2011</v>
      </c>
      <c r="H235" s="16">
        <v>40877</v>
      </c>
      <c r="I235" s="13">
        <v>4.6177622308174779</v>
      </c>
    </row>
    <row r="236" spans="1:9" ht="13" thickBot="1" x14ac:dyDescent="0.2">
      <c r="A236" s="14" t="s">
        <v>154</v>
      </c>
      <c r="B236" s="14" t="s">
        <v>14046</v>
      </c>
      <c r="C236" s="15" t="s">
        <v>9</v>
      </c>
      <c r="D236" s="15" t="s">
        <v>10</v>
      </c>
      <c r="E236" s="14" t="s">
        <v>39</v>
      </c>
      <c r="F236" s="14" t="s">
        <v>256</v>
      </c>
      <c r="G236" s="10">
        <f t="shared" si="3"/>
        <v>2014</v>
      </c>
      <c r="H236" s="16">
        <v>41977</v>
      </c>
      <c r="I236" s="13">
        <v>8.2319141568981067</v>
      </c>
    </row>
    <row r="237" spans="1:9" ht="13" thickBot="1" x14ac:dyDescent="0.2">
      <c r="A237" s="14" t="s">
        <v>154</v>
      </c>
      <c r="B237" s="14" t="s">
        <v>14046</v>
      </c>
      <c r="C237" s="15" t="s">
        <v>9</v>
      </c>
      <c r="D237" s="15" t="s">
        <v>10</v>
      </c>
      <c r="E237" s="14" t="s">
        <v>41</v>
      </c>
      <c r="F237" s="14" t="s">
        <v>257</v>
      </c>
      <c r="G237" s="10">
        <f t="shared" si="3"/>
        <v>2013</v>
      </c>
      <c r="H237" s="16">
        <v>41353</v>
      </c>
      <c r="I237" s="13">
        <v>0.61997602133226015</v>
      </c>
    </row>
    <row r="238" spans="1:9" ht="13" thickBot="1" x14ac:dyDescent="0.2">
      <c r="A238" s="14" t="s">
        <v>154</v>
      </c>
      <c r="B238" s="14" t="s">
        <v>14046</v>
      </c>
      <c r="C238" s="15" t="s">
        <v>9</v>
      </c>
      <c r="D238" s="15" t="s">
        <v>10</v>
      </c>
      <c r="E238" s="14" t="s">
        <v>41</v>
      </c>
      <c r="F238" s="14" t="s">
        <v>258</v>
      </c>
      <c r="G238" s="10">
        <f t="shared" si="3"/>
        <v>2009</v>
      </c>
      <c r="H238" s="16">
        <v>40142</v>
      </c>
      <c r="I238" s="13">
        <v>4.2895627932351337</v>
      </c>
    </row>
    <row r="239" spans="1:9" ht="13" thickBot="1" x14ac:dyDescent="0.2">
      <c r="A239" s="14" t="s">
        <v>154</v>
      </c>
      <c r="B239" s="14" t="s">
        <v>14046</v>
      </c>
      <c r="C239" s="15" t="s">
        <v>9</v>
      </c>
      <c r="D239" s="15" t="s">
        <v>10</v>
      </c>
      <c r="E239" s="14" t="s">
        <v>22</v>
      </c>
      <c r="F239" s="14" t="s">
        <v>259</v>
      </c>
      <c r="G239" s="10">
        <f t="shared" si="3"/>
        <v>2017</v>
      </c>
      <c r="H239" s="16">
        <v>42944</v>
      </c>
      <c r="I239" s="13">
        <v>61.101209324032226</v>
      </c>
    </row>
    <row r="240" spans="1:9" ht="13" thickBot="1" x14ac:dyDescent="0.2">
      <c r="A240" s="14" t="s">
        <v>154</v>
      </c>
      <c r="B240" s="14" t="s">
        <v>14046</v>
      </c>
      <c r="C240" s="15" t="s">
        <v>9</v>
      </c>
      <c r="D240" s="15" t="s">
        <v>10</v>
      </c>
      <c r="E240" s="14" t="s">
        <v>11</v>
      </c>
      <c r="F240" s="14" t="s">
        <v>260</v>
      </c>
      <c r="G240" s="10">
        <f t="shared" si="3"/>
        <v>2010</v>
      </c>
      <c r="H240" s="16">
        <v>40255</v>
      </c>
      <c r="I240" s="13">
        <v>3.7941604895855701</v>
      </c>
    </row>
    <row r="241" spans="1:9" ht="13" thickBot="1" x14ac:dyDescent="0.2">
      <c r="A241" s="14" t="s">
        <v>154</v>
      </c>
      <c r="B241" s="14" t="s">
        <v>14046</v>
      </c>
      <c r="C241" s="15" t="s">
        <v>9</v>
      </c>
      <c r="D241" s="15" t="s">
        <v>10</v>
      </c>
      <c r="E241" s="14" t="s">
        <v>11</v>
      </c>
      <c r="F241" s="14" t="s">
        <v>261</v>
      </c>
      <c r="G241" s="10">
        <f t="shared" si="3"/>
        <v>2013</v>
      </c>
      <c r="H241" s="16">
        <v>41380</v>
      </c>
      <c r="I241" s="13">
        <v>4.4449098007647425</v>
      </c>
    </row>
    <row r="242" spans="1:9" ht="13" thickBot="1" x14ac:dyDescent="0.2">
      <c r="A242" s="14" t="s">
        <v>154</v>
      </c>
      <c r="B242" s="14" t="s">
        <v>14046</v>
      </c>
      <c r="C242" s="15" t="s">
        <v>9</v>
      </c>
      <c r="D242" s="15" t="s">
        <v>10</v>
      </c>
      <c r="E242" s="14" t="s">
        <v>11</v>
      </c>
      <c r="F242" s="14" t="s">
        <v>262</v>
      </c>
      <c r="G242" s="10">
        <f t="shared" si="3"/>
        <v>2014</v>
      </c>
      <c r="H242" s="16">
        <v>41696</v>
      </c>
      <c r="I242" s="13">
        <v>0.88515206893096887</v>
      </c>
    </row>
    <row r="243" spans="1:9" ht="13" thickBot="1" x14ac:dyDescent="0.2">
      <c r="A243" s="14" t="s">
        <v>154</v>
      </c>
      <c r="B243" s="14" t="s">
        <v>14046</v>
      </c>
      <c r="C243" s="15" t="s">
        <v>9</v>
      </c>
      <c r="D243" s="15" t="s">
        <v>10</v>
      </c>
      <c r="E243" s="14" t="s">
        <v>36</v>
      </c>
      <c r="F243" s="14" t="s">
        <v>263</v>
      </c>
      <c r="G243" s="10">
        <f t="shared" si="3"/>
        <v>2019</v>
      </c>
      <c r="H243" s="16">
        <v>43731</v>
      </c>
      <c r="I243" s="13">
        <v>4.211170753816794</v>
      </c>
    </row>
    <row r="244" spans="1:9" ht="13" thickBot="1" x14ac:dyDescent="0.2">
      <c r="A244" s="14" t="s">
        <v>154</v>
      </c>
      <c r="B244" s="14" t="s">
        <v>14046</v>
      </c>
      <c r="C244" s="15" t="s">
        <v>9</v>
      </c>
      <c r="D244" s="15" t="s">
        <v>10</v>
      </c>
      <c r="E244" s="14" t="s">
        <v>22</v>
      </c>
      <c r="F244" s="14" t="s">
        <v>264</v>
      </c>
      <c r="G244" s="10">
        <f t="shared" si="3"/>
        <v>2009</v>
      </c>
      <c r="H244" s="16">
        <v>39933</v>
      </c>
      <c r="I244" s="13">
        <v>45.826513911620289</v>
      </c>
    </row>
    <row r="245" spans="1:9" ht="13" thickBot="1" x14ac:dyDescent="0.2">
      <c r="A245" s="14" t="s">
        <v>154</v>
      </c>
      <c r="B245" s="14" t="s">
        <v>14046</v>
      </c>
      <c r="C245" s="15" t="s">
        <v>35</v>
      </c>
      <c r="D245" s="15" t="s">
        <v>10</v>
      </c>
      <c r="E245" s="14" t="s">
        <v>13</v>
      </c>
      <c r="F245" s="14" t="s">
        <v>265</v>
      </c>
      <c r="G245" s="10">
        <f t="shared" si="3"/>
        <v>2018</v>
      </c>
      <c r="H245" s="16">
        <v>43157</v>
      </c>
      <c r="I245" s="13">
        <v>1.6635448328505213</v>
      </c>
    </row>
    <row r="246" spans="1:9" ht="13" thickBot="1" x14ac:dyDescent="0.2">
      <c r="A246" s="14" t="s">
        <v>154</v>
      </c>
      <c r="B246" s="14" t="s">
        <v>14046</v>
      </c>
      <c r="C246" s="15" t="s">
        <v>35</v>
      </c>
      <c r="D246" s="15" t="s">
        <v>10</v>
      </c>
      <c r="E246" s="14" t="s">
        <v>13</v>
      </c>
      <c r="F246" s="14" t="s">
        <v>266</v>
      </c>
      <c r="G246" s="10">
        <f t="shared" si="3"/>
        <v>2018</v>
      </c>
      <c r="H246" s="16">
        <v>43157</v>
      </c>
      <c r="I246" s="13">
        <v>8.2364336616454217E-2</v>
      </c>
    </row>
    <row r="247" spans="1:9" ht="13" thickBot="1" x14ac:dyDescent="0.2">
      <c r="A247" s="14" t="s">
        <v>154</v>
      </c>
      <c r="B247" s="14" t="s">
        <v>14046</v>
      </c>
      <c r="C247" s="15" t="s">
        <v>35</v>
      </c>
      <c r="D247" s="15" t="s">
        <v>10</v>
      </c>
      <c r="E247" s="14" t="s">
        <v>11</v>
      </c>
      <c r="F247" s="14" t="s">
        <v>50</v>
      </c>
      <c r="G247" s="10">
        <f t="shared" si="3"/>
        <v>2009</v>
      </c>
      <c r="H247" s="16">
        <v>40164</v>
      </c>
      <c r="I247" s="13">
        <v>1.9639934533551553</v>
      </c>
    </row>
    <row r="248" spans="1:9" ht="13" thickBot="1" x14ac:dyDescent="0.2">
      <c r="A248" s="14" t="s">
        <v>154</v>
      </c>
      <c r="B248" s="14" t="s">
        <v>14046</v>
      </c>
      <c r="C248" s="15" t="s">
        <v>35</v>
      </c>
      <c r="D248" s="15" t="s">
        <v>10</v>
      </c>
      <c r="E248" s="14" t="s">
        <v>11</v>
      </c>
      <c r="F248" s="14" t="s">
        <v>51</v>
      </c>
      <c r="G248" s="10">
        <f t="shared" si="3"/>
        <v>2006</v>
      </c>
      <c r="H248" s="16">
        <v>38887</v>
      </c>
      <c r="I248" s="13">
        <v>1.3850415512465373</v>
      </c>
    </row>
    <row r="249" spans="1:9" ht="13" thickBot="1" x14ac:dyDescent="0.2">
      <c r="A249" s="14" t="s">
        <v>154</v>
      </c>
      <c r="B249" s="14" t="s">
        <v>14046</v>
      </c>
      <c r="C249" s="15" t="s">
        <v>35</v>
      </c>
      <c r="D249" s="15" t="s">
        <v>10</v>
      </c>
      <c r="E249" s="14" t="s">
        <v>11</v>
      </c>
      <c r="F249" s="14" t="s">
        <v>52</v>
      </c>
      <c r="G249" s="10">
        <f t="shared" si="3"/>
        <v>2013</v>
      </c>
      <c r="H249" s="16">
        <v>41592</v>
      </c>
      <c r="I249" s="13">
        <v>3.0187160394445565</v>
      </c>
    </row>
    <row r="250" spans="1:9" ht="13" thickBot="1" x14ac:dyDescent="0.2">
      <c r="A250" s="14" t="s">
        <v>154</v>
      </c>
      <c r="B250" s="14" t="s">
        <v>14046</v>
      </c>
      <c r="C250" s="15" t="s">
        <v>9</v>
      </c>
      <c r="D250" s="15" t="s">
        <v>10</v>
      </c>
      <c r="E250" s="14" t="s">
        <v>13</v>
      </c>
      <c r="F250" s="14" t="s">
        <v>267</v>
      </c>
      <c r="G250" s="10">
        <f t="shared" si="3"/>
        <v>2016</v>
      </c>
      <c r="H250" s="16">
        <v>42719</v>
      </c>
      <c r="I250" s="13">
        <v>4.433852918287938</v>
      </c>
    </row>
    <row r="251" spans="1:9" ht="13" thickBot="1" x14ac:dyDescent="0.2">
      <c r="A251" s="14" t="s">
        <v>154</v>
      </c>
      <c r="B251" s="14" t="s">
        <v>14046</v>
      </c>
      <c r="C251" s="15" t="s">
        <v>9</v>
      </c>
      <c r="D251" s="15" t="s">
        <v>10</v>
      </c>
      <c r="E251" s="14" t="s">
        <v>13</v>
      </c>
      <c r="F251" s="14" t="s">
        <v>268</v>
      </c>
      <c r="G251" s="10">
        <f t="shared" si="3"/>
        <v>2021</v>
      </c>
      <c r="H251" s="16">
        <v>44557</v>
      </c>
      <c r="I251" s="13">
        <v>8.1969778344776394</v>
      </c>
    </row>
    <row r="252" spans="1:9" ht="13" thickBot="1" x14ac:dyDescent="0.2">
      <c r="A252" s="14" t="s">
        <v>154</v>
      </c>
      <c r="B252" s="14" t="s">
        <v>14046</v>
      </c>
      <c r="C252" s="15" t="s">
        <v>9</v>
      </c>
      <c r="D252" s="15" t="s">
        <v>10</v>
      </c>
      <c r="E252" s="14" t="s">
        <v>13</v>
      </c>
      <c r="F252" s="14" t="s">
        <v>269</v>
      </c>
      <c r="G252" s="10">
        <f t="shared" si="3"/>
        <v>2018</v>
      </c>
      <c r="H252" s="16">
        <v>43392</v>
      </c>
      <c r="I252" s="13">
        <v>6.4473053978370016</v>
      </c>
    </row>
    <row r="253" spans="1:9" ht="13" thickBot="1" x14ac:dyDescent="0.2">
      <c r="A253" s="14" t="s">
        <v>154</v>
      </c>
      <c r="B253" s="14" t="s">
        <v>14046</v>
      </c>
      <c r="C253" s="15" t="s">
        <v>9</v>
      </c>
      <c r="D253" s="15" t="s">
        <v>10</v>
      </c>
      <c r="E253" s="14" t="s">
        <v>13</v>
      </c>
      <c r="F253" s="14" t="s">
        <v>270</v>
      </c>
      <c r="G253" s="10">
        <f t="shared" si="3"/>
        <v>2017</v>
      </c>
      <c r="H253" s="16">
        <v>42935</v>
      </c>
      <c r="I253" s="13">
        <v>6.0870405384161916</v>
      </c>
    </row>
    <row r="254" spans="1:9" ht="13" thickBot="1" x14ac:dyDescent="0.2">
      <c r="A254" s="14" t="s">
        <v>154</v>
      </c>
      <c r="B254" s="14" t="s">
        <v>14046</v>
      </c>
      <c r="C254" s="15" t="s">
        <v>9</v>
      </c>
      <c r="D254" s="15" t="s">
        <v>10</v>
      </c>
      <c r="E254" s="14" t="s">
        <v>13</v>
      </c>
      <c r="F254" s="14" t="s">
        <v>271</v>
      </c>
      <c r="G254" s="10">
        <f t="shared" si="3"/>
        <v>2019</v>
      </c>
      <c r="H254" s="16">
        <v>43515</v>
      </c>
      <c r="I254" s="13">
        <v>7.3167219274809154</v>
      </c>
    </row>
    <row r="255" spans="1:9" ht="13" thickBot="1" x14ac:dyDescent="0.2">
      <c r="A255" s="14" t="s">
        <v>154</v>
      </c>
      <c r="B255" s="14" t="s">
        <v>14046</v>
      </c>
      <c r="C255" s="15" t="s">
        <v>9</v>
      </c>
      <c r="D255" s="15" t="s">
        <v>10</v>
      </c>
      <c r="E255" s="14" t="s">
        <v>13</v>
      </c>
      <c r="F255" s="14" t="s">
        <v>272</v>
      </c>
      <c r="G255" s="10">
        <f t="shared" si="3"/>
        <v>2020</v>
      </c>
      <c r="H255" s="16">
        <v>43861</v>
      </c>
      <c r="I255" s="13">
        <v>3.5003606605749096</v>
      </c>
    </row>
    <row r="256" spans="1:9" ht="13" thickBot="1" x14ac:dyDescent="0.2">
      <c r="A256" s="14" t="s">
        <v>154</v>
      </c>
      <c r="B256" s="14" t="s">
        <v>14046</v>
      </c>
      <c r="C256" s="15" t="s">
        <v>9</v>
      </c>
      <c r="D256" s="15" t="s">
        <v>10</v>
      </c>
      <c r="E256" s="14" t="s">
        <v>13</v>
      </c>
      <c r="F256" s="14" t="s">
        <v>273</v>
      </c>
      <c r="G256" s="10">
        <f t="shared" si="3"/>
        <v>2016</v>
      </c>
      <c r="H256" s="16">
        <v>42719</v>
      </c>
      <c r="I256" s="13">
        <v>2.6785228873590743</v>
      </c>
    </row>
    <row r="257" spans="1:9" ht="13" thickBot="1" x14ac:dyDescent="0.2">
      <c r="A257" s="14" t="s">
        <v>154</v>
      </c>
      <c r="B257" s="14" t="s">
        <v>14046</v>
      </c>
      <c r="C257" s="15" t="s">
        <v>9</v>
      </c>
      <c r="D257" s="15" t="s">
        <v>10</v>
      </c>
      <c r="E257" s="14" t="s">
        <v>143</v>
      </c>
      <c r="F257" s="14" t="s">
        <v>274</v>
      </c>
      <c r="G257" s="10">
        <f t="shared" si="3"/>
        <v>2021</v>
      </c>
      <c r="H257" s="16">
        <v>44377</v>
      </c>
      <c r="I257" s="13">
        <v>4.098488921877899</v>
      </c>
    </row>
    <row r="258" spans="1:9" ht="13" thickBot="1" x14ac:dyDescent="0.2">
      <c r="A258" s="14" t="s">
        <v>154</v>
      </c>
      <c r="B258" s="14" t="s">
        <v>14046</v>
      </c>
      <c r="C258" s="15" t="s">
        <v>9</v>
      </c>
      <c r="D258" s="15" t="s">
        <v>10</v>
      </c>
      <c r="E258" s="14" t="s">
        <v>13</v>
      </c>
      <c r="F258" s="14" t="s">
        <v>275</v>
      </c>
      <c r="G258" s="10">
        <f t="shared" si="3"/>
        <v>2021</v>
      </c>
      <c r="H258" s="16">
        <v>44557</v>
      </c>
      <c r="I258" s="13">
        <v>4.098488921877899</v>
      </c>
    </row>
    <row r="259" spans="1:9" ht="13" thickBot="1" x14ac:dyDescent="0.2">
      <c r="A259" s="14" t="s">
        <v>154</v>
      </c>
      <c r="B259" s="14" t="s">
        <v>14046</v>
      </c>
      <c r="C259" s="15" t="s">
        <v>9</v>
      </c>
      <c r="D259" s="15" t="s">
        <v>10</v>
      </c>
      <c r="E259" s="14" t="s">
        <v>13</v>
      </c>
      <c r="F259" s="14" t="s">
        <v>276</v>
      </c>
      <c r="G259" s="10">
        <f t="shared" si="3"/>
        <v>2021</v>
      </c>
      <c r="H259" s="16">
        <v>44439</v>
      </c>
      <c r="I259" s="13">
        <v>3.2787911300797918</v>
      </c>
    </row>
    <row r="260" spans="1:9" ht="13" thickBot="1" x14ac:dyDescent="0.2">
      <c r="A260" s="14" t="s">
        <v>154</v>
      </c>
      <c r="B260" s="14" t="s">
        <v>14046</v>
      </c>
      <c r="C260" s="15" t="s">
        <v>9</v>
      </c>
      <c r="D260" s="15" t="s">
        <v>10</v>
      </c>
      <c r="E260" s="14" t="s">
        <v>13</v>
      </c>
      <c r="F260" s="14" t="s">
        <v>277</v>
      </c>
      <c r="G260" s="10">
        <f t="shared" si="3"/>
        <v>2021</v>
      </c>
      <c r="H260" s="16">
        <v>44550</v>
      </c>
      <c r="I260" s="13">
        <v>4.6390796066060487</v>
      </c>
    </row>
    <row r="261" spans="1:9" ht="13" thickBot="1" x14ac:dyDescent="0.2">
      <c r="A261" s="14" t="s">
        <v>154</v>
      </c>
      <c r="B261" s="14" t="s">
        <v>14046</v>
      </c>
      <c r="C261" s="15" t="s">
        <v>9</v>
      </c>
      <c r="D261" s="15" t="s">
        <v>10</v>
      </c>
      <c r="E261" s="14" t="s">
        <v>13</v>
      </c>
      <c r="F261" s="14" t="s">
        <v>278</v>
      </c>
      <c r="G261" s="10">
        <f t="shared" si="3"/>
        <v>2021</v>
      </c>
      <c r="H261" s="16">
        <v>44468</v>
      </c>
      <c r="I261" s="13">
        <v>4.0532509927630356</v>
      </c>
    </row>
    <row r="262" spans="1:9" ht="13" thickBot="1" x14ac:dyDescent="0.2">
      <c r="A262" s="14" t="s">
        <v>154</v>
      </c>
      <c r="B262" s="14" t="s">
        <v>14046</v>
      </c>
      <c r="C262" s="15" t="s">
        <v>9</v>
      </c>
      <c r="D262" s="15" t="s">
        <v>10</v>
      </c>
      <c r="E262" s="14" t="s">
        <v>13</v>
      </c>
      <c r="F262" s="14" t="s">
        <v>279</v>
      </c>
      <c r="G262" s="10">
        <f t="shared" si="3"/>
        <v>2017</v>
      </c>
      <c r="H262" s="16">
        <v>42935</v>
      </c>
      <c r="I262" s="13">
        <v>2.6045597465120847</v>
      </c>
    </row>
    <row r="263" spans="1:9" ht="13" thickBot="1" x14ac:dyDescent="0.2">
      <c r="A263" s="14" t="s">
        <v>154</v>
      </c>
      <c r="B263" s="14" t="s">
        <v>14046</v>
      </c>
      <c r="C263" s="15" t="s">
        <v>9</v>
      </c>
      <c r="D263" s="15" t="s">
        <v>10</v>
      </c>
      <c r="E263" s="14" t="s">
        <v>13</v>
      </c>
      <c r="F263" s="14" t="s">
        <v>280</v>
      </c>
      <c r="G263" s="10">
        <f t="shared" ref="G263:G326" si="4">YEAR(H263)</f>
        <v>2019</v>
      </c>
      <c r="H263" s="16">
        <v>43501</v>
      </c>
      <c r="I263" s="13">
        <v>8.4953517080152672</v>
      </c>
    </row>
    <row r="264" spans="1:9" ht="13" thickBot="1" x14ac:dyDescent="0.2">
      <c r="A264" s="14" t="s">
        <v>154</v>
      </c>
      <c r="B264" s="14" t="s">
        <v>14046</v>
      </c>
      <c r="C264" s="15" t="s">
        <v>9</v>
      </c>
      <c r="D264" s="15" t="s">
        <v>10</v>
      </c>
      <c r="E264" s="14" t="s">
        <v>13</v>
      </c>
      <c r="F264" s="14" t="s">
        <v>281</v>
      </c>
      <c r="G264" s="10">
        <f t="shared" si="4"/>
        <v>2018</v>
      </c>
      <c r="H264" s="16">
        <v>43327</v>
      </c>
      <c r="I264" s="13">
        <v>2.5844955967555041</v>
      </c>
    </row>
    <row r="265" spans="1:9" ht="13" thickBot="1" x14ac:dyDescent="0.2">
      <c r="A265" s="14" t="s">
        <v>154</v>
      </c>
      <c r="B265" s="14" t="s">
        <v>14046</v>
      </c>
      <c r="C265" s="15" t="s">
        <v>9</v>
      </c>
      <c r="D265" s="15" t="s">
        <v>10</v>
      </c>
      <c r="E265" s="14" t="s">
        <v>13</v>
      </c>
      <c r="F265" s="14" t="s">
        <v>282</v>
      </c>
      <c r="G265" s="10">
        <f t="shared" si="4"/>
        <v>2016</v>
      </c>
      <c r="H265" s="16">
        <v>42716</v>
      </c>
      <c r="I265" s="13">
        <v>8.8323105756759457</v>
      </c>
    </row>
    <row r="266" spans="1:9" ht="13" thickBot="1" x14ac:dyDescent="0.2">
      <c r="A266" s="14" t="s">
        <v>154</v>
      </c>
      <c r="B266" s="14" t="s">
        <v>14046</v>
      </c>
      <c r="C266" s="15" t="s">
        <v>9</v>
      </c>
      <c r="D266" s="15" t="s">
        <v>10</v>
      </c>
      <c r="E266" s="14" t="s">
        <v>13</v>
      </c>
      <c r="F266" s="14" t="s">
        <v>283</v>
      </c>
      <c r="G266" s="10">
        <f t="shared" si="4"/>
        <v>2021</v>
      </c>
      <c r="H266" s="16">
        <v>44557</v>
      </c>
      <c r="I266" s="13">
        <v>8.1969778344776394</v>
      </c>
    </row>
    <row r="267" spans="1:9" ht="13" thickBot="1" x14ac:dyDescent="0.2">
      <c r="A267" s="14" t="s">
        <v>154</v>
      </c>
      <c r="B267" s="14" t="s">
        <v>14046</v>
      </c>
      <c r="C267" s="15" t="s">
        <v>9</v>
      </c>
      <c r="D267" s="15" t="s">
        <v>10</v>
      </c>
      <c r="E267" s="14" t="s">
        <v>13</v>
      </c>
      <c r="F267" s="14" t="s">
        <v>284</v>
      </c>
      <c r="G267" s="10">
        <f t="shared" si="4"/>
        <v>2018</v>
      </c>
      <c r="H267" s="16">
        <v>43181</v>
      </c>
      <c r="I267" s="13">
        <v>1.70749556778679</v>
      </c>
    </row>
    <row r="268" spans="1:9" ht="13" thickBot="1" x14ac:dyDescent="0.2">
      <c r="A268" s="14" t="s">
        <v>154</v>
      </c>
      <c r="B268" s="14" t="s">
        <v>14046</v>
      </c>
      <c r="C268" s="15" t="s">
        <v>9</v>
      </c>
      <c r="D268" s="15" t="s">
        <v>10</v>
      </c>
      <c r="E268" s="14" t="s">
        <v>13</v>
      </c>
      <c r="F268" s="14" t="s">
        <v>285</v>
      </c>
      <c r="G268" s="10">
        <f t="shared" si="4"/>
        <v>2020</v>
      </c>
      <c r="H268" s="16">
        <v>43861</v>
      </c>
      <c r="I268" s="13">
        <v>1.7501803255282697</v>
      </c>
    </row>
    <row r="269" spans="1:9" ht="13" thickBot="1" x14ac:dyDescent="0.2">
      <c r="A269" s="14" t="s">
        <v>154</v>
      </c>
      <c r="B269" s="14" t="s">
        <v>14046</v>
      </c>
      <c r="C269" s="15" t="s">
        <v>35</v>
      </c>
      <c r="D269" s="15" t="s">
        <v>10</v>
      </c>
      <c r="E269" s="14" t="s">
        <v>11</v>
      </c>
      <c r="F269" s="14" t="s">
        <v>53</v>
      </c>
      <c r="G269" s="10">
        <f t="shared" si="4"/>
        <v>2015</v>
      </c>
      <c r="H269" s="16">
        <v>42327</v>
      </c>
      <c r="I269" s="13">
        <v>1.2</v>
      </c>
    </row>
    <row r="270" spans="1:9" ht="13" thickBot="1" x14ac:dyDescent="0.2">
      <c r="A270" s="14" t="s">
        <v>154</v>
      </c>
      <c r="B270" s="14" t="s">
        <v>14046</v>
      </c>
      <c r="C270" s="15" t="s">
        <v>9</v>
      </c>
      <c r="D270" s="15" t="s">
        <v>10</v>
      </c>
      <c r="E270" s="14" t="s">
        <v>13</v>
      </c>
      <c r="F270" s="14" t="s">
        <v>286</v>
      </c>
      <c r="G270" s="10">
        <f t="shared" si="4"/>
        <v>2015</v>
      </c>
      <c r="H270" s="16">
        <v>42342</v>
      </c>
      <c r="I270" s="13">
        <v>18.34548951</v>
      </c>
    </row>
    <row r="271" spans="1:9" ht="13" thickBot="1" x14ac:dyDescent="0.2">
      <c r="A271" s="14" t="s">
        <v>154</v>
      </c>
      <c r="B271" s="14" t="s">
        <v>14046</v>
      </c>
      <c r="C271" s="15" t="s">
        <v>9</v>
      </c>
      <c r="D271" s="15" t="s">
        <v>10</v>
      </c>
      <c r="E271" s="14" t="s">
        <v>13</v>
      </c>
      <c r="F271" s="14" t="s">
        <v>287</v>
      </c>
      <c r="G271" s="10">
        <f t="shared" si="4"/>
        <v>2018</v>
      </c>
      <c r="H271" s="16">
        <v>43446</v>
      </c>
      <c r="I271" s="13">
        <v>8.5406728080339889</v>
      </c>
    </row>
    <row r="272" spans="1:9" ht="13" thickBot="1" x14ac:dyDescent="0.2">
      <c r="A272" s="14" t="s">
        <v>154</v>
      </c>
      <c r="B272" s="14" t="s">
        <v>14046</v>
      </c>
      <c r="C272" s="15" t="s">
        <v>9</v>
      </c>
      <c r="D272" s="15" t="s">
        <v>10</v>
      </c>
      <c r="E272" s="14" t="s">
        <v>13</v>
      </c>
      <c r="F272" s="14" t="s">
        <v>288</v>
      </c>
      <c r="G272" s="10">
        <f t="shared" si="4"/>
        <v>2018</v>
      </c>
      <c r="H272" s="16">
        <v>43327</v>
      </c>
      <c r="I272" s="13">
        <v>8.6459291425260716</v>
      </c>
    </row>
    <row r="273" spans="1:9" ht="13" thickBot="1" x14ac:dyDescent="0.2">
      <c r="A273" s="14" t="s">
        <v>154</v>
      </c>
      <c r="B273" s="14" t="s">
        <v>14046</v>
      </c>
      <c r="C273" s="15" t="s">
        <v>35</v>
      </c>
      <c r="D273" s="15" t="s">
        <v>10</v>
      </c>
      <c r="E273" s="14" t="s">
        <v>36</v>
      </c>
      <c r="F273" s="14" t="s">
        <v>289</v>
      </c>
      <c r="G273" s="10">
        <f t="shared" si="4"/>
        <v>1994</v>
      </c>
      <c r="H273" s="16">
        <v>34659</v>
      </c>
      <c r="I273" s="13">
        <v>0.45707312363307745</v>
      </c>
    </row>
    <row r="274" spans="1:9" ht="13" thickBot="1" x14ac:dyDescent="0.2">
      <c r="A274" s="14" t="s">
        <v>154</v>
      </c>
      <c r="B274" s="14" t="s">
        <v>14046</v>
      </c>
      <c r="C274" s="15" t="s">
        <v>9</v>
      </c>
      <c r="D274" s="15" t="s">
        <v>10</v>
      </c>
      <c r="E274" s="14" t="s">
        <v>143</v>
      </c>
      <c r="F274" s="14" t="s">
        <v>290</v>
      </c>
      <c r="G274" s="10">
        <f t="shared" si="4"/>
        <v>2019</v>
      </c>
      <c r="H274" s="16">
        <v>43602</v>
      </c>
      <c r="I274" s="13">
        <v>1.2645089790076334</v>
      </c>
    </row>
    <row r="275" spans="1:9" ht="13" thickBot="1" x14ac:dyDescent="0.2">
      <c r="A275" s="14" t="s">
        <v>154</v>
      </c>
      <c r="B275" s="14" t="s">
        <v>14046</v>
      </c>
      <c r="C275" s="15" t="s">
        <v>9</v>
      </c>
      <c r="D275" s="15" t="s">
        <v>10</v>
      </c>
      <c r="E275" s="14" t="s">
        <v>143</v>
      </c>
      <c r="F275" s="14" t="s">
        <v>291</v>
      </c>
      <c r="G275" s="10">
        <f t="shared" si="4"/>
        <v>2021</v>
      </c>
      <c r="H275" s="16">
        <v>44377</v>
      </c>
      <c r="I275" s="13">
        <v>3.0738666914084241</v>
      </c>
    </row>
    <row r="276" spans="1:9" ht="13" thickBot="1" x14ac:dyDescent="0.2">
      <c r="A276" s="14" t="s">
        <v>154</v>
      </c>
      <c r="B276" s="14" t="s">
        <v>14046</v>
      </c>
      <c r="C276" s="15" t="s">
        <v>9</v>
      </c>
      <c r="D276" s="15" t="s">
        <v>10</v>
      </c>
      <c r="E276" s="14" t="s">
        <v>13</v>
      </c>
      <c r="F276" s="14" t="s">
        <v>292</v>
      </c>
      <c r="G276" s="10">
        <f t="shared" si="4"/>
        <v>2018</v>
      </c>
      <c r="H276" s="16">
        <v>43392</v>
      </c>
      <c r="I276" s="13">
        <v>7.9978116937041319</v>
      </c>
    </row>
    <row r="277" spans="1:9" ht="13" thickBot="1" x14ac:dyDescent="0.2">
      <c r="A277" s="14" t="s">
        <v>154</v>
      </c>
      <c r="B277" s="14" t="s">
        <v>14046</v>
      </c>
      <c r="C277" s="15" t="s">
        <v>9</v>
      </c>
      <c r="D277" s="15" t="s">
        <v>10</v>
      </c>
      <c r="E277" s="14" t="s">
        <v>13</v>
      </c>
      <c r="F277" s="14" t="s">
        <v>293</v>
      </c>
      <c r="G277" s="10">
        <f t="shared" si="4"/>
        <v>2019</v>
      </c>
      <c r="H277" s="16">
        <v>43515</v>
      </c>
      <c r="I277" s="13">
        <v>1.78912213740458</v>
      </c>
    </row>
    <row r="278" spans="1:9" ht="13" thickBot="1" x14ac:dyDescent="0.2">
      <c r="A278" s="14" t="s">
        <v>154</v>
      </c>
      <c r="B278" s="14" t="s">
        <v>14046</v>
      </c>
      <c r="C278" s="15" t="s">
        <v>9</v>
      </c>
      <c r="D278" s="15" t="s">
        <v>10</v>
      </c>
      <c r="E278" s="14" t="s">
        <v>13</v>
      </c>
      <c r="F278" s="14" t="s">
        <v>294</v>
      </c>
      <c r="G278" s="10">
        <f t="shared" si="4"/>
        <v>2021</v>
      </c>
      <c r="H278" s="16">
        <v>44439</v>
      </c>
      <c r="I278" s="13">
        <v>2.4590933475598442</v>
      </c>
    </row>
    <row r="279" spans="1:9" ht="13" thickBot="1" x14ac:dyDescent="0.2">
      <c r="A279" s="14" t="s">
        <v>154</v>
      </c>
      <c r="B279" s="14" t="s">
        <v>14046</v>
      </c>
      <c r="C279" s="15" t="s">
        <v>9</v>
      </c>
      <c r="D279" s="15" t="s">
        <v>10</v>
      </c>
      <c r="E279" s="14" t="s">
        <v>13</v>
      </c>
      <c r="F279" s="14" t="s">
        <v>295</v>
      </c>
      <c r="G279" s="10">
        <f t="shared" si="4"/>
        <v>2019</v>
      </c>
      <c r="H279" s="16">
        <v>43606</v>
      </c>
      <c r="I279" s="13">
        <v>1.5806362213740459</v>
      </c>
    </row>
    <row r="280" spans="1:9" ht="13" thickBot="1" x14ac:dyDescent="0.2">
      <c r="A280" s="14" t="s">
        <v>154</v>
      </c>
      <c r="B280" s="14" t="s">
        <v>14046</v>
      </c>
      <c r="C280" s="15" t="s">
        <v>9</v>
      </c>
      <c r="D280" s="15" t="s">
        <v>10</v>
      </c>
      <c r="E280" s="14" t="s">
        <v>13</v>
      </c>
      <c r="F280" s="14" t="s">
        <v>296</v>
      </c>
      <c r="G280" s="10">
        <f t="shared" si="4"/>
        <v>2021</v>
      </c>
      <c r="H280" s="16">
        <v>44287</v>
      </c>
      <c r="I280" s="13">
        <v>2.4590933475598442</v>
      </c>
    </row>
    <row r="281" spans="1:9" ht="13" thickBot="1" x14ac:dyDescent="0.2">
      <c r="A281" s="14" t="s">
        <v>154</v>
      </c>
      <c r="B281" s="14" t="s">
        <v>14046</v>
      </c>
      <c r="C281" s="15" t="s">
        <v>9</v>
      </c>
      <c r="D281" s="15" t="s">
        <v>10</v>
      </c>
      <c r="E281" s="14" t="s">
        <v>22</v>
      </c>
      <c r="F281" s="14" t="s">
        <v>297</v>
      </c>
      <c r="G281" s="10">
        <f t="shared" si="4"/>
        <v>2021</v>
      </c>
      <c r="H281" s="16">
        <v>44418</v>
      </c>
      <c r="I281" s="13">
        <v>49.18186701614399</v>
      </c>
    </row>
    <row r="282" spans="1:9" ht="13" thickBot="1" x14ac:dyDescent="0.2">
      <c r="A282" s="14" t="s">
        <v>154</v>
      </c>
      <c r="B282" s="14" t="s">
        <v>14046</v>
      </c>
      <c r="C282" s="15" t="s">
        <v>9</v>
      </c>
      <c r="D282" s="15" t="s">
        <v>19</v>
      </c>
      <c r="E282" s="14" t="s">
        <v>20</v>
      </c>
      <c r="F282" s="14" t="s">
        <v>298</v>
      </c>
      <c r="G282" s="10">
        <f t="shared" si="4"/>
        <v>2021</v>
      </c>
      <c r="H282" s="16">
        <v>44524</v>
      </c>
      <c r="I282" s="13">
        <v>18.556318426424195</v>
      </c>
    </row>
    <row r="283" spans="1:9" ht="13" thickBot="1" x14ac:dyDescent="0.2">
      <c r="A283" s="14" t="s">
        <v>154</v>
      </c>
      <c r="B283" s="14" t="s">
        <v>14046</v>
      </c>
      <c r="C283" s="15" t="s">
        <v>35</v>
      </c>
      <c r="D283" s="15" t="s">
        <v>10</v>
      </c>
      <c r="E283" s="14" t="s">
        <v>11</v>
      </c>
      <c r="F283" s="14" t="s">
        <v>65</v>
      </c>
      <c r="G283" s="10">
        <f t="shared" si="4"/>
        <v>2009</v>
      </c>
      <c r="H283" s="16">
        <v>40164</v>
      </c>
      <c r="I283" s="13">
        <v>0.81833060556464809</v>
      </c>
    </row>
    <row r="284" spans="1:9" ht="13" thickBot="1" x14ac:dyDescent="0.2">
      <c r="A284" s="14" t="s">
        <v>154</v>
      </c>
      <c r="B284" s="14" t="s">
        <v>14046</v>
      </c>
      <c r="C284" s="15" t="s">
        <v>35</v>
      </c>
      <c r="D284" s="15" t="s">
        <v>10</v>
      </c>
      <c r="E284" s="14" t="s">
        <v>11</v>
      </c>
      <c r="F284" s="14" t="s">
        <v>66</v>
      </c>
      <c r="G284" s="10">
        <f t="shared" si="4"/>
        <v>2019</v>
      </c>
      <c r="H284" s="16">
        <v>43819</v>
      </c>
      <c r="I284" s="13">
        <v>0.5725190839694656</v>
      </c>
    </row>
    <row r="285" spans="1:9" ht="13" thickBot="1" x14ac:dyDescent="0.2">
      <c r="A285" s="14" t="s">
        <v>154</v>
      </c>
      <c r="B285" s="14" t="s">
        <v>14046</v>
      </c>
      <c r="C285" s="15" t="s">
        <v>9</v>
      </c>
      <c r="D285" s="15" t="s">
        <v>19</v>
      </c>
      <c r="E285" s="14" t="s">
        <v>20</v>
      </c>
      <c r="F285" s="14" t="s">
        <v>299</v>
      </c>
      <c r="G285" s="10">
        <f t="shared" si="4"/>
        <v>2016</v>
      </c>
      <c r="H285" s="16">
        <v>42501</v>
      </c>
      <c r="I285" s="13">
        <v>14.56649705676943</v>
      </c>
    </row>
    <row r="286" spans="1:9" ht="13" thickBot="1" x14ac:dyDescent="0.2">
      <c r="A286" s="14" t="s">
        <v>154</v>
      </c>
      <c r="B286" s="14" t="s">
        <v>14046</v>
      </c>
      <c r="C286" s="15" t="s">
        <v>9</v>
      </c>
      <c r="D286" s="15" t="s">
        <v>19</v>
      </c>
      <c r="E286" s="14" t="s">
        <v>22</v>
      </c>
      <c r="F286" s="14" t="s">
        <v>300</v>
      </c>
      <c r="G286" s="10">
        <f t="shared" si="4"/>
        <v>1993</v>
      </c>
      <c r="H286" s="16">
        <v>34079</v>
      </c>
      <c r="I286" s="13">
        <v>77.872385938133405</v>
      </c>
    </row>
    <row r="287" spans="1:9" ht="13" thickBot="1" x14ac:dyDescent="0.2">
      <c r="A287" s="14" t="s">
        <v>154</v>
      </c>
      <c r="B287" s="14" t="s">
        <v>14046</v>
      </c>
      <c r="C287" s="15" t="s">
        <v>9</v>
      </c>
      <c r="D287" s="15" t="s">
        <v>10</v>
      </c>
      <c r="E287" s="14" t="s">
        <v>22</v>
      </c>
      <c r="F287" s="14" t="s">
        <v>301</v>
      </c>
      <c r="G287" s="10">
        <f t="shared" si="4"/>
        <v>2012</v>
      </c>
      <c r="H287" s="16">
        <v>41264</v>
      </c>
      <c r="I287" s="13">
        <v>22.526014054054055</v>
      </c>
    </row>
    <row r="288" spans="1:9" ht="13" thickBot="1" x14ac:dyDescent="0.2">
      <c r="A288" s="14" t="s">
        <v>154</v>
      </c>
      <c r="B288" s="14" t="s">
        <v>14046</v>
      </c>
      <c r="C288" s="15" t="s">
        <v>9</v>
      </c>
      <c r="D288" s="15" t="s">
        <v>19</v>
      </c>
      <c r="E288" s="14" t="s">
        <v>20</v>
      </c>
      <c r="F288" s="14" t="s">
        <v>302</v>
      </c>
      <c r="G288" s="10">
        <f t="shared" si="4"/>
        <v>2014</v>
      </c>
      <c r="H288" s="16">
        <v>41992</v>
      </c>
      <c r="I288" s="13">
        <v>5.5104698927963138</v>
      </c>
    </row>
    <row r="289" spans="1:9" ht="13" thickBot="1" x14ac:dyDescent="0.2">
      <c r="A289" s="14" t="s">
        <v>154</v>
      </c>
      <c r="B289" s="14" t="s">
        <v>14046</v>
      </c>
      <c r="C289" s="15" t="s">
        <v>9</v>
      </c>
      <c r="D289" s="15" t="s">
        <v>10</v>
      </c>
      <c r="E289" s="14" t="s">
        <v>44</v>
      </c>
      <c r="F289" s="14" t="s">
        <v>303</v>
      </c>
      <c r="G289" s="10">
        <f t="shared" si="4"/>
        <v>2009</v>
      </c>
      <c r="H289" s="16">
        <v>39869</v>
      </c>
      <c r="I289" s="13">
        <v>1.1080748717948719</v>
      </c>
    </row>
    <row r="290" spans="1:9" ht="13" thickBot="1" x14ac:dyDescent="0.2">
      <c r="A290" s="14" t="s">
        <v>154</v>
      </c>
      <c r="B290" s="14" t="s">
        <v>14046</v>
      </c>
      <c r="C290" s="15" t="s">
        <v>9</v>
      </c>
      <c r="D290" s="15" t="s">
        <v>10</v>
      </c>
      <c r="E290" s="14" t="s">
        <v>44</v>
      </c>
      <c r="F290" s="14" t="s">
        <v>304</v>
      </c>
      <c r="G290" s="10">
        <f t="shared" si="4"/>
        <v>2016</v>
      </c>
      <c r="H290" s="16">
        <v>42586</v>
      </c>
      <c r="I290" s="13">
        <v>7.8030824802953207</v>
      </c>
    </row>
    <row r="291" spans="1:9" ht="13" thickBot="1" x14ac:dyDescent="0.2">
      <c r="A291" s="14" t="s">
        <v>154</v>
      </c>
      <c r="B291" s="14" t="s">
        <v>14046</v>
      </c>
      <c r="C291" s="15" t="s">
        <v>35</v>
      </c>
      <c r="D291" s="15" t="s">
        <v>10</v>
      </c>
      <c r="E291" s="14" t="s">
        <v>13</v>
      </c>
      <c r="F291" s="14" t="s">
        <v>305</v>
      </c>
      <c r="G291" s="10">
        <f t="shared" si="4"/>
        <v>1995</v>
      </c>
      <c r="H291" s="16">
        <v>34764</v>
      </c>
      <c r="I291" s="13">
        <v>0.33173877023381848</v>
      </c>
    </row>
    <row r="292" spans="1:9" ht="13" thickBot="1" x14ac:dyDescent="0.2">
      <c r="A292" s="14" t="s">
        <v>154</v>
      </c>
      <c r="B292" s="14" t="s">
        <v>14046</v>
      </c>
      <c r="C292" s="15" t="s">
        <v>35</v>
      </c>
      <c r="D292" s="15" t="s">
        <v>10</v>
      </c>
      <c r="E292" s="14" t="s">
        <v>13</v>
      </c>
      <c r="F292" s="14" t="s">
        <v>306</v>
      </c>
      <c r="G292" s="10">
        <f t="shared" si="4"/>
        <v>1998</v>
      </c>
      <c r="H292" s="16">
        <v>36136</v>
      </c>
      <c r="I292" s="13">
        <v>4.6477521650604044E-2</v>
      </c>
    </row>
    <row r="293" spans="1:9" ht="13" thickBot="1" x14ac:dyDescent="0.2">
      <c r="A293" s="14" t="s">
        <v>154</v>
      </c>
      <c r="B293" s="14" t="s">
        <v>14046</v>
      </c>
      <c r="C293" s="15" t="s">
        <v>9</v>
      </c>
      <c r="D293" s="15" t="s">
        <v>10</v>
      </c>
      <c r="E293" s="14" t="s">
        <v>13</v>
      </c>
      <c r="F293" s="14" t="s">
        <v>307</v>
      </c>
      <c r="G293" s="10">
        <f t="shared" si="4"/>
        <v>2005</v>
      </c>
      <c r="H293" s="16">
        <v>38558</v>
      </c>
      <c r="I293" s="13">
        <v>0.56951635806109202</v>
      </c>
    </row>
    <row r="294" spans="1:9" ht="13" thickBot="1" x14ac:dyDescent="0.2">
      <c r="A294" s="14" t="s">
        <v>154</v>
      </c>
      <c r="B294" s="14" t="s">
        <v>14046</v>
      </c>
      <c r="C294" s="15" t="s">
        <v>9</v>
      </c>
      <c r="D294" s="15" t="s">
        <v>10</v>
      </c>
      <c r="E294" s="14" t="s">
        <v>41</v>
      </c>
      <c r="F294" s="14" t="s">
        <v>308</v>
      </c>
      <c r="G294" s="10">
        <f t="shared" si="4"/>
        <v>2006</v>
      </c>
      <c r="H294" s="16">
        <v>38800</v>
      </c>
      <c r="I294" s="13">
        <v>0.17130594413665742</v>
      </c>
    </row>
    <row r="295" spans="1:9" ht="13" thickBot="1" x14ac:dyDescent="0.2">
      <c r="A295" s="14" t="s">
        <v>154</v>
      </c>
      <c r="B295" s="14" t="s">
        <v>14046</v>
      </c>
      <c r="C295" s="15" t="s">
        <v>9</v>
      </c>
      <c r="D295" s="15" t="s">
        <v>10</v>
      </c>
      <c r="E295" s="14" t="s">
        <v>13</v>
      </c>
      <c r="F295" s="14" t="s">
        <v>309</v>
      </c>
      <c r="G295" s="10">
        <f t="shared" si="4"/>
        <v>2006</v>
      </c>
      <c r="H295" s="16">
        <v>38814</v>
      </c>
      <c r="I295" s="13">
        <v>0.20017474607571559</v>
      </c>
    </row>
    <row r="296" spans="1:9" ht="13" thickBot="1" x14ac:dyDescent="0.2">
      <c r="A296" s="14" t="s">
        <v>154</v>
      </c>
      <c r="B296" s="14" t="s">
        <v>14046</v>
      </c>
      <c r="C296" s="15" t="s">
        <v>9</v>
      </c>
      <c r="D296" s="15" t="s">
        <v>10</v>
      </c>
      <c r="E296" s="14" t="s">
        <v>41</v>
      </c>
      <c r="F296" s="14" t="s">
        <v>310</v>
      </c>
      <c r="G296" s="10">
        <f t="shared" si="4"/>
        <v>2009</v>
      </c>
      <c r="H296" s="16">
        <v>40170</v>
      </c>
      <c r="I296" s="13">
        <v>0.91376589198035996</v>
      </c>
    </row>
    <row r="297" spans="1:9" ht="13" thickBot="1" x14ac:dyDescent="0.2">
      <c r="A297" s="14" t="s">
        <v>154</v>
      </c>
      <c r="B297" s="14" t="s">
        <v>14046</v>
      </c>
      <c r="C297" s="15" t="s">
        <v>9</v>
      </c>
      <c r="D297" s="15" t="s">
        <v>10</v>
      </c>
      <c r="E297" s="14" t="s">
        <v>41</v>
      </c>
      <c r="F297" s="14" t="s">
        <v>311</v>
      </c>
      <c r="G297" s="10">
        <f t="shared" si="4"/>
        <v>2008</v>
      </c>
      <c r="H297" s="16">
        <v>39759</v>
      </c>
      <c r="I297" s="13">
        <v>0.60735390676296785</v>
      </c>
    </row>
    <row r="298" spans="1:9" ht="13" thickBot="1" x14ac:dyDescent="0.2">
      <c r="A298" s="14" t="s">
        <v>154</v>
      </c>
      <c r="B298" s="14" t="s">
        <v>14046</v>
      </c>
      <c r="C298" s="15" t="s">
        <v>9</v>
      </c>
      <c r="D298" s="15" t="s">
        <v>10</v>
      </c>
      <c r="E298" s="14" t="s">
        <v>41</v>
      </c>
      <c r="F298" s="14" t="s">
        <v>312</v>
      </c>
      <c r="G298" s="10">
        <f t="shared" si="4"/>
        <v>2008</v>
      </c>
      <c r="H298" s="16">
        <v>39664</v>
      </c>
      <c r="I298" s="13">
        <v>0.29686692930619396</v>
      </c>
    </row>
    <row r="299" spans="1:9" ht="13" thickBot="1" x14ac:dyDescent="0.2">
      <c r="A299" s="14" t="s">
        <v>154</v>
      </c>
      <c r="B299" s="14" t="s">
        <v>14046</v>
      </c>
      <c r="C299" s="15" t="s">
        <v>9</v>
      </c>
      <c r="D299" s="15" t="s">
        <v>10</v>
      </c>
      <c r="E299" s="14" t="s">
        <v>41</v>
      </c>
      <c r="F299" s="14" t="s">
        <v>313</v>
      </c>
      <c r="G299" s="10">
        <f t="shared" si="4"/>
        <v>2010</v>
      </c>
      <c r="H299" s="16">
        <v>40340</v>
      </c>
      <c r="I299" s="13">
        <v>0.18970802018466823</v>
      </c>
    </row>
    <row r="300" spans="1:9" ht="13" thickBot="1" x14ac:dyDescent="0.2">
      <c r="A300" s="14" t="s">
        <v>154</v>
      </c>
      <c r="B300" s="14" t="s">
        <v>14046</v>
      </c>
      <c r="C300" s="15" t="s">
        <v>9</v>
      </c>
      <c r="D300" s="15" t="s">
        <v>10</v>
      </c>
      <c r="E300" s="14" t="s">
        <v>41</v>
      </c>
      <c r="F300" s="14" t="s">
        <v>314</v>
      </c>
      <c r="G300" s="10">
        <f t="shared" si="4"/>
        <v>2008</v>
      </c>
      <c r="H300" s="16">
        <v>39714</v>
      </c>
      <c r="I300" s="13">
        <v>0.19336184066535347</v>
      </c>
    </row>
    <row r="301" spans="1:9" ht="13" thickBot="1" x14ac:dyDescent="0.2">
      <c r="A301" s="14" t="s">
        <v>154</v>
      </c>
      <c r="B301" s="14" t="s">
        <v>14046</v>
      </c>
      <c r="C301" s="15" t="s">
        <v>9</v>
      </c>
      <c r="D301" s="15" t="s">
        <v>10</v>
      </c>
      <c r="E301" s="14" t="s">
        <v>41</v>
      </c>
      <c r="F301" s="14" t="s">
        <v>315</v>
      </c>
      <c r="G301" s="10">
        <f t="shared" si="4"/>
        <v>2006</v>
      </c>
      <c r="H301" s="16">
        <v>38861</v>
      </c>
      <c r="I301" s="13">
        <v>0.40788101338873495</v>
      </c>
    </row>
    <row r="302" spans="1:9" ht="13" thickBot="1" x14ac:dyDescent="0.2">
      <c r="A302" s="14" t="s">
        <v>154</v>
      </c>
      <c r="B302" s="14" t="s">
        <v>14046</v>
      </c>
      <c r="C302" s="15" t="s">
        <v>9</v>
      </c>
      <c r="D302" s="15" t="s">
        <v>10</v>
      </c>
      <c r="E302" s="14" t="s">
        <v>41</v>
      </c>
      <c r="F302" s="14" t="s">
        <v>316</v>
      </c>
      <c r="G302" s="10">
        <f t="shared" si="4"/>
        <v>2010</v>
      </c>
      <c r="H302" s="16">
        <v>40534</v>
      </c>
      <c r="I302" s="13">
        <v>0.47427006656645909</v>
      </c>
    </row>
    <row r="303" spans="1:9" ht="13" thickBot="1" x14ac:dyDescent="0.2">
      <c r="A303" s="14" t="s">
        <v>154</v>
      </c>
      <c r="B303" s="14" t="s">
        <v>14046</v>
      </c>
      <c r="C303" s="15" t="s">
        <v>9</v>
      </c>
      <c r="D303" s="15" t="s">
        <v>10</v>
      </c>
      <c r="E303" s="14" t="s">
        <v>13</v>
      </c>
      <c r="F303" s="14" t="s">
        <v>317</v>
      </c>
      <c r="G303" s="10">
        <f t="shared" si="4"/>
        <v>2005</v>
      </c>
      <c r="H303" s="16">
        <v>38701</v>
      </c>
      <c r="I303" s="13">
        <v>2.3704385776624601</v>
      </c>
    </row>
    <row r="304" spans="1:9" ht="13" thickBot="1" x14ac:dyDescent="0.2">
      <c r="A304" s="14" t="s">
        <v>154</v>
      </c>
      <c r="B304" s="14" t="s">
        <v>14046</v>
      </c>
      <c r="C304" s="15" t="s">
        <v>9</v>
      </c>
      <c r="D304" s="15" t="s">
        <v>10</v>
      </c>
      <c r="E304" s="14" t="s">
        <v>39</v>
      </c>
      <c r="F304" s="14" t="s">
        <v>318</v>
      </c>
      <c r="G304" s="10">
        <f t="shared" si="4"/>
        <v>2006</v>
      </c>
      <c r="H304" s="16">
        <v>39036</v>
      </c>
      <c r="I304" s="13">
        <v>0.20394050092336102</v>
      </c>
    </row>
    <row r="305" spans="1:9" ht="13" thickBot="1" x14ac:dyDescent="0.2">
      <c r="A305" s="14" t="s">
        <v>154</v>
      </c>
      <c r="B305" s="14" t="s">
        <v>14046</v>
      </c>
      <c r="C305" s="15" t="s">
        <v>9</v>
      </c>
      <c r="D305" s="15" t="s">
        <v>10</v>
      </c>
      <c r="E305" s="14" t="s">
        <v>39</v>
      </c>
      <c r="F305" s="14" t="s">
        <v>319</v>
      </c>
      <c r="G305" s="10">
        <f t="shared" si="4"/>
        <v>2007</v>
      </c>
      <c r="H305" s="16">
        <v>39219</v>
      </c>
      <c r="I305" s="13">
        <v>0.59903057972652285</v>
      </c>
    </row>
    <row r="306" spans="1:9" ht="13" thickBot="1" x14ac:dyDescent="0.2">
      <c r="A306" s="14" t="s">
        <v>154</v>
      </c>
      <c r="B306" s="14" t="s">
        <v>14046</v>
      </c>
      <c r="C306" s="15" t="s">
        <v>9</v>
      </c>
      <c r="D306" s="15" t="s">
        <v>10</v>
      </c>
      <c r="E306" s="14" t="s">
        <v>41</v>
      </c>
      <c r="F306" s="14" t="s">
        <v>320</v>
      </c>
      <c r="G306" s="10">
        <f t="shared" si="4"/>
        <v>2010</v>
      </c>
      <c r="H306" s="16">
        <v>40281</v>
      </c>
      <c r="I306" s="13">
        <v>0.56912407129053033</v>
      </c>
    </row>
    <row r="307" spans="1:9" ht="13" thickBot="1" x14ac:dyDescent="0.2">
      <c r="A307" s="14" t="s">
        <v>154</v>
      </c>
      <c r="B307" s="14" t="s">
        <v>14046</v>
      </c>
      <c r="C307" s="15" t="s">
        <v>9</v>
      </c>
      <c r="D307" s="15" t="s">
        <v>10</v>
      </c>
      <c r="E307" s="14" t="s">
        <v>39</v>
      </c>
      <c r="F307" s="14" t="s">
        <v>321</v>
      </c>
      <c r="G307" s="10">
        <f t="shared" si="4"/>
        <v>2008</v>
      </c>
      <c r="H307" s="16">
        <v>39717</v>
      </c>
      <c r="I307" s="13">
        <v>0.31421300065659891</v>
      </c>
    </row>
    <row r="308" spans="1:9" ht="13" thickBot="1" x14ac:dyDescent="0.2">
      <c r="A308" s="14" t="s">
        <v>154</v>
      </c>
      <c r="B308" s="14" t="s">
        <v>14046</v>
      </c>
      <c r="C308" s="15" t="s">
        <v>9</v>
      </c>
      <c r="D308" s="15" t="s">
        <v>10</v>
      </c>
      <c r="E308" s="14" t="s">
        <v>33</v>
      </c>
      <c r="F308" s="14" t="s">
        <v>322</v>
      </c>
      <c r="G308" s="10">
        <f t="shared" si="4"/>
        <v>2011</v>
      </c>
      <c r="H308" s="16">
        <v>40584</v>
      </c>
      <c r="I308" s="13">
        <v>0.66957552791135266</v>
      </c>
    </row>
    <row r="309" spans="1:9" ht="13" thickBot="1" x14ac:dyDescent="0.2">
      <c r="A309" s="14" t="s">
        <v>154</v>
      </c>
      <c r="B309" s="14" t="s">
        <v>14046</v>
      </c>
      <c r="C309" s="15" t="s">
        <v>9</v>
      </c>
      <c r="D309" s="15" t="s">
        <v>10</v>
      </c>
      <c r="E309" s="14" t="s">
        <v>33</v>
      </c>
      <c r="F309" s="14" t="s">
        <v>323</v>
      </c>
      <c r="G309" s="10">
        <f t="shared" si="4"/>
        <v>2009</v>
      </c>
      <c r="H309" s="16">
        <v>40025</v>
      </c>
      <c r="I309" s="13">
        <v>0.21689122749590833</v>
      </c>
    </row>
    <row r="310" spans="1:9" ht="13" thickBot="1" x14ac:dyDescent="0.2">
      <c r="A310" s="14" t="s">
        <v>154</v>
      </c>
      <c r="B310" s="14" t="s">
        <v>14046</v>
      </c>
      <c r="C310" s="15" t="s">
        <v>9</v>
      </c>
      <c r="D310" s="15" t="s">
        <v>10</v>
      </c>
      <c r="E310" s="14" t="s">
        <v>33</v>
      </c>
      <c r="F310" s="14" t="s">
        <v>324</v>
      </c>
      <c r="G310" s="10">
        <f t="shared" si="4"/>
        <v>2007</v>
      </c>
      <c r="H310" s="16">
        <v>39311</v>
      </c>
      <c r="I310" s="13">
        <v>0.54911136851621667</v>
      </c>
    </row>
    <row r="311" spans="1:9" ht="13" thickBot="1" x14ac:dyDescent="0.2">
      <c r="A311" s="14" t="s">
        <v>154</v>
      </c>
      <c r="B311" s="14" t="s">
        <v>14046</v>
      </c>
      <c r="C311" s="15" t="s">
        <v>9</v>
      </c>
      <c r="D311" s="15" t="s">
        <v>10</v>
      </c>
      <c r="E311" s="14" t="s">
        <v>41</v>
      </c>
      <c r="F311" s="14" t="s">
        <v>325</v>
      </c>
      <c r="G311" s="10">
        <f t="shared" si="4"/>
        <v>2013</v>
      </c>
      <c r="H311" s="16">
        <v>41550</v>
      </c>
      <c r="I311" s="13">
        <v>3.5559278325618839</v>
      </c>
    </row>
    <row r="312" spans="1:9" ht="13" thickBot="1" x14ac:dyDescent="0.2">
      <c r="A312" s="14" t="s">
        <v>154</v>
      </c>
      <c r="B312" s="14" t="s">
        <v>14046</v>
      </c>
      <c r="C312" s="15" t="s">
        <v>9</v>
      </c>
      <c r="D312" s="15" t="s">
        <v>10</v>
      </c>
      <c r="E312" s="14" t="s">
        <v>13</v>
      </c>
      <c r="F312" s="14" t="s">
        <v>326</v>
      </c>
      <c r="G312" s="10">
        <f t="shared" si="4"/>
        <v>2007</v>
      </c>
      <c r="H312" s="16">
        <v>39160</v>
      </c>
      <c r="I312" s="13">
        <v>1.8801485365578032</v>
      </c>
    </row>
    <row r="313" spans="1:9" ht="13" thickBot="1" x14ac:dyDescent="0.2">
      <c r="A313" s="14" t="s">
        <v>154</v>
      </c>
      <c r="B313" s="14" t="s">
        <v>14046</v>
      </c>
      <c r="C313" s="15" t="s">
        <v>9</v>
      </c>
      <c r="D313" s="15" t="s">
        <v>10</v>
      </c>
      <c r="E313" s="14" t="s">
        <v>39</v>
      </c>
      <c r="F313" s="14" t="s">
        <v>327</v>
      </c>
      <c r="G313" s="10">
        <f t="shared" si="4"/>
        <v>2007</v>
      </c>
      <c r="H313" s="16">
        <v>39140</v>
      </c>
      <c r="I313" s="13">
        <v>0.18198898180585377</v>
      </c>
    </row>
    <row r="314" spans="1:9" ht="13" thickBot="1" x14ac:dyDescent="0.2">
      <c r="A314" s="14" t="s">
        <v>154</v>
      </c>
      <c r="B314" s="14" t="s">
        <v>14046</v>
      </c>
      <c r="C314" s="15" t="s">
        <v>9</v>
      </c>
      <c r="D314" s="15" t="s">
        <v>10</v>
      </c>
      <c r="E314" s="14" t="s">
        <v>22</v>
      </c>
      <c r="F314" s="14" t="s">
        <v>328</v>
      </c>
      <c r="G314" s="10">
        <f t="shared" si="4"/>
        <v>2020</v>
      </c>
      <c r="H314" s="16">
        <v>44012</v>
      </c>
      <c r="I314" s="13">
        <v>14.885961107938321</v>
      </c>
    </row>
    <row r="315" spans="1:9" ht="13" thickBot="1" x14ac:dyDescent="0.2">
      <c r="A315" s="14" t="s">
        <v>154</v>
      </c>
      <c r="B315" s="14" t="s">
        <v>14046</v>
      </c>
      <c r="C315" s="15" t="s">
        <v>9</v>
      </c>
      <c r="D315" s="15" t="s">
        <v>19</v>
      </c>
      <c r="E315" s="14" t="s">
        <v>26</v>
      </c>
      <c r="F315" s="14" t="s">
        <v>329</v>
      </c>
      <c r="G315" s="10">
        <f t="shared" si="4"/>
        <v>2020</v>
      </c>
      <c r="H315" s="16">
        <v>43868</v>
      </c>
      <c r="I315" s="13">
        <v>10.114470778602703</v>
      </c>
    </row>
    <row r="316" spans="1:9" ht="13" thickBot="1" x14ac:dyDescent="0.2">
      <c r="A316" s="14" t="s">
        <v>154</v>
      </c>
      <c r="B316" s="14" t="s">
        <v>14046</v>
      </c>
      <c r="C316" s="15" t="s">
        <v>35</v>
      </c>
      <c r="D316" s="15" t="s">
        <v>10</v>
      </c>
      <c r="E316" s="14" t="s">
        <v>47</v>
      </c>
      <c r="F316" s="14" t="s">
        <v>330</v>
      </c>
      <c r="G316" s="10">
        <f t="shared" si="4"/>
        <v>2007</v>
      </c>
      <c r="H316" s="16">
        <v>39311</v>
      </c>
      <c r="I316" s="13">
        <v>0.28059526500169513</v>
      </c>
    </row>
    <row r="317" spans="1:9" ht="13" thickBot="1" x14ac:dyDescent="0.2">
      <c r="A317" s="14" t="s">
        <v>154</v>
      </c>
      <c r="B317" s="14" t="s">
        <v>14046</v>
      </c>
      <c r="C317" s="15" t="s">
        <v>9</v>
      </c>
      <c r="D317" s="15" t="s">
        <v>10</v>
      </c>
      <c r="E317" s="14" t="s">
        <v>13</v>
      </c>
      <c r="F317" s="14" t="s">
        <v>331</v>
      </c>
      <c r="G317" s="10">
        <f t="shared" si="4"/>
        <v>2007</v>
      </c>
      <c r="H317" s="16">
        <v>39370</v>
      </c>
      <c r="I317" s="13">
        <v>2.4233748898180587</v>
      </c>
    </row>
    <row r="318" spans="1:9" ht="13" thickBot="1" x14ac:dyDescent="0.2">
      <c r="A318" s="14" t="s">
        <v>154</v>
      </c>
      <c r="B318" s="14" t="s">
        <v>14046</v>
      </c>
      <c r="C318" s="15" t="s">
        <v>9</v>
      </c>
      <c r="D318" s="15" t="s">
        <v>10</v>
      </c>
      <c r="E318" s="14" t="s">
        <v>13</v>
      </c>
      <c r="F318" s="14" t="s">
        <v>332</v>
      </c>
      <c r="G318" s="10">
        <f t="shared" si="4"/>
        <v>2008</v>
      </c>
      <c r="H318" s="16">
        <v>39787</v>
      </c>
      <c r="I318" s="13">
        <v>6.7676645874370767</v>
      </c>
    </row>
    <row r="319" spans="1:9" ht="13" thickBot="1" x14ac:dyDescent="0.2">
      <c r="A319" s="14" t="s">
        <v>154</v>
      </c>
      <c r="B319" s="14" t="s">
        <v>14046</v>
      </c>
      <c r="C319" s="15" t="s">
        <v>9</v>
      </c>
      <c r="D319" s="15" t="s">
        <v>10</v>
      </c>
      <c r="E319" s="14" t="s">
        <v>13</v>
      </c>
      <c r="F319" s="14" t="s">
        <v>333</v>
      </c>
      <c r="G319" s="10">
        <f t="shared" si="4"/>
        <v>2020</v>
      </c>
      <c r="H319" s="16">
        <v>44004</v>
      </c>
      <c r="I319" s="13">
        <v>17.048034656386825</v>
      </c>
    </row>
    <row r="320" spans="1:9" ht="13" thickBot="1" x14ac:dyDescent="0.2">
      <c r="A320" s="14" t="s">
        <v>154</v>
      </c>
      <c r="B320" s="14" t="s">
        <v>14046</v>
      </c>
      <c r="C320" s="15" t="s">
        <v>9</v>
      </c>
      <c r="D320" s="15" t="s">
        <v>10</v>
      </c>
      <c r="E320" s="14" t="s">
        <v>22</v>
      </c>
      <c r="F320" s="14" t="s">
        <v>334</v>
      </c>
      <c r="G320" s="10">
        <f t="shared" si="4"/>
        <v>2020</v>
      </c>
      <c r="H320" s="16">
        <v>43983</v>
      </c>
      <c r="I320" s="13">
        <v>4.6066163240053308</v>
      </c>
    </row>
    <row r="321" spans="1:9" ht="13" thickBot="1" x14ac:dyDescent="0.2">
      <c r="A321" s="14" t="s">
        <v>154</v>
      </c>
      <c r="B321" s="14" t="s">
        <v>14046</v>
      </c>
      <c r="C321" s="15" t="s">
        <v>9</v>
      </c>
      <c r="D321" s="15" t="s">
        <v>10</v>
      </c>
      <c r="E321" s="14" t="s">
        <v>13</v>
      </c>
      <c r="F321" s="14" t="s">
        <v>335</v>
      </c>
      <c r="G321" s="10">
        <f t="shared" si="4"/>
        <v>2020</v>
      </c>
      <c r="H321" s="16">
        <v>43984</v>
      </c>
      <c r="I321" s="13">
        <v>12.61379599276604</v>
      </c>
    </row>
    <row r="322" spans="1:9" ht="13" thickBot="1" x14ac:dyDescent="0.2">
      <c r="A322" s="14" t="s">
        <v>154</v>
      </c>
      <c r="B322" s="14" t="s">
        <v>14046</v>
      </c>
      <c r="C322" s="15" t="s">
        <v>9</v>
      </c>
      <c r="D322" s="15" t="s">
        <v>10</v>
      </c>
      <c r="E322" s="14" t="s">
        <v>13</v>
      </c>
      <c r="F322" s="14" t="s">
        <v>336</v>
      </c>
      <c r="G322" s="10">
        <f t="shared" si="4"/>
        <v>2004</v>
      </c>
      <c r="H322" s="16">
        <v>38037</v>
      </c>
      <c r="I322" s="13">
        <v>16.594412882622315</v>
      </c>
    </row>
    <row r="323" spans="1:9" ht="13" thickBot="1" x14ac:dyDescent="0.2">
      <c r="A323" s="14" t="s">
        <v>154</v>
      </c>
      <c r="B323" s="14" t="s">
        <v>14046</v>
      </c>
      <c r="C323" s="15" t="s">
        <v>9</v>
      </c>
      <c r="D323" s="15" t="s">
        <v>10</v>
      </c>
      <c r="E323" s="14" t="s">
        <v>13</v>
      </c>
      <c r="F323" s="14" t="s">
        <v>337</v>
      </c>
      <c r="G323" s="10">
        <f t="shared" si="4"/>
        <v>2010</v>
      </c>
      <c r="H323" s="16">
        <v>40313</v>
      </c>
      <c r="I323" s="13">
        <v>259.03236259394458</v>
      </c>
    </row>
    <row r="324" spans="1:9" ht="13" thickBot="1" x14ac:dyDescent="0.2">
      <c r="A324" s="14" t="s">
        <v>154</v>
      </c>
      <c r="B324" s="14" t="s">
        <v>14046</v>
      </c>
      <c r="C324" s="15" t="s">
        <v>9</v>
      </c>
      <c r="D324" s="15" t="s">
        <v>19</v>
      </c>
      <c r="E324" s="14" t="s">
        <v>13</v>
      </c>
      <c r="F324" s="14" t="s">
        <v>338</v>
      </c>
      <c r="G324" s="10">
        <f t="shared" si="4"/>
        <v>2001</v>
      </c>
      <c r="H324" s="16">
        <v>36942</v>
      </c>
      <c r="I324" s="13">
        <v>5.7689978157522803E-2</v>
      </c>
    </row>
    <row r="325" spans="1:9" ht="13" thickBot="1" x14ac:dyDescent="0.2">
      <c r="A325" s="14" t="s">
        <v>154</v>
      </c>
      <c r="B325" s="14" t="s">
        <v>14046</v>
      </c>
      <c r="C325" s="15" t="s">
        <v>9</v>
      </c>
      <c r="D325" s="15" t="s">
        <v>10</v>
      </c>
      <c r="E325" s="14" t="s">
        <v>13</v>
      </c>
      <c r="F325" s="14" t="s">
        <v>339</v>
      </c>
      <c r="G325" s="10">
        <f t="shared" si="4"/>
        <v>2003</v>
      </c>
      <c r="H325" s="16">
        <v>37984</v>
      </c>
      <c r="I325" s="13">
        <v>2.3781896356474643</v>
      </c>
    </row>
    <row r="326" spans="1:9" ht="13" thickBot="1" x14ac:dyDescent="0.2">
      <c r="A326" s="14" t="s">
        <v>154</v>
      </c>
      <c r="B326" s="14" t="s">
        <v>14046</v>
      </c>
      <c r="C326" s="15" t="s">
        <v>9</v>
      </c>
      <c r="D326" s="15" t="s">
        <v>10</v>
      </c>
      <c r="E326" s="14" t="s">
        <v>13</v>
      </c>
      <c r="F326" s="14" t="s">
        <v>340</v>
      </c>
      <c r="G326" s="10">
        <f t="shared" si="4"/>
        <v>2007</v>
      </c>
      <c r="H326" s="16">
        <v>39444</v>
      </c>
      <c r="I326" s="13">
        <v>70.116641507514984</v>
      </c>
    </row>
    <row r="327" spans="1:9" ht="13" thickBot="1" x14ac:dyDescent="0.2">
      <c r="A327" s="14" t="s">
        <v>154</v>
      </c>
      <c r="B327" s="14" t="s">
        <v>14046</v>
      </c>
      <c r="C327" s="15" t="s">
        <v>9</v>
      </c>
      <c r="D327" s="15" t="s">
        <v>10</v>
      </c>
      <c r="E327" s="14" t="s">
        <v>13</v>
      </c>
      <c r="F327" s="14" t="s">
        <v>341</v>
      </c>
      <c r="G327" s="10">
        <f t="shared" ref="G327:G390" si="5">YEAR(H327)</f>
        <v>2015</v>
      </c>
      <c r="H327" s="16">
        <v>42368</v>
      </c>
      <c r="I327" s="13">
        <v>38.766136680000002</v>
      </c>
    </row>
    <row r="328" spans="1:9" ht="13" thickBot="1" x14ac:dyDescent="0.2">
      <c r="A328" s="14" t="s">
        <v>154</v>
      </c>
      <c r="B328" s="14" t="s">
        <v>14046</v>
      </c>
      <c r="C328" s="15" t="s">
        <v>9</v>
      </c>
      <c r="D328" s="15" t="s">
        <v>10</v>
      </c>
      <c r="E328" s="14" t="s">
        <v>13</v>
      </c>
      <c r="F328" s="14" t="s">
        <v>342</v>
      </c>
      <c r="G328" s="10">
        <f t="shared" si="5"/>
        <v>2002</v>
      </c>
      <c r="H328" s="16">
        <v>37601</v>
      </c>
      <c r="I328" s="13">
        <v>50.766948492083436</v>
      </c>
    </row>
    <row r="329" spans="1:9" ht="13" thickBot="1" x14ac:dyDescent="0.2">
      <c r="A329" s="14" t="s">
        <v>154</v>
      </c>
      <c r="B329" s="14" t="s">
        <v>14046</v>
      </c>
      <c r="C329" s="15" t="s">
        <v>9</v>
      </c>
      <c r="D329" s="15" t="s">
        <v>10</v>
      </c>
      <c r="E329" s="14" t="s">
        <v>13</v>
      </c>
      <c r="F329" s="14" t="s">
        <v>343</v>
      </c>
      <c r="G329" s="10">
        <f t="shared" si="5"/>
        <v>2010</v>
      </c>
      <c r="H329" s="16">
        <v>40205</v>
      </c>
      <c r="I329" s="13">
        <v>75.518888533390594</v>
      </c>
    </row>
    <row r="330" spans="1:9" ht="13" thickBot="1" x14ac:dyDescent="0.2">
      <c r="A330" s="14" t="s">
        <v>154</v>
      </c>
      <c r="B330" s="14" t="s">
        <v>14046</v>
      </c>
      <c r="C330" s="15" t="s">
        <v>9</v>
      </c>
      <c r="D330" s="15" t="s">
        <v>10</v>
      </c>
      <c r="E330" s="14" t="s">
        <v>13</v>
      </c>
      <c r="F330" s="14" t="s">
        <v>344</v>
      </c>
      <c r="G330" s="10">
        <f t="shared" si="5"/>
        <v>2009</v>
      </c>
      <c r="H330" s="16">
        <v>39875</v>
      </c>
      <c r="I330" s="13">
        <v>33.064182662302237</v>
      </c>
    </row>
    <row r="331" spans="1:9" ht="13" thickBot="1" x14ac:dyDescent="0.2">
      <c r="A331" s="14" t="s">
        <v>154</v>
      </c>
      <c r="B331" s="14" t="s">
        <v>14046</v>
      </c>
      <c r="C331" s="15" t="s">
        <v>9</v>
      </c>
      <c r="D331" s="15" t="s">
        <v>10</v>
      </c>
      <c r="E331" s="14" t="s">
        <v>13</v>
      </c>
      <c r="F331" s="14" t="s">
        <v>345</v>
      </c>
      <c r="G331" s="10">
        <f t="shared" si="5"/>
        <v>2013</v>
      </c>
      <c r="H331" s="16">
        <v>41306</v>
      </c>
      <c r="I331" s="13">
        <v>9.6573283960555454</v>
      </c>
    </row>
    <row r="332" spans="1:9" ht="13" thickBot="1" x14ac:dyDescent="0.2">
      <c r="A332" s="14" t="s">
        <v>154</v>
      </c>
      <c r="B332" s="14" t="s">
        <v>14046</v>
      </c>
      <c r="C332" s="15" t="s">
        <v>9</v>
      </c>
      <c r="D332" s="15" t="s">
        <v>10</v>
      </c>
      <c r="E332" s="14" t="s">
        <v>13</v>
      </c>
      <c r="F332" s="14" t="s">
        <v>346</v>
      </c>
      <c r="G332" s="10">
        <f t="shared" si="5"/>
        <v>2010</v>
      </c>
      <c r="H332" s="16">
        <v>40205</v>
      </c>
      <c r="I332" s="13">
        <v>43.642328977882755</v>
      </c>
    </row>
    <row r="333" spans="1:9" ht="13" thickBot="1" x14ac:dyDescent="0.2">
      <c r="A333" s="14" t="s">
        <v>154</v>
      </c>
      <c r="B333" s="14" t="s">
        <v>14046</v>
      </c>
      <c r="C333" s="15" t="s">
        <v>9</v>
      </c>
      <c r="D333" s="15" t="s">
        <v>10</v>
      </c>
      <c r="E333" s="14" t="s">
        <v>13</v>
      </c>
      <c r="F333" s="14" t="s">
        <v>347</v>
      </c>
      <c r="G333" s="10">
        <f t="shared" si="5"/>
        <v>2005</v>
      </c>
      <c r="H333" s="16">
        <v>38425</v>
      </c>
      <c r="I333" s="13">
        <v>33.861892027361712</v>
      </c>
    </row>
    <row r="334" spans="1:9" ht="13" thickBot="1" x14ac:dyDescent="0.2">
      <c r="A334" s="14" t="s">
        <v>154</v>
      </c>
      <c r="B334" s="14" t="s">
        <v>14046</v>
      </c>
      <c r="C334" s="15" t="s">
        <v>9</v>
      </c>
      <c r="D334" s="15" t="s">
        <v>10</v>
      </c>
      <c r="E334" s="14" t="s">
        <v>13</v>
      </c>
      <c r="F334" s="14" t="s">
        <v>348</v>
      </c>
      <c r="G334" s="10">
        <f t="shared" si="5"/>
        <v>2009</v>
      </c>
      <c r="H334" s="16">
        <v>40079</v>
      </c>
      <c r="I334" s="13">
        <v>15.751457817785051</v>
      </c>
    </row>
    <row r="335" spans="1:9" ht="13" thickBot="1" x14ac:dyDescent="0.2">
      <c r="A335" s="14" t="s">
        <v>154</v>
      </c>
      <c r="B335" s="14" t="s">
        <v>14046</v>
      </c>
      <c r="C335" s="15" t="s">
        <v>35</v>
      </c>
      <c r="D335" s="15" t="s">
        <v>10</v>
      </c>
      <c r="E335" s="14" t="s">
        <v>36</v>
      </c>
      <c r="F335" s="14" t="s">
        <v>349</v>
      </c>
      <c r="G335" s="10">
        <f t="shared" si="5"/>
        <v>2007</v>
      </c>
      <c r="H335" s="16">
        <v>39435</v>
      </c>
      <c r="I335" s="13">
        <v>0.63262929619166008</v>
      </c>
    </row>
    <row r="336" spans="1:9" ht="13" thickBot="1" x14ac:dyDescent="0.2">
      <c r="A336" s="14" t="s">
        <v>154</v>
      </c>
      <c r="B336" s="14" t="s">
        <v>14046</v>
      </c>
      <c r="C336" s="15" t="s">
        <v>35</v>
      </c>
      <c r="D336" s="15" t="s">
        <v>10</v>
      </c>
      <c r="E336" s="14" t="s">
        <v>36</v>
      </c>
      <c r="F336" s="14" t="s">
        <v>350</v>
      </c>
      <c r="G336" s="10">
        <f t="shared" si="5"/>
        <v>2011</v>
      </c>
      <c r="H336" s="16">
        <v>40816</v>
      </c>
      <c r="I336" s="13">
        <v>2.4202861812669871</v>
      </c>
    </row>
    <row r="337" spans="1:9" ht="13" thickBot="1" x14ac:dyDescent="0.2">
      <c r="A337" s="14" t="s">
        <v>154</v>
      </c>
      <c r="B337" s="14" t="s">
        <v>14046</v>
      </c>
      <c r="C337" s="15" t="s">
        <v>35</v>
      </c>
      <c r="D337" s="15" t="s">
        <v>10</v>
      </c>
      <c r="E337" s="14" t="s">
        <v>36</v>
      </c>
      <c r="F337" s="14" t="s">
        <v>351</v>
      </c>
      <c r="G337" s="10">
        <f t="shared" si="5"/>
        <v>2012</v>
      </c>
      <c r="H337" s="16">
        <v>40998</v>
      </c>
      <c r="I337" s="13">
        <v>0.80312848342682319</v>
      </c>
    </row>
    <row r="338" spans="1:9" ht="13" thickBot="1" x14ac:dyDescent="0.2">
      <c r="A338" s="14" t="s">
        <v>154</v>
      </c>
      <c r="B338" s="14" t="s">
        <v>14046</v>
      </c>
      <c r="C338" s="15" t="s">
        <v>9</v>
      </c>
      <c r="D338" s="15" t="s">
        <v>10</v>
      </c>
      <c r="E338" s="14" t="s">
        <v>13</v>
      </c>
      <c r="F338" s="14" t="s">
        <v>352</v>
      </c>
      <c r="G338" s="10">
        <f t="shared" si="5"/>
        <v>2004</v>
      </c>
      <c r="H338" s="16">
        <v>38335</v>
      </c>
      <c r="I338" s="13">
        <v>2.6616964087731985</v>
      </c>
    </row>
    <row r="339" spans="1:9" ht="13" thickBot="1" x14ac:dyDescent="0.2">
      <c r="A339" s="14" t="s">
        <v>154</v>
      </c>
      <c r="B339" s="14" t="s">
        <v>14046</v>
      </c>
      <c r="C339" s="15" t="s">
        <v>9</v>
      </c>
      <c r="D339" s="15" t="s">
        <v>10</v>
      </c>
      <c r="E339" s="14" t="s">
        <v>33</v>
      </c>
      <c r="F339" s="14" t="s">
        <v>353</v>
      </c>
      <c r="G339" s="10">
        <f t="shared" si="5"/>
        <v>2019</v>
      </c>
      <c r="H339" s="16">
        <v>43635</v>
      </c>
      <c r="I339" s="13">
        <v>8.8040942080152664</v>
      </c>
    </row>
    <row r="340" spans="1:9" ht="13" thickBot="1" x14ac:dyDescent="0.2">
      <c r="A340" s="14" t="s">
        <v>154</v>
      </c>
      <c r="B340" s="14" t="s">
        <v>14046</v>
      </c>
      <c r="C340" s="15" t="s">
        <v>9</v>
      </c>
      <c r="D340" s="15" t="s">
        <v>19</v>
      </c>
      <c r="E340" s="14" t="s">
        <v>41</v>
      </c>
      <c r="F340" s="14" t="s">
        <v>354</v>
      </c>
      <c r="G340" s="10">
        <f t="shared" si="5"/>
        <v>1995</v>
      </c>
      <c r="H340" s="16">
        <v>35047</v>
      </c>
      <c r="I340" s="13">
        <v>0.95464570240970859</v>
      </c>
    </row>
    <row r="341" spans="1:9" ht="13" thickBot="1" x14ac:dyDescent="0.2">
      <c r="A341" s="14" t="s">
        <v>154</v>
      </c>
      <c r="B341" s="14" t="s">
        <v>14046</v>
      </c>
      <c r="C341" s="15" t="s">
        <v>9</v>
      </c>
      <c r="D341" s="15" t="s">
        <v>10</v>
      </c>
      <c r="E341" s="14" t="s">
        <v>41</v>
      </c>
      <c r="F341" s="14" t="s">
        <v>355</v>
      </c>
      <c r="G341" s="10">
        <f t="shared" si="5"/>
        <v>2000</v>
      </c>
      <c r="H341" s="16">
        <v>36819</v>
      </c>
      <c r="I341" s="13">
        <v>23.233932176199872</v>
      </c>
    </row>
    <row r="342" spans="1:9" ht="13" thickBot="1" x14ac:dyDescent="0.2">
      <c r="A342" s="14" t="s">
        <v>154</v>
      </c>
      <c r="B342" s="14" t="s">
        <v>14046</v>
      </c>
      <c r="C342" s="15" t="s">
        <v>9</v>
      </c>
      <c r="D342" s="15" t="s">
        <v>19</v>
      </c>
      <c r="E342" s="14" t="s">
        <v>26</v>
      </c>
      <c r="F342" s="14" t="s">
        <v>356</v>
      </c>
      <c r="G342" s="10">
        <f t="shared" si="5"/>
        <v>1994</v>
      </c>
      <c r="H342" s="16">
        <v>34667</v>
      </c>
      <c r="I342" s="13">
        <v>27.920185433516416</v>
      </c>
    </row>
    <row r="343" spans="1:9" ht="13" thickBot="1" x14ac:dyDescent="0.2">
      <c r="A343" s="14" t="s">
        <v>154</v>
      </c>
      <c r="B343" s="14" t="s">
        <v>14046</v>
      </c>
      <c r="C343" s="15" t="s">
        <v>9</v>
      </c>
      <c r="D343" s="15" t="s">
        <v>19</v>
      </c>
      <c r="E343" s="14" t="s">
        <v>20</v>
      </c>
      <c r="F343" s="14" t="s">
        <v>357</v>
      </c>
      <c r="G343" s="10">
        <f t="shared" si="5"/>
        <v>2010</v>
      </c>
      <c r="H343" s="16">
        <v>40247</v>
      </c>
      <c r="I343" s="13">
        <v>5.3682628301481641</v>
      </c>
    </row>
    <row r="344" spans="1:9" ht="13" thickBot="1" x14ac:dyDescent="0.2">
      <c r="A344" s="14" t="s">
        <v>154</v>
      </c>
      <c r="B344" s="14" t="s">
        <v>14046</v>
      </c>
      <c r="C344" s="15" t="s">
        <v>9</v>
      </c>
      <c r="D344" s="15" t="s">
        <v>19</v>
      </c>
      <c r="E344" s="14" t="s">
        <v>20</v>
      </c>
      <c r="F344" s="14" t="s">
        <v>358</v>
      </c>
      <c r="G344" s="10">
        <f t="shared" si="5"/>
        <v>2012</v>
      </c>
      <c r="H344" s="16">
        <v>41124</v>
      </c>
      <c r="I344" s="13">
        <v>5.0994390617032135</v>
      </c>
    </row>
    <row r="345" spans="1:9" ht="13" thickBot="1" x14ac:dyDescent="0.2">
      <c r="A345" s="14" t="s">
        <v>154</v>
      </c>
      <c r="B345" s="14" t="s">
        <v>14046</v>
      </c>
      <c r="C345" s="15" t="s">
        <v>9</v>
      </c>
      <c r="D345" s="15" t="s">
        <v>19</v>
      </c>
      <c r="E345" s="14" t="s">
        <v>20</v>
      </c>
      <c r="F345" s="14" t="s">
        <v>359</v>
      </c>
      <c r="G345" s="10">
        <f t="shared" si="5"/>
        <v>2015</v>
      </c>
      <c r="H345" s="16">
        <v>42349</v>
      </c>
      <c r="I345" s="13">
        <v>4.7</v>
      </c>
    </row>
    <row r="346" spans="1:9" ht="13" thickBot="1" x14ac:dyDescent="0.2">
      <c r="A346" s="14" t="s">
        <v>154</v>
      </c>
      <c r="B346" s="14" t="s">
        <v>14046</v>
      </c>
      <c r="C346" s="15" t="s">
        <v>9</v>
      </c>
      <c r="D346" s="15" t="s">
        <v>19</v>
      </c>
      <c r="E346" s="14" t="s">
        <v>20</v>
      </c>
      <c r="F346" s="14" t="s">
        <v>360</v>
      </c>
      <c r="G346" s="10">
        <f t="shared" si="5"/>
        <v>2015</v>
      </c>
      <c r="H346" s="16">
        <v>42135</v>
      </c>
      <c r="I346" s="13">
        <v>3.53388108</v>
      </c>
    </row>
    <row r="347" spans="1:9" ht="13" thickBot="1" x14ac:dyDescent="0.2">
      <c r="A347" s="14" t="s">
        <v>154</v>
      </c>
      <c r="B347" s="14" t="s">
        <v>14046</v>
      </c>
      <c r="C347" s="15" t="s">
        <v>9</v>
      </c>
      <c r="D347" s="15" t="s">
        <v>19</v>
      </c>
      <c r="E347" s="14" t="s">
        <v>20</v>
      </c>
      <c r="F347" s="14" t="s">
        <v>361</v>
      </c>
      <c r="G347" s="10">
        <f t="shared" si="5"/>
        <v>2013</v>
      </c>
      <c r="H347" s="16">
        <v>41474</v>
      </c>
      <c r="I347" s="13">
        <v>6.222873717045684</v>
      </c>
    </row>
    <row r="348" spans="1:9" ht="13" thickBot="1" x14ac:dyDescent="0.2">
      <c r="A348" s="14" t="s">
        <v>362</v>
      </c>
      <c r="B348" s="14" t="s">
        <v>14046</v>
      </c>
      <c r="C348" s="15" t="s">
        <v>9</v>
      </c>
      <c r="D348" s="15" t="s">
        <v>10</v>
      </c>
      <c r="E348" s="14" t="s">
        <v>44</v>
      </c>
      <c r="F348" s="14" t="s">
        <v>363</v>
      </c>
      <c r="G348" s="10">
        <f t="shared" si="5"/>
        <v>2004</v>
      </c>
      <c r="H348" s="16">
        <v>38020</v>
      </c>
      <c r="I348" s="13">
        <v>1.7886599903591227</v>
      </c>
    </row>
    <row r="349" spans="1:9" ht="13" thickBot="1" x14ac:dyDescent="0.2">
      <c r="A349" s="14" t="s">
        <v>362</v>
      </c>
      <c r="B349" s="14" t="s">
        <v>14046</v>
      </c>
      <c r="C349" s="15" t="s">
        <v>9</v>
      </c>
      <c r="D349" s="15" t="s">
        <v>10</v>
      </c>
      <c r="E349" s="14" t="s">
        <v>44</v>
      </c>
      <c r="F349" s="14" t="s">
        <v>364</v>
      </c>
      <c r="G349" s="10">
        <f t="shared" si="5"/>
        <v>2004</v>
      </c>
      <c r="H349" s="16">
        <v>38020</v>
      </c>
      <c r="I349" s="13">
        <v>10.646785623041698</v>
      </c>
    </row>
    <row r="350" spans="1:9" ht="13" thickBot="1" x14ac:dyDescent="0.2">
      <c r="A350" s="14" t="s">
        <v>362</v>
      </c>
      <c r="B350" s="14" t="s">
        <v>14046</v>
      </c>
      <c r="C350" s="15" t="s">
        <v>9</v>
      </c>
      <c r="D350" s="15" t="s">
        <v>10</v>
      </c>
      <c r="E350" s="14" t="s">
        <v>44</v>
      </c>
      <c r="F350" s="14" t="s">
        <v>365</v>
      </c>
      <c r="G350" s="10">
        <f t="shared" si="5"/>
        <v>2004</v>
      </c>
      <c r="H350" s="16">
        <v>38020</v>
      </c>
      <c r="I350" s="13">
        <v>2.6616964087731985</v>
      </c>
    </row>
    <row r="351" spans="1:9" ht="13" thickBot="1" x14ac:dyDescent="0.2">
      <c r="A351" s="14" t="s">
        <v>362</v>
      </c>
      <c r="B351" s="14" t="s">
        <v>14046</v>
      </c>
      <c r="C351" s="15" t="s">
        <v>9</v>
      </c>
      <c r="D351" s="15" t="s">
        <v>10</v>
      </c>
      <c r="E351" s="14" t="s">
        <v>44</v>
      </c>
      <c r="F351" s="14" t="s">
        <v>366</v>
      </c>
      <c r="G351" s="10">
        <f t="shared" si="5"/>
        <v>2004</v>
      </c>
      <c r="H351" s="16">
        <v>38020</v>
      </c>
      <c r="I351" s="13">
        <v>10.646785623041698</v>
      </c>
    </row>
    <row r="352" spans="1:9" ht="13" thickBot="1" x14ac:dyDescent="0.2">
      <c r="A352" s="14" t="s">
        <v>362</v>
      </c>
      <c r="B352" s="14" t="s">
        <v>14046</v>
      </c>
      <c r="C352" s="15" t="s">
        <v>9</v>
      </c>
      <c r="D352" s="15" t="s">
        <v>10</v>
      </c>
      <c r="E352" s="14" t="s">
        <v>13</v>
      </c>
      <c r="F352" s="14" t="s">
        <v>367</v>
      </c>
      <c r="G352" s="10">
        <f t="shared" si="5"/>
        <v>2009</v>
      </c>
      <c r="H352" s="16">
        <v>40155</v>
      </c>
      <c r="I352" s="13">
        <v>9.6396101691216582</v>
      </c>
    </row>
    <row r="353" spans="1:9" ht="13" thickBot="1" x14ac:dyDescent="0.2">
      <c r="A353" s="14" t="s">
        <v>362</v>
      </c>
      <c r="B353" s="14" t="s">
        <v>14046</v>
      </c>
      <c r="C353" s="15" t="s">
        <v>9</v>
      </c>
      <c r="D353" s="15" t="s">
        <v>10</v>
      </c>
      <c r="E353" s="14" t="s">
        <v>13</v>
      </c>
      <c r="F353" s="14" t="s">
        <v>368</v>
      </c>
      <c r="G353" s="10">
        <f t="shared" si="5"/>
        <v>2009</v>
      </c>
      <c r="H353" s="16">
        <v>40155</v>
      </c>
      <c r="I353" s="13">
        <v>5.7837661102018538</v>
      </c>
    </row>
    <row r="354" spans="1:9" ht="13" thickBot="1" x14ac:dyDescent="0.2">
      <c r="A354" s="14" t="s">
        <v>362</v>
      </c>
      <c r="B354" s="14" t="s">
        <v>14046</v>
      </c>
      <c r="C354" s="15" t="s">
        <v>9</v>
      </c>
      <c r="D354" s="15" t="s">
        <v>10</v>
      </c>
      <c r="E354" s="14" t="s">
        <v>13</v>
      </c>
      <c r="F354" s="14" t="s">
        <v>369</v>
      </c>
      <c r="G354" s="10">
        <f t="shared" si="5"/>
        <v>2013</v>
      </c>
      <c r="H354" s="16">
        <v>41624</v>
      </c>
      <c r="I354" s="13">
        <v>3.8715164318776414</v>
      </c>
    </row>
    <row r="355" spans="1:9" ht="13" thickBot="1" x14ac:dyDescent="0.2">
      <c r="A355" s="14" t="s">
        <v>362</v>
      </c>
      <c r="B355" s="14" t="s">
        <v>14046</v>
      </c>
      <c r="C355" s="15" t="s">
        <v>9</v>
      </c>
      <c r="D355" s="15" t="s">
        <v>10</v>
      </c>
      <c r="E355" s="14" t="s">
        <v>13</v>
      </c>
      <c r="F355" s="14" t="s">
        <v>370</v>
      </c>
      <c r="G355" s="10">
        <f t="shared" si="5"/>
        <v>2008</v>
      </c>
      <c r="H355" s="16">
        <v>39786</v>
      </c>
      <c r="I355" s="13">
        <v>9.668092263077261</v>
      </c>
    </row>
    <row r="356" spans="1:9" ht="13" thickBot="1" x14ac:dyDescent="0.2">
      <c r="A356" s="14" t="s">
        <v>362</v>
      </c>
      <c r="B356" s="14" t="s">
        <v>14046</v>
      </c>
      <c r="C356" s="15" t="s">
        <v>9</v>
      </c>
      <c r="D356" s="15" t="s">
        <v>10</v>
      </c>
      <c r="E356" s="14" t="s">
        <v>13</v>
      </c>
      <c r="F356" s="14" t="s">
        <v>371</v>
      </c>
      <c r="G356" s="10">
        <f t="shared" si="5"/>
        <v>2013</v>
      </c>
      <c r="H356" s="16">
        <v>41624</v>
      </c>
      <c r="I356" s="13">
        <v>3.5559278325618839</v>
      </c>
    </row>
    <row r="357" spans="1:9" ht="13" thickBot="1" x14ac:dyDescent="0.2">
      <c r="A357" s="14" t="s">
        <v>362</v>
      </c>
      <c r="B357" s="14" t="s">
        <v>14046</v>
      </c>
      <c r="C357" s="15" t="s">
        <v>9</v>
      </c>
      <c r="D357" s="15" t="s">
        <v>10</v>
      </c>
      <c r="E357" s="14" t="s">
        <v>13</v>
      </c>
      <c r="F357" s="14" t="s">
        <v>372</v>
      </c>
      <c r="G357" s="10">
        <f t="shared" si="5"/>
        <v>2009</v>
      </c>
      <c r="H357" s="16">
        <v>40000</v>
      </c>
      <c r="I357" s="13">
        <v>12.531493213311508</v>
      </c>
    </row>
    <row r="358" spans="1:9" ht="13" thickBot="1" x14ac:dyDescent="0.2">
      <c r="A358" s="14" t="s">
        <v>362</v>
      </c>
      <c r="B358" s="14" t="s">
        <v>14046</v>
      </c>
      <c r="C358" s="15" t="s">
        <v>9</v>
      </c>
      <c r="D358" s="15" t="s">
        <v>10</v>
      </c>
      <c r="E358" s="14" t="s">
        <v>13</v>
      </c>
      <c r="F358" s="14" t="s">
        <v>373</v>
      </c>
      <c r="G358" s="10">
        <f t="shared" si="5"/>
        <v>2012</v>
      </c>
      <c r="H358" s="16">
        <v>41037</v>
      </c>
      <c r="I358" s="13">
        <v>6.3072839367669573</v>
      </c>
    </row>
    <row r="359" spans="1:9" ht="13" thickBot="1" x14ac:dyDescent="0.2">
      <c r="A359" s="14" t="s">
        <v>362</v>
      </c>
      <c r="B359" s="14" t="s">
        <v>14046</v>
      </c>
      <c r="C359" s="15" t="s">
        <v>9</v>
      </c>
      <c r="D359" s="15" t="s">
        <v>10</v>
      </c>
      <c r="E359" s="14" t="s">
        <v>11</v>
      </c>
      <c r="F359" s="14" t="s">
        <v>374</v>
      </c>
      <c r="G359" s="10">
        <f t="shared" si="5"/>
        <v>2012</v>
      </c>
      <c r="H359" s="16">
        <v>41087</v>
      </c>
      <c r="I359" s="13">
        <v>7.2083244977052532</v>
      </c>
    </row>
    <row r="360" spans="1:9" ht="13" thickBot="1" x14ac:dyDescent="0.2">
      <c r="A360" s="14" t="s">
        <v>362</v>
      </c>
      <c r="B360" s="14" t="s">
        <v>14046</v>
      </c>
      <c r="C360" s="15" t="s">
        <v>9</v>
      </c>
      <c r="D360" s="15" t="s">
        <v>10</v>
      </c>
      <c r="E360" s="14" t="s">
        <v>13</v>
      </c>
      <c r="F360" s="14" t="s">
        <v>375</v>
      </c>
      <c r="G360" s="10">
        <f t="shared" si="5"/>
        <v>2013</v>
      </c>
      <c r="H360" s="16">
        <v>41290</v>
      </c>
      <c r="I360" s="13">
        <v>4.4449097907023551</v>
      </c>
    </row>
    <row r="361" spans="1:9" ht="13" thickBot="1" x14ac:dyDescent="0.2">
      <c r="A361" s="14" t="s">
        <v>362</v>
      </c>
      <c r="B361" s="14" t="s">
        <v>14046</v>
      </c>
      <c r="C361" s="15" t="s">
        <v>9</v>
      </c>
      <c r="D361" s="15" t="s">
        <v>10</v>
      </c>
      <c r="E361" s="14" t="s">
        <v>13</v>
      </c>
      <c r="F361" s="14" t="s">
        <v>376</v>
      </c>
      <c r="G361" s="10">
        <f t="shared" si="5"/>
        <v>2009</v>
      </c>
      <c r="H361" s="16">
        <v>40158</v>
      </c>
      <c r="I361" s="13">
        <v>1.9279220294599015</v>
      </c>
    </row>
    <row r="362" spans="1:9" ht="13" thickBot="1" x14ac:dyDescent="0.2">
      <c r="A362" s="14" t="s">
        <v>362</v>
      </c>
      <c r="B362" s="14" t="s">
        <v>14046</v>
      </c>
      <c r="C362" s="15" t="s">
        <v>9</v>
      </c>
      <c r="D362" s="15" t="s">
        <v>10</v>
      </c>
      <c r="E362" s="14" t="s">
        <v>11</v>
      </c>
      <c r="F362" s="14" t="s">
        <v>377</v>
      </c>
      <c r="G362" s="10">
        <f t="shared" si="5"/>
        <v>2013</v>
      </c>
      <c r="H362" s="16">
        <v>41509</v>
      </c>
      <c r="I362" s="13">
        <v>2.2224549003823713</v>
      </c>
    </row>
    <row r="363" spans="1:9" ht="13" thickBot="1" x14ac:dyDescent="0.2">
      <c r="A363" s="14" t="s">
        <v>362</v>
      </c>
      <c r="B363" s="14" t="s">
        <v>14046</v>
      </c>
      <c r="C363" s="15" t="s">
        <v>9</v>
      </c>
      <c r="D363" s="15" t="s">
        <v>10</v>
      </c>
      <c r="E363" s="14" t="s">
        <v>13</v>
      </c>
      <c r="F363" s="14" t="s">
        <v>378</v>
      </c>
      <c r="G363" s="10">
        <f t="shared" si="5"/>
        <v>2014</v>
      </c>
      <c r="H363" s="16">
        <v>41995</v>
      </c>
      <c r="I363" s="13">
        <v>4.4257603045787004</v>
      </c>
    </row>
    <row r="364" spans="1:9" ht="13" thickBot="1" x14ac:dyDescent="0.2">
      <c r="A364" s="14" t="s">
        <v>362</v>
      </c>
      <c r="B364" s="14" t="s">
        <v>14046</v>
      </c>
      <c r="C364" s="15" t="s">
        <v>35</v>
      </c>
      <c r="D364" s="15" t="s">
        <v>10</v>
      </c>
      <c r="E364" s="14" t="s">
        <v>36</v>
      </c>
      <c r="F364" s="14" t="s">
        <v>379</v>
      </c>
      <c r="G364" s="10">
        <f t="shared" si="5"/>
        <v>1997</v>
      </c>
      <c r="H364" s="16">
        <v>35698</v>
      </c>
      <c r="I364" s="13">
        <v>3.1255549677507886</v>
      </c>
    </row>
    <row r="365" spans="1:9" ht="13" thickBot="1" x14ac:dyDescent="0.2">
      <c r="A365" s="14" t="s">
        <v>362</v>
      </c>
      <c r="B365" s="14" t="s">
        <v>14046</v>
      </c>
      <c r="C365" s="15" t="s">
        <v>9</v>
      </c>
      <c r="D365" s="15" t="s">
        <v>19</v>
      </c>
      <c r="E365" s="14" t="s">
        <v>22</v>
      </c>
      <c r="F365" s="14" t="s">
        <v>380</v>
      </c>
      <c r="G365" s="10">
        <f t="shared" si="5"/>
        <v>2006</v>
      </c>
      <c r="H365" s="16">
        <v>39022</v>
      </c>
      <c r="I365" s="13">
        <v>211.06722585410893</v>
      </c>
    </row>
    <row r="366" spans="1:9" ht="13" thickBot="1" x14ac:dyDescent="0.2">
      <c r="A366" s="14" t="s">
        <v>362</v>
      </c>
      <c r="B366" s="14" t="s">
        <v>14046</v>
      </c>
      <c r="C366" s="15" t="s">
        <v>9</v>
      </c>
      <c r="D366" s="15" t="s">
        <v>10</v>
      </c>
      <c r="E366" s="14" t="s">
        <v>13</v>
      </c>
      <c r="F366" s="14" t="s">
        <v>381</v>
      </c>
      <c r="G366" s="10">
        <f t="shared" si="5"/>
        <v>2002</v>
      </c>
      <c r="H366" s="16">
        <v>37435</v>
      </c>
      <c r="I366" s="13">
        <v>7.110039344056295</v>
      </c>
    </row>
    <row r="367" spans="1:9" ht="13" thickBot="1" x14ac:dyDescent="0.2">
      <c r="A367" s="14" t="s">
        <v>362</v>
      </c>
      <c r="B367" s="14" t="s">
        <v>14046</v>
      </c>
      <c r="C367" s="15" t="s">
        <v>9</v>
      </c>
      <c r="D367" s="15" t="s">
        <v>10</v>
      </c>
      <c r="E367" s="14" t="s">
        <v>13</v>
      </c>
      <c r="F367" s="14" t="s">
        <v>382</v>
      </c>
      <c r="G367" s="10">
        <f t="shared" si="5"/>
        <v>2008</v>
      </c>
      <c r="H367" s="16">
        <v>39771</v>
      </c>
      <c r="I367" s="13">
        <v>9.668092263077261</v>
      </c>
    </row>
    <row r="368" spans="1:9" ht="13" thickBot="1" x14ac:dyDescent="0.2">
      <c r="A368" s="14" t="s">
        <v>362</v>
      </c>
      <c r="B368" s="14" t="s">
        <v>14046</v>
      </c>
      <c r="C368" s="15" t="s">
        <v>9</v>
      </c>
      <c r="D368" s="15" t="s">
        <v>10</v>
      </c>
      <c r="E368" s="14" t="s">
        <v>13</v>
      </c>
      <c r="F368" s="14" t="s">
        <v>383</v>
      </c>
      <c r="G368" s="10">
        <f t="shared" si="5"/>
        <v>2006</v>
      </c>
      <c r="H368" s="16">
        <v>39062</v>
      </c>
      <c r="I368" s="13">
        <v>2.6173281048014769</v>
      </c>
    </row>
    <row r="369" spans="1:9" ht="13" thickBot="1" x14ac:dyDescent="0.2">
      <c r="A369" s="14" t="s">
        <v>362</v>
      </c>
      <c r="B369" s="14" t="s">
        <v>14046</v>
      </c>
      <c r="C369" s="15" t="s">
        <v>9</v>
      </c>
      <c r="D369" s="15" t="s">
        <v>10</v>
      </c>
      <c r="E369" s="14" t="s">
        <v>13</v>
      </c>
      <c r="F369" s="14" t="s">
        <v>384</v>
      </c>
      <c r="G369" s="10">
        <f t="shared" si="5"/>
        <v>2012</v>
      </c>
      <c r="H369" s="16">
        <v>41015</v>
      </c>
      <c r="I369" s="13">
        <v>13.51560843447221</v>
      </c>
    </row>
    <row r="370" spans="1:9" ht="13" thickBot="1" x14ac:dyDescent="0.2">
      <c r="A370" s="14" t="s">
        <v>362</v>
      </c>
      <c r="B370" s="14" t="s">
        <v>14046</v>
      </c>
      <c r="C370" s="15" t="s">
        <v>9</v>
      </c>
      <c r="D370" s="15" t="s">
        <v>10</v>
      </c>
      <c r="E370" s="14" t="s">
        <v>13</v>
      </c>
      <c r="F370" s="14" t="s">
        <v>385</v>
      </c>
      <c r="G370" s="10">
        <f t="shared" si="5"/>
        <v>2012</v>
      </c>
      <c r="H370" s="16">
        <v>41127</v>
      </c>
      <c r="I370" s="13">
        <v>9.0104056195818476</v>
      </c>
    </row>
    <row r="371" spans="1:9" ht="13" thickBot="1" x14ac:dyDescent="0.2">
      <c r="A371" s="14" t="s">
        <v>362</v>
      </c>
      <c r="B371" s="14" t="s">
        <v>14046</v>
      </c>
      <c r="C371" s="15" t="s">
        <v>9</v>
      </c>
      <c r="D371" s="15" t="s">
        <v>19</v>
      </c>
      <c r="E371" s="14" t="s">
        <v>26</v>
      </c>
      <c r="F371" s="14" t="s">
        <v>386</v>
      </c>
      <c r="G371" s="10">
        <f t="shared" si="5"/>
        <v>1996</v>
      </c>
      <c r="H371" s="16">
        <v>35420</v>
      </c>
      <c r="I371" s="13">
        <v>16.871400501812101</v>
      </c>
    </row>
    <row r="372" spans="1:9" ht="13" thickBot="1" x14ac:dyDescent="0.2">
      <c r="A372" s="14" t="s">
        <v>362</v>
      </c>
      <c r="B372" s="14" t="s">
        <v>14046</v>
      </c>
      <c r="C372" s="15" t="s">
        <v>9</v>
      </c>
      <c r="D372" s="15" t="s">
        <v>10</v>
      </c>
      <c r="E372" s="14" t="s">
        <v>41</v>
      </c>
      <c r="F372" s="14" t="s">
        <v>387</v>
      </c>
      <c r="G372" s="10">
        <f t="shared" si="5"/>
        <v>2020</v>
      </c>
      <c r="H372" s="16">
        <v>44134</v>
      </c>
      <c r="I372" s="13">
        <v>1.9547216067009328</v>
      </c>
    </row>
    <row r="373" spans="1:9" ht="13" thickBot="1" x14ac:dyDescent="0.2">
      <c r="A373" s="14" t="s">
        <v>362</v>
      </c>
      <c r="B373" s="14" t="s">
        <v>14046</v>
      </c>
      <c r="C373" s="15" t="s">
        <v>9</v>
      </c>
      <c r="D373" s="15" t="s">
        <v>10</v>
      </c>
      <c r="E373" s="14" t="s">
        <v>39</v>
      </c>
      <c r="F373" s="14" t="s">
        <v>388</v>
      </c>
      <c r="G373" s="10">
        <f t="shared" si="5"/>
        <v>2008</v>
      </c>
      <c r="H373" s="16">
        <v>39804</v>
      </c>
      <c r="I373" s="13">
        <v>14.502138400087549</v>
      </c>
    </row>
    <row r="374" spans="1:9" ht="13" thickBot="1" x14ac:dyDescent="0.2">
      <c r="A374" s="14" t="s">
        <v>362</v>
      </c>
      <c r="B374" s="14" t="s">
        <v>14046</v>
      </c>
      <c r="C374" s="15" t="s">
        <v>9</v>
      </c>
      <c r="D374" s="15" t="s">
        <v>10</v>
      </c>
      <c r="E374" s="14" t="s">
        <v>13</v>
      </c>
      <c r="F374" s="14" t="s">
        <v>389</v>
      </c>
      <c r="G374" s="10">
        <f t="shared" si="5"/>
        <v>2004</v>
      </c>
      <c r="H374" s="16">
        <v>38257</v>
      </c>
      <c r="I374" s="13">
        <v>2.1293571221981198</v>
      </c>
    </row>
    <row r="375" spans="1:9" ht="13" thickBot="1" x14ac:dyDescent="0.2">
      <c r="A375" s="14" t="s">
        <v>362</v>
      </c>
      <c r="B375" s="14" t="s">
        <v>14046</v>
      </c>
      <c r="C375" s="15" t="s">
        <v>9</v>
      </c>
      <c r="D375" s="15" t="s">
        <v>10</v>
      </c>
      <c r="E375" s="14" t="s">
        <v>13</v>
      </c>
      <c r="F375" s="14" t="s">
        <v>390</v>
      </c>
      <c r="G375" s="10">
        <f t="shared" si="5"/>
        <v>2005</v>
      </c>
      <c r="H375" s="16">
        <v>38639</v>
      </c>
      <c r="I375" s="13">
        <v>1.5629265243542867</v>
      </c>
    </row>
    <row r="376" spans="1:9" ht="13" thickBot="1" x14ac:dyDescent="0.2">
      <c r="A376" s="14" t="s">
        <v>362</v>
      </c>
      <c r="B376" s="14" t="s">
        <v>14046</v>
      </c>
      <c r="C376" s="15" t="s">
        <v>9</v>
      </c>
      <c r="D376" s="15" t="s">
        <v>10</v>
      </c>
      <c r="E376" s="14" t="s">
        <v>13</v>
      </c>
      <c r="F376" s="14" t="s">
        <v>391</v>
      </c>
      <c r="G376" s="10">
        <f t="shared" si="5"/>
        <v>2005</v>
      </c>
      <c r="H376" s="16">
        <v>38639</v>
      </c>
      <c r="I376" s="13">
        <v>2.0839020403349449</v>
      </c>
    </row>
    <row r="377" spans="1:9" ht="13" thickBot="1" x14ac:dyDescent="0.2">
      <c r="A377" s="14" t="s">
        <v>362</v>
      </c>
      <c r="B377" s="14" t="s">
        <v>14046</v>
      </c>
      <c r="C377" s="15" t="s">
        <v>9</v>
      </c>
      <c r="D377" s="15" t="s">
        <v>10</v>
      </c>
      <c r="E377" s="14" t="s">
        <v>13</v>
      </c>
      <c r="F377" s="14" t="s">
        <v>392</v>
      </c>
      <c r="G377" s="10">
        <f t="shared" si="5"/>
        <v>2006</v>
      </c>
      <c r="H377" s="16">
        <v>38857</v>
      </c>
      <c r="I377" s="13">
        <v>2.0394050554016618</v>
      </c>
    </row>
    <row r="378" spans="1:9" ht="13" thickBot="1" x14ac:dyDescent="0.2">
      <c r="A378" s="14" t="s">
        <v>362</v>
      </c>
      <c r="B378" s="14" t="s">
        <v>14046</v>
      </c>
      <c r="C378" s="15" t="s">
        <v>9</v>
      </c>
      <c r="D378" s="15" t="s">
        <v>10</v>
      </c>
      <c r="E378" s="14" t="s">
        <v>13</v>
      </c>
      <c r="F378" s="14" t="s">
        <v>393</v>
      </c>
      <c r="G378" s="10">
        <f t="shared" si="5"/>
        <v>2004</v>
      </c>
      <c r="H378" s="16">
        <v>38030</v>
      </c>
      <c r="I378" s="13">
        <v>1.0646785610990599</v>
      </c>
    </row>
    <row r="379" spans="1:9" ht="13" thickBot="1" x14ac:dyDescent="0.2">
      <c r="A379" s="14" t="s">
        <v>362</v>
      </c>
      <c r="B379" s="14" t="s">
        <v>14046</v>
      </c>
      <c r="C379" s="15" t="s">
        <v>9</v>
      </c>
      <c r="D379" s="15" t="s">
        <v>10</v>
      </c>
      <c r="E379" s="14" t="s">
        <v>13</v>
      </c>
      <c r="F379" s="14" t="s">
        <v>394</v>
      </c>
      <c r="G379" s="10">
        <f t="shared" si="5"/>
        <v>1999</v>
      </c>
      <c r="H379" s="16">
        <v>36355</v>
      </c>
      <c r="I379" s="13">
        <v>0.86910201396348008</v>
      </c>
    </row>
    <row r="380" spans="1:9" ht="13" thickBot="1" x14ac:dyDescent="0.2">
      <c r="A380" s="14" t="s">
        <v>362</v>
      </c>
      <c r="B380" s="14" t="s">
        <v>14046</v>
      </c>
      <c r="C380" s="15" t="s">
        <v>9</v>
      </c>
      <c r="D380" s="15" t="s">
        <v>10</v>
      </c>
      <c r="E380" s="14" t="s">
        <v>13</v>
      </c>
      <c r="F380" s="14" t="s">
        <v>395</v>
      </c>
      <c r="G380" s="10">
        <f t="shared" si="5"/>
        <v>2004</v>
      </c>
      <c r="H380" s="16">
        <v>38257</v>
      </c>
      <c r="I380" s="13">
        <v>2.1293571221981198</v>
      </c>
    </row>
    <row r="381" spans="1:9" ht="13" thickBot="1" x14ac:dyDescent="0.2">
      <c r="A381" s="14" t="s">
        <v>362</v>
      </c>
      <c r="B381" s="14" t="s">
        <v>14046</v>
      </c>
      <c r="C381" s="15" t="s">
        <v>9</v>
      </c>
      <c r="D381" s="15" t="s">
        <v>10</v>
      </c>
      <c r="E381" s="14" t="s">
        <v>13</v>
      </c>
      <c r="F381" s="14" t="s">
        <v>396</v>
      </c>
      <c r="G381" s="10">
        <f t="shared" si="5"/>
        <v>2006</v>
      </c>
      <c r="H381" s="16">
        <v>38857</v>
      </c>
      <c r="I381" s="13">
        <v>5.0985126385041539</v>
      </c>
    </row>
    <row r="382" spans="1:9" ht="13" thickBot="1" x14ac:dyDescent="0.2">
      <c r="A382" s="14" t="s">
        <v>362</v>
      </c>
      <c r="B382" s="14" t="s">
        <v>14046</v>
      </c>
      <c r="C382" s="15" t="s">
        <v>9</v>
      </c>
      <c r="D382" s="15" t="s">
        <v>10</v>
      </c>
      <c r="E382" s="14" t="s">
        <v>13</v>
      </c>
      <c r="F382" s="14" t="s">
        <v>397</v>
      </c>
      <c r="G382" s="10">
        <f t="shared" si="5"/>
        <v>1998</v>
      </c>
      <c r="H382" s="16">
        <v>35997</v>
      </c>
      <c r="I382" s="13">
        <v>4.8440661734763131</v>
      </c>
    </row>
    <row r="383" spans="1:9" ht="13" thickBot="1" x14ac:dyDescent="0.2">
      <c r="A383" s="14" t="s">
        <v>362</v>
      </c>
      <c r="B383" s="14" t="s">
        <v>14046</v>
      </c>
      <c r="C383" s="15" t="s">
        <v>9</v>
      </c>
      <c r="D383" s="15" t="s">
        <v>10</v>
      </c>
      <c r="E383" s="14" t="s">
        <v>13</v>
      </c>
      <c r="F383" s="14" t="s">
        <v>398</v>
      </c>
      <c r="G383" s="10">
        <f t="shared" si="5"/>
        <v>2006</v>
      </c>
      <c r="H383" s="16">
        <v>39048</v>
      </c>
      <c r="I383" s="13">
        <v>2.0394050554016618</v>
      </c>
    </row>
    <row r="384" spans="1:9" ht="13" thickBot="1" x14ac:dyDescent="0.2">
      <c r="A384" s="14" t="s">
        <v>362</v>
      </c>
      <c r="B384" s="14" t="s">
        <v>14046</v>
      </c>
      <c r="C384" s="15" t="s">
        <v>9</v>
      </c>
      <c r="D384" s="15" t="s">
        <v>10</v>
      </c>
      <c r="E384" s="14" t="s">
        <v>13</v>
      </c>
      <c r="F384" s="14" t="s">
        <v>399</v>
      </c>
      <c r="G384" s="10">
        <f t="shared" si="5"/>
        <v>2007</v>
      </c>
      <c r="H384" s="16">
        <v>39412</v>
      </c>
      <c r="I384" s="13">
        <v>3.9935372132444349</v>
      </c>
    </row>
    <row r="385" spans="1:9" ht="13" thickBot="1" x14ac:dyDescent="0.2">
      <c r="A385" s="14" t="s">
        <v>362</v>
      </c>
      <c r="B385" s="14" t="s">
        <v>14046</v>
      </c>
      <c r="C385" s="15" t="s">
        <v>9</v>
      </c>
      <c r="D385" s="15" t="s">
        <v>10</v>
      </c>
      <c r="E385" s="14" t="s">
        <v>13</v>
      </c>
      <c r="F385" s="14" t="s">
        <v>400</v>
      </c>
      <c r="G385" s="10">
        <f t="shared" si="5"/>
        <v>2007</v>
      </c>
      <c r="H385" s="16">
        <v>39127</v>
      </c>
      <c r="I385" s="13">
        <v>1.0283358345575773</v>
      </c>
    </row>
    <row r="386" spans="1:9" ht="13" thickBot="1" x14ac:dyDescent="0.2">
      <c r="A386" s="14" t="s">
        <v>362</v>
      </c>
      <c r="B386" s="14" t="s">
        <v>14046</v>
      </c>
      <c r="C386" s="15" t="s">
        <v>9</v>
      </c>
      <c r="D386" s="15" t="s">
        <v>10</v>
      </c>
      <c r="E386" s="14" t="s">
        <v>13</v>
      </c>
      <c r="F386" s="14" t="s">
        <v>401</v>
      </c>
      <c r="G386" s="10">
        <f t="shared" si="5"/>
        <v>2002</v>
      </c>
      <c r="H386" s="16">
        <v>37589</v>
      </c>
      <c r="I386" s="13">
        <v>1.6564790022618749</v>
      </c>
    </row>
    <row r="387" spans="1:9" ht="13" thickBot="1" x14ac:dyDescent="0.2">
      <c r="A387" s="14" t="s">
        <v>362</v>
      </c>
      <c r="B387" s="14" t="s">
        <v>14046</v>
      </c>
      <c r="C387" s="15" t="s">
        <v>9</v>
      </c>
      <c r="D387" s="15" t="s">
        <v>10</v>
      </c>
      <c r="E387" s="14" t="s">
        <v>13</v>
      </c>
      <c r="F387" s="14" t="s">
        <v>402</v>
      </c>
      <c r="G387" s="10">
        <f t="shared" si="5"/>
        <v>2006</v>
      </c>
      <c r="H387" s="16">
        <v>38818</v>
      </c>
      <c r="I387" s="13">
        <v>2.0394050554016618</v>
      </c>
    </row>
    <row r="388" spans="1:9" ht="13" thickBot="1" x14ac:dyDescent="0.2">
      <c r="A388" s="14" t="s">
        <v>362</v>
      </c>
      <c r="B388" s="14" t="s">
        <v>14046</v>
      </c>
      <c r="C388" s="15" t="s">
        <v>9</v>
      </c>
      <c r="D388" s="15" t="s">
        <v>10</v>
      </c>
      <c r="E388" s="14" t="s">
        <v>13</v>
      </c>
      <c r="F388" s="14" t="s">
        <v>403</v>
      </c>
      <c r="G388" s="10">
        <f t="shared" si="5"/>
        <v>2007</v>
      </c>
      <c r="H388" s="16">
        <v>39289</v>
      </c>
      <c r="I388" s="13">
        <v>2.9951529099333265</v>
      </c>
    </row>
    <row r="389" spans="1:9" ht="13" thickBot="1" x14ac:dyDescent="0.2">
      <c r="A389" s="14" t="s">
        <v>362</v>
      </c>
      <c r="B389" s="14" t="s">
        <v>14046</v>
      </c>
      <c r="C389" s="15" t="s">
        <v>9</v>
      </c>
      <c r="D389" s="15" t="s">
        <v>10</v>
      </c>
      <c r="E389" s="14" t="s">
        <v>13</v>
      </c>
      <c r="F389" s="14" t="s">
        <v>404</v>
      </c>
      <c r="G389" s="10">
        <f t="shared" si="5"/>
        <v>2004</v>
      </c>
      <c r="H389" s="16">
        <v>38257</v>
      </c>
      <c r="I389" s="13">
        <v>1.0646785731501565</v>
      </c>
    </row>
    <row r="390" spans="1:9" ht="13" thickBot="1" x14ac:dyDescent="0.2">
      <c r="A390" s="14" t="s">
        <v>362</v>
      </c>
      <c r="B390" s="14" t="s">
        <v>14046</v>
      </c>
      <c r="C390" s="15" t="s">
        <v>9</v>
      </c>
      <c r="D390" s="15" t="s">
        <v>10</v>
      </c>
      <c r="E390" s="14" t="s">
        <v>13</v>
      </c>
      <c r="F390" s="14" t="s">
        <v>405</v>
      </c>
      <c r="G390" s="10">
        <f t="shared" si="5"/>
        <v>2008</v>
      </c>
      <c r="H390" s="16">
        <v>39587</v>
      </c>
      <c r="I390" s="13">
        <v>13.53532916393084</v>
      </c>
    </row>
    <row r="391" spans="1:9" ht="13" thickBot="1" x14ac:dyDescent="0.2">
      <c r="A391" s="14" t="s">
        <v>362</v>
      </c>
      <c r="B391" s="14" t="s">
        <v>14046</v>
      </c>
      <c r="C391" s="15" t="s">
        <v>9</v>
      </c>
      <c r="D391" s="15" t="s">
        <v>10</v>
      </c>
      <c r="E391" s="14" t="s">
        <v>13</v>
      </c>
      <c r="F391" s="14" t="s">
        <v>406</v>
      </c>
      <c r="G391" s="10">
        <f t="shared" ref="G391:G454" si="6">YEAR(H391)</f>
        <v>2005</v>
      </c>
      <c r="H391" s="16">
        <v>38399</v>
      </c>
      <c r="I391" s="13">
        <v>1.0419510319613161</v>
      </c>
    </row>
    <row r="392" spans="1:9" ht="13" thickBot="1" x14ac:dyDescent="0.2">
      <c r="A392" s="14" t="s">
        <v>362</v>
      </c>
      <c r="B392" s="14" t="s">
        <v>14046</v>
      </c>
      <c r="C392" s="15" t="s">
        <v>9</v>
      </c>
      <c r="D392" s="15" t="s">
        <v>10</v>
      </c>
      <c r="E392" s="14" t="s">
        <v>13</v>
      </c>
      <c r="F392" s="14" t="s">
        <v>407</v>
      </c>
      <c r="G392" s="10">
        <f t="shared" si="6"/>
        <v>2006</v>
      </c>
      <c r="H392" s="16">
        <v>38857</v>
      </c>
      <c r="I392" s="13">
        <v>4.588661380424746</v>
      </c>
    </row>
    <row r="393" spans="1:9" ht="13" thickBot="1" x14ac:dyDescent="0.2">
      <c r="A393" s="14" t="s">
        <v>362</v>
      </c>
      <c r="B393" s="14" t="s">
        <v>14046</v>
      </c>
      <c r="C393" s="15" t="s">
        <v>9</v>
      </c>
      <c r="D393" s="15" t="s">
        <v>10</v>
      </c>
      <c r="E393" s="14" t="s">
        <v>13</v>
      </c>
      <c r="F393" s="14" t="s">
        <v>408</v>
      </c>
      <c r="G393" s="10">
        <f t="shared" si="6"/>
        <v>2006</v>
      </c>
      <c r="H393" s="16">
        <v>38857</v>
      </c>
      <c r="I393" s="13">
        <v>2.0394050554016618</v>
      </c>
    </row>
    <row r="394" spans="1:9" ht="13" thickBot="1" x14ac:dyDescent="0.2">
      <c r="A394" s="14" t="s">
        <v>362</v>
      </c>
      <c r="B394" s="14" t="s">
        <v>14046</v>
      </c>
      <c r="C394" s="15" t="s">
        <v>9</v>
      </c>
      <c r="D394" s="15" t="s">
        <v>10</v>
      </c>
      <c r="E394" s="14" t="s">
        <v>13</v>
      </c>
      <c r="F394" s="14" t="s">
        <v>409</v>
      </c>
      <c r="G394" s="10">
        <f t="shared" si="6"/>
        <v>2008</v>
      </c>
      <c r="H394" s="16">
        <v>39702</v>
      </c>
      <c r="I394" s="13">
        <v>4.8340461260669727</v>
      </c>
    </row>
    <row r="395" spans="1:9" ht="13" thickBot="1" x14ac:dyDescent="0.2">
      <c r="A395" s="14" t="s">
        <v>362</v>
      </c>
      <c r="B395" s="14" t="s">
        <v>14046</v>
      </c>
      <c r="C395" s="15" t="s">
        <v>9</v>
      </c>
      <c r="D395" s="15" t="s">
        <v>19</v>
      </c>
      <c r="E395" s="14" t="s">
        <v>26</v>
      </c>
      <c r="F395" s="14" t="s">
        <v>410</v>
      </c>
      <c r="G395" s="10">
        <f t="shared" si="6"/>
        <v>2004</v>
      </c>
      <c r="H395" s="16">
        <v>38190</v>
      </c>
      <c r="I395" s="13">
        <v>43.651821065316938</v>
      </c>
    </row>
    <row r="396" spans="1:9" ht="13" thickBot="1" x14ac:dyDescent="0.2">
      <c r="A396" s="14" t="s">
        <v>362</v>
      </c>
      <c r="B396" s="14" t="s">
        <v>14046</v>
      </c>
      <c r="C396" s="15" t="s">
        <v>9</v>
      </c>
      <c r="D396" s="15" t="s">
        <v>19</v>
      </c>
      <c r="E396" s="14" t="s">
        <v>22</v>
      </c>
      <c r="F396" s="14" t="s">
        <v>411</v>
      </c>
      <c r="G396" s="10">
        <f t="shared" si="6"/>
        <v>2017</v>
      </c>
      <c r="H396" s="16">
        <v>43028</v>
      </c>
      <c r="I396" s="13">
        <v>434.00976184908626</v>
      </c>
    </row>
    <row r="397" spans="1:9" ht="13" thickBot="1" x14ac:dyDescent="0.2">
      <c r="A397" s="14" t="s">
        <v>362</v>
      </c>
      <c r="B397" s="14" t="s">
        <v>14046</v>
      </c>
      <c r="C397" s="15" t="s">
        <v>9</v>
      </c>
      <c r="D397" s="15" t="s">
        <v>19</v>
      </c>
      <c r="E397" s="14" t="s">
        <v>26</v>
      </c>
      <c r="F397" s="14" t="s">
        <v>412</v>
      </c>
      <c r="G397" s="10">
        <f t="shared" si="6"/>
        <v>1999</v>
      </c>
      <c r="H397" s="16">
        <v>36504</v>
      </c>
      <c r="I397" s="13">
        <v>23.960928410311492</v>
      </c>
    </row>
    <row r="398" spans="1:9" ht="13" thickBot="1" x14ac:dyDescent="0.2">
      <c r="A398" s="14" t="s">
        <v>362</v>
      </c>
      <c r="B398" s="14" t="s">
        <v>14046</v>
      </c>
      <c r="C398" s="15" t="s">
        <v>9</v>
      </c>
      <c r="D398" s="15" t="s">
        <v>10</v>
      </c>
      <c r="E398" s="14" t="s">
        <v>13</v>
      </c>
      <c r="F398" s="14" t="s">
        <v>413</v>
      </c>
      <c r="G398" s="10">
        <f t="shared" si="6"/>
        <v>2008</v>
      </c>
      <c r="H398" s="16">
        <v>39586</v>
      </c>
      <c r="I398" s="13">
        <v>2.6587253666010069</v>
      </c>
    </row>
    <row r="399" spans="1:9" ht="13" thickBot="1" x14ac:dyDescent="0.2">
      <c r="A399" s="14" t="s">
        <v>362</v>
      </c>
      <c r="B399" s="14" t="s">
        <v>14046</v>
      </c>
      <c r="C399" s="15" t="s">
        <v>9</v>
      </c>
      <c r="D399" s="15" t="s">
        <v>10</v>
      </c>
      <c r="E399" s="14" t="s">
        <v>13</v>
      </c>
      <c r="F399" s="14" t="s">
        <v>414</v>
      </c>
      <c r="G399" s="10">
        <f t="shared" si="6"/>
        <v>2005</v>
      </c>
      <c r="H399" s="16">
        <v>38679</v>
      </c>
      <c r="I399" s="13">
        <v>1.0419510201674724</v>
      </c>
    </row>
    <row r="400" spans="1:9" ht="13" thickBot="1" x14ac:dyDescent="0.2">
      <c r="A400" s="14" t="s">
        <v>362</v>
      </c>
      <c r="B400" s="14" t="s">
        <v>14046</v>
      </c>
      <c r="C400" s="15" t="s">
        <v>9</v>
      </c>
      <c r="D400" s="15" t="s">
        <v>10</v>
      </c>
      <c r="E400" s="14" t="s">
        <v>13</v>
      </c>
      <c r="F400" s="14" t="s">
        <v>415</v>
      </c>
      <c r="G400" s="10">
        <f t="shared" si="6"/>
        <v>2007</v>
      </c>
      <c r="H400" s="16">
        <v>39222</v>
      </c>
      <c r="I400" s="13">
        <v>5.9903058311673645</v>
      </c>
    </row>
    <row r="401" spans="1:9" ht="13" thickBot="1" x14ac:dyDescent="0.2">
      <c r="A401" s="14" t="s">
        <v>362</v>
      </c>
      <c r="B401" s="14" t="s">
        <v>14046</v>
      </c>
      <c r="C401" s="15" t="s">
        <v>9</v>
      </c>
      <c r="D401" s="15" t="s">
        <v>10</v>
      </c>
      <c r="E401" s="14" t="s">
        <v>13</v>
      </c>
      <c r="F401" s="14" t="s">
        <v>416</v>
      </c>
      <c r="G401" s="10">
        <f t="shared" si="6"/>
        <v>2005</v>
      </c>
      <c r="H401" s="16">
        <v>38705</v>
      </c>
      <c r="I401" s="13">
        <v>2.0839020403349449</v>
      </c>
    </row>
    <row r="402" spans="1:9" ht="13" thickBot="1" x14ac:dyDescent="0.2">
      <c r="A402" s="14" t="s">
        <v>362</v>
      </c>
      <c r="B402" s="14" t="s">
        <v>14046</v>
      </c>
      <c r="C402" s="15" t="s">
        <v>9</v>
      </c>
      <c r="D402" s="15" t="s">
        <v>10</v>
      </c>
      <c r="E402" s="14" t="s">
        <v>13</v>
      </c>
      <c r="F402" s="14" t="s">
        <v>417</v>
      </c>
      <c r="G402" s="10">
        <f t="shared" si="6"/>
        <v>2007</v>
      </c>
      <c r="H402" s="16">
        <v>39290</v>
      </c>
      <c r="I402" s="13">
        <v>1.9967686066222174</v>
      </c>
    </row>
    <row r="403" spans="1:9" ht="13" thickBot="1" x14ac:dyDescent="0.2">
      <c r="A403" s="14" t="s">
        <v>362</v>
      </c>
      <c r="B403" s="14" t="s">
        <v>14046</v>
      </c>
      <c r="C403" s="15" t="s">
        <v>9</v>
      </c>
      <c r="D403" s="15" t="s">
        <v>10</v>
      </c>
      <c r="E403" s="14" t="s">
        <v>13</v>
      </c>
      <c r="F403" s="14" t="s">
        <v>418</v>
      </c>
      <c r="G403" s="10">
        <f t="shared" si="6"/>
        <v>2006</v>
      </c>
      <c r="H403" s="16">
        <v>39036</v>
      </c>
      <c r="I403" s="13">
        <v>1.2236430401662051</v>
      </c>
    </row>
    <row r="404" spans="1:9" ht="13" thickBot="1" x14ac:dyDescent="0.2">
      <c r="A404" s="14" t="s">
        <v>362</v>
      </c>
      <c r="B404" s="14" t="s">
        <v>14046</v>
      </c>
      <c r="C404" s="15" t="s">
        <v>9</v>
      </c>
      <c r="D404" s="15" t="s">
        <v>10</v>
      </c>
      <c r="E404" s="14" t="s">
        <v>13</v>
      </c>
      <c r="F404" s="14" t="s">
        <v>419</v>
      </c>
      <c r="G404" s="10">
        <f t="shared" si="6"/>
        <v>2005</v>
      </c>
      <c r="H404" s="16">
        <v>38705</v>
      </c>
      <c r="I404" s="13">
        <v>2.0839020403349449</v>
      </c>
    </row>
    <row r="405" spans="1:9" ht="13" thickBot="1" x14ac:dyDescent="0.2">
      <c r="A405" s="14" t="s">
        <v>362</v>
      </c>
      <c r="B405" s="14" t="s">
        <v>14046</v>
      </c>
      <c r="C405" s="15" t="s">
        <v>9</v>
      </c>
      <c r="D405" s="15" t="s">
        <v>19</v>
      </c>
      <c r="E405" s="14" t="s">
        <v>26</v>
      </c>
      <c r="F405" s="14" t="s">
        <v>420</v>
      </c>
      <c r="G405" s="10">
        <f t="shared" si="6"/>
        <v>1999</v>
      </c>
      <c r="H405" s="16">
        <v>36504</v>
      </c>
      <c r="I405" s="13">
        <v>0.19216189581095597</v>
      </c>
    </row>
    <row r="406" spans="1:9" ht="13" thickBot="1" x14ac:dyDescent="0.2">
      <c r="A406" s="14" t="s">
        <v>362</v>
      </c>
      <c r="B406" s="14" t="s">
        <v>14046</v>
      </c>
      <c r="C406" s="15" t="s">
        <v>9</v>
      </c>
      <c r="D406" s="15" t="s">
        <v>19</v>
      </c>
      <c r="E406" s="14" t="s">
        <v>20</v>
      </c>
      <c r="F406" s="14" t="s">
        <v>421</v>
      </c>
      <c r="G406" s="10">
        <f t="shared" si="6"/>
        <v>1995</v>
      </c>
      <c r="H406" s="16">
        <v>34988</v>
      </c>
      <c r="I406" s="13">
        <v>28.720211670607849</v>
      </c>
    </row>
    <row r="407" spans="1:9" ht="13" thickBot="1" x14ac:dyDescent="0.2">
      <c r="A407" s="14" t="s">
        <v>362</v>
      </c>
      <c r="B407" s="14" t="s">
        <v>14046</v>
      </c>
      <c r="C407" s="15" t="s">
        <v>9</v>
      </c>
      <c r="D407" s="15" t="s">
        <v>19</v>
      </c>
      <c r="E407" s="14" t="s">
        <v>26</v>
      </c>
      <c r="F407" s="14" t="s">
        <v>422</v>
      </c>
      <c r="G407" s="10">
        <f t="shared" si="6"/>
        <v>2005</v>
      </c>
      <c r="H407" s="16">
        <v>38624</v>
      </c>
      <c r="I407" s="13">
        <v>103.79952273853047</v>
      </c>
    </row>
    <row r="408" spans="1:9" ht="13" thickBot="1" x14ac:dyDescent="0.2">
      <c r="A408" s="14" t="s">
        <v>362</v>
      </c>
      <c r="B408" s="14" t="s">
        <v>14046</v>
      </c>
      <c r="C408" s="15" t="s">
        <v>35</v>
      </c>
      <c r="D408" s="15" t="s">
        <v>10</v>
      </c>
      <c r="E408" s="14" t="s">
        <v>22</v>
      </c>
      <c r="F408" s="14" t="s">
        <v>423</v>
      </c>
      <c r="G408" s="10">
        <f t="shared" si="6"/>
        <v>2004</v>
      </c>
      <c r="H408" s="16">
        <v>38020</v>
      </c>
      <c r="I408" s="13">
        <v>66.542410159074464</v>
      </c>
    </row>
    <row r="409" spans="1:9" ht="13" thickBot="1" x14ac:dyDescent="0.2">
      <c r="A409" s="14" t="s">
        <v>362</v>
      </c>
      <c r="B409" s="14" t="s">
        <v>14046</v>
      </c>
      <c r="C409" s="15" t="s">
        <v>9</v>
      </c>
      <c r="D409" s="15" t="s">
        <v>10</v>
      </c>
      <c r="E409" s="14" t="s">
        <v>13</v>
      </c>
      <c r="F409" s="14" t="s">
        <v>424</v>
      </c>
      <c r="G409" s="10">
        <f t="shared" si="6"/>
        <v>2007</v>
      </c>
      <c r="H409" s="16">
        <v>39289</v>
      </c>
      <c r="I409" s="13">
        <v>5.9903058311673645</v>
      </c>
    </row>
    <row r="410" spans="1:9" ht="13" thickBot="1" x14ac:dyDescent="0.2">
      <c r="A410" s="14" t="s">
        <v>362</v>
      </c>
      <c r="B410" s="14" t="s">
        <v>14046</v>
      </c>
      <c r="C410" s="15" t="s">
        <v>9</v>
      </c>
      <c r="D410" s="15" t="s">
        <v>10</v>
      </c>
      <c r="E410" s="14" t="s">
        <v>13</v>
      </c>
      <c r="F410" s="14" t="s">
        <v>425</v>
      </c>
      <c r="G410" s="10">
        <f t="shared" si="6"/>
        <v>2013</v>
      </c>
      <c r="H410" s="16">
        <v>41340</v>
      </c>
      <c r="I410" s="13">
        <v>3.7085580398470523</v>
      </c>
    </row>
    <row r="411" spans="1:9" ht="13" thickBot="1" x14ac:dyDescent="0.2">
      <c r="A411" s="14" t="s">
        <v>362</v>
      </c>
      <c r="B411" s="14" t="s">
        <v>14046</v>
      </c>
      <c r="C411" s="15" t="s">
        <v>9</v>
      </c>
      <c r="D411" s="15" t="s">
        <v>10</v>
      </c>
      <c r="E411" s="14" t="s">
        <v>13</v>
      </c>
      <c r="F411" s="14" t="s">
        <v>426</v>
      </c>
      <c r="G411" s="10">
        <f t="shared" si="6"/>
        <v>2014</v>
      </c>
      <c r="H411" s="16">
        <v>41870</v>
      </c>
      <c r="I411" s="13">
        <v>1.7703041178238654</v>
      </c>
    </row>
    <row r="412" spans="1:9" ht="13" thickBot="1" x14ac:dyDescent="0.2">
      <c r="A412" s="14" t="s">
        <v>362</v>
      </c>
      <c r="B412" s="14" t="s">
        <v>14046</v>
      </c>
      <c r="C412" s="15" t="s">
        <v>9</v>
      </c>
      <c r="D412" s="15" t="s">
        <v>10</v>
      </c>
      <c r="E412" s="14" t="s">
        <v>13</v>
      </c>
      <c r="F412" s="14" t="s">
        <v>427</v>
      </c>
      <c r="G412" s="10">
        <f t="shared" si="6"/>
        <v>2014</v>
      </c>
      <c r="H412" s="16">
        <v>41912</v>
      </c>
      <c r="I412" s="13">
        <v>0.28615195872157101</v>
      </c>
    </row>
    <row r="413" spans="1:9" ht="13" thickBot="1" x14ac:dyDescent="0.2">
      <c r="A413" s="14" t="s">
        <v>362</v>
      </c>
      <c r="B413" s="14" t="s">
        <v>14046</v>
      </c>
      <c r="C413" s="15" t="s">
        <v>9</v>
      </c>
      <c r="D413" s="15" t="s">
        <v>10</v>
      </c>
      <c r="E413" s="14" t="s">
        <v>44</v>
      </c>
      <c r="F413" s="14" t="s">
        <v>428</v>
      </c>
      <c r="G413" s="10">
        <f t="shared" si="6"/>
        <v>1998</v>
      </c>
      <c r="H413" s="16">
        <v>36146</v>
      </c>
      <c r="I413" s="13">
        <v>18.516059440749288</v>
      </c>
    </row>
    <row r="414" spans="1:9" ht="13" thickBot="1" x14ac:dyDescent="0.2">
      <c r="A414" s="14" t="s">
        <v>362</v>
      </c>
      <c r="B414" s="14" t="s">
        <v>14046</v>
      </c>
      <c r="C414" s="15" t="s">
        <v>9</v>
      </c>
      <c r="D414" s="15" t="s">
        <v>10</v>
      </c>
      <c r="E414" s="14" t="s">
        <v>44</v>
      </c>
      <c r="F414" s="14" t="s">
        <v>429</v>
      </c>
      <c r="G414" s="10">
        <f t="shared" si="6"/>
        <v>1998</v>
      </c>
      <c r="H414" s="16">
        <v>36146</v>
      </c>
      <c r="I414" s="13">
        <v>39.370610832089042</v>
      </c>
    </row>
    <row r="415" spans="1:9" ht="13" thickBot="1" x14ac:dyDescent="0.2">
      <c r="A415" s="14" t="s">
        <v>362</v>
      </c>
      <c r="B415" s="14" t="s">
        <v>14046</v>
      </c>
      <c r="C415" s="15" t="s">
        <v>9</v>
      </c>
      <c r="D415" s="15" t="s">
        <v>10</v>
      </c>
      <c r="E415" s="14" t="s">
        <v>44</v>
      </c>
      <c r="F415" s="14" t="s">
        <v>430</v>
      </c>
      <c r="G415" s="10">
        <f t="shared" si="6"/>
        <v>1998</v>
      </c>
      <c r="H415" s="16">
        <v>36159</v>
      </c>
      <c r="I415" s="13">
        <v>23.145074290756074</v>
      </c>
    </row>
    <row r="416" spans="1:9" ht="13" thickBot="1" x14ac:dyDescent="0.2">
      <c r="A416" s="14" t="s">
        <v>362</v>
      </c>
      <c r="B416" s="14" t="s">
        <v>14046</v>
      </c>
      <c r="C416" s="15" t="s">
        <v>9</v>
      </c>
      <c r="D416" s="15" t="s">
        <v>10</v>
      </c>
      <c r="E416" s="14" t="s">
        <v>44</v>
      </c>
      <c r="F416" s="14" t="s">
        <v>431</v>
      </c>
      <c r="G416" s="10">
        <f t="shared" si="6"/>
        <v>1998</v>
      </c>
      <c r="H416" s="16">
        <v>36146</v>
      </c>
      <c r="I416" s="13">
        <v>15.625923211619385</v>
      </c>
    </row>
    <row r="417" spans="1:9" ht="13" thickBot="1" x14ac:dyDescent="0.2">
      <c r="A417" s="14" t="s">
        <v>362</v>
      </c>
      <c r="B417" s="14" t="s">
        <v>14046</v>
      </c>
      <c r="C417" s="15" t="s">
        <v>9</v>
      </c>
      <c r="D417" s="15" t="s">
        <v>10</v>
      </c>
      <c r="E417" s="14" t="s">
        <v>44</v>
      </c>
      <c r="F417" s="14" t="s">
        <v>432</v>
      </c>
      <c r="G417" s="10">
        <f t="shared" si="6"/>
        <v>1998</v>
      </c>
      <c r="H417" s="16">
        <v>36146</v>
      </c>
      <c r="I417" s="13">
        <v>23.26499697298765</v>
      </c>
    </row>
    <row r="418" spans="1:9" ht="13" thickBot="1" x14ac:dyDescent="0.2">
      <c r="A418" s="14" t="s">
        <v>362</v>
      </c>
      <c r="B418" s="14" t="s">
        <v>14046</v>
      </c>
      <c r="C418" s="15" t="s">
        <v>9</v>
      </c>
      <c r="D418" s="15" t="s">
        <v>10</v>
      </c>
      <c r="E418" s="14" t="s">
        <v>39</v>
      </c>
      <c r="F418" s="14" t="s">
        <v>433</v>
      </c>
      <c r="G418" s="10">
        <f t="shared" si="6"/>
        <v>2020</v>
      </c>
      <c r="H418" s="16">
        <v>43980</v>
      </c>
      <c r="I418" s="13">
        <v>7.7364615457833628</v>
      </c>
    </row>
    <row r="419" spans="1:9" ht="13" thickBot="1" x14ac:dyDescent="0.2">
      <c r="A419" s="14" t="s">
        <v>362</v>
      </c>
      <c r="B419" s="14" t="s">
        <v>14046</v>
      </c>
      <c r="C419" s="15" t="s">
        <v>9</v>
      </c>
      <c r="D419" s="15" t="s">
        <v>10</v>
      </c>
      <c r="E419" s="14" t="s">
        <v>41</v>
      </c>
      <c r="F419" s="14" t="s">
        <v>434</v>
      </c>
      <c r="G419" s="10">
        <f t="shared" si="6"/>
        <v>2019</v>
      </c>
      <c r="H419" s="16">
        <v>43592</v>
      </c>
      <c r="I419" s="13">
        <v>4.770992366412214</v>
      </c>
    </row>
    <row r="420" spans="1:9" ht="13" thickBot="1" x14ac:dyDescent="0.2">
      <c r="A420" s="14" t="s">
        <v>362</v>
      </c>
      <c r="B420" s="14" t="s">
        <v>14046</v>
      </c>
      <c r="C420" s="15" t="s">
        <v>9</v>
      </c>
      <c r="D420" s="15" t="s">
        <v>10</v>
      </c>
      <c r="E420" s="14" t="s">
        <v>41</v>
      </c>
      <c r="F420" s="14" t="s">
        <v>435</v>
      </c>
      <c r="G420" s="10">
        <f t="shared" si="6"/>
        <v>2021</v>
      </c>
      <c r="H420" s="16">
        <v>44286</v>
      </c>
      <c r="I420" s="13">
        <v>12.467844377435517</v>
      </c>
    </row>
    <row r="421" spans="1:9" ht="13" thickBot="1" x14ac:dyDescent="0.2">
      <c r="A421" s="14" t="s">
        <v>362</v>
      </c>
      <c r="B421" s="14" t="s">
        <v>14046</v>
      </c>
      <c r="C421" s="15" t="s">
        <v>9</v>
      </c>
      <c r="D421" s="15" t="s">
        <v>10</v>
      </c>
      <c r="E421" s="14" t="s">
        <v>39</v>
      </c>
      <c r="F421" s="14" t="s">
        <v>436</v>
      </c>
      <c r="G421" s="10">
        <f t="shared" si="6"/>
        <v>2018</v>
      </c>
      <c r="H421" s="16">
        <v>43280</v>
      </c>
      <c r="I421" s="13">
        <v>2.4087523464658167</v>
      </c>
    </row>
    <row r="422" spans="1:9" ht="13" thickBot="1" x14ac:dyDescent="0.2">
      <c r="A422" s="14" t="s">
        <v>362</v>
      </c>
      <c r="B422" s="14" t="s">
        <v>14046</v>
      </c>
      <c r="C422" s="15" t="s">
        <v>9</v>
      </c>
      <c r="D422" s="15" t="s">
        <v>10</v>
      </c>
      <c r="E422" s="14" t="s">
        <v>39</v>
      </c>
      <c r="F422" s="14" t="s">
        <v>437</v>
      </c>
      <c r="G422" s="10">
        <f t="shared" si="6"/>
        <v>2018</v>
      </c>
      <c r="H422" s="16">
        <v>43278</v>
      </c>
      <c r="I422" s="13">
        <v>0.85309991309385869</v>
      </c>
    </row>
    <row r="423" spans="1:9" ht="13" thickBot="1" x14ac:dyDescent="0.2">
      <c r="A423" s="14" t="s">
        <v>362</v>
      </c>
      <c r="B423" s="14" t="s">
        <v>14046</v>
      </c>
      <c r="C423" s="15" t="s">
        <v>9</v>
      </c>
      <c r="D423" s="15" t="s">
        <v>10</v>
      </c>
      <c r="E423" s="14" t="s">
        <v>39</v>
      </c>
      <c r="F423" s="14" t="s">
        <v>438</v>
      </c>
      <c r="G423" s="10">
        <f t="shared" si="6"/>
        <v>2021</v>
      </c>
      <c r="H423" s="16">
        <v>44519</v>
      </c>
      <c r="I423" s="13">
        <v>7.4225273705696777</v>
      </c>
    </row>
    <row r="424" spans="1:9" ht="13" thickBot="1" x14ac:dyDescent="0.2">
      <c r="A424" s="14" t="s">
        <v>362</v>
      </c>
      <c r="B424" s="14" t="s">
        <v>14046</v>
      </c>
      <c r="C424" s="15" t="s">
        <v>9</v>
      </c>
      <c r="D424" s="15" t="s">
        <v>10</v>
      </c>
      <c r="E424" s="14" t="s">
        <v>20</v>
      </c>
      <c r="F424" s="14" t="s">
        <v>439</v>
      </c>
      <c r="G424" s="10">
        <f t="shared" si="6"/>
        <v>2018</v>
      </c>
      <c r="H424" s="16">
        <v>43270</v>
      </c>
      <c r="I424" s="13">
        <v>1.4519509656237928</v>
      </c>
    </row>
    <row r="425" spans="1:9" ht="13" thickBot="1" x14ac:dyDescent="0.2">
      <c r="A425" s="14" t="s">
        <v>362</v>
      </c>
      <c r="B425" s="14" t="s">
        <v>14046</v>
      </c>
      <c r="C425" s="15" t="s">
        <v>9</v>
      </c>
      <c r="D425" s="15" t="s">
        <v>10</v>
      </c>
      <c r="E425" s="14" t="s">
        <v>39</v>
      </c>
      <c r="F425" s="14" t="s">
        <v>440</v>
      </c>
      <c r="G425" s="10">
        <f t="shared" si="6"/>
        <v>2017</v>
      </c>
      <c r="H425" s="16">
        <v>43089</v>
      </c>
      <c r="I425" s="13">
        <v>6.1629386225191585</v>
      </c>
    </row>
    <row r="426" spans="1:9" ht="13" thickBot="1" x14ac:dyDescent="0.2">
      <c r="A426" s="14" t="s">
        <v>362</v>
      </c>
      <c r="B426" s="14" t="s">
        <v>14046</v>
      </c>
      <c r="C426" s="15" t="s">
        <v>9</v>
      </c>
      <c r="D426" s="15" t="s">
        <v>10</v>
      </c>
      <c r="E426" s="14" t="s">
        <v>39</v>
      </c>
      <c r="F426" s="14" t="s">
        <v>441</v>
      </c>
      <c r="G426" s="10">
        <f t="shared" si="6"/>
        <v>2019</v>
      </c>
      <c r="H426" s="16">
        <v>43818</v>
      </c>
      <c r="I426" s="13">
        <v>10.706175992366411</v>
      </c>
    </row>
    <row r="427" spans="1:9" ht="13" thickBot="1" x14ac:dyDescent="0.2">
      <c r="A427" s="14" t="s">
        <v>362</v>
      </c>
      <c r="B427" s="14" t="s">
        <v>14046</v>
      </c>
      <c r="C427" s="15" t="s">
        <v>9</v>
      </c>
      <c r="D427" s="15" t="s">
        <v>10</v>
      </c>
      <c r="E427" s="14" t="s">
        <v>39</v>
      </c>
      <c r="F427" s="14" t="s">
        <v>442</v>
      </c>
      <c r="G427" s="10">
        <f t="shared" si="6"/>
        <v>2021</v>
      </c>
      <c r="H427" s="16">
        <v>44305</v>
      </c>
      <c r="I427" s="13">
        <v>1.6393955650398959</v>
      </c>
    </row>
    <row r="428" spans="1:9" ht="13" thickBot="1" x14ac:dyDescent="0.2">
      <c r="A428" s="14" t="s">
        <v>362</v>
      </c>
      <c r="B428" s="14" t="s">
        <v>14046</v>
      </c>
      <c r="C428" s="15" t="s">
        <v>9</v>
      </c>
      <c r="D428" s="15" t="s">
        <v>10</v>
      </c>
      <c r="E428" s="14" t="s">
        <v>39</v>
      </c>
      <c r="F428" s="14" t="s">
        <v>443</v>
      </c>
      <c r="G428" s="10">
        <f t="shared" si="6"/>
        <v>2019</v>
      </c>
      <c r="H428" s="16">
        <v>43817</v>
      </c>
      <c r="I428" s="13">
        <v>2.0232143606870228</v>
      </c>
    </row>
    <row r="429" spans="1:9" ht="13" thickBot="1" x14ac:dyDescent="0.2">
      <c r="A429" s="14" t="s">
        <v>362</v>
      </c>
      <c r="B429" s="14" t="s">
        <v>14046</v>
      </c>
      <c r="C429" s="15" t="s">
        <v>9</v>
      </c>
      <c r="D429" s="15" t="s">
        <v>10</v>
      </c>
      <c r="E429" s="14" t="s">
        <v>41</v>
      </c>
      <c r="F429" s="14" t="s">
        <v>444</v>
      </c>
      <c r="G429" s="10">
        <f t="shared" si="6"/>
        <v>2016</v>
      </c>
      <c r="H429" s="16">
        <v>42730</v>
      </c>
      <c r="I429" s="13">
        <v>11.972463334331039</v>
      </c>
    </row>
    <row r="430" spans="1:9" ht="13" thickBot="1" x14ac:dyDescent="0.2">
      <c r="A430" s="14" t="s">
        <v>362</v>
      </c>
      <c r="B430" s="14" t="s">
        <v>14046</v>
      </c>
      <c r="C430" s="15" t="s">
        <v>9</v>
      </c>
      <c r="D430" s="15" t="s">
        <v>10</v>
      </c>
      <c r="E430" s="14" t="s">
        <v>39</v>
      </c>
      <c r="F430" s="14" t="s">
        <v>445</v>
      </c>
      <c r="G430" s="10">
        <f t="shared" si="6"/>
        <v>2016</v>
      </c>
      <c r="H430" s="16">
        <v>42570</v>
      </c>
      <c r="I430" s="13">
        <v>8.8144295320762271</v>
      </c>
    </row>
    <row r="431" spans="1:9" ht="13" thickBot="1" x14ac:dyDescent="0.2">
      <c r="A431" s="14" t="s">
        <v>362</v>
      </c>
      <c r="B431" s="14" t="s">
        <v>14046</v>
      </c>
      <c r="C431" s="15" t="s">
        <v>9</v>
      </c>
      <c r="D431" s="15" t="s">
        <v>10</v>
      </c>
      <c r="E431" s="14" t="s">
        <v>41</v>
      </c>
      <c r="F431" s="14" t="s">
        <v>446</v>
      </c>
      <c r="G431" s="10">
        <f t="shared" si="6"/>
        <v>2021</v>
      </c>
      <c r="H431" s="16">
        <v>44326</v>
      </c>
      <c r="I431" s="13">
        <v>3.3752261644089807</v>
      </c>
    </row>
    <row r="432" spans="1:9" ht="13" thickBot="1" x14ac:dyDescent="0.2">
      <c r="A432" s="14" t="s">
        <v>362</v>
      </c>
      <c r="B432" s="14" t="s">
        <v>14046</v>
      </c>
      <c r="C432" s="15" t="s">
        <v>9</v>
      </c>
      <c r="D432" s="15" t="s">
        <v>10</v>
      </c>
      <c r="E432" s="14" t="s">
        <v>39</v>
      </c>
      <c r="F432" s="14" t="s">
        <v>447</v>
      </c>
      <c r="G432" s="10">
        <f t="shared" si="6"/>
        <v>2015</v>
      </c>
      <c r="H432" s="16">
        <v>42174</v>
      </c>
      <c r="I432" s="13">
        <v>10</v>
      </c>
    </row>
    <row r="433" spans="1:9" ht="13" thickBot="1" x14ac:dyDescent="0.2">
      <c r="A433" s="14" t="s">
        <v>362</v>
      </c>
      <c r="B433" s="14" t="s">
        <v>14046</v>
      </c>
      <c r="C433" s="15" t="s">
        <v>9</v>
      </c>
      <c r="D433" s="15" t="s">
        <v>10</v>
      </c>
      <c r="E433" s="14" t="s">
        <v>33</v>
      </c>
      <c r="F433" s="14" t="s">
        <v>448</v>
      </c>
      <c r="G433" s="10">
        <f t="shared" si="6"/>
        <v>2010</v>
      </c>
      <c r="H433" s="16">
        <v>40263</v>
      </c>
      <c r="I433" s="13">
        <v>3.1561771634099207</v>
      </c>
    </row>
    <row r="434" spans="1:9" ht="13" thickBot="1" x14ac:dyDescent="0.2">
      <c r="A434" s="14" t="s">
        <v>362</v>
      </c>
      <c r="B434" s="14" t="s">
        <v>14046</v>
      </c>
      <c r="C434" s="15" t="s">
        <v>9</v>
      </c>
      <c r="D434" s="15" t="s">
        <v>10</v>
      </c>
      <c r="E434" s="14" t="s">
        <v>47</v>
      </c>
      <c r="F434" s="14" t="s">
        <v>449</v>
      </c>
      <c r="G434" s="10">
        <f t="shared" si="6"/>
        <v>1999</v>
      </c>
      <c r="H434" s="16">
        <v>36493</v>
      </c>
      <c r="I434" s="13">
        <v>2.359979350161117</v>
      </c>
    </row>
    <row r="435" spans="1:9" ht="13" thickBot="1" x14ac:dyDescent="0.2">
      <c r="A435" s="14" t="s">
        <v>362</v>
      </c>
      <c r="B435" s="14" t="s">
        <v>14046</v>
      </c>
      <c r="C435" s="15" t="s">
        <v>9</v>
      </c>
      <c r="D435" s="15" t="s">
        <v>10</v>
      </c>
      <c r="E435" s="14" t="s">
        <v>41</v>
      </c>
      <c r="F435" s="14" t="s">
        <v>450</v>
      </c>
      <c r="G435" s="10">
        <f t="shared" si="6"/>
        <v>2006</v>
      </c>
      <c r="H435" s="16">
        <v>38987</v>
      </c>
      <c r="I435" s="13">
        <v>10.197025288550323</v>
      </c>
    </row>
    <row r="436" spans="1:9" ht="13" thickBot="1" x14ac:dyDescent="0.2">
      <c r="A436" s="14" t="s">
        <v>362</v>
      </c>
      <c r="B436" s="14" t="s">
        <v>14046</v>
      </c>
      <c r="C436" s="15" t="s">
        <v>9</v>
      </c>
      <c r="D436" s="15" t="s">
        <v>10</v>
      </c>
      <c r="E436" s="14" t="s">
        <v>39</v>
      </c>
      <c r="F436" s="14" t="s">
        <v>451</v>
      </c>
      <c r="G436" s="10">
        <f t="shared" si="6"/>
        <v>2014</v>
      </c>
      <c r="H436" s="16">
        <v>41688</v>
      </c>
      <c r="I436" s="13">
        <v>11.506976785893196</v>
      </c>
    </row>
    <row r="437" spans="1:9" ht="13" thickBot="1" x14ac:dyDescent="0.2">
      <c r="A437" s="14" t="s">
        <v>362</v>
      </c>
      <c r="B437" s="14" t="s">
        <v>14046</v>
      </c>
      <c r="C437" s="15" t="s">
        <v>9</v>
      </c>
      <c r="D437" s="15" t="s">
        <v>10</v>
      </c>
      <c r="E437" s="14" t="s">
        <v>39</v>
      </c>
      <c r="F437" s="14" t="s">
        <v>452</v>
      </c>
      <c r="G437" s="10">
        <f t="shared" si="6"/>
        <v>2012</v>
      </c>
      <c r="H437" s="16">
        <v>41110</v>
      </c>
      <c r="I437" s="13">
        <v>4.505202814890362</v>
      </c>
    </row>
    <row r="438" spans="1:9" ht="13" thickBot="1" x14ac:dyDescent="0.2">
      <c r="A438" s="14" t="s">
        <v>362</v>
      </c>
      <c r="B438" s="14" t="s">
        <v>14046</v>
      </c>
      <c r="C438" s="15" t="s">
        <v>9</v>
      </c>
      <c r="D438" s="15" t="s">
        <v>10</v>
      </c>
      <c r="E438" s="14" t="s">
        <v>39</v>
      </c>
      <c r="F438" s="14" t="s">
        <v>453</v>
      </c>
      <c r="G438" s="10">
        <f t="shared" si="6"/>
        <v>2013</v>
      </c>
      <c r="H438" s="16">
        <v>41570</v>
      </c>
      <c r="I438" s="13">
        <v>11.556765475950897</v>
      </c>
    </row>
    <row r="439" spans="1:9" ht="13" thickBot="1" x14ac:dyDescent="0.2">
      <c r="A439" s="14" t="s">
        <v>362</v>
      </c>
      <c r="B439" s="14" t="s">
        <v>14046</v>
      </c>
      <c r="C439" s="15" t="s">
        <v>9</v>
      </c>
      <c r="D439" s="15" t="s">
        <v>10</v>
      </c>
      <c r="E439" s="14" t="s">
        <v>39</v>
      </c>
      <c r="F439" s="14" t="s">
        <v>454</v>
      </c>
      <c r="G439" s="10">
        <f t="shared" si="6"/>
        <v>2010</v>
      </c>
      <c r="H439" s="16">
        <v>40365</v>
      </c>
      <c r="I439" s="13">
        <v>3.7941604895855701</v>
      </c>
    </row>
    <row r="440" spans="1:9" ht="13" thickBot="1" x14ac:dyDescent="0.2">
      <c r="A440" s="14" t="s">
        <v>362</v>
      </c>
      <c r="B440" s="14" t="s">
        <v>14046</v>
      </c>
      <c r="C440" s="15" t="s">
        <v>9</v>
      </c>
      <c r="D440" s="15" t="s">
        <v>10</v>
      </c>
      <c r="E440" s="14" t="s">
        <v>39</v>
      </c>
      <c r="F440" s="14" t="s">
        <v>455</v>
      </c>
      <c r="G440" s="10">
        <f t="shared" si="6"/>
        <v>2015</v>
      </c>
      <c r="H440" s="16">
        <v>42124</v>
      </c>
      <c r="I440" s="13">
        <v>4.5</v>
      </c>
    </row>
    <row r="441" spans="1:9" ht="13" thickBot="1" x14ac:dyDescent="0.2">
      <c r="A441" s="14" t="s">
        <v>362</v>
      </c>
      <c r="B441" s="14" t="s">
        <v>14046</v>
      </c>
      <c r="C441" s="15" t="s">
        <v>9</v>
      </c>
      <c r="D441" s="15" t="s">
        <v>10</v>
      </c>
      <c r="E441" s="14" t="s">
        <v>39</v>
      </c>
      <c r="F441" s="14" t="s">
        <v>456</v>
      </c>
      <c r="G441" s="10">
        <f t="shared" si="6"/>
        <v>2013</v>
      </c>
      <c r="H441" s="16">
        <v>41405</v>
      </c>
      <c r="I441" s="13">
        <v>8.0008376333266256</v>
      </c>
    </row>
    <row r="442" spans="1:9" ht="13" thickBot="1" x14ac:dyDescent="0.2">
      <c r="A442" s="14" t="s">
        <v>362</v>
      </c>
      <c r="B442" s="14" t="s">
        <v>14046</v>
      </c>
      <c r="C442" s="15" t="s">
        <v>9</v>
      </c>
      <c r="D442" s="15" t="s">
        <v>10</v>
      </c>
      <c r="E442" s="14" t="s">
        <v>41</v>
      </c>
      <c r="F442" s="14" t="s">
        <v>457</v>
      </c>
      <c r="G442" s="10">
        <f t="shared" si="6"/>
        <v>2013</v>
      </c>
      <c r="H442" s="16">
        <v>41512</v>
      </c>
      <c r="I442" s="13">
        <v>4.6286979271483197</v>
      </c>
    </row>
    <row r="443" spans="1:9" ht="13" thickBot="1" x14ac:dyDescent="0.2">
      <c r="A443" s="14" t="s">
        <v>362</v>
      </c>
      <c r="B443" s="14" t="s">
        <v>14046</v>
      </c>
      <c r="C443" s="15" t="s">
        <v>9</v>
      </c>
      <c r="D443" s="15" t="s">
        <v>10</v>
      </c>
      <c r="E443" s="14" t="s">
        <v>39</v>
      </c>
      <c r="F443" s="14" t="s">
        <v>458</v>
      </c>
      <c r="G443" s="10">
        <f t="shared" si="6"/>
        <v>2013</v>
      </c>
      <c r="H443" s="16">
        <v>41409</v>
      </c>
      <c r="I443" s="13">
        <v>7.043670758703966</v>
      </c>
    </row>
    <row r="444" spans="1:9" ht="13" thickBot="1" x14ac:dyDescent="0.2">
      <c r="A444" s="14" t="s">
        <v>362</v>
      </c>
      <c r="B444" s="14" t="s">
        <v>14046</v>
      </c>
      <c r="C444" s="15" t="s">
        <v>9</v>
      </c>
      <c r="D444" s="15" t="s">
        <v>10</v>
      </c>
      <c r="E444" s="14" t="s">
        <v>39</v>
      </c>
      <c r="F444" s="14" t="s">
        <v>459</v>
      </c>
      <c r="G444" s="10">
        <f t="shared" si="6"/>
        <v>2012</v>
      </c>
      <c r="H444" s="16">
        <v>41026</v>
      </c>
      <c r="I444" s="13">
        <v>2.4328095155532892</v>
      </c>
    </row>
    <row r="445" spans="1:9" ht="13" thickBot="1" x14ac:dyDescent="0.2">
      <c r="A445" s="14" t="s">
        <v>362</v>
      </c>
      <c r="B445" s="14" t="s">
        <v>14046</v>
      </c>
      <c r="C445" s="15" t="s">
        <v>9</v>
      </c>
      <c r="D445" s="15" t="s">
        <v>10</v>
      </c>
      <c r="E445" s="14" t="s">
        <v>41</v>
      </c>
      <c r="F445" s="14" t="s">
        <v>460</v>
      </c>
      <c r="G445" s="10">
        <f t="shared" si="6"/>
        <v>2004</v>
      </c>
      <c r="H445" s="16">
        <v>38310</v>
      </c>
      <c r="I445" s="13">
        <v>7.3395945890576026</v>
      </c>
    </row>
    <row r="446" spans="1:9" ht="13" thickBot="1" x14ac:dyDescent="0.2">
      <c r="A446" s="14" t="s">
        <v>362</v>
      </c>
      <c r="B446" s="14" t="s">
        <v>14046</v>
      </c>
      <c r="C446" s="15" t="s">
        <v>9</v>
      </c>
      <c r="D446" s="15" t="s">
        <v>10</v>
      </c>
      <c r="E446" s="14" t="s">
        <v>41</v>
      </c>
      <c r="F446" s="14" t="s">
        <v>461</v>
      </c>
      <c r="G446" s="10">
        <f t="shared" si="6"/>
        <v>2013</v>
      </c>
      <c r="H446" s="16">
        <v>41628</v>
      </c>
      <c r="I446" s="13">
        <v>7.8230412356610994</v>
      </c>
    </row>
    <row r="447" spans="1:9" ht="13" thickBot="1" x14ac:dyDescent="0.2">
      <c r="A447" s="14" t="s">
        <v>362</v>
      </c>
      <c r="B447" s="14" t="s">
        <v>14046</v>
      </c>
      <c r="C447" s="15" t="s">
        <v>9</v>
      </c>
      <c r="D447" s="15" t="s">
        <v>10</v>
      </c>
      <c r="E447" s="14" t="s">
        <v>41</v>
      </c>
      <c r="F447" s="14" t="s">
        <v>462</v>
      </c>
      <c r="G447" s="10">
        <f t="shared" si="6"/>
        <v>2013</v>
      </c>
      <c r="H447" s="16">
        <v>41439</v>
      </c>
      <c r="I447" s="13">
        <v>6.222873717045684</v>
      </c>
    </row>
    <row r="448" spans="1:9" ht="13" thickBot="1" x14ac:dyDescent="0.2">
      <c r="A448" s="14" t="s">
        <v>362</v>
      </c>
      <c r="B448" s="14" t="s">
        <v>14046</v>
      </c>
      <c r="C448" s="15" t="s">
        <v>9</v>
      </c>
      <c r="D448" s="15" t="s">
        <v>10</v>
      </c>
      <c r="E448" s="14" t="s">
        <v>13</v>
      </c>
      <c r="F448" s="14" t="s">
        <v>463</v>
      </c>
      <c r="G448" s="10">
        <f t="shared" si="6"/>
        <v>2005</v>
      </c>
      <c r="H448" s="16">
        <v>38679</v>
      </c>
      <c r="I448" s="13">
        <v>4.3737983370680498</v>
      </c>
    </row>
    <row r="449" spans="1:9" ht="13" thickBot="1" x14ac:dyDescent="0.2">
      <c r="A449" s="14" t="s">
        <v>362</v>
      </c>
      <c r="B449" s="14" t="s">
        <v>14046</v>
      </c>
      <c r="C449" s="15" t="s">
        <v>9</v>
      </c>
      <c r="D449" s="15" t="s">
        <v>10</v>
      </c>
      <c r="E449" s="14" t="s">
        <v>13</v>
      </c>
      <c r="F449" s="14" t="s">
        <v>464</v>
      </c>
      <c r="G449" s="10">
        <f t="shared" si="6"/>
        <v>2014</v>
      </c>
      <c r="H449" s="16">
        <v>41844</v>
      </c>
      <c r="I449" s="13">
        <v>13.501772277326921</v>
      </c>
    </row>
    <row r="450" spans="1:9" ht="13" thickBot="1" x14ac:dyDescent="0.2">
      <c r="A450" s="14" t="s">
        <v>362</v>
      </c>
      <c r="B450" s="14" t="s">
        <v>14046</v>
      </c>
      <c r="C450" s="15" t="s">
        <v>9</v>
      </c>
      <c r="D450" s="15" t="s">
        <v>10</v>
      </c>
      <c r="E450" s="14" t="s">
        <v>11</v>
      </c>
      <c r="F450" s="14" t="s">
        <v>465</v>
      </c>
      <c r="G450" s="10">
        <f t="shared" si="6"/>
        <v>2014</v>
      </c>
      <c r="H450" s="16">
        <v>41988</v>
      </c>
      <c r="I450" s="13">
        <v>6.1960644224025652</v>
      </c>
    </row>
    <row r="451" spans="1:9" ht="13" thickBot="1" x14ac:dyDescent="0.2">
      <c r="A451" s="14" t="s">
        <v>362</v>
      </c>
      <c r="B451" s="14" t="s">
        <v>14046</v>
      </c>
      <c r="C451" s="15" t="s">
        <v>9</v>
      </c>
      <c r="D451" s="15" t="s">
        <v>10</v>
      </c>
      <c r="E451" s="14" t="s">
        <v>11</v>
      </c>
      <c r="F451" s="14" t="s">
        <v>466</v>
      </c>
      <c r="G451" s="10">
        <f t="shared" si="6"/>
        <v>2013</v>
      </c>
      <c r="H451" s="16">
        <v>41603</v>
      </c>
      <c r="I451" s="13">
        <v>5.3338917589052128</v>
      </c>
    </row>
    <row r="452" spans="1:9" ht="13" thickBot="1" x14ac:dyDescent="0.2">
      <c r="A452" s="14" t="s">
        <v>362</v>
      </c>
      <c r="B452" s="14" t="s">
        <v>14046</v>
      </c>
      <c r="C452" s="15" t="s">
        <v>9</v>
      </c>
      <c r="D452" s="15" t="s">
        <v>10</v>
      </c>
      <c r="E452" s="14" t="s">
        <v>13</v>
      </c>
      <c r="F452" s="14" t="s">
        <v>467</v>
      </c>
      <c r="G452" s="10">
        <f t="shared" si="6"/>
        <v>2006</v>
      </c>
      <c r="H452" s="16">
        <v>38986</v>
      </c>
      <c r="I452" s="13">
        <v>0.76477689289011996</v>
      </c>
    </row>
    <row r="453" spans="1:9" ht="13" thickBot="1" x14ac:dyDescent="0.2">
      <c r="A453" s="14" t="s">
        <v>362</v>
      </c>
      <c r="B453" s="14" t="s">
        <v>14046</v>
      </c>
      <c r="C453" s="15" t="s">
        <v>9</v>
      </c>
      <c r="D453" s="15" t="s">
        <v>10</v>
      </c>
      <c r="E453" s="14" t="s">
        <v>11</v>
      </c>
      <c r="F453" s="14" t="s">
        <v>468</v>
      </c>
      <c r="G453" s="10">
        <f t="shared" si="6"/>
        <v>2009</v>
      </c>
      <c r="H453" s="16">
        <v>39885</v>
      </c>
      <c r="I453" s="13">
        <v>0.96396102564102559</v>
      </c>
    </row>
    <row r="454" spans="1:9" ht="13" thickBot="1" x14ac:dyDescent="0.2">
      <c r="A454" s="14" t="s">
        <v>362</v>
      </c>
      <c r="B454" s="14" t="s">
        <v>14046</v>
      </c>
      <c r="C454" s="15" t="s">
        <v>9</v>
      </c>
      <c r="D454" s="15" t="s">
        <v>10</v>
      </c>
      <c r="E454" s="14" t="s">
        <v>11</v>
      </c>
      <c r="F454" s="14" t="s">
        <v>469</v>
      </c>
      <c r="G454" s="10">
        <f t="shared" si="6"/>
        <v>2008</v>
      </c>
      <c r="H454" s="16">
        <v>39559</v>
      </c>
      <c r="I454" s="13">
        <v>1.9336184504267895</v>
      </c>
    </row>
    <row r="455" spans="1:9" ht="13" thickBot="1" x14ac:dyDescent="0.2">
      <c r="A455" s="14" t="s">
        <v>362</v>
      </c>
      <c r="B455" s="14" t="s">
        <v>14046</v>
      </c>
      <c r="C455" s="15" t="s">
        <v>9</v>
      </c>
      <c r="D455" s="15" t="s">
        <v>10</v>
      </c>
      <c r="E455" s="14" t="s">
        <v>11</v>
      </c>
      <c r="F455" s="14" t="s">
        <v>470</v>
      </c>
      <c r="G455" s="10">
        <f t="shared" ref="G455:G518" si="7">YEAR(H455)</f>
        <v>2011</v>
      </c>
      <c r="H455" s="16">
        <v>40682</v>
      </c>
      <c r="I455" s="13">
        <v>2.9865784653982854</v>
      </c>
    </row>
    <row r="456" spans="1:9" ht="13" thickBot="1" x14ac:dyDescent="0.2">
      <c r="A456" s="14" t="s">
        <v>362</v>
      </c>
      <c r="B456" s="14" t="s">
        <v>14046</v>
      </c>
      <c r="C456" s="15" t="s">
        <v>9</v>
      </c>
      <c r="D456" s="15" t="s">
        <v>10</v>
      </c>
      <c r="E456" s="14" t="s">
        <v>11</v>
      </c>
      <c r="F456" s="14" t="s">
        <v>471</v>
      </c>
      <c r="G456" s="10">
        <f t="shared" si="7"/>
        <v>2011</v>
      </c>
      <c r="H456" s="16">
        <v>40631</v>
      </c>
      <c r="I456" s="13">
        <v>0.64021199038260512</v>
      </c>
    </row>
    <row r="457" spans="1:9" ht="13" thickBot="1" x14ac:dyDescent="0.2">
      <c r="A457" s="14" t="s">
        <v>362</v>
      </c>
      <c r="B457" s="14" t="s">
        <v>14046</v>
      </c>
      <c r="C457" s="15" t="s">
        <v>9</v>
      </c>
      <c r="D457" s="15" t="s">
        <v>10</v>
      </c>
      <c r="E457" s="14" t="s">
        <v>11</v>
      </c>
      <c r="F457" s="14" t="s">
        <v>472</v>
      </c>
      <c r="G457" s="10">
        <f t="shared" si="7"/>
        <v>2007</v>
      </c>
      <c r="H457" s="16">
        <v>39385</v>
      </c>
      <c r="I457" s="13">
        <v>1.9967686066222174</v>
      </c>
    </row>
    <row r="458" spans="1:9" ht="13" thickBot="1" x14ac:dyDescent="0.2">
      <c r="A458" s="14" t="s">
        <v>362</v>
      </c>
      <c r="B458" s="14" t="s">
        <v>14046</v>
      </c>
      <c r="C458" s="15" t="s">
        <v>9</v>
      </c>
      <c r="D458" s="15" t="s">
        <v>10</v>
      </c>
      <c r="E458" s="14" t="s">
        <v>11</v>
      </c>
      <c r="F458" s="14" t="s">
        <v>473</v>
      </c>
      <c r="G458" s="10">
        <f t="shared" si="7"/>
        <v>2012</v>
      </c>
      <c r="H458" s="16">
        <v>41143</v>
      </c>
      <c r="I458" s="13">
        <v>0.62215525752167267</v>
      </c>
    </row>
    <row r="459" spans="1:9" ht="13" thickBot="1" x14ac:dyDescent="0.2">
      <c r="A459" s="14" t="s">
        <v>362</v>
      </c>
      <c r="B459" s="14" t="s">
        <v>14046</v>
      </c>
      <c r="C459" s="15" t="s">
        <v>9</v>
      </c>
      <c r="D459" s="15" t="s">
        <v>10</v>
      </c>
      <c r="E459" s="14" t="s">
        <v>11</v>
      </c>
      <c r="F459" s="14" t="s">
        <v>474</v>
      </c>
      <c r="G459" s="10">
        <f t="shared" si="7"/>
        <v>2014</v>
      </c>
      <c r="H459" s="16">
        <v>41649</v>
      </c>
      <c r="I459" s="13">
        <v>0.81553745115719878</v>
      </c>
    </row>
    <row r="460" spans="1:9" ht="13" thickBot="1" x14ac:dyDescent="0.2">
      <c r="A460" s="14" t="s">
        <v>362</v>
      </c>
      <c r="B460" s="14" t="s">
        <v>14046</v>
      </c>
      <c r="C460" s="15" t="s">
        <v>9</v>
      </c>
      <c r="D460" s="15" t="s">
        <v>10</v>
      </c>
      <c r="E460" s="14" t="s">
        <v>11</v>
      </c>
      <c r="F460" s="14" t="s">
        <v>475</v>
      </c>
      <c r="G460" s="10">
        <f t="shared" si="7"/>
        <v>2007</v>
      </c>
      <c r="H460" s="16">
        <v>39385</v>
      </c>
      <c r="I460" s="13">
        <v>2.6457184088597585</v>
      </c>
    </row>
    <row r="461" spans="1:9" ht="13" thickBot="1" x14ac:dyDescent="0.2">
      <c r="A461" s="14" t="s">
        <v>362</v>
      </c>
      <c r="B461" s="14" t="s">
        <v>14046</v>
      </c>
      <c r="C461" s="15" t="s">
        <v>9</v>
      </c>
      <c r="D461" s="15" t="s">
        <v>10</v>
      </c>
      <c r="E461" s="14" t="s">
        <v>11</v>
      </c>
      <c r="F461" s="14" t="s">
        <v>476</v>
      </c>
      <c r="G461" s="10">
        <f t="shared" si="7"/>
        <v>2006</v>
      </c>
      <c r="H461" s="16">
        <v>39036</v>
      </c>
      <c r="I461" s="13">
        <v>2.5492563134810711</v>
      </c>
    </row>
    <row r="462" spans="1:9" ht="13" thickBot="1" x14ac:dyDescent="0.2">
      <c r="A462" s="14" t="s">
        <v>362</v>
      </c>
      <c r="B462" s="14" t="s">
        <v>14046</v>
      </c>
      <c r="C462" s="15" t="s">
        <v>9</v>
      </c>
      <c r="D462" s="15" t="s">
        <v>10</v>
      </c>
      <c r="E462" s="14" t="s">
        <v>11</v>
      </c>
      <c r="F462" s="14" t="s">
        <v>477</v>
      </c>
      <c r="G462" s="10">
        <f t="shared" si="7"/>
        <v>2008</v>
      </c>
      <c r="H462" s="16">
        <v>39555</v>
      </c>
      <c r="I462" s="13">
        <v>0.96680923615670833</v>
      </c>
    </row>
    <row r="463" spans="1:9" ht="13" thickBot="1" x14ac:dyDescent="0.2">
      <c r="A463" s="14" t="s">
        <v>362</v>
      </c>
      <c r="B463" s="14" t="s">
        <v>14046</v>
      </c>
      <c r="C463" s="15" t="s">
        <v>35</v>
      </c>
      <c r="D463" s="15" t="s">
        <v>10</v>
      </c>
      <c r="E463" s="14" t="s">
        <v>11</v>
      </c>
      <c r="F463" s="14" t="s">
        <v>50</v>
      </c>
      <c r="G463" s="10">
        <f t="shared" si="7"/>
        <v>2009</v>
      </c>
      <c r="H463" s="16">
        <v>40164</v>
      </c>
      <c r="I463" s="13">
        <v>1.9639934533551553</v>
      </c>
    </row>
    <row r="464" spans="1:9" ht="13" thickBot="1" x14ac:dyDescent="0.2">
      <c r="A464" s="14" t="s">
        <v>362</v>
      </c>
      <c r="B464" s="14" t="s">
        <v>14046</v>
      </c>
      <c r="C464" s="15" t="s">
        <v>35</v>
      </c>
      <c r="D464" s="15" t="s">
        <v>10</v>
      </c>
      <c r="E464" s="14" t="s">
        <v>11</v>
      </c>
      <c r="F464" s="14" t="s">
        <v>51</v>
      </c>
      <c r="G464" s="10">
        <f t="shared" si="7"/>
        <v>2006</v>
      </c>
      <c r="H464" s="16">
        <v>38887</v>
      </c>
      <c r="I464" s="13">
        <v>1.3850415512465373</v>
      </c>
    </row>
    <row r="465" spans="1:9" ht="13" thickBot="1" x14ac:dyDescent="0.2">
      <c r="A465" s="14" t="s">
        <v>362</v>
      </c>
      <c r="B465" s="14" t="s">
        <v>14046</v>
      </c>
      <c r="C465" s="15" t="s">
        <v>35</v>
      </c>
      <c r="D465" s="15" t="s">
        <v>10</v>
      </c>
      <c r="E465" s="14" t="s">
        <v>11</v>
      </c>
      <c r="F465" s="14" t="s">
        <v>52</v>
      </c>
      <c r="G465" s="10">
        <f t="shared" si="7"/>
        <v>2013</v>
      </c>
      <c r="H465" s="16">
        <v>41592</v>
      </c>
      <c r="I465" s="13">
        <v>3.0187160394445565</v>
      </c>
    </row>
    <row r="466" spans="1:9" ht="13" thickBot="1" x14ac:dyDescent="0.2">
      <c r="A466" s="14" t="s">
        <v>362</v>
      </c>
      <c r="B466" s="14" t="s">
        <v>14046</v>
      </c>
      <c r="C466" s="15" t="s">
        <v>9</v>
      </c>
      <c r="D466" s="15" t="s">
        <v>10</v>
      </c>
      <c r="E466" s="14" t="s">
        <v>26</v>
      </c>
      <c r="F466" s="14" t="s">
        <v>478</v>
      </c>
      <c r="G466" s="10">
        <f t="shared" si="7"/>
        <v>2016</v>
      </c>
      <c r="H466" s="16">
        <v>42642</v>
      </c>
      <c r="I466" s="13">
        <v>17.981436226678639</v>
      </c>
    </row>
    <row r="467" spans="1:9" ht="13" thickBot="1" x14ac:dyDescent="0.2">
      <c r="A467" s="14" t="s">
        <v>362</v>
      </c>
      <c r="B467" s="14" t="s">
        <v>14046</v>
      </c>
      <c r="C467" s="15" t="s">
        <v>9</v>
      </c>
      <c r="D467" s="15" t="s">
        <v>10</v>
      </c>
      <c r="E467" s="14" t="s">
        <v>13</v>
      </c>
      <c r="F467" s="14" t="s">
        <v>479</v>
      </c>
      <c r="G467" s="10">
        <f t="shared" si="7"/>
        <v>2017</v>
      </c>
      <c r="H467" s="16">
        <v>42797</v>
      </c>
      <c r="I467" s="13">
        <v>1.0416234328944782</v>
      </c>
    </row>
    <row r="468" spans="1:9" ht="13" thickBot="1" x14ac:dyDescent="0.2">
      <c r="A468" s="14" t="s">
        <v>362</v>
      </c>
      <c r="B468" s="14" t="s">
        <v>14046</v>
      </c>
      <c r="C468" s="15" t="s">
        <v>9</v>
      </c>
      <c r="D468" s="15" t="s">
        <v>10</v>
      </c>
      <c r="E468" s="14" t="s">
        <v>13</v>
      </c>
      <c r="F468" s="14" t="s">
        <v>480</v>
      </c>
      <c r="G468" s="10">
        <f t="shared" si="7"/>
        <v>2019</v>
      </c>
      <c r="H468" s="16">
        <v>43810</v>
      </c>
      <c r="I468" s="13">
        <v>1.6860119656488548</v>
      </c>
    </row>
    <row r="469" spans="1:9" ht="13" thickBot="1" x14ac:dyDescent="0.2">
      <c r="A469" s="14" t="s">
        <v>362</v>
      </c>
      <c r="B469" s="14" t="s">
        <v>14046</v>
      </c>
      <c r="C469" s="15" t="s">
        <v>9</v>
      </c>
      <c r="D469" s="15" t="s">
        <v>10</v>
      </c>
      <c r="E469" s="14" t="s">
        <v>13</v>
      </c>
      <c r="F469" s="14" t="s">
        <v>481</v>
      </c>
      <c r="G469" s="10">
        <f t="shared" si="7"/>
        <v>2021</v>
      </c>
      <c r="H469" s="16">
        <v>44537</v>
      </c>
      <c r="I469" s="13">
        <v>3.8935644739283726</v>
      </c>
    </row>
    <row r="470" spans="1:9" ht="13" thickBot="1" x14ac:dyDescent="0.2">
      <c r="A470" s="14" t="s">
        <v>362</v>
      </c>
      <c r="B470" s="14" t="s">
        <v>14046</v>
      </c>
      <c r="C470" s="15" t="s">
        <v>9</v>
      </c>
      <c r="D470" s="15" t="s">
        <v>10</v>
      </c>
      <c r="E470" s="14" t="s">
        <v>13</v>
      </c>
      <c r="F470" s="14" t="s">
        <v>482</v>
      </c>
      <c r="G470" s="10">
        <f t="shared" si="7"/>
        <v>2019</v>
      </c>
      <c r="H470" s="16">
        <v>43810</v>
      </c>
      <c r="I470" s="13">
        <v>3.3720239312977096</v>
      </c>
    </row>
    <row r="471" spans="1:9" ht="13" thickBot="1" x14ac:dyDescent="0.2">
      <c r="A471" s="14" t="s">
        <v>362</v>
      </c>
      <c r="B471" s="14" t="s">
        <v>14046</v>
      </c>
      <c r="C471" s="15" t="s">
        <v>9</v>
      </c>
      <c r="D471" s="15" t="s">
        <v>10</v>
      </c>
      <c r="E471" s="14" t="s">
        <v>13</v>
      </c>
      <c r="F471" s="14" t="s">
        <v>483</v>
      </c>
      <c r="G471" s="10">
        <f t="shared" si="7"/>
        <v>2021</v>
      </c>
      <c r="H471" s="16">
        <v>44537</v>
      </c>
      <c r="I471" s="13">
        <v>1.6393955650398959</v>
      </c>
    </row>
    <row r="472" spans="1:9" ht="13" thickBot="1" x14ac:dyDescent="0.2">
      <c r="A472" s="14" t="s">
        <v>362</v>
      </c>
      <c r="B472" s="14" t="s">
        <v>14046</v>
      </c>
      <c r="C472" s="15" t="s">
        <v>35</v>
      </c>
      <c r="D472" s="15" t="s">
        <v>10</v>
      </c>
      <c r="E472" s="14" t="s">
        <v>11</v>
      </c>
      <c r="F472" s="14" t="s">
        <v>53</v>
      </c>
      <c r="G472" s="10">
        <f t="shared" si="7"/>
        <v>2015</v>
      </c>
      <c r="H472" s="16">
        <v>42327</v>
      </c>
      <c r="I472" s="13">
        <v>1</v>
      </c>
    </row>
    <row r="473" spans="1:9" ht="13" thickBot="1" x14ac:dyDescent="0.2">
      <c r="A473" s="14" t="s">
        <v>362</v>
      </c>
      <c r="B473" s="14" t="s">
        <v>14046</v>
      </c>
      <c r="C473" s="15" t="s">
        <v>35</v>
      </c>
      <c r="D473" s="15" t="s">
        <v>10</v>
      </c>
      <c r="E473" s="14" t="s">
        <v>36</v>
      </c>
      <c r="F473" s="14" t="s">
        <v>289</v>
      </c>
      <c r="G473" s="10">
        <f t="shared" si="7"/>
        <v>1994</v>
      </c>
      <c r="H473" s="16">
        <v>34659</v>
      </c>
      <c r="I473" s="13">
        <v>0.45707312363307745</v>
      </c>
    </row>
    <row r="474" spans="1:9" ht="13" thickBot="1" x14ac:dyDescent="0.2">
      <c r="A474" s="14" t="s">
        <v>362</v>
      </c>
      <c r="B474" s="14" t="s">
        <v>14046</v>
      </c>
      <c r="C474" s="15" t="s">
        <v>35</v>
      </c>
      <c r="D474" s="15" t="s">
        <v>10</v>
      </c>
      <c r="E474" s="14" t="s">
        <v>44</v>
      </c>
      <c r="F474" s="14" t="s">
        <v>484</v>
      </c>
      <c r="G474" s="10">
        <f t="shared" si="7"/>
        <v>2000</v>
      </c>
      <c r="H474" s="16">
        <v>36661</v>
      </c>
      <c r="I474" s="13">
        <v>15.102055923734385</v>
      </c>
    </row>
    <row r="475" spans="1:9" ht="13" thickBot="1" x14ac:dyDescent="0.2">
      <c r="A475" s="14" t="s">
        <v>362</v>
      </c>
      <c r="B475" s="14" t="s">
        <v>14046</v>
      </c>
      <c r="C475" s="15" t="s">
        <v>9</v>
      </c>
      <c r="D475" s="15" t="s">
        <v>10</v>
      </c>
      <c r="E475" s="14" t="s">
        <v>39</v>
      </c>
      <c r="F475" s="14" t="s">
        <v>485</v>
      </c>
      <c r="G475" s="10">
        <f t="shared" si="7"/>
        <v>2009</v>
      </c>
      <c r="H475" s="16">
        <v>40085</v>
      </c>
      <c r="I475" s="13">
        <v>86.249447397708664</v>
      </c>
    </row>
    <row r="476" spans="1:9" ht="13" thickBot="1" x14ac:dyDescent="0.2">
      <c r="A476" s="14" t="s">
        <v>362</v>
      </c>
      <c r="B476" s="14" t="s">
        <v>14046</v>
      </c>
      <c r="C476" s="15" t="s">
        <v>35</v>
      </c>
      <c r="D476" s="15" t="s">
        <v>10</v>
      </c>
      <c r="E476" s="14" t="s">
        <v>11</v>
      </c>
      <c r="F476" s="14" t="s">
        <v>65</v>
      </c>
      <c r="G476" s="10">
        <f t="shared" si="7"/>
        <v>2009</v>
      </c>
      <c r="H476" s="16">
        <v>40164</v>
      </c>
      <c r="I476" s="13">
        <v>0.81833060556464809</v>
      </c>
    </row>
    <row r="477" spans="1:9" ht="13" thickBot="1" x14ac:dyDescent="0.2">
      <c r="A477" s="14" t="s">
        <v>362</v>
      </c>
      <c r="B477" s="14" t="s">
        <v>14046</v>
      </c>
      <c r="C477" s="15" t="s">
        <v>9</v>
      </c>
      <c r="D477" s="15" t="s">
        <v>10</v>
      </c>
      <c r="E477" s="14" t="s">
        <v>39</v>
      </c>
      <c r="F477" s="14" t="s">
        <v>486</v>
      </c>
      <c r="G477" s="10">
        <f t="shared" si="7"/>
        <v>2006</v>
      </c>
      <c r="H477" s="16">
        <v>39072</v>
      </c>
      <c r="I477" s="13">
        <v>8.689311842105262</v>
      </c>
    </row>
    <row r="478" spans="1:9" ht="13" thickBot="1" x14ac:dyDescent="0.2">
      <c r="A478" s="14" t="s">
        <v>362</v>
      </c>
      <c r="B478" s="14" t="s">
        <v>14046</v>
      </c>
      <c r="C478" s="15" t="s">
        <v>9</v>
      </c>
      <c r="D478" s="15" t="s">
        <v>10</v>
      </c>
      <c r="E478" s="14" t="s">
        <v>47</v>
      </c>
      <c r="F478" s="14" t="s">
        <v>487</v>
      </c>
      <c r="G478" s="10">
        <f t="shared" si="7"/>
        <v>2003</v>
      </c>
      <c r="H478" s="16">
        <v>37973</v>
      </c>
      <c r="I478" s="13">
        <v>3.3711937961595275</v>
      </c>
    </row>
    <row r="479" spans="1:9" ht="13" thickBot="1" x14ac:dyDescent="0.2">
      <c r="A479" s="14" t="s">
        <v>362</v>
      </c>
      <c r="B479" s="14" t="s">
        <v>14046</v>
      </c>
      <c r="C479" s="15" t="s">
        <v>9</v>
      </c>
      <c r="D479" s="15" t="s">
        <v>10</v>
      </c>
      <c r="E479" s="14" t="s">
        <v>47</v>
      </c>
      <c r="F479" s="14" t="s">
        <v>488</v>
      </c>
      <c r="G479" s="10">
        <f t="shared" si="7"/>
        <v>2003</v>
      </c>
      <c r="H479" s="16">
        <v>37973</v>
      </c>
      <c r="I479" s="13">
        <v>2.1749637370753327</v>
      </c>
    </row>
    <row r="480" spans="1:9" ht="13" thickBot="1" x14ac:dyDescent="0.2">
      <c r="A480" s="14" t="s">
        <v>362</v>
      </c>
      <c r="B480" s="14" t="s">
        <v>14046</v>
      </c>
      <c r="C480" s="15" t="s">
        <v>35</v>
      </c>
      <c r="D480" s="15" t="s">
        <v>10</v>
      </c>
      <c r="E480" s="14" t="s">
        <v>22</v>
      </c>
      <c r="F480" s="14" t="s">
        <v>489</v>
      </c>
      <c r="G480" s="10">
        <f t="shared" si="7"/>
        <v>2005</v>
      </c>
      <c r="H480" s="16">
        <v>38561</v>
      </c>
      <c r="I480" s="13">
        <v>42.303211473522822</v>
      </c>
    </row>
    <row r="481" spans="1:9" ht="13" thickBot="1" x14ac:dyDescent="0.2">
      <c r="A481" s="14" t="s">
        <v>362</v>
      </c>
      <c r="B481" s="14" t="s">
        <v>14046</v>
      </c>
      <c r="C481" s="15" t="s">
        <v>9</v>
      </c>
      <c r="D481" s="15" t="s">
        <v>10</v>
      </c>
      <c r="E481" s="14" t="s">
        <v>44</v>
      </c>
      <c r="F481" s="14" t="s">
        <v>490</v>
      </c>
      <c r="G481" s="10">
        <f t="shared" si="7"/>
        <v>2014</v>
      </c>
      <c r="H481" s="16">
        <v>41697</v>
      </c>
      <c r="I481" s="13">
        <v>177.03041203286244</v>
      </c>
    </row>
    <row r="482" spans="1:9" ht="13" thickBot="1" x14ac:dyDescent="0.2">
      <c r="A482" s="14" t="s">
        <v>362</v>
      </c>
      <c r="B482" s="14" t="s">
        <v>14046</v>
      </c>
      <c r="C482" s="15" t="s">
        <v>9</v>
      </c>
      <c r="D482" s="15" t="s">
        <v>10</v>
      </c>
      <c r="E482" s="14" t="s">
        <v>44</v>
      </c>
      <c r="F482" s="14" t="s">
        <v>491</v>
      </c>
      <c r="G482" s="10">
        <f t="shared" si="7"/>
        <v>2005</v>
      </c>
      <c r="H482" s="16">
        <v>38561</v>
      </c>
      <c r="I482" s="13">
        <v>114.61461238353579</v>
      </c>
    </row>
    <row r="483" spans="1:9" ht="13" thickBot="1" x14ac:dyDescent="0.2">
      <c r="A483" s="14" t="s">
        <v>362</v>
      </c>
      <c r="B483" s="14" t="s">
        <v>14046</v>
      </c>
      <c r="C483" s="15" t="s">
        <v>9</v>
      </c>
      <c r="D483" s="15" t="s">
        <v>10</v>
      </c>
      <c r="E483" s="14" t="s">
        <v>44</v>
      </c>
      <c r="F483" s="14" t="s">
        <v>492</v>
      </c>
      <c r="G483" s="10">
        <f t="shared" si="7"/>
        <v>2015</v>
      </c>
      <c r="H483" s="16">
        <v>42223</v>
      </c>
      <c r="I483" s="13">
        <v>220.86756781</v>
      </c>
    </row>
    <row r="484" spans="1:9" ht="13" thickBot="1" x14ac:dyDescent="0.2">
      <c r="A484" s="14" t="s">
        <v>362</v>
      </c>
      <c r="B484" s="14" t="s">
        <v>14046</v>
      </c>
      <c r="C484" s="15" t="s">
        <v>9</v>
      </c>
      <c r="D484" s="15" t="s">
        <v>10</v>
      </c>
      <c r="E484" s="14" t="s">
        <v>68</v>
      </c>
      <c r="F484" s="14" t="s">
        <v>493</v>
      </c>
      <c r="G484" s="10">
        <f t="shared" si="7"/>
        <v>2005</v>
      </c>
      <c r="H484" s="16">
        <v>38380</v>
      </c>
      <c r="I484" s="13">
        <v>1.1627163226795612</v>
      </c>
    </row>
    <row r="485" spans="1:9" ht="13" thickBot="1" x14ac:dyDescent="0.2">
      <c r="A485" s="14" t="s">
        <v>362</v>
      </c>
      <c r="B485" s="14" t="s">
        <v>14046</v>
      </c>
      <c r="C485" s="15" t="s">
        <v>9</v>
      </c>
      <c r="D485" s="15" t="s">
        <v>10</v>
      </c>
      <c r="E485" s="14" t="s">
        <v>41</v>
      </c>
      <c r="F485" s="14" t="s">
        <v>494</v>
      </c>
      <c r="G485" s="10">
        <f t="shared" si="7"/>
        <v>2010</v>
      </c>
      <c r="H485" s="16">
        <v>40254</v>
      </c>
      <c r="I485" s="13">
        <v>0.71140508911316291</v>
      </c>
    </row>
    <row r="486" spans="1:9" ht="13" thickBot="1" x14ac:dyDescent="0.2">
      <c r="A486" s="14" t="s">
        <v>362</v>
      </c>
      <c r="B486" s="14" t="s">
        <v>14046</v>
      </c>
      <c r="C486" s="15" t="s">
        <v>9</v>
      </c>
      <c r="D486" s="15" t="s">
        <v>10</v>
      </c>
      <c r="E486" s="14" t="s">
        <v>41</v>
      </c>
      <c r="F486" s="14" t="s">
        <v>495</v>
      </c>
      <c r="G486" s="10">
        <f t="shared" si="7"/>
        <v>2014</v>
      </c>
      <c r="H486" s="16">
        <v>41891</v>
      </c>
      <c r="I486" s="13">
        <v>1.1064400761446751</v>
      </c>
    </row>
    <row r="487" spans="1:9" ht="13" thickBot="1" x14ac:dyDescent="0.2">
      <c r="A487" s="14" t="s">
        <v>362</v>
      </c>
      <c r="B487" s="14" t="s">
        <v>14046</v>
      </c>
      <c r="C487" s="15" t="s">
        <v>9</v>
      </c>
      <c r="D487" s="15" t="s">
        <v>10</v>
      </c>
      <c r="E487" s="14" t="s">
        <v>13</v>
      </c>
      <c r="F487" s="14" t="s">
        <v>496</v>
      </c>
      <c r="G487" s="10">
        <f t="shared" si="7"/>
        <v>2006</v>
      </c>
      <c r="H487" s="16">
        <v>39064</v>
      </c>
      <c r="I487" s="13">
        <v>3.0591075946445057</v>
      </c>
    </row>
    <row r="488" spans="1:9" ht="13" thickBot="1" x14ac:dyDescent="0.2">
      <c r="A488" s="14" t="s">
        <v>362</v>
      </c>
      <c r="B488" s="14" t="s">
        <v>14046</v>
      </c>
      <c r="C488" s="15" t="s">
        <v>9</v>
      </c>
      <c r="D488" s="15" t="s">
        <v>10</v>
      </c>
      <c r="E488" s="14" t="s">
        <v>41</v>
      </c>
      <c r="F488" s="14" t="s">
        <v>497</v>
      </c>
      <c r="G488" s="10">
        <f t="shared" si="7"/>
        <v>2011</v>
      </c>
      <c r="H488" s="16">
        <v>40694</v>
      </c>
      <c r="I488" s="13">
        <v>2.3088811206355846</v>
      </c>
    </row>
    <row r="489" spans="1:9" ht="13" thickBot="1" x14ac:dyDescent="0.2">
      <c r="A489" s="14" t="s">
        <v>362</v>
      </c>
      <c r="B489" s="14" t="s">
        <v>14046</v>
      </c>
      <c r="C489" s="15" t="s">
        <v>9</v>
      </c>
      <c r="D489" s="15" t="s">
        <v>10</v>
      </c>
      <c r="E489" s="14" t="s">
        <v>41</v>
      </c>
      <c r="F489" s="14" t="s">
        <v>498</v>
      </c>
      <c r="G489" s="10">
        <f t="shared" si="7"/>
        <v>2012</v>
      </c>
      <c r="H489" s="16">
        <v>41053</v>
      </c>
      <c r="I489" s="13">
        <v>2.252601407445181</v>
      </c>
    </row>
    <row r="490" spans="1:9" ht="13" thickBot="1" x14ac:dyDescent="0.2">
      <c r="A490" s="14" t="s">
        <v>362</v>
      </c>
      <c r="B490" s="14" t="s">
        <v>14046</v>
      </c>
      <c r="C490" s="15" t="s">
        <v>9</v>
      </c>
      <c r="D490" s="15" t="s">
        <v>10</v>
      </c>
      <c r="E490" s="14" t="s">
        <v>41</v>
      </c>
      <c r="F490" s="14" t="s">
        <v>499</v>
      </c>
      <c r="G490" s="10">
        <f t="shared" si="7"/>
        <v>2008</v>
      </c>
      <c r="H490" s="16">
        <v>39505</v>
      </c>
      <c r="I490" s="13">
        <v>3.4321727511490483</v>
      </c>
    </row>
    <row r="491" spans="1:9" ht="13" thickBot="1" x14ac:dyDescent="0.2">
      <c r="A491" s="14" t="s">
        <v>362</v>
      </c>
      <c r="B491" s="14" t="s">
        <v>14046</v>
      </c>
      <c r="C491" s="15" t="s">
        <v>9</v>
      </c>
      <c r="D491" s="15" t="s">
        <v>10</v>
      </c>
      <c r="E491" s="14" t="s">
        <v>47</v>
      </c>
      <c r="F491" s="14" t="s">
        <v>500</v>
      </c>
      <c r="G491" s="10">
        <f t="shared" si="7"/>
        <v>2008</v>
      </c>
      <c r="H491" s="16">
        <v>39526</v>
      </c>
      <c r="I491" s="13">
        <v>0.48340461807835416</v>
      </c>
    </row>
    <row r="492" spans="1:9" ht="13" thickBot="1" x14ac:dyDescent="0.2">
      <c r="A492" s="14" t="s">
        <v>362</v>
      </c>
      <c r="B492" s="14" t="s">
        <v>14046</v>
      </c>
      <c r="C492" s="15" t="s">
        <v>9</v>
      </c>
      <c r="D492" s="15" t="s">
        <v>10</v>
      </c>
      <c r="E492" s="14" t="s">
        <v>41</v>
      </c>
      <c r="F492" s="14" t="s">
        <v>501</v>
      </c>
      <c r="G492" s="10">
        <f t="shared" si="7"/>
        <v>2007</v>
      </c>
      <c r="H492" s="16">
        <v>39198</v>
      </c>
      <c r="I492" s="13">
        <v>0.49919215730591038</v>
      </c>
    </row>
    <row r="493" spans="1:9" ht="13" thickBot="1" x14ac:dyDescent="0.2">
      <c r="A493" s="14" t="s">
        <v>362</v>
      </c>
      <c r="B493" s="14" t="s">
        <v>14046</v>
      </c>
      <c r="C493" s="15" t="s">
        <v>9</v>
      </c>
      <c r="D493" s="15" t="s">
        <v>10</v>
      </c>
      <c r="E493" s="14" t="s">
        <v>39</v>
      </c>
      <c r="F493" s="14" t="s">
        <v>502</v>
      </c>
      <c r="G493" s="10">
        <f t="shared" si="7"/>
        <v>2007</v>
      </c>
      <c r="H493" s="16">
        <v>39184</v>
      </c>
      <c r="I493" s="13">
        <v>1.9967686066222174</v>
      </c>
    </row>
    <row r="494" spans="1:9" ht="13" thickBot="1" x14ac:dyDescent="0.2">
      <c r="A494" s="14" t="s">
        <v>362</v>
      </c>
      <c r="B494" s="14" t="s">
        <v>14046</v>
      </c>
      <c r="C494" s="15" t="s">
        <v>9</v>
      </c>
      <c r="D494" s="15" t="s">
        <v>10</v>
      </c>
      <c r="E494" s="14" t="s">
        <v>13</v>
      </c>
      <c r="F494" s="14" t="s">
        <v>503</v>
      </c>
      <c r="G494" s="10">
        <f t="shared" si="7"/>
        <v>2006</v>
      </c>
      <c r="H494" s="16">
        <v>39072</v>
      </c>
      <c r="I494" s="13">
        <v>3.8238844875346261</v>
      </c>
    </row>
    <row r="495" spans="1:9" ht="13" thickBot="1" x14ac:dyDescent="0.2">
      <c r="A495" s="14" t="s">
        <v>362</v>
      </c>
      <c r="B495" s="14" t="s">
        <v>14046</v>
      </c>
      <c r="C495" s="15" t="s">
        <v>9</v>
      </c>
      <c r="D495" s="15" t="s">
        <v>10</v>
      </c>
      <c r="E495" s="14" t="s">
        <v>33</v>
      </c>
      <c r="F495" s="14" t="s">
        <v>504</v>
      </c>
      <c r="G495" s="10">
        <f t="shared" si="7"/>
        <v>2008</v>
      </c>
      <c r="H495" s="16">
        <v>39567</v>
      </c>
      <c r="I495" s="13">
        <v>0.48340460713504052</v>
      </c>
    </row>
    <row r="496" spans="1:9" ht="13" thickBot="1" x14ac:dyDescent="0.2">
      <c r="A496" s="14" t="s">
        <v>362</v>
      </c>
      <c r="B496" s="14" t="s">
        <v>14046</v>
      </c>
      <c r="C496" s="15" t="s">
        <v>9</v>
      </c>
      <c r="D496" s="15" t="s">
        <v>10</v>
      </c>
      <c r="E496" s="14" t="s">
        <v>41</v>
      </c>
      <c r="F496" s="14" t="s">
        <v>505</v>
      </c>
      <c r="G496" s="10">
        <f t="shared" si="7"/>
        <v>2012</v>
      </c>
      <c r="H496" s="16">
        <v>41054</v>
      </c>
      <c r="I496" s="13">
        <v>1.0722382661907193</v>
      </c>
    </row>
    <row r="497" spans="1:9" ht="13" thickBot="1" x14ac:dyDescent="0.2">
      <c r="A497" s="14" t="s">
        <v>362</v>
      </c>
      <c r="B497" s="14" t="s">
        <v>14046</v>
      </c>
      <c r="C497" s="15" t="s">
        <v>9</v>
      </c>
      <c r="D497" s="15" t="s">
        <v>10</v>
      </c>
      <c r="E497" s="14" t="s">
        <v>26</v>
      </c>
      <c r="F497" s="14" t="s">
        <v>506</v>
      </c>
      <c r="G497" s="10">
        <f t="shared" si="7"/>
        <v>2008</v>
      </c>
      <c r="H497" s="16">
        <v>39464</v>
      </c>
      <c r="I497" s="13">
        <v>3.3838322937185383</v>
      </c>
    </row>
    <row r="498" spans="1:9" ht="13" thickBot="1" x14ac:dyDescent="0.2">
      <c r="A498" s="14" t="s">
        <v>362</v>
      </c>
      <c r="B498" s="14" t="s">
        <v>14046</v>
      </c>
      <c r="C498" s="15" t="s">
        <v>9</v>
      </c>
      <c r="D498" s="15" t="s">
        <v>10</v>
      </c>
      <c r="E498" s="14" t="s">
        <v>13</v>
      </c>
      <c r="F498" s="14" t="s">
        <v>507</v>
      </c>
      <c r="G498" s="10">
        <f t="shared" si="7"/>
        <v>2013</v>
      </c>
      <c r="H498" s="16">
        <v>41296</v>
      </c>
      <c r="I498" s="13">
        <v>0.66673646608975645</v>
      </c>
    </row>
    <row r="499" spans="1:9" ht="13" thickBot="1" x14ac:dyDescent="0.2">
      <c r="A499" s="14" t="s">
        <v>362</v>
      </c>
      <c r="B499" s="14" t="s">
        <v>14046</v>
      </c>
      <c r="C499" s="15" t="s">
        <v>9</v>
      </c>
      <c r="D499" s="15" t="s">
        <v>10</v>
      </c>
      <c r="E499" s="14" t="s">
        <v>13</v>
      </c>
      <c r="F499" s="14" t="s">
        <v>508</v>
      </c>
      <c r="G499" s="10">
        <f t="shared" si="7"/>
        <v>2007</v>
      </c>
      <c r="H499" s="16">
        <v>39227</v>
      </c>
      <c r="I499" s="13">
        <v>0.99838430331110872</v>
      </c>
    </row>
    <row r="500" spans="1:9" ht="13" thickBot="1" x14ac:dyDescent="0.2">
      <c r="A500" s="14" t="s">
        <v>362</v>
      </c>
      <c r="B500" s="14" t="s">
        <v>14046</v>
      </c>
      <c r="C500" s="15" t="s">
        <v>9</v>
      </c>
      <c r="D500" s="15" t="s">
        <v>10</v>
      </c>
      <c r="E500" s="14" t="s">
        <v>13</v>
      </c>
      <c r="F500" s="14" t="s">
        <v>509</v>
      </c>
      <c r="G500" s="10">
        <f t="shared" si="7"/>
        <v>2011</v>
      </c>
      <c r="H500" s="16">
        <v>40673</v>
      </c>
      <c r="I500" s="13">
        <v>2.4843560840476688</v>
      </c>
    </row>
    <row r="501" spans="1:9" ht="13" thickBot="1" x14ac:dyDescent="0.2">
      <c r="A501" s="14" t="s">
        <v>362</v>
      </c>
      <c r="B501" s="14" t="s">
        <v>14046</v>
      </c>
      <c r="C501" s="15" t="s">
        <v>9</v>
      </c>
      <c r="D501" s="15" t="s">
        <v>10</v>
      </c>
      <c r="E501" s="14" t="s">
        <v>39</v>
      </c>
      <c r="F501" s="14" t="s">
        <v>510</v>
      </c>
      <c r="G501" s="10">
        <f t="shared" si="7"/>
        <v>2011</v>
      </c>
      <c r="H501" s="16">
        <v>40687</v>
      </c>
      <c r="I501" s="13">
        <v>1.3853286744720885</v>
      </c>
    </row>
    <row r="502" spans="1:9" ht="13" thickBot="1" x14ac:dyDescent="0.2">
      <c r="A502" s="14" t="s">
        <v>362</v>
      </c>
      <c r="B502" s="14" t="s">
        <v>14046</v>
      </c>
      <c r="C502" s="15" t="s">
        <v>9</v>
      </c>
      <c r="D502" s="15" t="s">
        <v>10</v>
      </c>
      <c r="E502" s="14" t="s">
        <v>39</v>
      </c>
      <c r="F502" s="14" t="s">
        <v>511</v>
      </c>
      <c r="G502" s="10">
        <f t="shared" si="7"/>
        <v>2012</v>
      </c>
      <c r="H502" s="16">
        <v>41260</v>
      </c>
      <c r="I502" s="13">
        <v>0.90104056093829688</v>
      </c>
    </row>
    <row r="503" spans="1:9" ht="13" thickBot="1" x14ac:dyDescent="0.2">
      <c r="A503" s="14" t="s">
        <v>362</v>
      </c>
      <c r="B503" s="14" t="s">
        <v>14046</v>
      </c>
      <c r="C503" s="15" t="s">
        <v>9</v>
      </c>
      <c r="D503" s="15" t="s">
        <v>10</v>
      </c>
      <c r="E503" s="14" t="s">
        <v>39</v>
      </c>
      <c r="F503" s="14" t="s">
        <v>512</v>
      </c>
      <c r="G503" s="10">
        <f t="shared" si="7"/>
        <v>2014</v>
      </c>
      <c r="H503" s="16">
        <v>41771</v>
      </c>
      <c r="I503" s="13">
        <v>2.1243649433924459</v>
      </c>
    </row>
    <row r="504" spans="1:9" ht="13" thickBot="1" x14ac:dyDescent="0.2">
      <c r="A504" s="14" t="s">
        <v>362</v>
      </c>
      <c r="B504" s="14" t="s">
        <v>14046</v>
      </c>
      <c r="C504" s="15" t="s">
        <v>9</v>
      </c>
      <c r="D504" s="15" t="s">
        <v>10</v>
      </c>
      <c r="E504" s="14" t="s">
        <v>41</v>
      </c>
      <c r="F504" s="14" t="s">
        <v>513</v>
      </c>
      <c r="G504" s="10">
        <f t="shared" si="7"/>
        <v>2007</v>
      </c>
      <c r="H504" s="16">
        <v>39322</v>
      </c>
      <c r="I504" s="13">
        <v>0.54911136851621667</v>
      </c>
    </row>
    <row r="505" spans="1:9" ht="13" thickBot="1" x14ac:dyDescent="0.2">
      <c r="A505" s="14" t="s">
        <v>362</v>
      </c>
      <c r="B505" s="14" t="s">
        <v>14046</v>
      </c>
      <c r="C505" s="15" t="s">
        <v>9</v>
      </c>
      <c r="D505" s="15" t="s">
        <v>10</v>
      </c>
      <c r="E505" s="14" t="s">
        <v>39</v>
      </c>
      <c r="F505" s="14" t="s">
        <v>514</v>
      </c>
      <c r="G505" s="10">
        <f t="shared" si="7"/>
        <v>2014</v>
      </c>
      <c r="H505" s="16">
        <v>41906</v>
      </c>
      <c r="I505" s="13">
        <v>0.33857066426209798</v>
      </c>
    </row>
    <row r="506" spans="1:9" ht="13" thickBot="1" x14ac:dyDescent="0.2">
      <c r="A506" s="14" t="s">
        <v>362</v>
      </c>
      <c r="B506" s="14" t="s">
        <v>14046</v>
      </c>
      <c r="C506" s="15" t="s">
        <v>9</v>
      </c>
      <c r="D506" s="15" t="s">
        <v>10</v>
      </c>
      <c r="E506" s="14" t="s">
        <v>13</v>
      </c>
      <c r="F506" s="14" t="s">
        <v>515</v>
      </c>
      <c r="G506" s="10">
        <f t="shared" si="7"/>
        <v>2014</v>
      </c>
      <c r="H506" s="16">
        <v>41898</v>
      </c>
      <c r="I506" s="13">
        <v>0.33857066426209798</v>
      </c>
    </row>
    <row r="507" spans="1:9" ht="13" thickBot="1" x14ac:dyDescent="0.2">
      <c r="A507" s="14" t="s">
        <v>362</v>
      </c>
      <c r="B507" s="14" t="s">
        <v>14046</v>
      </c>
      <c r="C507" s="15" t="s">
        <v>9</v>
      </c>
      <c r="D507" s="15" t="s">
        <v>10</v>
      </c>
      <c r="E507" s="14" t="s">
        <v>39</v>
      </c>
      <c r="F507" s="14" t="s">
        <v>516</v>
      </c>
      <c r="G507" s="10">
        <f t="shared" si="7"/>
        <v>2007</v>
      </c>
      <c r="H507" s="16">
        <v>39133</v>
      </c>
      <c r="I507" s="13">
        <v>0.59903057972652285</v>
      </c>
    </row>
    <row r="508" spans="1:9" ht="13" thickBot="1" x14ac:dyDescent="0.2">
      <c r="A508" s="14" t="s">
        <v>362</v>
      </c>
      <c r="B508" s="14" t="s">
        <v>14046</v>
      </c>
      <c r="C508" s="15" t="s">
        <v>9</v>
      </c>
      <c r="D508" s="15" t="s">
        <v>10</v>
      </c>
      <c r="E508" s="14" t="s">
        <v>39</v>
      </c>
      <c r="F508" s="14" t="s">
        <v>517</v>
      </c>
      <c r="G508" s="10">
        <f t="shared" si="7"/>
        <v>2010</v>
      </c>
      <c r="H508" s="16">
        <v>40526</v>
      </c>
      <c r="I508" s="13">
        <v>2.4946605325316726</v>
      </c>
    </row>
    <row r="509" spans="1:9" ht="13" thickBot="1" x14ac:dyDescent="0.2">
      <c r="A509" s="14" t="s">
        <v>362</v>
      </c>
      <c r="B509" s="14" t="s">
        <v>14046</v>
      </c>
      <c r="C509" s="15" t="s">
        <v>9</v>
      </c>
      <c r="D509" s="15" t="s">
        <v>10</v>
      </c>
      <c r="E509" s="14" t="s">
        <v>39</v>
      </c>
      <c r="F509" s="14" t="s">
        <v>518</v>
      </c>
      <c r="G509" s="10">
        <f t="shared" si="7"/>
        <v>2014</v>
      </c>
      <c r="H509" s="16">
        <v>41850</v>
      </c>
      <c r="I509" s="13">
        <v>4.4257602945596632</v>
      </c>
    </row>
    <row r="510" spans="1:9" ht="13" thickBot="1" x14ac:dyDescent="0.2">
      <c r="A510" s="14" t="s">
        <v>362</v>
      </c>
      <c r="B510" s="14" t="s">
        <v>14046</v>
      </c>
      <c r="C510" s="15" t="s">
        <v>9</v>
      </c>
      <c r="D510" s="15" t="s">
        <v>19</v>
      </c>
      <c r="E510" s="14" t="s">
        <v>22</v>
      </c>
      <c r="F510" s="14" t="s">
        <v>519</v>
      </c>
      <c r="G510" s="10">
        <f t="shared" si="7"/>
        <v>1997</v>
      </c>
      <c r="H510" s="16">
        <v>35605</v>
      </c>
      <c r="I510" s="13">
        <v>26.206138891176067</v>
      </c>
    </row>
    <row r="511" spans="1:9" ht="13" thickBot="1" x14ac:dyDescent="0.2">
      <c r="A511" s="14" t="s">
        <v>362</v>
      </c>
      <c r="B511" s="14" t="s">
        <v>14046</v>
      </c>
      <c r="C511" s="15" t="s">
        <v>9</v>
      </c>
      <c r="D511" s="15" t="s">
        <v>10</v>
      </c>
      <c r="E511" s="14" t="s">
        <v>44</v>
      </c>
      <c r="F511" s="14" t="s">
        <v>520</v>
      </c>
      <c r="G511" s="10">
        <f t="shared" si="7"/>
        <v>2000</v>
      </c>
      <c r="H511" s="16">
        <v>36759</v>
      </c>
      <c r="I511" s="13">
        <v>67.287850177514812</v>
      </c>
    </row>
    <row r="512" spans="1:9" ht="13" thickBot="1" x14ac:dyDescent="0.2">
      <c r="A512" s="14" t="s">
        <v>362</v>
      </c>
      <c r="B512" s="14" t="s">
        <v>14046</v>
      </c>
      <c r="C512" s="15" t="s">
        <v>9</v>
      </c>
      <c r="D512" s="15" t="s">
        <v>10</v>
      </c>
      <c r="E512" s="14" t="s">
        <v>39</v>
      </c>
      <c r="F512" s="14" t="s">
        <v>521</v>
      </c>
      <c r="G512" s="10">
        <f t="shared" si="7"/>
        <v>2020</v>
      </c>
      <c r="H512" s="16">
        <v>44008</v>
      </c>
      <c r="I512" s="13">
        <v>1.0511496668570341</v>
      </c>
    </row>
    <row r="513" spans="1:9" ht="13" thickBot="1" x14ac:dyDescent="0.2">
      <c r="A513" s="14" t="s">
        <v>362</v>
      </c>
      <c r="B513" s="14" t="s">
        <v>14046</v>
      </c>
      <c r="C513" s="15" t="s">
        <v>9</v>
      </c>
      <c r="D513" s="15" t="s">
        <v>10</v>
      </c>
      <c r="E513" s="14" t="s">
        <v>39</v>
      </c>
      <c r="F513" s="14" t="s">
        <v>522</v>
      </c>
      <c r="G513" s="10">
        <f t="shared" si="7"/>
        <v>2016</v>
      </c>
      <c r="H513" s="16">
        <v>42474</v>
      </c>
      <c r="I513" s="13">
        <v>1.7628859024244239</v>
      </c>
    </row>
    <row r="514" spans="1:9" ht="13" thickBot="1" x14ac:dyDescent="0.2">
      <c r="A514" s="14" t="s">
        <v>362</v>
      </c>
      <c r="B514" s="14" t="s">
        <v>14046</v>
      </c>
      <c r="C514" s="15" t="s">
        <v>9</v>
      </c>
      <c r="D514" s="15" t="s">
        <v>10</v>
      </c>
      <c r="E514" s="14" t="s">
        <v>13</v>
      </c>
      <c r="F514" s="14" t="s">
        <v>523</v>
      </c>
      <c r="G514" s="10">
        <f t="shared" si="7"/>
        <v>2005</v>
      </c>
      <c r="H514" s="16">
        <v>38705</v>
      </c>
      <c r="I514" s="13">
        <v>10.671651456539685</v>
      </c>
    </row>
    <row r="515" spans="1:9" ht="13" thickBot="1" x14ac:dyDescent="0.2">
      <c r="A515" s="14" t="s">
        <v>362</v>
      </c>
      <c r="B515" s="14" t="s">
        <v>14046</v>
      </c>
      <c r="C515" s="15" t="s">
        <v>9</v>
      </c>
      <c r="D515" s="15" t="s">
        <v>10</v>
      </c>
      <c r="E515" s="14" t="s">
        <v>13</v>
      </c>
      <c r="F515" s="14" t="s">
        <v>524</v>
      </c>
      <c r="G515" s="10">
        <f t="shared" si="7"/>
        <v>2003</v>
      </c>
      <c r="H515" s="16">
        <v>37974</v>
      </c>
      <c r="I515" s="13">
        <v>89.548692516001964</v>
      </c>
    </row>
    <row r="516" spans="1:9" ht="13" thickBot="1" x14ac:dyDescent="0.2">
      <c r="A516" s="14" t="s">
        <v>362</v>
      </c>
      <c r="B516" s="14" t="s">
        <v>14046</v>
      </c>
      <c r="C516" s="15" t="s">
        <v>9</v>
      </c>
      <c r="D516" s="15" t="s">
        <v>10</v>
      </c>
      <c r="E516" s="14" t="s">
        <v>13</v>
      </c>
      <c r="F516" s="14" t="s">
        <v>525</v>
      </c>
      <c r="G516" s="10">
        <f t="shared" si="7"/>
        <v>2004</v>
      </c>
      <c r="H516" s="16">
        <v>38257</v>
      </c>
      <c r="I516" s="13">
        <v>56.063814569775843</v>
      </c>
    </row>
    <row r="517" spans="1:9" ht="13" thickBot="1" x14ac:dyDescent="0.2">
      <c r="A517" s="14" t="s">
        <v>362</v>
      </c>
      <c r="B517" s="14" t="s">
        <v>14046</v>
      </c>
      <c r="C517" s="15" t="s">
        <v>9</v>
      </c>
      <c r="D517" s="15" t="s">
        <v>10</v>
      </c>
      <c r="E517" s="14" t="s">
        <v>13</v>
      </c>
      <c r="F517" s="14" t="s">
        <v>526</v>
      </c>
      <c r="G517" s="10">
        <f t="shared" si="7"/>
        <v>2006</v>
      </c>
      <c r="H517" s="16">
        <v>39070</v>
      </c>
      <c r="I517" s="13">
        <v>23.851978624192061</v>
      </c>
    </row>
    <row r="518" spans="1:9" ht="13" thickBot="1" x14ac:dyDescent="0.2">
      <c r="A518" s="14" t="s">
        <v>362</v>
      </c>
      <c r="B518" s="14" t="s">
        <v>14046</v>
      </c>
      <c r="C518" s="15" t="s">
        <v>9</v>
      </c>
      <c r="D518" s="15" t="s">
        <v>10</v>
      </c>
      <c r="E518" s="14" t="s">
        <v>13</v>
      </c>
      <c r="F518" s="14" t="s">
        <v>527</v>
      </c>
      <c r="G518" s="10">
        <f t="shared" si="7"/>
        <v>2002</v>
      </c>
      <c r="H518" s="16">
        <v>37568</v>
      </c>
      <c r="I518" s="13">
        <v>116.83471428750943</v>
      </c>
    </row>
    <row r="519" spans="1:9" ht="13" thickBot="1" x14ac:dyDescent="0.2">
      <c r="A519" s="14" t="s">
        <v>362</v>
      </c>
      <c r="B519" s="14" t="s">
        <v>14046</v>
      </c>
      <c r="C519" s="15" t="s">
        <v>9</v>
      </c>
      <c r="D519" s="15" t="s">
        <v>10</v>
      </c>
      <c r="E519" s="14" t="s">
        <v>13</v>
      </c>
      <c r="F519" s="14" t="s">
        <v>528</v>
      </c>
      <c r="G519" s="10">
        <f t="shared" ref="G519:G582" si="8">YEAR(H519)</f>
        <v>1999</v>
      </c>
      <c r="H519" s="16">
        <v>36354</v>
      </c>
      <c r="I519" s="13">
        <v>69.274958163265296</v>
      </c>
    </row>
    <row r="520" spans="1:9" ht="13" thickBot="1" x14ac:dyDescent="0.2">
      <c r="A520" s="14" t="s">
        <v>362</v>
      </c>
      <c r="B520" s="14" t="s">
        <v>14046</v>
      </c>
      <c r="C520" s="15" t="s">
        <v>9</v>
      </c>
      <c r="D520" s="15" t="s">
        <v>10</v>
      </c>
      <c r="E520" s="14" t="s">
        <v>13</v>
      </c>
      <c r="F520" s="14" t="s">
        <v>529</v>
      </c>
      <c r="G520" s="10">
        <f t="shared" si="8"/>
        <v>2006</v>
      </c>
      <c r="H520" s="16">
        <v>39048</v>
      </c>
      <c r="I520" s="13">
        <v>35.842298591874417</v>
      </c>
    </row>
    <row r="521" spans="1:9" ht="13" thickBot="1" x14ac:dyDescent="0.2">
      <c r="A521" s="14" t="s">
        <v>362</v>
      </c>
      <c r="B521" s="14" t="s">
        <v>14046</v>
      </c>
      <c r="C521" s="15" t="s">
        <v>9</v>
      </c>
      <c r="D521" s="15" t="s">
        <v>10</v>
      </c>
      <c r="E521" s="14" t="s">
        <v>13</v>
      </c>
      <c r="F521" s="14" t="s">
        <v>530</v>
      </c>
      <c r="G521" s="10">
        <f t="shared" si="8"/>
        <v>2002</v>
      </c>
      <c r="H521" s="16">
        <v>37592</v>
      </c>
      <c r="I521" s="13">
        <v>63.918619766272933</v>
      </c>
    </row>
    <row r="522" spans="1:9" ht="13" thickBot="1" x14ac:dyDescent="0.2">
      <c r="A522" s="14" t="s">
        <v>362</v>
      </c>
      <c r="B522" s="14" t="s">
        <v>14046</v>
      </c>
      <c r="C522" s="15" t="s">
        <v>9</v>
      </c>
      <c r="D522" s="15" t="s">
        <v>19</v>
      </c>
      <c r="E522" s="14" t="s">
        <v>26</v>
      </c>
      <c r="F522" s="14" t="s">
        <v>531</v>
      </c>
      <c r="G522" s="10">
        <f t="shared" si="8"/>
        <v>2011</v>
      </c>
      <c r="H522" s="16">
        <v>40892</v>
      </c>
      <c r="I522" s="13">
        <v>646.48671321346433</v>
      </c>
    </row>
    <row r="523" spans="1:9" ht="13" thickBot="1" x14ac:dyDescent="0.2">
      <c r="A523" s="14" t="s">
        <v>362</v>
      </c>
      <c r="B523" s="14" t="s">
        <v>14046</v>
      </c>
      <c r="C523" s="15" t="s">
        <v>9</v>
      </c>
      <c r="D523" s="15" t="s">
        <v>19</v>
      </c>
      <c r="E523" s="14" t="s">
        <v>44</v>
      </c>
      <c r="F523" s="14" t="s">
        <v>532</v>
      </c>
      <c r="G523" s="10">
        <f t="shared" si="8"/>
        <v>2004</v>
      </c>
      <c r="H523" s="16">
        <v>38295</v>
      </c>
      <c r="I523" s="13">
        <v>40.990124656543742</v>
      </c>
    </row>
    <row r="524" spans="1:9" ht="13" thickBot="1" x14ac:dyDescent="0.2">
      <c r="A524" s="14" t="s">
        <v>362</v>
      </c>
      <c r="B524" s="14" t="s">
        <v>14046</v>
      </c>
      <c r="C524" s="15" t="s">
        <v>35</v>
      </c>
      <c r="D524" s="15" t="s">
        <v>19</v>
      </c>
      <c r="E524" s="14" t="s">
        <v>44</v>
      </c>
      <c r="F524" s="14" t="s">
        <v>533</v>
      </c>
      <c r="G524" s="10">
        <f t="shared" si="8"/>
        <v>2004</v>
      </c>
      <c r="H524" s="16">
        <v>38295</v>
      </c>
      <c r="I524" s="13">
        <v>13.276541681369002</v>
      </c>
    </row>
    <row r="525" spans="1:9" ht="13" thickBot="1" x14ac:dyDescent="0.2">
      <c r="A525" s="14" t="s">
        <v>362</v>
      </c>
      <c r="B525" s="14" t="s">
        <v>14046</v>
      </c>
      <c r="C525" s="15" t="s">
        <v>9</v>
      </c>
      <c r="D525" s="15" t="s">
        <v>10</v>
      </c>
      <c r="E525" s="14" t="s">
        <v>13</v>
      </c>
      <c r="F525" s="14" t="s">
        <v>534</v>
      </c>
      <c r="G525" s="10">
        <f t="shared" si="8"/>
        <v>2011</v>
      </c>
      <c r="H525" s="16">
        <v>40620</v>
      </c>
      <c r="I525" s="13">
        <v>16.162167833995401</v>
      </c>
    </row>
    <row r="526" spans="1:9" ht="13" thickBot="1" x14ac:dyDescent="0.2">
      <c r="A526" s="14" t="s">
        <v>362</v>
      </c>
      <c r="B526" s="14" t="s">
        <v>14046</v>
      </c>
      <c r="C526" s="15" t="s">
        <v>9</v>
      </c>
      <c r="D526" s="15" t="s">
        <v>10</v>
      </c>
      <c r="E526" s="14" t="s">
        <v>13</v>
      </c>
      <c r="F526" s="14" t="s">
        <v>535</v>
      </c>
      <c r="G526" s="10">
        <f t="shared" si="8"/>
        <v>2009</v>
      </c>
      <c r="H526" s="16">
        <v>40002</v>
      </c>
      <c r="I526" s="13">
        <v>8.4141605455537363</v>
      </c>
    </row>
    <row r="527" spans="1:9" ht="13" thickBot="1" x14ac:dyDescent="0.2">
      <c r="A527" s="14" t="s">
        <v>362</v>
      </c>
      <c r="B527" s="14" t="s">
        <v>14046</v>
      </c>
      <c r="C527" s="15" t="s">
        <v>9</v>
      </c>
      <c r="D527" s="15" t="s">
        <v>10</v>
      </c>
      <c r="E527" s="14" t="s">
        <v>13</v>
      </c>
      <c r="F527" s="14" t="s">
        <v>536</v>
      </c>
      <c r="G527" s="10">
        <f t="shared" si="8"/>
        <v>2005</v>
      </c>
      <c r="H527" s="16">
        <v>38450</v>
      </c>
      <c r="I527" s="13">
        <v>1.5629265361481304</v>
      </c>
    </row>
    <row r="528" spans="1:9" ht="13" thickBot="1" x14ac:dyDescent="0.2">
      <c r="A528" s="14" t="s">
        <v>362</v>
      </c>
      <c r="B528" s="14" t="s">
        <v>14046</v>
      </c>
      <c r="C528" s="15" t="s">
        <v>9</v>
      </c>
      <c r="D528" s="15" t="s">
        <v>10</v>
      </c>
      <c r="E528" s="14" t="s">
        <v>13</v>
      </c>
      <c r="F528" s="14" t="s">
        <v>537</v>
      </c>
      <c r="G528" s="10">
        <f t="shared" si="8"/>
        <v>2007</v>
      </c>
      <c r="H528" s="16">
        <v>39386</v>
      </c>
      <c r="I528" s="13">
        <v>8.7358626624477349</v>
      </c>
    </row>
    <row r="529" spans="1:9" ht="13" thickBot="1" x14ac:dyDescent="0.2">
      <c r="A529" s="14" t="s">
        <v>362</v>
      </c>
      <c r="B529" s="14" t="s">
        <v>14046</v>
      </c>
      <c r="C529" s="15" t="s">
        <v>9</v>
      </c>
      <c r="D529" s="15" t="s">
        <v>10</v>
      </c>
      <c r="E529" s="14" t="s">
        <v>13</v>
      </c>
      <c r="F529" s="14" t="s">
        <v>538</v>
      </c>
      <c r="G529" s="10">
        <f t="shared" si="8"/>
        <v>2006</v>
      </c>
      <c r="H529" s="16">
        <v>38967</v>
      </c>
      <c r="I529" s="13">
        <v>2.5492563250230837</v>
      </c>
    </row>
    <row r="530" spans="1:9" ht="13" thickBot="1" x14ac:dyDescent="0.2">
      <c r="A530" s="14" t="s">
        <v>362</v>
      </c>
      <c r="B530" s="14" t="s">
        <v>14046</v>
      </c>
      <c r="C530" s="15" t="s">
        <v>9</v>
      </c>
      <c r="D530" s="15" t="s">
        <v>10</v>
      </c>
      <c r="E530" s="14" t="s">
        <v>13</v>
      </c>
      <c r="F530" s="14" t="s">
        <v>539</v>
      </c>
      <c r="G530" s="10">
        <f t="shared" si="8"/>
        <v>2007</v>
      </c>
      <c r="H530" s="16">
        <v>39260</v>
      </c>
      <c r="I530" s="13">
        <v>5.2952717143180035</v>
      </c>
    </row>
    <row r="531" spans="1:9" ht="13" thickBot="1" x14ac:dyDescent="0.2">
      <c r="A531" s="14" t="s">
        <v>362</v>
      </c>
      <c r="B531" s="14" t="s">
        <v>14046</v>
      </c>
      <c r="C531" s="15" t="s">
        <v>9</v>
      </c>
      <c r="D531" s="15" t="s">
        <v>10</v>
      </c>
      <c r="E531" s="14" t="s">
        <v>13</v>
      </c>
      <c r="F531" s="14" t="s">
        <v>540</v>
      </c>
      <c r="G531" s="10">
        <f t="shared" si="8"/>
        <v>2003</v>
      </c>
      <c r="H531" s="16">
        <v>37869</v>
      </c>
      <c r="I531" s="13">
        <v>1.0794953963564748</v>
      </c>
    </row>
    <row r="532" spans="1:9" ht="13" thickBot="1" x14ac:dyDescent="0.2">
      <c r="A532" s="14" t="s">
        <v>362</v>
      </c>
      <c r="B532" s="14" t="s">
        <v>14046</v>
      </c>
      <c r="C532" s="15" t="s">
        <v>9</v>
      </c>
      <c r="D532" s="15" t="s">
        <v>10</v>
      </c>
      <c r="E532" s="14" t="s">
        <v>13</v>
      </c>
      <c r="F532" s="14" t="s">
        <v>541</v>
      </c>
      <c r="G532" s="10">
        <f t="shared" si="8"/>
        <v>2017</v>
      </c>
      <c r="H532" s="16">
        <v>42895</v>
      </c>
      <c r="I532" s="13">
        <v>5.0345132344271963</v>
      </c>
    </row>
    <row r="533" spans="1:9" ht="13" thickBot="1" x14ac:dyDescent="0.2">
      <c r="A533" s="14" t="s">
        <v>362</v>
      </c>
      <c r="B533" s="14" t="s">
        <v>14046</v>
      </c>
      <c r="C533" s="15" t="s">
        <v>9</v>
      </c>
      <c r="D533" s="15" t="s">
        <v>10</v>
      </c>
      <c r="E533" s="14" t="s">
        <v>143</v>
      </c>
      <c r="F533" s="14" t="s">
        <v>542</v>
      </c>
      <c r="G533" s="10">
        <f t="shared" si="8"/>
        <v>2007</v>
      </c>
      <c r="H533" s="16">
        <v>39155</v>
      </c>
      <c r="I533" s="13">
        <v>0.58724928240479157</v>
      </c>
    </row>
    <row r="534" spans="1:9" ht="13" thickBot="1" x14ac:dyDescent="0.2">
      <c r="A534" s="14" t="s">
        <v>362</v>
      </c>
      <c r="B534" s="14" t="s">
        <v>14046</v>
      </c>
      <c r="C534" s="15" t="s">
        <v>9</v>
      </c>
      <c r="D534" s="15" t="s">
        <v>10</v>
      </c>
      <c r="E534" s="14" t="s">
        <v>143</v>
      </c>
      <c r="F534" s="14" t="s">
        <v>543</v>
      </c>
      <c r="G534" s="10">
        <f t="shared" si="8"/>
        <v>2007</v>
      </c>
      <c r="H534" s="16">
        <v>39155</v>
      </c>
      <c r="I534" s="13">
        <v>2.9951529212340375</v>
      </c>
    </row>
    <row r="535" spans="1:9" ht="13" thickBot="1" x14ac:dyDescent="0.2">
      <c r="A535" s="14" t="s">
        <v>362</v>
      </c>
      <c r="B535" s="14" t="s">
        <v>14046</v>
      </c>
      <c r="C535" s="15" t="s">
        <v>9</v>
      </c>
      <c r="D535" s="15" t="s">
        <v>19</v>
      </c>
      <c r="E535" s="14" t="s">
        <v>22</v>
      </c>
      <c r="F535" s="14" t="s">
        <v>544</v>
      </c>
      <c r="G535" s="10">
        <f t="shared" si="8"/>
        <v>1994</v>
      </c>
      <c r="H535" s="16">
        <v>34689</v>
      </c>
      <c r="I535" s="13">
        <v>69.337803609757643</v>
      </c>
    </row>
    <row r="536" spans="1:9" ht="13" thickBot="1" x14ac:dyDescent="0.2">
      <c r="A536" s="14" t="s">
        <v>545</v>
      </c>
      <c r="B536" s="14" t="s">
        <v>14046</v>
      </c>
      <c r="C536" s="15" t="s">
        <v>35</v>
      </c>
      <c r="D536" s="15" t="s">
        <v>10</v>
      </c>
      <c r="E536" s="14" t="s">
        <v>36</v>
      </c>
      <c r="F536" s="14" t="s">
        <v>546</v>
      </c>
      <c r="G536" s="10">
        <f t="shared" si="8"/>
        <v>2013</v>
      </c>
      <c r="H536" s="16">
        <v>41425</v>
      </c>
      <c r="I536" s="13">
        <v>1.4174470501106864</v>
      </c>
    </row>
    <row r="537" spans="1:9" ht="13" thickBot="1" x14ac:dyDescent="0.2">
      <c r="A537" s="14" t="s">
        <v>545</v>
      </c>
      <c r="B537" s="14" t="s">
        <v>14046</v>
      </c>
      <c r="C537" s="15" t="s">
        <v>35</v>
      </c>
      <c r="D537" s="15" t="s">
        <v>10</v>
      </c>
      <c r="E537" s="14" t="s">
        <v>36</v>
      </c>
      <c r="F537" s="14" t="s">
        <v>186</v>
      </c>
      <c r="G537" s="10">
        <f t="shared" si="8"/>
        <v>2019</v>
      </c>
      <c r="H537" s="16">
        <v>43476</v>
      </c>
      <c r="I537" s="13">
        <v>2.9329955875954199</v>
      </c>
    </row>
    <row r="538" spans="1:9" ht="13" thickBot="1" x14ac:dyDescent="0.2">
      <c r="A538" s="14" t="s">
        <v>545</v>
      </c>
      <c r="B538" s="14" t="s">
        <v>14046</v>
      </c>
      <c r="C538" s="15" t="s">
        <v>35</v>
      </c>
      <c r="D538" s="15" t="s">
        <v>10</v>
      </c>
      <c r="E538" s="14" t="s">
        <v>47</v>
      </c>
      <c r="F538" s="14" t="s">
        <v>547</v>
      </c>
      <c r="G538" s="10">
        <f t="shared" si="8"/>
        <v>2014</v>
      </c>
      <c r="H538" s="16">
        <v>41673</v>
      </c>
      <c r="I538" s="13">
        <v>10.800254583709046</v>
      </c>
    </row>
    <row r="539" spans="1:9" ht="13" thickBot="1" x14ac:dyDescent="0.2">
      <c r="A539" s="14" t="s">
        <v>545</v>
      </c>
      <c r="B539" s="14" t="s">
        <v>14046</v>
      </c>
      <c r="C539" s="15" t="s">
        <v>9</v>
      </c>
      <c r="D539" s="15" t="s">
        <v>10</v>
      </c>
      <c r="E539" s="14" t="s">
        <v>13</v>
      </c>
      <c r="F539" s="14" t="s">
        <v>548</v>
      </c>
      <c r="G539" s="10">
        <f t="shared" si="8"/>
        <v>2014</v>
      </c>
      <c r="H539" s="16">
        <v>41964</v>
      </c>
      <c r="I539" s="13">
        <v>4.4257603045787004</v>
      </c>
    </row>
    <row r="540" spans="1:9" ht="13" thickBot="1" x14ac:dyDescent="0.2">
      <c r="A540" s="14" t="s">
        <v>545</v>
      </c>
      <c r="B540" s="14" t="s">
        <v>14046</v>
      </c>
      <c r="C540" s="15" t="s">
        <v>9</v>
      </c>
      <c r="D540" s="15" t="s">
        <v>10</v>
      </c>
      <c r="E540" s="14" t="s">
        <v>13</v>
      </c>
      <c r="F540" s="14" t="s">
        <v>549</v>
      </c>
      <c r="G540" s="10">
        <f t="shared" si="8"/>
        <v>2010</v>
      </c>
      <c r="H540" s="16">
        <v>40526</v>
      </c>
      <c r="I540" s="13">
        <v>45.529925928709467</v>
      </c>
    </row>
    <row r="541" spans="1:9" ht="13" thickBot="1" x14ac:dyDescent="0.2">
      <c r="A541" s="14" t="s">
        <v>545</v>
      </c>
      <c r="B541" s="14" t="s">
        <v>14046</v>
      </c>
      <c r="C541" s="15" t="s">
        <v>9</v>
      </c>
      <c r="D541" s="15" t="s">
        <v>19</v>
      </c>
      <c r="E541" s="14" t="s">
        <v>20</v>
      </c>
      <c r="F541" s="14" t="s">
        <v>550</v>
      </c>
      <c r="G541" s="10">
        <f t="shared" si="8"/>
        <v>2012</v>
      </c>
      <c r="H541" s="16">
        <v>41253</v>
      </c>
      <c r="I541" s="13">
        <v>2.9576746557878639</v>
      </c>
    </row>
    <row r="542" spans="1:9" ht="13" thickBot="1" x14ac:dyDescent="0.2">
      <c r="A542" s="14" t="s">
        <v>545</v>
      </c>
      <c r="B542" s="14" t="s">
        <v>14046</v>
      </c>
      <c r="C542" s="15" t="s">
        <v>9</v>
      </c>
      <c r="D542" s="15" t="s">
        <v>19</v>
      </c>
      <c r="E542" s="14" t="s">
        <v>20</v>
      </c>
      <c r="F542" s="14" t="s">
        <v>551</v>
      </c>
      <c r="G542" s="10">
        <f t="shared" si="8"/>
        <v>2019</v>
      </c>
      <c r="H542" s="16">
        <v>43791</v>
      </c>
      <c r="I542" s="13">
        <v>3.3778625954198476</v>
      </c>
    </row>
    <row r="543" spans="1:9" ht="13" thickBot="1" x14ac:dyDescent="0.2">
      <c r="A543" s="14" t="s">
        <v>545</v>
      </c>
      <c r="B543" s="14" t="s">
        <v>14046</v>
      </c>
      <c r="C543" s="15" t="s">
        <v>35</v>
      </c>
      <c r="D543" s="15" t="s">
        <v>10</v>
      </c>
      <c r="E543" s="14" t="s">
        <v>36</v>
      </c>
      <c r="F543" s="14" t="s">
        <v>552</v>
      </c>
      <c r="G543" s="10">
        <f t="shared" si="8"/>
        <v>2012</v>
      </c>
      <c r="H543" s="16">
        <v>41117</v>
      </c>
      <c r="I543" s="13">
        <v>0.66111060224375329</v>
      </c>
    </row>
    <row r="544" spans="1:9" ht="13" thickBot="1" x14ac:dyDescent="0.2">
      <c r="A544" s="14" t="s">
        <v>545</v>
      </c>
      <c r="B544" s="14" t="s">
        <v>14046</v>
      </c>
      <c r="C544" s="15" t="s">
        <v>9</v>
      </c>
      <c r="D544" s="15" t="s">
        <v>10</v>
      </c>
      <c r="E544" s="14" t="s">
        <v>13</v>
      </c>
      <c r="F544" s="14" t="s">
        <v>553</v>
      </c>
      <c r="G544" s="10">
        <f t="shared" si="8"/>
        <v>2013</v>
      </c>
      <c r="H544" s="16">
        <v>41481</v>
      </c>
      <c r="I544" s="13">
        <v>6.8685852284161815</v>
      </c>
    </row>
    <row r="545" spans="1:9" ht="13" thickBot="1" x14ac:dyDescent="0.2">
      <c r="A545" s="14" t="s">
        <v>545</v>
      </c>
      <c r="B545" s="14" t="s">
        <v>14046</v>
      </c>
      <c r="C545" s="15" t="s">
        <v>9</v>
      </c>
      <c r="D545" s="15" t="s">
        <v>10</v>
      </c>
      <c r="E545" s="14" t="s">
        <v>13</v>
      </c>
      <c r="F545" s="14" t="s">
        <v>554</v>
      </c>
      <c r="G545" s="10">
        <f t="shared" si="8"/>
        <v>2013</v>
      </c>
      <c r="H545" s="16">
        <v>41529</v>
      </c>
      <c r="I545" s="13">
        <v>10.062386798148522</v>
      </c>
    </row>
    <row r="546" spans="1:9" ht="13" thickBot="1" x14ac:dyDescent="0.2">
      <c r="A546" s="14" t="s">
        <v>545</v>
      </c>
      <c r="B546" s="14" t="s">
        <v>14046</v>
      </c>
      <c r="C546" s="15" t="s">
        <v>9</v>
      </c>
      <c r="D546" s="15" t="s">
        <v>10</v>
      </c>
      <c r="E546" s="14" t="s">
        <v>13</v>
      </c>
      <c r="F546" s="14" t="s">
        <v>555</v>
      </c>
      <c r="G546" s="10">
        <f t="shared" si="8"/>
        <v>2013</v>
      </c>
      <c r="H546" s="16">
        <v>41318</v>
      </c>
      <c r="I546" s="13">
        <v>11.556765475950897</v>
      </c>
    </row>
    <row r="547" spans="1:9" ht="13" thickBot="1" x14ac:dyDescent="0.2">
      <c r="A547" s="14" t="s">
        <v>545</v>
      </c>
      <c r="B547" s="14" t="s">
        <v>14046</v>
      </c>
      <c r="C547" s="15" t="s">
        <v>9</v>
      </c>
      <c r="D547" s="15" t="s">
        <v>10</v>
      </c>
      <c r="E547" s="14" t="s">
        <v>13</v>
      </c>
      <c r="F547" s="14" t="s">
        <v>556</v>
      </c>
      <c r="G547" s="10">
        <f t="shared" si="8"/>
        <v>2016</v>
      </c>
      <c r="H547" s="16">
        <v>42640</v>
      </c>
      <c r="I547" s="13">
        <v>1.326114107552629</v>
      </c>
    </row>
    <row r="548" spans="1:9" ht="13" thickBot="1" x14ac:dyDescent="0.2">
      <c r="A548" s="14" t="s">
        <v>545</v>
      </c>
      <c r="B548" s="14" t="s">
        <v>14046</v>
      </c>
      <c r="C548" s="15" t="s">
        <v>9</v>
      </c>
      <c r="D548" s="15" t="s">
        <v>10</v>
      </c>
      <c r="E548" s="14" t="s">
        <v>13</v>
      </c>
      <c r="F548" s="14" t="s">
        <v>557</v>
      </c>
      <c r="G548" s="10">
        <f t="shared" si="8"/>
        <v>2012</v>
      </c>
      <c r="H548" s="16">
        <v>41236</v>
      </c>
      <c r="I548" s="13">
        <v>2.8334121468638451</v>
      </c>
    </row>
    <row r="549" spans="1:9" ht="13" thickBot="1" x14ac:dyDescent="0.2">
      <c r="A549" s="14" t="s">
        <v>545</v>
      </c>
      <c r="B549" s="14" t="s">
        <v>14046</v>
      </c>
      <c r="C549" s="15" t="s">
        <v>9</v>
      </c>
      <c r="D549" s="15" t="s">
        <v>10</v>
      </c>
      <c r="E549" s="14" t="s">
        <v>13</v>
      </c>
      <c r="F549" s="14" t="s">
        <v>558</v>
      </c>
      <c r="G549" s="10">
        <f t="shared" si="8"/>
        <v>2012</v>
      </c>
      <c r="H549" s="16">
        <v>41264</v>
      </c>
      <c r="I549" s="13">
        <v>7.208324487506375</v>
      </c>
    </row>
    <row r="550" spans="1:9" ht="13" thickBot="1" x14ac:dyDescent="0.2">
      <c r="A550" s="14" t="s">
        <v>545</v>
      </c>
      <c r="B550" s="14" t="s">
        <v>14046</v>
      </c>
      <c r="C550" s="15" t="s">
        <v>9</v>
      </c>
      <c r="D550" s="15" t="s">
        <v>10</v>
      </c>
      <c r="E550" s="14" t="s">
        <v>13</v>
      </c>
      <c r="F550" s="14" t="s">
        <v>559</v>
      </c>
      <c r="G550" s="10">
        <f t="shared" si="8"/>
        <v>2008</v>
      </c>
      <c r="H550" s="16">
        <v>39794</v>
      </c>
      <c r="I550" s="13">
        <v>38.672369074195672</v>
      </c>
    </row>
    <row r="551" spans="1:9" ht="13" thickBot="1" x14ac:dyDescent="0.2">
      <c r="A551" s="14" t="s">
        <v>545</v>
      </c>
      <c r="B551" s="14" t="s">
        <v>14046</v>
      </c>
      <c r="C551" s="15" t="s">
        <v>9</v>
      </c>
      <c r="D551" s="15" t="s">
        <v>10</v>
      </c>
      <c r="E551" s="14" t="s">
        <v>13</v>
      </c>
      <c r="F551" s="14" t="s">
        <v>560</v>
      </c>
      <c r="G551" s="10">
        <f t="shared" si="8"/>
        <v>2004</v>
      </c>
      <c r="H551" s="16">
        <v>38331</v>
      </c>
      <c r="I551" s="13">
        <v>6.3880713906965525</v>
      </c>
    </row>
    <row r="552" spans="1:9" ht="13" thickBot="1" x14ac:dyDescent="0.2">
      <c r="A552" s="14" t="s">
        <v>545</v>
      </c>
      <c r="B552" s="14" t="s">
        <v>14046</v>
      </c>
      <c r="C552" s="15" t="s">
        <v>9</v>
      </c>
      <c r="D552" s="15" t="s">
        <v>10</v>
      </c>
      <c r="E552" s="14" t="s">
        <v>13</v>
      </c>
      <c r="F552" s="14" t="s">
        <v>560</v>
      </c>
      <c r="G552" s="10">
        <f t="shared" si="8"/>
        <v>2005</v>
      </c>
      <c r="H552" s="16">
        <v>38708</v>
      </c>
      <c r="I552" s="13">
        <v>4.1678040806698897</v>
      </c>
    </row>
    <row r="553" spans="1:9" ht="13" thickBot="1" x14ac:dyDescent="0.2">
      <c r="A553" s="14" t="s">
        <v>545</v>
      </c>
      <c r="B553" s="14" t="s">
        <v>14046</v>
      </c>
      <c r="C553" s="15" t="s">
        <v>9</v>
      </c>
      <c r="D553" s="15" t="s">
        <v>10</v>
      </c>
      <c r="E553" s="14" t="s">
        <v>13</v>
      </c>
      <c r="F553" s="14" t="s">
        <v>560</v>
      </c>
      <c r="G553" s="10">
        <f t="shared" si="8"/>
        <v>2007</v>
      </c>
      <c r="H553" s="16">
        <v>39349</v>
      </c>
      <c r="I553" s="13">
        <v>4.9919215278562561</v>
      </c>
    </row>
    <row r="554" spans="1:9" ht="13" thickBot="1" x14ac:dyDescent="0.2">
      <c r="A554" s="14" t="s">
        <v>545</v>
      </c>
      <c r="B554" s="14" t="s">
        <v>14046</v>
      </c>
      <c r="C554" s="15" t="s">
        <v>9</v>
      </c>
      <c r="D554" s="15" t="s">
        <v>10</v>
      </c>
      <c r="E554" s="14" t="s">
        <v>13</v>
      </c>
      <c r="F554" s="14" t="s">
        <v>561</v>
      </c>
      <c r="G554" s="10">
        <f t="shared" si="8"/>
        <v>2007</v>
      </c>
      <c r="H554" s="16">
        <v>39430</v>
      </c>
      <c r="I554" s="13">
        <v>3.9935372132444349</v>
      </c>
    </row>
    <row r="555" spans="1:9" ht="13" thickBot="1" x14ac:dyDescent="0.2">
      <c r="A555" s="14" t="s">
        <v>545</v>
      </c>
      <c r="B555" s="14" t="s">
        <v>14046</v>
      </c>
      <c r="C555" s="15" t="s">
        <v>9</v>
      </c>
      <c r="D555" s="15" t="s">
        <v>10</v>
      </c>
      <c r="E555" s="14" t="s">
        <v>13</v>
      </c>
      <c r="F555" s="14" t="s">
        <v>562</v>
      </c>
      <c r="G555" s="10">
        <f t="shared" si="8"/>
        <v>2010</v>
      </c>
      <c r="H555" s="16">
        <v>40541</v>
      </c>
      <c r="I555" s="13">
        <v>9.4854012454369769</v>
      </c>
    </row>
    <row r="556" spans="1:9" ht="13" thickBot="1" x14ac:dyDescent="0.2">
      <c r="A556" s="14" t="s">
        <v>545</v>
      </c>
      <c r="B556" s="14" t="s">
        <v>14046</v>
      </c>
      <c r="C556" s="15" t="s">
        <v>9</v>
      </c>
      <c r="D556" s="15" t="s">
        <v>10</v>
      </c>
      <c r="E556" s="14" t="s">
        <v>13</v>
      </c>
      <c r="F556" s="14" t="s">
        <v>563</v>
      </c>
      <c r="G556" s="10">
        <f t="shared" si="8"/>
        <v>2007</v>
      </c>
      <c r="H556" s="16">
        <v>39437</v>
      </c>
      <c r="I556" s="13">
        <v>9.9838430557125122</v>
      </c>
    </row>
    <row r="557" spans="1:9" ht="13" thickBot="1" x14ac:dyDescent="0.2">
      <c r="A557" s="14" t="s">
        <v>545</v>
      </c>
      <c r="B557" s="14" t="s">
        <v>14046</v>
      </c>
      <c r="C557" s="15" t="s">
        <v>9</v>
      </c>
      <c r="D557" s="15" t="s">
        <v>10</v>
      </c>
      <c r="E557" s="14" t="s">
        <v>13</v>
      </c>
      <c r="F557" s="14" t="s">
        <v>564</v>
      </c>
      <c r="G557" s="10">
        <f t="shared" si="8"/>
        <v>2009</v>
      </c>
      <c r="H557" s="16">
        <v>39987</v>
      </c>
      <c r="I557" s="13">
        <v>9.6396101582105835</v>
      </c>
    </row>
    <row r="558" spans="1:9" ht="13" thickBot="1" x14ac:dyDescent="0.2">
      <c r="A558" s="14" t="s">
        <v>545</v>
      </c>
      <c r="B558" s="14" t="s">
        <v>14046</v>
      </c>
      <c r="C558" s="15" t="s">
        <v>9</v>
      </c>
      <c r="D558" s="15" t="s">
        <v>10</v>
      </c>
      <c r="E558" s="14" t="s">
        <v>13</v>
      </c>
      <c r="F558" s="14" t="s">
        <v>565</v>
      </c>
      <c r="G558" s="10">
        <f t="shared" si="8"/>
        <v>2013</v>
      </c>
      <c r="H558" s="16">
        <v>41485</v>
      </c>
      <c r="I558" s="13">
        <v>2.6669458744214132</v>
      </c>
    </row>
    <row r="559" spans="1:9" ht="13" thickBot="1" x14ac:dyDescent="0.2">
      <c r="A559" s="14" t="s">
        <v>545</v>
      </c>
      <c r="B559" s="14" t="s">
        <v>14046</v>
      </c>
      <c r="C559" s="15" t="s">
        <v>9</v>
      </c>
      <c r="D559" s="15" t="s">
        <v>10</v>
      </c>
      <c r="E559" s="14" t="s">
        <v>13</v>
      </c>
      <c r="F559" s="14" t="s">
        <v>566</v>
      </c>
      <c r="G559" s="10">
        <f t="shared" si="8"/>
        <v>2007</v>
      </c>
      <c r="H559" s="16">
        <v>39140</v>
      </c>
      <c r="I559" s="13">
        <v>3.9935372132444349</v>
      </c>
    </row>
    <row r="560" spans="1:9" ht="13" thickBot="1" x14ac:dyDescent="0.2">
      <c r="A560" s="14" t="s">
        <v>545</v>
      </c>
      <c r="B560" s="14" t="s">
        <v>14046</v>
      </c>
      <c r="C560" s="15" t="s">
        <v>9</v>
      </c>
      <c r="D560" s="15" t="s">
        <v>10</v>
      </c>
      <c r="E560" s="14" t="s">
        <v>13</v>
      </c>
      <c r="F560" s="14" t="s">
        <v>567</v>
      </c>
      <c r="G560" s="10">
        <f t="shared" si="8"/>
        <v>2013</v>
      </c>
      <c r="H560" s="16">
        <v>41534</v>
      </c>
      <c r="I560" s="13">
        <v>10.062386798148522</v>
      </c>
    </row>
    <row r="561" spans="1:9" ht="13" thickBot="1" x14ac:dyDescent="0.2">
      <c r="A561" s="14" t="s">
        <v>545</v>
      </c>
      <c r="B561" s="14" t="s">
        <v>14046</v>
      </c>
      <c r="C561" s="15" t="s">
        <v>9</v>
      </c>
      <c r="D561" s="15" t="s">
        <v>10</v>
      </c>
      <c r="E561" s="14" t="s">
        <v>13</v>
      </c>
      <c r="F561" s="14" t="s">
        <v>568</v>
      </c>
      <c r="G561" s="10">
        <f t="shared" si="8"/>
        <v>2007</v>
      </c>
      <c r="H561" s="16">
        <v>39429</v>
      </c>
      <c r="I561" s="13">
        <v>2.9951529212340375</v>
      </c>
    </row>
    <row r="562" spans="1:9" ht="13" thickBot="1" x14ac:dyDescent="0.2">
      <c r="A562" s="14" t="s">
        <v>545</v>
      </c>
      <c r="B562" s="14" t="s">
        <v>14046</v>
      </c>
      <c r="C562" s="15" t="s">
        <v>9</v>
      </c>
      <c r="D562" s="15" t="s">
        <v>10</v>
      </c>
      <c r="E562" s="14" t="s">
        <v>26</v>
      </c>
      <c r="F562" s="14" t="s">
        <v>569</v>
      </c>
      <c r="G562" s="10">
        <f t="shared" si="8"/>
        <v>2013</v>
      </c>
      <c r="H562" s="16">
        <v>41390</v>
      </c>
      <c r="I562" s="13">
        <v>28.677802374723285</v>
      </c>
    </row>
    <row r="563" spans="1:9" ht="13" thickBot="1" x14ac:dyDescent="0.2">
      <c r="A563" s="14" t="s">
        <v>545</v>
      </c>
      <c r="B563" s="14" t="s">
        <v>14046</v>
      </c>
      <c r="C563" s="15" t="s">
        <v>9</v>
      </c>
      <c r="D563" s="15" t="s">
        <v>10</v>
      </c>
      <c r="E563" s="14" t="s">
        <v>13</v>
      </c>
      <c r="F563" s="14" t="s">
        <v>570</v>
      </c>
      <c r="G563" s="10">
        <f t="shared" si="8"/>
        <v>1994</v>
      </c>
      <c r="H563" s="16">
        <v>34660</v>
      </c>
      <c r="I563" s="13">
        <v>39.070888590320074</v>
      </c>
    </row>
    <row r="564" spans="1:9" ht="13" thickBot="1" x14ac:dyDescent="0.2">
      <c r="A564" s="14" t="s">
        <v>545</v>
      </c>
      <c r="B564" s="14" t="s">
        <v>14046</v>
      </c>
      <c r="C564" s="15" t="s">
        <v>9</v>
      </c>
      <c r="D564" s="15" t="s">
        <v>19</v>
      </c>
      <c r="E564" s="14" t="s">
        <v>33</v>
      </c>
      <c r="F564" s="14" t="s">
        <v>571</v>
      </c>
      <c r="G564" s="10">
        <f t="shared" si="8"/>
        <v>1992</v>
      </c>
      <c r="H564" s="16">
        <v>33816</v>
      </c>
      <c r="I564" s="13">
        <v>54.390255132559588</v>
      </c>
    </row>
    <row r="565" spans="1:9" ht="13" thickBot="1" x14ac:dyDescent="0.2">
      <c r="A565" s="14" t="s">
        <v>545</v>
      </c>
      <c r="B565" s="14" t="s">
        <v>14046</v>
      </c>
      <c r="C565" s="15" t="s">
        <v>9</v>
      </c>
      <c r="D565" s="15" t="s">
        <v>10</v>
      </c>
      <c r="E565" s="14" t="s">
        <v>13</v>
      </c>
      <c r="F565" s="14" t="s">
        <v>572</v>
      </c>
      <c r="G565" s="10">
        <f t="shared" si="8"/>
        <v>2008</v>
      </c>
      <c r="H565" s="16">
        <v>39799</v>
      </c>
      <c r="I565" s="13">
        <v>4.8340461370102874</v>
      </c>
    </row>
    <row r="566" spans="1:9" ht="13" thickBot="1" x14ac:dyDescent="0.2">
      <c r="A566" s="14" t="s">
        <v>545</v>
      </c>
      <c r="B566" s="14" t="s">
        <v>14046</v>
      </c>
      <c r="C566" s="15" t="s">
        <v>9</v>
      </c>
      <c r="D566" s="15" t="s">
        <v>10</v>
      </c>
      <c r="E566" s="14" t="s">
        <v>13</v>
      </c>
      <c r="F566" s="14" t="s">
        <v>573</v>
      </c>
      <c r="G566" s="10">
        <f t="shared" si="8"/>
        <v>2007</v>
      </c>
      <c r="H566" s="16">
        <v>39428</v>
      </c>
      <c r="I566" s="13">
        <v>3.1047915018646175</v>
      </c>
    </row>
    <row r="567" spans="1:9" ht="13" thickBot="1" x14ac:dyDescent="0.2">
      <c r="A567" s="14" t="s">
        <v>545</v>
      </c>
      <c r="B567" s="14" t="s">
        <v>14046</v>
      </c>
      <c r="C567" s="15" t="s">
        <v>9</v>
      </c>
      <c r="D567" s="15" t="s">
        <v>10</v>
      </c>
      <c r="E567" s="14" t="s">
        <v>13</v>
      </c>
      <c r="F567" s="14" t="s">
        <v>574</v>
      </c>
      <c r="G567" s="10">
        <f t="shared" si="8"/>
        <v>2014</v>
      </c>
      <c r="H567" s="16">
        <v>41711</v>
      </c>
      <c r="I567" s="13">
        <v>20.03807233744114</v>
      </c>
    </row>
    <row r="568" spans="1:9" ht="13" thickBot="1" x14ac:dyDescent="0.2">
      <c r="A568" s="14" t="s">
        <v>545</v>
      </c>
      <c r="B568" s="14" t="s">
        <v>14046</v>
      </c>
      <c r="C568" s="15" t="s">
        <v>9</v>
      </c>
      <c r="D568" s="15" t="s">
        <v>10</v>
      </c>
      <c r="E568" s="14" t="s">
        <v>13</v>
      </c>
      <c r="F568" s="14" t="s">
        <v>575</v>
      </c>
      <c r="G568" s="10">
        <f t="shared" si="8"/>
        <v>2012</v>
      </c>
      <c r="H568" s="16">
        <v>41262</v>
      </c>
      <c r="I568" s="13">
        <v>27.031216858745537</v>
      </c>
    </row>
    <row r="569" spans="1:9" ht="13" thickBot="1" x14ac:dyDescent="0.2">
      <c r="A569" s="14" t="s">
        <v>545</v>
      </c>
      <c r="B569" s="14" t="s">
        <v>14046</v>
      </c>
      <c r="C569" s="15" t="s">
        <v>9</v>
      </c>
      <c r="D569" s="15" t="s">
        <v>19</v>
      </c>
      <c r="E569" s="14" t="s">
        <v>13</v>
      </c>
      <c r="F569" s="14" t="s">
        <v>576</v>
      </c>
      <c r="G569" s="10">
        <f t="shared" si="8"/>
        <v>2017</v>
      </c>
      <c r="H569" s="16">
        <v>42992</v>
      </c>
      <c r="I569" s="13">
        <v>49.125564943996856</v>
      </c>
    </row>
    <row r="570" spans="1:9" ht="13" thickBot="1" x14ac:dyDescent="0.2">
      <c r="A570" s="14" t="s">
        <v>545</v>
      </c>
      <c r="B570" s="14" t="s">
        <v>14046</v>
      </c>
      <c r="C570" s="15" t="s">
        <v>9</v>
      </c>
      <c r="D570" s="15" t="s">
        <v>10</v>
      </c>
      <c r="E570" s="14" t="s">
        <v>13</v>
      </c>
      <c r="F570" s="14" t="s">
        <v>577</v>
      </c>
      <c r="G570" s="10">
        <f t="shared" si="8"/>
        <v>2014</v>
      </c>
      <c r="H570" s="16">
        <v>41667</v>
      </c>
      <c r="I570" s="13">
        <v>26.554561807434126</v>
      </c>
    </row>
    <row r="571" spans="1:9" ht="13" thickBot="1" x14ac:dyDescent="0.2">
      <c r="A571" s="14" t="s">
        <v>545</v>
      </c>
      <c r="B571" s="14" t="s">
        <v>14046</v>
      </c>
      <c r="C571" s="15" t="s">
        <v>9</v>
      </c>
      <c r="D571" s="15" t="s">
        <v>19</v>
      </c>
      <c r="E571" s="14" t="s">
        <v>20</v>
      </c>
      <c r="F571" s="14" t="s">
        <v>578</v>
      </c>
      <c r="G571" s="10">
        <f t="shared" si="8"/>
        <v>2019</v>
      </c>
      <c r="H571" s="16">
        <v>43791</v>
      </c>
      <c r="I571" s="13">
        <v>2.5190839694656488</v>
      </c>
    </row>
    <row r="572" spans="1:9" ht="13" thickBot="1" x14ac:dyDescent="0.2">
      <c r="A572" s="14" t="s">
        <v>545</v>
      </c>
      <c r="B572" s="14" t="s">
        <v>14046</v>
      </c>
      <c r="C572" s="15" t="s">
        <v>9</v>
      </c>
      <c r="D572" s="15" t="s">
        <v>19</v>
      </c>
      <c r="E572" s="14" t="s">
        <v>26</v>
      </c>
      <c r="F572" s="14" t="s">
        <v>579</v>
      </c>
      <c r="G572" s="10">
        <f t="shared" si="8"/>
        <v>1994</v>
      </c>
      <c r="H572" s="16">
        <v>34440</v>
      </c>
      <c r="I572" s="13">
        <v>66.581601858656967</v>
      </c>
    </row>
    <row r="573" spans="1:9" ht="13" thickBot="1" x14ac:dyDescent="0.2">
      <c r="A573" s="14" t="s">
        <v>545</v>
      </c>
      <c r="B573" s="14" t="s">
        <v>14046</v>
      </c>
      <c r="C573" s="15" t="s">
        <v>9</v>
      </c>
      <c r="D573" s="15" t="s">
        <v>10</v>
      </c>
      <c r="E573" s="14" t="s">
        <v>39</v>
      </c>
      <c r="F573" s="14" t="s">
        <v>580</v>
      </c>
      <c r="G573" s="10">
        <f t="shared" si="8"/>
        <v>2017</v>
      </c>
      <c r="H573" s="16">
        <v>42941</v>
      </c>
      <c r="I573" s="13">
        <v>4.9125564943996851</v>
      </c>
    </row>
    <row r="574" spans="1:9" ht="13" thickBot="1" x14ac:dyDescent="0.2">
      <c r="A574" s="14" t="s">
        <v>545</v>
      </c>
      <c r="B574" s="14" t="s">
        <v>14046</v>
      </c>
      <c r="C574" s="15" t="s">
        <v>9</v>
      </c>
      <c r="D574" s="15" t="s">
        <v>10</v>
      </c>
      <c r="E574" s="14" t="s">
        <v>41</v>
      </c>
      <c r="F574" s="14" t="s">
        <v>581</v>
      </c>
      <c r="G574" s="10">
        <f t="shared" si="8"/>
        <v>2018</v>
      </c>
      <c r="H574" s="16">
        <v>43312</v>
      </c>
      <c r="I574" s="13">
        <v>19.312475859405176</v>
      </c>
    </row>
    <row r="575" spans="1:9" ht="13" thickBot="1" x14ac:dyDescent="0.2">
      <c r="A575" s="14" t="s">
        <v>545</v>
      </c>
      <c r="B575" s="14" t="s">
        <v>14046</v>
      </c>
      <c r="C575" s="15" t="s">
        <v>9</v>
      </c>
      <c r="D575" s="15" t="s">
        <v>10</v>
      </c>
      <c r="E575" s="14" t="s">
        <v>41</v>
      </c>
      <c r="F575" s="14" t="s">
        <v>582</v>
      </c>
      <c r="G575" s="10">
        <f t="shared" si="8"/>
        <v>2017</v>
      </c>
      <c r="H575" s="16">
        <v>42804</v>
      </c>
      <c r="I575" s="13">
        <v>9.8251129887993702</v>
      </c>
    </row>
    <row r="576" spans="1:9" ht="13" thickBot="1" x14ac:dyDescent="0.2">
      <c r="A576" s="14" t="s">
        <v>545</v>
      </c>
      <c r="B576" s="14" t="s">
        <v>14046</v>
      </c>
      <c r="C576" s="15" t="s">
        <v>9</v>
      </c>
      <c r="D576" s="15" t="s">
        <v>10</v>
      </c>
      <c r="E576" s="14" t="s">
        <v>39</v>
      </c>
      <c r="F576" s="14" t="s">
        <v>583</v>
      </c>
      <c r="G576" s="10">
        <f t="shared" si="8"/>
        <v>2020</v>
      </c>
      <c r="H576" s="16">
        <v>44187</v>
      </c>
      <c r="I576" s="13">
        <v>4.7591852274890538</v>
      </c>
    </row>
    <row r="577" spans="1:9" ht="13" thickBot="1" x14ac:dyDescent="0.2">
      <c r="A577" s="14" t="s">
        <v>545</v>
      </c>
      <c r="B577" s="14" t="s">
        <v>14046</v>
      </c>
      <c r="C577" s="15" t="s">
        <v>9</v>
      </c>
      <c r="D577" s="15" t="s">
        <v>10</v>
      </c>
      <c r="E577" s="14" t="s">
        <v>39</v>
      </c>
      <c r="F577" s="14" t="s">
        <v>584</v>
      </c>
      <c r="G577" s="10">
        <f t="shared" si="8"/>
        <v>2018</v>
      </c>
      <c r="H577" s="16">
        <v>43304</v>
      </c>
      <c r="I577" s="13">
        <v>19.312475859405176</v>
      </c>
    </row>
    <row r="578" spans="1:9" ht="13" thickBot="1" x14ac:dyDescent="0.2">
      <c r="A578" s="14" t="s">
        <v>545</v>
      </c>
      <c r="B578" s="14" t="s">
        <v>14046</v>
      </c>
      <c r="C578" s="15" t="s">
        <v>9</v>
      </c>
      <c r="D578" s="15" t="s">
        <v>10</v>
      </c>
      <c r="E578" s="14" t="s">
        <v>39</v>
      </c>
      <c r="F578" s="14" t="s">
        <v>585</v>
      </c>
      <c r="G578" s="10">
        <f t="shared" si="8"/>
        <v>2019</v>
      </c>
      <c r="H578" s="16">
        <v>43614</v>
      </c>
      <c r="I578" s="13">
        <v>6.0753763454198477</v>
      </c>
    </row>
    <row r="579" spans="1:9" ht="13" thickBot="1" x14ac:dyDescent="0.2">
      <c r="A579" s="14" t="s">
        <v>545</v>
      </c>
      <c r="B579" s="14" t="s">
        <v>14046</v>
      </c>
      <c r="C579" s="15" t="s">
        <v>35</v>
      </c>
      <c r="D579" s="15" t="s">
        <v>10</v>
      </c>
      <c r="E579" s="14" t="s">
        <v>39</v>
      </c>
      <c r="F579" s="14" t="s">
        <v>586</v>
      </c>
      <c r="G579" s="10">
        <f t="shared" si="8"/>
        <v>2018</v>
      </c>
      <c r="H579" s="16">
        <v>43307</v>
      </c>
      <c r="I579" s="13">
        <v>2.4777217772305904</v>
      </c>
    </row>
    <row r="580" spans="1:9" ht="13" thickBot="1" x14ac:dyDescent="0.2">
      <c r="A580" s="14" t="s">
        <v>545</v>
      </c>
      <c r="B580" s="14" t="s">
        <v>14046</v>
      </c>
      <c r="C580" s="15" t="s">
        <v>9</v>
      </c>
      <c r="D580" s="15" t="s">
        <v>10</v>
      </c>
      <c r="E580" s="14" t="s">
        <v>22</v>
      </c>
      <c r="F580" s="14" t="s">
        <v>587</v>
      </c>
      <c r="G580" s="10">
        <f t="shared" si="8"/>
        <v>2018</v>
      </c>
      <c r="H580" s="16">
        <v>43124</v>
      </c>
      <c r="I580" s="13">
        <v>12.796498715720356</v>
      </c>
    </row>
    <row r="581" spans="1:9" ht="13" thickBot="1" x14ac:dyDescent="0.2">
      <c r="A581" s="14" t="s">
        <v>545</v>
      </c>
      <c r="B581" s="14" t="s">
        <v>14046</v>
      </c>
      <c r="C581" s="15" t="s">
        <v>9</v>
      </c>
      <c r="D581" s="15" t="s">
        <v>10</v>
      </c>
      <c r="E581" s="14" t="s">
        <v>39</v>
      </c>
      <c r="F581" s="14" t="s">
        <v>588</v>
      </c>
      <c r="G581" s="10">
        <f t="shared" si="8"/>
        <v>2020</v>
      </c>
      <c r="H581" s="16">
        <v>43921</v>
      </c>
      <c r="I581" s="13">
        <v>14.277555682467163</v>
      </c>
    </row>
    <row r="582" spans="1:9" ht="13" thickBot="1" x14ac:dyDescent="0.2">
      <c r="A582" s="14" t="s">
        <v>545</v>
      </c>
      <c r="B582" s="14" t="s">
        <v>14046</v>
      </c>
      <c r="C582" s="15" t="s">
        <v>9</v>
      </c>
      <c r="D582" s="15" t="s">
        <v>10</v>
      </c>
      <c r="E582" s="14" t="s">
        <v>39</v>
      </c>
      <c r="F582" s="14" t="s">
        <v>589</v>
      </c>
      <c r="G582" s="10">
        <f t="shared" si="8"/>
        <v>2017</v>
      </c>
      <c r="H582" s="16">
        <v>42808</v>
      </c>
      <c r="I582" s="13">
        <v>13.75515818431912</v>
      </c>
    </row>
    <row r="583" spans="1:9" ht="13" thickBot="1" x14ac:dyDescent="0.2">
      <c r="A583" s="14" t="s">
        <v>545</v>
      </c>
      <c r="B583" s="14" t="s">
        <v>14046</v>
      </c>
      <c r="C583" s="15" t="s">
        <v>9</v>
      </c>
      <c r="D583" s="15" t="s">
        <v>10</v>
      </c>
      <c r="E583" s="14" t="s">
        <v>39</v>
      </c>
      <c r="F583" s="14" t="s">
        <v>590</v>
      </c>
      <c r="G583" s="10">
        <f t="shared" ref="G583:G646" si="9">YEAR(H583)</f>
        <v>2016</v>
      </c>
      <c r="H583" s="16">
        <v>42608</v>
      </c>
      <c r="I583" s="13">
        <v>9.5329670158635142</v>
      </c>
    </row>
    <row r="584" spans="1:9" ht="13" thickBot="1" x14ac:dyDescent="0.2">
      <c r="A584" s="14" t="s">
        <v>545</v>
      </c>
      <c r="B584" s="14" t="s">
        <v>14046</v>
      </c>
      <c r="C584" s="15" t="s">
        <v>9</v>
      </c>
      <c r="D584" s="15" t="s">
        <v>10</v>
      </c>
      <c r="E584" s="14" t="s">
        <v>39</v>
      </c>
      <c r="F584" s="14" t="s">
        <v>591</v>
      </c>
      <c r="G584" s="10">
        <f t="shared" si="9"/>
        <v>2017</v>
      </c>
      <c r="H584" s="16">
        <v>42922</v>
      </c>
      <c r="I584" s="13">
        <v>14.737669483199056</v>
      </c>
    </row>
    <row r="585" spans="1:9" ht="13" thickBot="1" x14ac:dyDescent="0.2">
      <c r="A585" s="14" t="s">
        <v>545</v>
      </c>
      <c r="B585" s="14" t="s">
        <v>14046</v>
      </c>
      <c r="C585" s="15" t="s">
        <v>9</v>
      </c>
      <c r="D585" s="15" t="s">
        <v>10</v>
      </c>
      <c r="E585" s="14" t="s">
        <v>39</v>
      </c>
      <c r="F585" s="14" t="s">
        <v>592</v>
      </c>
      <c r="G585" s="10">
        <f t="shared" si="9"/>
        <v>2016</v>
      </c>
      <c r="H585" s="16">
        <v>42717</v>
      </c>
      <c r="I585" s="13">
        <v>9.9770527786091989</v>
      </c>
    </row>
    <row r="586" spans="1:9" ht="13" thickBot="1" x14ac:dyDescent="0.2">
      <c r="A586" s="14" t="s">
        <v>545</v>
      </c>
      <c r="B586" s="14" t="s">
        <v>14046</v>
      </c>
      <c r="C586" s="15" t="s">
        <v>9</v>
      </c>
      <c r="D586" s="15" t="s">
        <v>10</v>
      </c>
      <c r="E586" s="14" t="s">
        <v>41</v>
      </c>
      <c r="F586" s="14" t="s">
        <v>593</v>
      </c>
      <c r="G586" s="10">
        <f t="shared" si="9"/>
        <v>2018</v>
      </c>
      <c r="H586" s="16">
        <v>43452</v>
      </c>
      <c r="I586" s="13">
        <v>9.6562379297025878</v>
      </c>
    </row>
    <row r="587" spans="1:9" ht="13" thickBot="1" x14ac:dyDescent="0.2">
      <c r="A587" s="14" t="s">
        <v>545</v>
      </c>
      <c r="B587" s="14" t="s">
        <v>14046</v>
      </c>
      <c r="C587" s="15" t="s">
        <v>9</v>
      </c>
      <c r="D587" s="15" t="s">
        <v>10</v>
      </c>
      <c r="E587" s="14" t="s">
        <v>39</v>
      </c>
      <c r="F587" s="14" t="s">
        <v>594</v>
      </c>
      <c r="G587" s="10">
        <f t="shared" si="9"/>
        <v>2020</v>
      </c>
      <c r="H587" s="16">
        <v>43887</v>
      </c>
      <c r="I587" s="13">
        <v>3.8073481819912431</v>
      </c>
    </row>
    <row r="588" spans="1:9" ht="13" thickBot="1" x14ac:dyDescent="0.2">
      <c r="A588" s="14" t="s">
        <v>545</v>
      </c>
      <c r="B588" s="14" t="s">
        <v>14046</v>
      </c>
      <c r="C588" s="15" t="s">
        <v>9</v>
      </c>
      <c r="D588" s="15" t="s">
        <v>10</v>
      </c>
      <c r="E588" s="14" t="s">
        <v>41</v>
      </c>
      <c r="F588" s="14" t="s">
        <v>595</v>
      </c>
      <c r="G588" s="10">
        <f t="shared" si="9"/>
        <v>2019</v>
      </c>
      <c r="H588" s="16">
        <v>43651</v>
      </c>
      <c r="I588" s="13">
        <v>12.404580152671754</v>
      </c>
    </row>
    <row r="589" spans="1:9" ht="13" thickBot="1" x14ac:dyDescent="0.2">
      <c r="A589" s="14" t="s">
        <v>545</v>
      </c>
      <c r="B589" s="14" t="s">
        <v>14046</v>
      </c>
      <c r="C589" s="15" t="s">
        <v>9</v>
      </c>
      <c r="D589" s="15" t="s">
        <v>10</v>
      </c>
      <c r="E589" s="14" t="s">
        <v>33</v>
      </c>
      <c r="F589" s="14" t="s">
        <v>596</v>
      </c>
      <c r="G589" s="10">
        <f t="shared" si="9"/>
        <v>2011</v>
      </c>
      <c r="H589" s="16">
        <v>40631</v>
      </c>
      <c r="I589" s="13">
        <v>4.5990717750365873</v>
      </c>
    </row>
    <row r="590" spans="1:9" ht="13" thickBot="1" x14ac:dyDescent="0.2">
      <c r="A590" s="14" t="s">
        <v>545</v>
      </c>
      <c r="B590" s="14" t="s">
        <v>14046</v>
      </c>
      <c r="C590" s="15" t="s">
        <v>9</v>
      </c>
      <c r="D590" s="15" t="s">
        <v>10</v>
      </c>
      <c r="E590" s="14" t="s">
        <v>41</v>
      </c>
      <c r="F590" s="14" t="s">
        <v>597</v>
      </c>
      <c r="G590" s="10">
        <f t="shared" si="9"/>
        <v>2010</v>
      </c>
      <c r="H590" s="16">
        <v>40515</v>
      </c>
      <c r="I590" s="13">
        <v>1.3893064204423447E-5</v>
      </c>
    </row>
    <row r="591" spans="1:9" ht="13" thickBot="1" x14ac:dyDescent="0.2">
      <c r="A591" s="14" t="s">
        <v>545</v>
      </c>
      <c r="B591" s="14" t="s">
        <v>14046</v>
      </c>
      <c r="C591" s="15" t="s">
        <v>9</v>
      </c>
      <c r="D591" s="15" t="s">
        <v>10</v>
      </c>
      <c r="E591" s="14" t="s">
        <v>39</v>
      </c>
      <c r="F591" s="14" t="s">
        <v>598</v>
      </c>
      <c r="G591" s="10">
        <f t="shared" si="9"/>
        <v>2009</v>
      </c>
      <c r="H591" s="16">
        <v>40134</v>
      </c>
      <c r="I591" s="13">
        <v>2.3491620621931255</v>
      </c>
    </row>
    <row r="592" spans="1:9" ht="13" thickBot="1" x14ac:dyDescent="0.2">
      <c r="A592" s="14" t="s">
        <v>545</v>
      </c>
      <c r="B592" s="14" t="s">
        <v>14046</v>
      </c>
      <c r="C592" s="15" t="s">
        <v>9</v>
      </c>
      <c r="D592" s="15" t="s">
        <v>10</v>
      </c>
      <c r="E592" s="14" t="s">
        <v>39</v>
      </c>
      <c r="F592" s="14" t="s">
        <v>599</v>
      </c>
      <c r="G592" s="10">
        <f t="shared" si="9"/>
        <v>2000</v>
      </c>
      <c r="H592" s="16">
        <v>36868</v>
      </c>
      <c r="I592" s="13">
        <v>1.327956620644313</v>
      </c>
    </row>
    <row r="593" spans="1:9" ht="13" thickBot="1" x14ac:dyDescent="0.2">
      <c r="A593" s="14" t="s">
        <v>545</v>
      </c>
      <c r="B593" s="14" t="s">
        <v>14046</v>
      </c>
      <c r="C593" s="15" t="s">
        <v>9</v>
      </c>
      <c r="D593" s="15" t="s">
        <v>10</v>
      </c>
      <c r="E593" s="14" t="s">
        <v>44</v>
      </c>
      <c r="F593" s="14" t="s">
        <v>600</v>
      </c>
      <c r="G593" s="10">
        <f t="shared" si="9"/>
        <v>2012</v>
      </c>
      <c r="H593" s="16">
        <v>41263</v>
      </c>
      <c r="I593" s="13">
        <v>9.010405629780724</v>
      </c>
    </row>
    <row r="594" spans="1:9" ht="13" thickBot="1" x14ac:dyDescent="0.2">
      <c r="A594" s="14" t="s">
        <v>545</v>
      </c>
      <c r="B594" s="14" t="s">
        <v>14046</v>
      </c>
      <c r="C594" s="15" t="s">
        <v>9</v>
      </c>
      <c r="D594" s="15" t="s">
        <v>10</v>
      </c>
      <c r="E594" s="14" t="s">
        <v>39</v>
      </c>
      <c r="F594" s="14" t="s">
        <v>601</v>
      </c>
      <c r="G594" s="10">
        <f t="shared" si="9"/>
        <v>2011</v>
      </c>
      <c r="H594" s="16">
        <v>40835</v>
      </c>
      <c r="I594" s="13">
        <v>2.7706573384904871</v>
      </c>
    </row>
    <row r="595" spans="1:9" ht="13" thickBot="1" x14ac:dyDescent="0.2">
      <c r="A595" s="14" t="s">
        <v>545</v>
      </c>
      <c r="B595" s="14" t="s">
        <v>14046</v>
      </c>
      <c r="C595" s="15" t="s">
        <v>9</v>
      </c>
      <c r="D595" s="15" t="s">
        <v>10</v>
      </c>
      <c r="E595" s="14" t="s">
        <v>41</v>
      </c>
      <c r="F595" s="14" t="s">
        <v>602</v>
      </c>
      <c r="G595" s="10">
        <f t="shared" si="9"/>
        <v>2012</v>
      </c>
      <c r="H595" s="16">
        <v>41270</v>
      </c>
      <c r="I595" s="13">
        <v>10.198878123406427</v>
      </c>
    </row>
    <row r="596" spans="1:9" ht="13" thickBot="1" x14ac:dyDescent="0.2">
      <c r="A596" s="14" t="s">
        <v>545</v>
      </c>
      <c r="B596" s="14" t="s">
        <v>14046</v>
      </c>
      <c r="C596" s="15" t="s">
        <v>9</v>
      </c>
      <c r="D596" s="15" t="s">
        <v>10</v>
      </c>
      <c r="E596" s="14" t="s">
        <v>41</v>
      </c>
      <c r="F596" s="14" t="s">
        <v>603</v>
      </c>
      <c r="G596" s="10">
        <f t="shared" si="9"/>
        <v>2013</v>
      </c>
      <c r="H596" s="16">
        <v>41290</v>
      </c>
      <c r="I596" s="13">
        <v>5.0311933990742608</v>
      </c>
    </row>
    <row r="597" spans="1:9" ht="13" thickBot="1" x14ac:dyDescent="0.2">
      <c r="A597" s="14" t="s">
        <v>545</v>
      </c>
      <c r="B597" s="14" t="s">
        <v>14046</v>
      </c>
      <c r="C597" s="15" t="s">
        <v>9</v>
      </c>
      <c r="D597" s="15" t="s">
        <v>10</v>
      </c>
      <c r="E597" s="14" t="s">
        <v>39</v>
      </c>
      <c r="F597" s="14" t="s">
        <v>604</v>
      </c>
      <c r="G597" s="10">
        <f t="shared" si="9"/>
        <v>2014</v>
      </c>
      <c r="H597" s="16">
        <v>41992</v>
      </c>
      <c r="I597" s="13">
        <v>1.7703041178238654</v>
      </c>
    </row>
    <row r="598" spans="1:9" ht="13" thickBot="1" x14ac:dyDescent="0.2">
      <c r="A598" s="14" t="s">
        <v>545</v>
      </c>
      <c r="B598" s="14" t="s">
        <v>14046</v>
      </c>
      <c r="C598" s="15" t="s">
        <v>9</v>
      </c>
      <c r="D598" s="15" t="s">
        <v>10</v>
      </c>
      <c r="E598" s="14" t="s">
        <v>39</v>
      </c>
      <c r="F598" s="14" t="s">
        <v>605</v>
      </c>
      <c r="G598" s="10">
        <f t="shared" si="9"/>
        <v>2012</v>
      </c>
      <c r="H598" s="16">
        <v>40948</v>
      </c>
      <c r="I598" s="13">
        <v>5.0994390617032135</v>
      </c>
    </row>
    <row r="599" spans="1:9" ht="13" thickBot="1" x14ac:dyDescent="0.2">
      <c r="A599" s="14" t="s">
        <v>545</v>
      </c>
      <c r="B599" s="14" t="s">
        <v>14046</v>
      </c>
      <c r="C599" s="15" t="s">
        <v>9</v>
      </c>
      <c r="D599" s="15" t="s">
        <v>10</v>
      </c>
      <c r="E599" s="14" t="s">
        <v>39</v>
      </c>
      <c r="F599" s="14" t="s">
        <v>606</v>
      </c>
      <c r="G599" s="10">
        <f t="shared" si="9"/>
        <v>2013</v>
      </c>
      <c r="H599" s="16">
        <v>41572</v>
      </c>
      <c r="I599" s="13">
        <v>2.6363453411149127</v>
      </c>
    </row>
    <row r="600" spans="1:9" ht="13" thickBot="1" x14ac:dyDescent="0.2">
      <c r="A600" s="14" t="s">
        <v>545</v>
      </c>
      <c r="B600" s="14" t="s">
        <v>14046</v>
      </c>
      <c r="C600" s="15" t="s">
        <v>9</v>
      </c>
      <c r="D600" s="15" t="s">
        <v>10</v>
      </c>
      <c r="E600" s="14" t="s">
        <v>47</v>
      </c>
      <c r="F600" s="14" t="s">
        <v>607</v>
      </c>
      <c r="G600" s="10">
        <f t="shared" si="9"/>
        <v>2011</v>
      </c>
      <c r="H600" s="16">
        <v>40724</v>
      </c>
      <c r="I600" s="13">
        <v>9.0947104327827724</v>
      </c>
    </row>
    <row r="601" spans="1:9" ht="13" thickBot="1" x14ac:dyDescent="0.2">
      <c r="A601" s="14" t="s">
        <v>545</v>
      </c>
      <c r="B601" s="14" t="s">
        <v>14046</v>
      </c>
      <c r="C601" s="15" t="s">
        <v>9</v>
      </c>
      <c r="D601" s="15" t="s">
        <v>10</v>
      </c>
      <c r="E601" s="14" t="s">
        <v>41</v>
      </c>
      <c r="F601" s="14" t="s">
        <v>608</v>
      </c>
      <c r="G601" s="10">
        <f t="shared" si="9"/>
        <v>2014</v>
      </c>
      <c r="H601" s="16">
        <v>41880</v>
      </c>
      <c r="I601" s="13">
        <v>6.011421701232341</v>
      </c>
    </row>
    <row r="602" spans="1:9" ht="13" thickBot="1" x14ac:dyDescent="0.2">
      <c r="A602" s="14" t="s">
        <v>545</v>
      </c>
      <c r="B602" s="14" t="s">
        <v>14046</v>
      </c>
      <c r="C602" s="15" t="s">
        <v>35</v>
      </c>
      <c r="D602" s="15" t="s">
        <v>10</v>
      </c>
      <c r="E602" s="14" t="s">
        <v>41</v>
      </c>
      <c r="F602" s="14" t="s">
        <v>609</v>
      </c>
      <c r="G602" s="10">
        <f t="shared" si="9"/>
        <v>2010</v>
      </c>
      <c r="H602" s="16">
        <v>40462</v>
      </c>
      <c r="I602" s="13">
        <v>1.3108966963710542</v>
      </c>
    </row>
    <row r="603" spans="1:9" ht="13" thickBot="1" x14ac:dyDescent="0.2">
      <c r="A603" s="14" t="s">
        <v>545</v>
      </c>
      <c r="B603" s="14" t="s">
        <v>14046</v>
      </c>
      <c r="C603" s="15" t="s">
        <v>35</v>
      </c>
      <c r="D603" s="15" t="s">
        <v>10</v>
      </c>
      <c r="E603" s="14" t="s">
        <v>39</v>
      </c>
      <c r="F603" s="14" t="s">
        <v>610</v>
      </c>
      <c r="G603" s="10">
        <f t="shared" si="9"/>
        <v>2011</v>
      </c>
      <c r="H603" s="16">
        <v>40731</v>
      </c>
      <c r="I603" s="13">
        <v>2.2311284413547985</v>
      </c>
    </row>
    <row r="604" spans="1:9" ht="13" thickBot="1" x14ac:dyDescent="0.2">
      <c r="A604" s="14" t="s">
        <v>545</v>
      </c>
      <c r="B604" s="14" t="s">
        <v>14046</v>
      </c>
      <c r="C604" s="15" t="s">
        <v>35</v>
      </c>
      <c r="D604" s="15" t="s">
        <v>10</v>
      </c>
      <c r="E604" s="14" t="s">
        <v>11</v>
      </c>
      <c r="F604" s="14" t="s">
        <v>50</v>
      </c>
      <c r="G604" s="10">
        <f t="shared" si="9"/>
        <v>2009</v>
      </c>
      <c r="H604" s="16">
        <v>40164</v>
      </c>
      <c r="I604" s="13">
        <v>1.3093289689034369</v>
      </c>
    </row>
    <row r="605" spans="1:9" ht="13" thickBot="1" x14ac:dyDescent="0.2">
      <c r="A605" s="14" t="s">
        <v>545</v>
      </c>
      <c r="B605" s="14" t="s">
        <v>14046</v>
      </c>
      <c r="C605" s="15" t="s">
        <v>35</v>
      </c>
      <c r="D605" s="15" t="s">
        <v>10</v>
      </c>
      <c r="E605" s="14" t="s">
        <v>11</v>
      </c>
      <c r="F605" s="14" t="s">
        <v>51</v>
      </c>
      <c r="G605" s="10">
        <f t="shared" si="9"/>
        <v>2006</v>
      </c>
      <c r="H605" s="16">
        <v>38887</v>
      </c>
      <c r="I605" s="13">
        <v>0.92336103416435822</v>
      </c>
    </row>
    <row r="606" spans="1:9" ht="13" thickBot="1" x14ac:dyDescent="0.2">
      <c r="A606" s="14" t="s">
        <v>545</v>
      </c>
      <c r="B606" s="14" t="s">
        <v>14046</v>
      </c>
      <c r="C606" s="15" t="s">
        <v>35</v>
      </c>
      <c r="D606" s="15" t="s">
        <v>10</v>
      </c>
      <c r="E606" s="14" t="s">
        <v>11</v>
      </c>
      <c r="F606" s="14" t="s">
        <v>52</v>
      </c>
      <c r="G606" s="10">
        <f t="shared" si="9"/>
        <v>2013</v>
      </c>
      <c r="H606" s="16">
        <v>41592</v>
      </c>
      <c r="I606" s="13">
        <v>2.0124773596297043</v>
      </c>
    </row>
    <row r="607" spans="1:9" ht="13" thickBot="1" x14ac:dyDescent="0.2">
      <c r="A607" s="14" t="s">
        <v>545</v>
      </c>
      <c r="B607" s="14" t="s">
        <v>14046</v>
      </c>
      <c r="C607" s="15" t="s">
        <v>9</v>
      </c>
      <c r="D607" s="15" t="s">
        <v>10</v>
      </c>
      <c r="E607" s="14" t="s">
        <v>13</v>
      </c>
      <c r="F607" s="14" t="s">
        <v>611</v>
      </c>
      <c r="G607" s="10">
        <f t="shared" si="9"/>
        <v>2019</v>
      </c>
      <c r="H607" s="16">
        <v>43804</v>
      </c>
      <c r="I607" s="13">
        <v>3.6436414312977101</v>
      </c>
    </row>
    <row r="608" spans="1:9" ht="13" thickBot="1" x14ac:dyDescent="0.2">
      <c r="A608" s="14" t="s">
        <v>545</v>
      </c>
      <c r="B608" s="14" t="s">
        <v>14046</v>
      </c>
      <c r="C608" s="15" t="s">
        <v>9</v>
      </c>
      <c r="D608" s="15" t="s">
        <v>10</v>
      </c>
      <c r="E608" s="14" t="s">
        <v>13</v>
      </c>
      <c r="F608" s="14" t="s">
        <v>612</v>
      </c>
      <c r="G608" s="10">
        <f t="shared" si="9"/>
        <v>2017</v>
      </c>
      <c r="H608" s="16">
        <v>42913</v>
      </c>
      <c r="I608" s="13">
        <v>2.1700488111613288</v>
      </c>
    </row>
    <row r="609" spans="1:9" ht="13" thickBot="1" x14ac:dyDescent="0.2">
      <c r="A609" s="14" t="s">
        <v>545</v>
      </c>
      <c r="B609" s="14" t="s">
        <v>14046</v>
      </c>
      <c r="C609" s="15" t="s">
        <v>9</v>
      </c>
      <c r="D609" s="15" t="s">
        <v>10</v>
      </c>
      <c r="E609" s="14" t="s">
        <v>13</v>
      </c>
      <c r="F609" s="14" t="s">
        <v>613</v>
      </c>
      <c r="G609" s="10">
        <f t="shared" si="9"/>
        <v>2018</v>
      </c>
      <c r="H609" s="16">
        <v>43342</v>
      </c>
      <c r="I609" s="13">
        <v>6.7041262263422174</v>
      </c>
    </row>
    <row r="610" spans="1:9" ht="13" thickBot="1" x14ac:dyDescent="0.2">
      <c r="A610" s="14" t="s">
        <v>545</v>
      </c>
      <c r="B610" s="14" t="s">
        <v>14046</v>
      </c>
      <c r="C610" s="15" t="s">
        <v>9</v>
      </c>
      <c r="D610" s="15" t="s">
        <v>10</v>
      </c>
      <c r="E610" s="14" t="s">
        <v>13</v>
      </c>
      <c r="F610" s="14" t="s">
        <v>614</v>
      </c>
      <c r="G610" s="10">
        <f t="shared" si="9"/>
        <v>2020</v>
      </c>
      <c r="H610" s="16">
        <v>43983</v>
      </c>
      <c r="I610" s="13">
        <v>3.304203845421664</v>
      </c>
    </row>
    <row r="611" spans="1:9" ht="13" thickBot="1" x14ac:dyDescent="0.2">
      <c r="A611" s="14" t="s">
        <v>545</v>
      </c>
      <c r="B611" s="14" t="s">
        <v>14046</v>
      </c>
      <c r="C611" s="15" t="s">
        <v>9</v>
      </c>
      <c r="D611" s="15" t="s">
        <v>10</v>
      </c>
      <c r="E611" s="14" t="s">
        <v>13</v>
      </c>
      <c r="F611" s="14" t="s">
        <v>615</v>
      </c>
      <c r="G611" s="10">
        <f t="shared" si="9"/>
        <v>2020</v>
      </c>
      <c r="H611" s="16">
        <v>44159</v>
      </c>
      <c r="I611" s="13">
        <v>7.2267894441271654</v>
      </c>
    </row>
    <row r="612" spans="1:9" ht="13" thickBot="1" x14ac:dyDescent="0.2">
      <c r="A612" s="14" t="s">
        <v>545</v>
      </c>
      <c r="B612" s="14" t="s">
        <v>14046</v>
      </c>
      <c r="C612" s="15" t="s">
        <v>9</v>
      </c>
      <c r="D612" s="15" t="s">
        <v>10</v>
      </c>
      <c r="E612" s="14" t="s">
        <v>13</v>
      </c>
      <c r="F612" s="14" t="s">
        <v>616</v>
      </c>
      <c r="G612" s="10">
        <f t="shared" si="9"/>
        <v>2016</v>
      </c>
      <c r="H612" s="16">
        <v>42591</v>
      </c>
      <c r="I612" s="13">
        <v>4.4072147760151656</v>
      </c>
    </row>
    <row r="613" spans="1:9" ht="13" thickBot="1" x14ac:dyDescent="0.2">
      <c r="A613" s="14" t="s">
        <v>545</v>
      </c>
      <c r="B613" s="14" t="s">
        <v>14046</v>
      </c>
      <c r="C613" s="15" t="s">
        <v>9</v>
      </c>
      <c r="D613" s="15" t="s">
        <v>10</v>
      </c>
      <c r="E613" s="14" t="s">
        <v>13</v>
      </c>
      <c r="F613" s="14" t="s">
        <v>617</v>
      </c>
      <c r="G613" s="10">
        <f t="shared" si="9"/>
        <v>2018</v>
      </c>
      <c r="H613" s="16">
        <v>43444</v>
      </c>
      <c r="I613" s="13">
        <v>14.484356894553882</v>
      </c>
    </row>
    <row r="614" spans="1:9" ht="13" thickBot="1" x14ac:dyDescent="0.2">
      <c r="A614" s="14" t="s">
        <v>545</v>
      </c>
      <c r="B614" s="14" t="s">
        <v>14046</v>
      </c>
      <c r="C614" s="15" t="s">
        <v>9</v>
      </c>
      <c r="D614" s="15" t="s">
        <v>10</v>
      </c>
      <c r="E614" s="14" t="s">
        <v>13</v>
      </c>
      <c r="F614" s="14" t="s">
        <v>618</v>
      </c>
      <c r="G614" s="10">
        <f t="shared" si="9"/>
        <v>2015</v>
      </c>
      <c r="H614" s="16">
        <v>42292</v>
      </c>
      <c r="I614" s="13">
        <v>20</v>
      </c>
    </row>
    <row r="615" spans="1:9" ht="13" thickBot="1" x14ac:dyDescent="0.2">
      <c r="A615" s="14" t="s">
        <v>545</v>
      </c>
      <c r="B615" s="14" t="s">
        <v>14046</v>
      </c>
      <c r="C615" s="15" t="s">
        <v>9</v>
      </c>
      <c r="D615" s="15" t="s">
        <v>10</v>
      </c>
      <c r="E615" s="14" t="s">
        <v>13</v>
      </c>
      <c r="F615" s="14" t="s">
        <v>619</v>
      </c>
      <c r="G615" s="10">
        <f t="shared" si="9"/>
        <v>2016</v>
      </c>
      <c r="H615" s="16">
        <v>42565</v>
      </c>
      <c r="I615" s="13">
        <v>0.83980359173900032</v>
      </c>
    </row>
    <row r="616" spans="1:9" ht="13" thickBot="1" x14ac:dyDescent="0.2">
      <c r="A616" s="14" t="s">
        <v>545</v>
      </c>
      <c r="B616" s="14" t="s">
        <v>14046</v>
      </c>
      <c r="C616" s="15" t="s">
        <v>9</v>
      </c>
      <c r="D616" s="15" t="s">
        <v>10</v>
      </c>
      <c r="E616" s="14" t="s">
        <v>13</v>
      </c>
      <c r="F616" s="14" t="s">
        <v>620</v>
      </c>
      <c r="G616" s="10">
        <f t="shared" si="9"/>
        <v>2016</v>
      </c>
      <c r="H616" s="16">
        <v>42640</v>
      </c>
      <c r="I616" s="13">
        <v>1.9954105557218398</v>
      </c>
    </row>
    <row r="617" spans="1:9" ht="13" thickBot="1" x14ac:dyDescent="0.2">
      <c r="A617" s="14" t="s">
        <v>545</v>
      </c>
      <c r="B617" s="14" t="s">
        <v>14046</v>
      </c>
      <c r="C617" s="15" t="s">
        <v>9</v>
      </c>
      <c r="D617" s="15" t="s">
        <v>10</v>
      </c>
      <c r="E617" s="14" t="s">
        <v>13</v>
      </c>
      <c r="F617" s="14" t="s">
        <v>621</v>
      </c>
      <c r="G617" s="10">
        <f t="shared" si="9"/>
        <v>2016</v>
      </c>
      <c r="H617" s="16">
        <v>42726</v>
      </c>
      <c r="I617" s="13">
        <v>1.3221644318068442</v>
      </c>
    </row>
    <row r="618" spans="1:9" ht="13" thickBot="1" x14ac:dyDescent="0.2">
      <c r="A618" s="14" t="s">
        <v>545</v>
      </c>
      <c r="B618" s="14" t="s">
        <v>14046</v>
      </c>
      <c r="C618" s="15" t="s">
        <v>35</v>
      </c>
      <c r="D618" s="15" t="s">
        <v>10</v>
      </c>
      <c r="E618" s="14" t="s">
        <v>11</v>
      </c>
      <c r="F618" s="14" t="s">
        <v>53</v>
      </c>
      <c r="G618" s="10">
        <f t="shared" si="9"/>
        <v>2015</v>
      </c>
      <c r="H618" s="16">
        <v>42327</v>
      </c>
      <c r="I618" s="13">
        <v>0.8</v>
      </c>
    </row>
    <row r="619" spans="1:9" ht="13" thickBot="1" x14ac:dyDescent="0.2">
      <c r="A619" s="14" t="s">
        <v>545</v>
      </c>
      <c r="B619" s="14" t="s">
        <v>14046</v>
      </c>
      <c r="C619" s="15" t="s">
        <v>9</v>
      </c>
      <c r="D619" s="15" t="s">
        <v>10</v>
      </c>
      <c r="E619" s="14" t="s">
        <v>13</v>
      </c>
      <c r="F619" s="14" t="s">
        <v>622</v>
      </c>
      <c r="G619" s="10">
        <f t="shared" si="9"/>
        <v>2015</v>
      </c>
      <c r="H619" s="16">
        <v>42191</v>
      </c>
      <c r="I619" s="13">
        <v>4.8590865000000001</v>
      </c>
    </row>
    <row r="620" spans="1:9" ht="13" thickBot="1" x14ac:dyDescent="0.2">
      <c r="A620" s="14" t="s">
        <v>545</v>
      </c>
      <c r="B620" s="14" t="s">
        <v>14046</v>
      </c>
      <c r="C620" s="15" t="s">
        <v>9</v>
      </c>
      <c r="D620" s="15" t="s">
        <v>10</v>
      </c>
      <c r="E620" s="14" t="s">
        <v>13</v>
      </c>
      <c r="F620" s="14" t="s">
        <v>623</v>
      </c>
      <c r="G620" s="10">
        <f t="shared" si="9"/>
        <v>2017</v>
      </c>
      <c r="H620" s="16">
        <v>42912</v>
      </c>
      <c r="I620" s="13">
        <v>6.6730078306150524</v>
      </c>
    </row>
    <row r="621" spans="1:9" ht="13" thickBot="1" x14ac:dyDescent="0.2">
      <c r="A621" s="14" t="s">
        <v>545</v>
      </c>
      <c r="B621" s="14" t="s">
        <v>14046</v>
      </c>
      <c r="C621" s="15" t="s">
        <v>9</v>
      </c>
      <c r="D621" s="15" t="s">
        <v>10</v>
      </c>
      <c r="E621" s="14" t="s">
        <v>13</v>
      </c>
      <c r="F621" s="14" t="s">
        <v>624</v>
      </c>
      <c r="G621" s="10">
        <f t="shared" si="9"/>
        <v>2018</v>
      </c>
      <c r="H621" s="16">
        <v>43342</v>
      </c>
      <c r="I621" s="13">
        <v>6.7041262263422174</v>
      </c>
    </row>
    <row r="622" spans="1:9" ht="13" thickBot="1" x14ac:dyDescent="0.2">
      <c r="A622" s="14" t="s">
        <v>545</v>
      </c>
      <c r="B622" s="14" t="s">
        <v>14046</v>
      </c>
      <c r="C622" s="15" t="s">
        <v>9</v>
      </c>
      <c r="D622" s="15" t="s">
        <v>10</v>
      </c>
      <c r="E622" s="14" t="s">
        <v>13</v>
      </c>
      <c r="F622" s="14" t="s">
        <v>625</v>
      </c>
      <c r="G622" s="10">
        <f t="shared" si="9"/>
        <v>2020</v>
      </c>
      <c r="H622" s="16">
        <v>43895</v>
      </c>
      <c r="I622" s="13">
        <v>3.304203845421664</v>
      </c>
    </row>
    <row r="623" spans="1:9" ht="13" thickBot="1" x14ac:dyDescent="0.2">
      <c r="A623" s="14" t="s">
        <v>545</v>
      </c>
      <c r="B623" s="14" t="s">
        <v>14046</v>
      </c>
      <c r="C623" s="15" t="s">
        <v>9</v>
      </c>
      <c r="D623" s="15" t="s">
        <v>10</v>
      </c>
      <c r="E623" s="14" t="s">
        <v>13</v>
      </c>
      <c r="F623" s="14" t="s">
        <v>626</v>
      </c>
      <c r="G623" s="10">
        <f t="shared" si="9"/>
        <v>2018</v>
      </c>
      <c r="H623" s="16">
        <v>43374</v>
      </c>
      <c r="I623" s="13">
        <v>10.056189339513324</v>
      </c>
    </row>
    <row r="624" spans="1:9" ht="13" thickBot="1" x14ac:dyDescent="0.2">
      <c r="A624" s="14" t="s">
        <v>545</v>
      </c>
      <c r="B624" s="14" t="s">
        <v>14046</v>
      </c>
      <c r="C624" s="15" t="s">
        <v>9</v>
      </c>
      <c r="D624" s="15" t="s">
        <v>10</v>
      </c>
      <c r="E624" s="14" t="s">
        <v>13</v>
      </c>
      <c r="F624" s="14" t="s">
        <v>627</v>
      </c>
      <c r="G624" s="10">
        <f t="shared" si="9"/>
        <v>2019</v>
      </c>
      <c r="H624" s="16">
        <v>43818</v>
      </c>
      <c r="I624" s="13">
        <v>9.1422275858778619</v>
      </c>
    </row>
    <row r="625" spans="1:9" ht="13" thickBot="1" x14ac:dyDescent="0.2">
      <c r="A625" s="14" t="s">
        <v>545</v>
      </c>
      <c r="B625" s="14" t="s">
        <v>14046</v>
      </c>
      <c r="C625" s="15" t="s">
        <v>9</v>
      </c>
      <c r="D625" s="15" t="s">
        <v>10</v>
      </c>
      <c r="E625" s="14" t="s">
        <v>143</v>
      </c>
      <c r="F625" s="14" t="s">
        <v>628</v>
      </c>
      <c r="G625" s="10">
        <f t="shared" si="9"/>
        <v>2018</v>
      </c>
      <c r="H625" s="16">
        <v>43280</v>
      </c>
      <c r="I625" s="13">
        <v>14.484356894553882</v>
      </c>
    </row>
    <row r="626" spans="1:9" ht="13" thickBot="1" x14ac:dyDescent="0.2">
      <c r="A626" s="14" t="s">
        <v>545</v>
      </c>
      <c r="B626" s="14" t="s">
        <v>14046</v>
      </c>
      <c r="C626" s="15" t="s">
        <v>9</v>
      </c>
      <c r="D626" s="15" t="s">
        <v>10</v>
      </c>
      <c r="E626" s="14" t="s">
        <v>143</v>
      </c>
      <c r="F626" s="14" t="s">
        <v>629</v>
      </c>
      <c r="G626" s="10">
        <f t="shared" si="9"/>
        <v>2019</v>
      </c>
      <c r="H626" s="16">
        <v>43726</v>
      </c>
      <c r="I626" s="13">
        <v>14.31297709923664</v>
      </c>
    </row>
    <row r="627" spans="1:9" ht="13" thickBot="1" x14ac:dyDescent="0.2">
      <c r="A627" s="14" t="s">
        <v>545</v>
      </c>
      <c r="B627" s="14" t="s">
        <v>14046</v>
      </c>
      <c r="C627" s="15" t="s">
        <v>9</v>
      </c>
      <c r="D627" s="15" t="s">
        <v>10</v>
      </c>
      <c r="E627" s="14" t="s">
        <v>143</v>
      </c>
      <c r="F627" s="14" t="s">
        <v>630</v>
      </c>
      <c r="G627" s="10">
        <f t="shared" si="9"/>
        <v>2017</v>
      </c>
      <c r="H627" s="16">
        <v>42781</v>
      </c>
      <c r="I627" s="13">
        <v>14.737669483199056</v>
      </c>
    </row>
    <row r="628" spans="1:9" ht="13" thickBot="1" x14ac:dyDescent="0.2">
      <c r="A628" s="14" t="s">
        <v>545</v>
      </c>
      <c r="B628" s="14" t="s">
        <v>14046</v>
      </c>
      <c r="C628" s="15" t="s">
        <v>9</v>
      </c>
      <c r="D628" s="15" t="s">
        <v>19</v>
      </c>
      <c r="E628" s="14" t="s">
        <v>20</v>
      </c>
      <c r="F628" s="14" t="s">
        <v>631</v>
      </c>
      <c r="G628" s="10">
        <f t="shared" si="9"/>
        <v>2019</v>
      </c>
      <c r="H628" s="16">
        <v>43791</v>
      </c>
      <c r="I628" s="13">
        <v>3.66412213740458</v>
      </c>
    </row>
    <row r="629" spans="1:9" ht="13" thickBot="1" x14ac:dyDescent="0.2">
      <c r="A629" s="14" t="s">
        <v>545</v>
      </c>
      <c r="B629" s="14" t="s">
        <v>14046</v>
      </c>
      <c r="C629" s="15" t="s">
        <v>9</v>
      </c>
      <c r="D629" s="15" t="s">
        <v>19</v>
      </c>
      <c r="E629" s="14" t="s">
        <v>20</v>
      </c>
      <c r="F629" s="14" t="s">
        <v>632</v>
      </c>
      <c r="G629" s="10">
        <f t="shared" si="9"/>
        <v>2018</v>
      </c>
      <c r="H629" s="16">
        <v>43424</v>
      </c>
      <c r="I629" s="13">
        <v>81.112398609501739</v>
      </c>
    </row>
    <row r="630" spans="1:9" ht="13" thickBot="1" x14ac:dyDescent="0.2">
      <c r="A630" s="14" t="s">
        <v>545</v>
      </c>
      <c r="B630" s="14" t="s">
        <v>14046</v>
      </c>
      <c r="C630" s="15" t="s">
        <v>9</v>
      </c>
      <c r="D630" s="15" t="s">
        <v>19</v>
      </c>
      <c r="E630" s="14" t="s">
        <v>20</v>
      </c>
      <c r="F630" s="14" t="s">
        <v>633</v>
      </c>
      <c r="G630" s="10">
        <f t="shared" si="9"/>
        <v>2019</v>
      </c>
      <c r="H630" s="16">
        <v>43791</v>
      </c>
      <c r="I630" s="13">
        <v>4.4179389312977104</v>
      </c>
    </row>
    <row r="631" spans="1:9" ht="13" thickBot="1" x14ac:dyDescent="0.2">
      <c r="A631" s="14" t="s">
        <v>545</v>
      </c>
      <c r="B631" s="14" t="s">
        <v>14046</v>
      </c>
      <c r="C631" s="15" t="s">
        <v>9</v>
      </c>
      <c r="D631" s="15" t="s">
        <v>10</v>
      </c>
      <c r="E631" s="14" t="s">
        <v>39</v>
      </c>
      <c r="F631" s="14" t="s">
        <v>634</v>
      </c>
      <c r="G631" s="10">
        <f t="shared" si="9"/>
        <v>2011</v>
      </c>
      <c r="H631" s="16">
        <v>40837</v>
      </c>
      <c r="I631" s="13">
        <v>146.35166213673429</v>
      </c>
    </row>
    <row r="632" spans="1:9" ht="13" thickBot="1" x14ac:dyDescent="0.2">
      <c r="A632" s="14" t="s">
        <v>545</v>
      </c>
      <c r="B632" s="14" t="s">
        <v>14046</v>
      </c>
      <c r="C632" s="15" t="s">
        <v>9</v>
      </c>
      <c r="D632" s="15" t="s">
        <v>10</v>
      </c>
      <c r="E632" s="14" t="s">
        <v>39</v>
      </c>
      <c r="F632" s="14" t="s">
        <v>635</v>
      </c>
      <c r="G632" s="10">
        <f t="shared" si="9"/>
        <v>2019</v>
      </c>
      <c r="H632" s="16">
        <v>43746</v>
      </c>
      <c r="I632" s="13">
        <v>73.187022900763367</v>
      </c>
    </row>
    <row r="633" spans="1:9" ht="13" thickBot="1" x14ac:dyDescent="0.2">
      <c r="A633" s="14" t="s">
        <v>545</v>
      </c>
      <c r="B633" s="14" t="s">
        <v>14046</v>
      </c>
      <c r="C633" s="15" t="s">
        <v>9</v>
      </c>
      <c r="D633" s="15" t="s">
        <v>10</v>
      </c>
      <c r="E633" s="14" t="s">
        <v>39</v>
      </c>
      <c r="F633" s="14" t="s">
        <v>636</v>
      </c>
      <c r="G633" s="10">
        <f t="shared" si="9"/>
        <v>2013</v>
      </c>
      <c r="H633" s="16">
        <v>41479</v>
      </c>
      <c r="I633" s="13">
        <v>100.62386798148522</v>
      </c>
    </row>
    <row r="634" spans="1:9" ht="13" thickBot="1" x14ac:dyDescent="0.2">
      <c r="A634" s="14" t="s">
        <v>545</v>
      </c>
      <c r="B634" s="14" t="s">
        <v>14046</v>
      </c>
      <c r="C634" s="15" t="s">
        <v>9</v>
      </c>
      <c r="D634" s="15" t="s">
        <v>10</v>
      </c>
      <c r="E634" s="14" t="s">
        <v>39</v>
      </c>
      <c r="F634" s="14" t="s">
        <v>637</v>
      </c>
      <c r="G634" s="10">
        <f t="shared" si="9"/>
        <v>2019</v>
      </c>
      <c r="H634" s="16">
        <v>43746</v>
      </c>
      <c r="I634" s="13">
        <v>80.343511450381683</v>
      </c>
    </row>
    <row r="635" spans="1:9" ht="13" thickBot="1" x14ac:dyDescent="0.2">
      <c r="A635" s="14" t="s">
        <v>545</v>
      </c>
      <c r="B635" s="14" t="s">
        <v>14046</v>
      </c>
      <c r="C635" s="15" t="s">
        <v>9</v>
      </c>
      <c r="D635" s="15" t="s">
        <v>19</v>
      </c>
      <c r="E635" s="14" t="s">
        <v>20</v>
      </c>
      <c r="F635" s="14" t="s">
        <v>638</v>
      </c>
      <c r="G635" s="10">
        <f t="shared" si="9"/>
        <v>2016</v>
      </c>
      <c r="H635" s="16">
        <v>42667</v>
      </c>
      <c r="I635" s="13">
        <v>5.9862316671655194</v>
      </c>
    </row>
    <row r="636" spans="1:9" ht="13" thickBot="1" x14ac:dyDescent="0.2">
      <c r="A636" s="14" t="s">
        <v>545</v>
      </c>
      <c r="B636" s="14" t="s">
        <v>14046</v>
      </c>
      <c r="C636" s="15" t="s">
        <v>9</v>
      </c>
      <c r="D636" s="15" t="s">
        <v>19</v>
      </c>
      <c r="E636" s="14" t="s">
        <v>20</v>
      </c>
      <c r="F636" s="14" t="s">
        <v>639</v>
      </c>
      <c r="G636" s="10">
        <f t="shared" si="9"/>
        <v>2019</v>
      </c>
      <c r="H636" s="16">
        <v>43791</v>
      </c>
      <c r="I636" s="13">
        <v>2.8339694656488548</v>
      </c>
    </row>
    <row r="637" spans="1:9" ht="13" thickBot="1" x14ac:dyDescent="0.2">
      <c r="A637" s="14" t="s">
        <v>545</v>
      </c>
      <c r="B637" s="14" t="s">
        <v>14046</v>
      </c>
      <c r="C637" s="15" t="s">
        <v>9</v>
      </c>
      <c r="D637" s="15" t="s">
        <v>19</v>
      </c>
      <c r="E637" s="14" t="s">
        <v>26</v>
      </c>
      <c r="F637" s="14" t="s">
        <v>640</v>
      </c>
      <c r="G637" s="10">
        <f t="shared" si="9"/>
        <v>2018</v>
      </c>
      <c r="H637" s="16">
        <v>43186</v>
      </c>
      <c r="I637" s="13">
        <v>31.474316106604867</v>
      </c>
    </row>
    <row r="638" spans="1:9" ht="13" thickBot="1" x14ac:dyDescent="0.2">
      <c r="A638" s="14" t="s">
        <v>545</v>
      </c>
      <c r="B638" s="14" t="s">
        <v>14046</v>
      </c>
      <c r="C638" s="15" t="s">
        <v>9</v>
      </c>
      <c r="D638" s="15" t="s">
        <v>10</v>
      </c>
      <c r="E638" s="14" t="s">
        <v>13</v>
      </c>
      <c r="F638" s="14" t="s">
        <v>641</v>
      </c>
      <c r="G638" s="10">
        <f t="shared" si="9"/>
        <v>2014</v>
      </c>
      <c r="H638" s="16">
        <v>41893</v>
      </c>
      <c r="I638" s="13">
        <v>4.4257603045787004</v>
      </c>
    </row>
    <row r="639" spans="1:9" ht="13" thickBot="1" x14ac:dyDescent="0.2">
      <c r="A639" s="14" t="s">
        <v>545</v>
      </c>
      <c r="B639" s="14" t="s">
        <v>14046</v>
      </c>
      <c r="C639" s="15" t="s">
        <v>9</v>
      </c>
      <c r="D639" s="15" t="s">
        <v>19</v>
      </c>
      <c r="E639" s="14" t="s">
        <v>41</v>
      </c>
      <c r="F639" s="14" t="s">
        <v>642</v>
      </c>
      <c r="G639" s="10">
        <f t="shared" si="9"/>
        <v>1993</v>
      </c>
      <c r="H639" s="16">
        <v>34319</v>
      </c>
      <c r="I639" s="13">
        <v>8.2379163157412023</v>
      </c>
    </row>
    <row r="640" spans="1:9" ht="13" thickBot="1" x14ac:dyDescent="0.2">
      <c r="A640" s="14" t="s">
        <v>545</v>
      </c>
      <c r="B640" s="14" t="s">
        <v>14046</v>
      </c>
      <c r="C640" s="15" t="s">
        <v>9</v>
      </c>
      <c r="D640" s="15" t="s">
        <v>10</v>
      </c>
      <c r="E640" s="14" t="s">
        <v>22</v>
      </c>
      <c r="F640" s="14" t="s">
        <v>643</v>
      </c>
      <c r="G640" s="10">
        <f t="shared" si="9"/>
        <v>2019</v>
      </c>
      <c r="H640" s="16">
        <v>43528</v>
      </c>
      <c r="I640" s="13">
        <v>9.5259676240458031</v>
      </c>
    </row>
    <row r="641" spans="1:9" ht="13" thickBot="1" x14ac:dyDescent="0.2">
      <c r="A641" s="14" t="s">
        <v>545</v>
      </c>
      <c r="B641" s="14" t="s">
        <v>14046</v>
      </c>
      <c r="C641" s="15" t="s">
        <v>35</v>
      </c>
      <c r="D641" s="15" t="s">
        <v>10</v>
      </c>
      <c r="E641" s="14" t="s">
        <v>41</v>
      </c>
      <c r="F641" s="14" t="s">
        <v>644</v>
      </c>
      <c r="G641" s="10">
        <f t="shared" si="9"/>
        <v>2011</v>
      </c>
      <c r="H641" s="16">
        <v>40886</v>
      </c>
      <c r="I641" s="13">
        <v>0.47383954766882708</v>
      </c>
    </row>
    <row r="642" spans="1:9" ht="13" thickBot="1" x14ac:dyDescent="0.2">
      <c r="A642" s="14" t="s">
        <v>545</v>
      </c>
      <c r="B642" s="14" t="s">
        <v>14046</v>
      </c>
      <c r="C642" s="15" t="s">
        <v>9</v>
      </c>
      <c r="D642" s="15" t="s">
        <v>10</v>
      </c>
      <c r="E642" s="14" t="s">
        <v>41</v>
      </c>
      <c r="F642" s="14" t="s">
        <v>645</v>
      </c>
      <c r="G642" s="10">
        <f t="shared" si="9"/>
        <v>2005</v>
      </c>
      <c r="H642" s="16">
        <v>38622</v>
      </c>
      <c r="I642" s="13">
        <v>19.948393761056725</v>
      </c>
    </row>
    <row r="643" spans="1:9" ht="13" thickBot="1" x14ac:dyDescent="0.2">
      <c r="A643" s="14" t="s">
        <v>545</v>
      </c>
      <c r="B643" s="14" t="s">
        <v>14046</v>
      </c>
      <c r="C643" s="15" t="s">
        <v>9</v>
      </c>
      <c r="D643" s="15" t="s">
        <v>19</v>
      </c>
      <c r="E643" s="14" t="s">
        <v>22</v>
      </c>
      <c r="F643" s="14" t="s">
        <v>646</v>
      </c>
      <c r="G643" s="10">
        <f t="shared" si="9"/>
        <v>1993</v>
      </c>
      <c r="H643" s="16">
        <v>34319</v>
      </c>
      <c r="I643" s="13">
        <v>50.168677516891847</v>
      </c>
    </row>
    <row r="644" spans="1:9" ht="13" thickBot="1" x14ac:dyDescent="0.2">
      <c r="A644" s="14" t="s">
        <v>545</v>
      </c>
      <c r="B644" s="14" t="s">
        <v>14046</v>
      </c>
      <c r="C644" s="15" t="s">
        <v>9</v>
      </c>
      <c r="D644" s="15" t="s">
        <v>19</v>
      </c>
      <c r="E644" s="14" t="s">
        <v>20</v>
      </c>
      <c r="F644" s="14" t="s">
        <v>647</v>
      </c>
      <c r="G644" s="10">
        <f t="shared" si="9"/>
        <v>2016</v>
      </c>
      <c r="H644" s="16">
        <v>42667</v>
      </c>
      <c r="I644" s="13">
        <v>5.9862316671655194</v>
      </c>
    </row>
    <row r="645" spans="1:9" ht="13" thickBot="1" x14ac:dyDescent="0.2">
      <c r="A645" s="14" t="s">
        <v>545</v>
      </c>
      <c r="B645" s="14" t="s">
        <v>14046</v>
      </c>
      <c r="C645" s="15" t="s">
        <v>9</v>
      </c>
      <c r="D645" s="15" t="s">
        <v>10</v>
      </c>
      <c r="E645" s="14" t="s">
        <v>39</v>
      </c>
      <c r="F645" s="14" t="s">
        <v>648</v>
      </c>
      <c r="G645" s="10">
        <f t="shared" si="9"/>
        <v>2009</v>
      </c>
      <c r="H645" s="16">
        <v>40073</v>
      </c>
      <c r="I645" s="13">
        <v>11.567532187670484</v>
      </c>
    </row>
    <row r="646" spans="1:9" ht="13" thickBot="1" x14ac:dyDescent="0.2">
      <c r="A646" s="14" t="s">
        <v>545</v>
      </c>
      <c r="B646" s="14" t="s">
        <v>14046</v>
      </c>
      <c r="C646" s="15" t="s">
        <v>9</v>
      </c>
      <c r="D646" s="15" t="s">
        <v>19</v>
      </c>
      <c r="E646" s="14" t="s">
        <v>20</v>
      </c>
      <c r="F646" s="14" t="s">
        <v>649</v>
      </c>
      <c r="G646" s="10">
        <f t="shared" si="9"/>
        <v>2016</v>
      </c>
      <c r="H646" s="16">
        <v>42667</v>
      </c>
      <c r="I646" s="13">
        <v>8.979347500748279</v>
      </c>
    </row>
    <row r="647" spans="1:9" ht="13" thickBot="1" x14ac:dyDescent="0.2">
      <c r="A647" s="14" t="s">
        <v>545</v>
      </c>
      <c r="B647" s="14" t="s">
        <v>14046</v>
      </c>
      <c r="C647" s="15" t="s">
        <v>9</v>
      </c>
      <c r="D647" s="15" t="s">
        <v>10</v>
      </c>
      <c r="E647" s="14" t="s">
        <v>13</v>
      </c>
      <c r="F647" s="14" t="s">
        <v>650</v>
      </c>
      <c r="G647" s="10">
        <f t="shared" ref="G647:G710" si="10">YEAR(H647)</f>
        <v>1998</v>
      </c>
      <c r="H647" s="16">
        <v>35796</v>
      </c>
      <c r="I647" s="13">
        <v>3.5398163295778469</v>
      </c>
    </row>
    <row r="648" spans="1:9" ht="13" thickBot="1" x14ac:dyDescent="0.2">
      <c r="A648" s="14" t="s">
        <v>545</v>
      </c>
      <c r="B648" s="14" t="s">
        <v>14046</v>
      </c>
      <c r="C648" s="15" t="s">
        <v>9</v>
      </c>
      <c r="D648" s="15" t="s">
        <v>10</v>
      </c>
      <c r="E648" s="14" t="s">
        <v>13</v>
      </c>
      <c r="F648" s="14" t="s">
        <v>651</v>
      </c>
      <c r="G648" s="10">
        <f t="shared" si="10"/>
        <v>2007</v>
      </c>
      <c r="H648" s="16">
        <v>39430</v>
      </c>
      <c r="I648" s="13">
        <v>9.9838430557125122</v>
      </c>
    </row>
    <row r="649" spans="1:9" ht="13" thickBot="1" x14ac:dyDescent="0.2">
      <c r="A649" s="14" t="s">
        <v>545</v>
      </c>
      <c r="B649" s="14" t="s">
        <v>14046</v>
      </c>
      <c r="C649" s="15" t="s">
        <v>9</v>
      </c>
      <c r="D649" s="15" t="s">
        <v>10</v>
      </c>
      <c r="E649" s="14" t="s">
        <v>13</v>
      </c>
      <c r="F649" s="14" t="s">
        <v>652</v>
      </c>
      <c r="G649" s="10">
        <f t="shared" si="10"/>
        <v>2004</v>
      </c>
      <c r="H649" s="16">
        <v>38344</v>
      </c>
      <c r="I649" s="13">
        <v>10.646785635092794</v>
      </c>
    </row>
    <row r="650" spans="1:9" ht="13" thickBot="1" x14ac:dyDescent="0.2">
      <c r="A650" s="14" t="s">
        <v>545</v>
      </c>
      <c r="B650" s="14" t="s">
        <v>14046</v>
      </c>
      <c r="C650" s="15" t="s">
        <v>9</v>
      </c>
      <c r="D650" s="15" t="s">
        <v>10</v>
      </c>
      <c r="E650" s="14" t="s">
        <v>13</v>
      </c>
      <c r="F650" s="14" t="s">
        <v>653</v>
      </c>
      <c r="G650" s="10">
        <f t="shared" si="10"/>
        <v>2005</v>
      </c>
      <c r="H650" s="16">
        <v>38706</v>
      </c>
      <c r="I650" s="13">
        <v>15.629265314305931</v>
      </c>
    </row>
    <row r="651" spans="1:9" ht="13" thickBot="1" x14ac:dyDescent="0.2">
      <c r="A651" s="14" t="s">
        <v>545</v>
      </c>
      <c r="B651" s="14" t="s">
        <v>14046</v>
      </c>
      <c r="C651" s="15" t="s">
        <v>9</v>
      </c>
      <c r="D651" s="15" t="s">
        <v>10</v>
      </c>
      <c r="E651" s="14" t="s">
        <v>13</v>
      </c>
      <c r="F651" s="14" t="s">
        <v>654</v>
      </c>
      <c r="G651" s="10">
        <f t="shared" si="10"/>
        <v>2003</v>
      </c>
      <c r="H651" s="16">
        <v>37882</v>
      </c>
      <c r="I651" s="13">
        <v>13.049782434761203</v>
      </c>
    </row>
    <row r="652" spans="1:9" ht="13" thickBot="1" x14ac:dyDescent="0.2">
      <c r="A652" s="14" t="s">
        <v>545</v>
      </c>
      <c r="B652" s="14" t="s">
        <v>14046</v>
      </c>
      <c r="C652" s="15" t="s">
        <v>9</v>
      </c>
      <c r="D652" s="15" t="s">
        <v>19</v>
      </c>
      <c r="E652" s="14" t="s">
        <v>20</v>
      </c>
      <c r="F652" s="14" t="s">
        <v>655</v>
      </c>
      <c r="G652" s="10">
        <f t="shared" si="10"/>
        <v>2018</v>
      </c>
      <c r="H652" s="16">
        <v>43258</v>
      </c>
      <c r="I652" s="13">
        <v>4.8281189648512939</v>
      </c>
    </row>
    <row r="653" spans="1:9" ht="13" thickBot="1" x14ac:dyDescent="0.2">
      <c r="A653" s="14" t="s">
        <v>545</v>
      </c>
      <c r="B653" s="14" t="s">
        <v>14046</v>
      </c>
      <c r="C653" s="15" t="s">
        <v>9</v>
      </c>
      <c r="D653" s="15" t="s">
        <v>10</v>
      </c>
      <c r="E653" s="14" t="s">
        <v>26</v>
      </c>
      <c r="F653" s="14" t="s">
        <v>656</v>
      </c>
      <c r="G653" s="10">
        <f t="shared" si="10"/>
        <v>2020</v>
      </c>
      <c r="H653" s="16">
        <v>44144</v>
      </c>
      <c r="I653" s="13">
        <v>19.036740909956215</v>
      </c>
    </row>
    <row r="654" spans="1:9" ht="13" thickBot="1" x14ac:dyDescent="0.2">
      <c r="A654" s="14" t="s">
        <v>545</v>
      </c>
      <c r="B654" s="14" t="s">
        <v>14046</v>
      </c>
      <c r="C654" s="15" t="s">
        <v>9</v>
      </c>
      <c r="D654" s="15" t="s">
        <v>10</v>
      </c>
      <c r="E654" s="14" t="s">
        <v>39</v>
      </c>
      <c r="F654" s="14" t="s">
        <v>657</v>
      </c>
      <c r="G654" s="10">
        <f t="shared" si="10"/>
        <v>2020</v>
      </c>
      <c r="H654" s="16">
        <v>44148</v>
      </c>
      <c r="I654" s="13">
        <v>4.7591852274890538</v>
      </c>
    </row>
    <row r="655" spans="1:9" ht="13" thickBot="1" x14ac:dyDescent="0.2">
      <c r="A655" s="14" t="s">
        <v>545</v>
      </c>
      <c r="B655" s="14" t="s">
        <v>14046</v>
      </c>
      <c r="C655" s="15" t="s">
        <v>9</v>
      </c>
      <c r="D655" s="15" t="s">
        <v>10</v>
      </c>
      <c r="E655" s="14" t="s">
        <v>39</v>
      </c>
      <c r="F655" s="14" t="s">
        <v>658</v>
      </c>
      <c r="G655" s="10">
        <f t="shared" si="10"/>
        <v>2018</v>
      </c>
      <c r="H655" s="16">
        <v>43199</v>
      </c>
      <c r="I655" s="13">
        <v>0.48281189648512934</v>
      </c>
    </row>
    <row r="656" spans="1:9" ht="13" thickBot="1" x14ac:dyDescent="0.2">
      <c r="A656" s="14" t="s">
        <v>545</v>
      </c>
      <c r="B656" s="14" t="s">
        <v>14046</v>
      </c>
      <c r="C656" s="15" t="s">
        <v>9</v>
      </c>
      <c r="D656" s="15" t="s">
        <v>10</v>
      </c>
      <c r="E656" s="14" t="s">
        <v>39</v>
      </c>
      <c r="F656" s="14" t="s">
        <v>659</v>
      </c>
      <c r="G656" s="10">
        <f t="shared" si="10"/>
        <v>2018</v>
      </c>
      <c r="H656" s="16">
        <v>43213</v>
      </c>
      <c r="I656" s="13">
        <v>0.70007724990343756</v>
      </c>
    </row>
    <row r="657" spans="1:9" ht="13" thickBot="1" x14ac:dyDescent="0.2">
      <c r="A657" s="14" t="s">
        <v>545</v>
      </c>
      <c r="B657" s="14" t="s">
        <v>14046</v>
      </c>
      <c r="C657" s="15" t="s">
        <v>9</v>
      </c>
      <c r="D657" s="15" t="s">
        <v>10</v>
      </c>
      <c r="E657" s="14" t="s">
        <v>41</v>
      </c>
      <c r="F657" s="14" t="s">
        <v>660</v>
      </c>
      <c r="G657" s="10">
        <f t="shared" si="10"/>
        <v>2019</v>
      </c>
      <c r="H657" s="16">
        <v>43818</v>
      </c>
      <c r="I657" s="13">
        <v>0.47709923664122134</v>
      </c>
    </row>
    <row r="658" spans="1:9" ht="13" thickBot="1" x14ac:dyDescent="0.2">
      <c r="A658" s="14" t="s">
        <v>545</v>
      </c>
      <c r="B658" s="14" t="s">
        <v>14046</v>
      </c>
      <c r="C658" s="15" t="s">
        <v>9</v>
      </c>
      <c r="D658" s="15" t="s">
        <v>10</v>
      </c>
      <c r="E658" s="14" t="s">
        <v>39</v>
      </c>
      <c r="F658" s="14" t="s">
        <v>661</v>
      </c>
      <c r="G658" s="10">
        <f t="shared" si="10"/>
        <v>2020</v>
      </c>
      <c r="H658" s="16">
        <v>43910</v>
      </c>
      <c r="I658" s="13">
        <v>3.3314296592423376</v>
      </c>
    </row>
    <row r="659" spans="1:9" ht="13" thickBot="1" x14ac:dyDescent="0.2">
      <c r="A659" s="14" t="s">
        <v>545</v>
      </c>
      <c r="B659" s="14" t="s">
        <v>14046</v>
      </c>
      <c r="C659" s="15" t="s">
        <v>9</v>
      </c>
      <c r="D659" s="15" t="s">
        <v>10</v>
      </c>
      <c r="E659" s="14" t="s">
        <v>39</v>
      </c>
      <c r="F659" s="14" t="s">
        <v>662</v>
      </c>
      <c r="G659" s="10">
        <f t="shared" si="10"/>
        <v>2021</v>
      </c>
      <c r="H659" s="16">
        <v>44341</v>
      </c>
      <c r="I659" s="13">
        <v>1.8556318426424194</v>
      </c>
    </row>
    <row r="660" spans="1:9" ht="13" thickBot="1" x14ac:dyDescent="0.2">
      <c r="A660" s="14" t="s">
        <v>545</v>
      </c>
      <c r="B660" s="14" t="s">
        <v>14046</v>
      </c>
      <c r="C660" s="15" t="s">
        <v>9</v>
      </c>
      <c r="D660" s="15" t="s">
        <v>10</v>
      </c>
      <c r="E660" s="14" t="s">
        <v>39</v>
      </c>
      <c r="F660" s="14" t="s">
        <v>663</v>
      </c>
      <c r="G660" s="10">
        <f t="shared" si="10"/>
        <v>2020</v>
      </c>
      <c r="H660" s="16">
        <v>44134</v>
      </c>
      <c r="I660" s="13">
        <v>0.47591852274890539</v>
      </c>
    </row>
    <row r="661" spans="1:9" ht="13" thickBot="1" x14ac:dyDescent="0.2">
      <c r="A661" s="14" t="s">
        <v>545</v>
      </c>
      <c r="B661" s="14" t="s">
        <v>14046</v>
      </c>
      <c r="C661" s="15" t="s">
        <v>9</v>
      </c>
      <c r="D661" s="15" t="s">
        <v>10</v>
      </c>
      <c r="E661" s="14" t="s">
        <v>39</v>
      </c>
      <c r="F661" s="14" t="s">
        <v>664</v>
      </c>
      <c r="G661" s="10">
        <f t="shared" si="10"/>
        <v>2016</v>
      </c>
      <c r="H661" s="16">
        <v>42653</v>
      </c>
      <c r="I661" s="13">
        <v>0.95665612092187979</v>
      </c>
    </row>
    <row r="662" spans="1:9" ht="13" thickBot="1" x14ac:dyDescent="0.2">
      <c r="A662" s="14" t="s">
        <v>545</v>
      </c>
      <c r="B662" s="14" t="s">
        <v>14046</v>
      </c>
      <c r="C662" s="15" t="s">
        <v>9</v>
      </c>
      <c r="D662" s="15" t="s">
        <v>10</v>
      </c>
      <c r="E662" s="14" t="s">
        <v>39</v>
      </c>
      <c r="F662" s="14" t="s">
        <v>665</v>
      </c>
      <c r="G662" s="10">
        <f t="shared" si="10"/>
        <v>2017</v>
      </c>
      <c r="H662" s="16">
        <v>42886</v>
      </c>
      <c r="I662" s="13">
        <v>1.6943741108272743</v>
      </c>
    </row>
    <row r="663" spans="1:9" ht="13" thickBot="1" x14ac:dyDescent="0.2">
      <c r="A663" s="14" t="s">
        <v>545</v>
      </c>
      <c r="B663" s="14" t="s">
        <v>14046</v>
      </c>
      <c r="C663" s="15" t="s">
        <v>9</v>
      </c>
      <c r="D663" s="15" t="s">
        <v>10</v>
      </c>
      <c r="E663" s="14" t="s">
        <v>13</v>
      </c>
      <c r="F663" s="14" t="s">
        <v>666</v>
      </c>
      <c r="G663" s="10">
        <f t="shared" si="10"/>
        <v>2008</v>
      </c>
      <c r="H663" s="16">
        <v>39568</v>
      </c>
      <c r="I663" s="13">
        <v>7.5734153862989722</v>
      </c>
    </row>
    <row r="664" spans="1:9" ht="13" thickBot="1" x14ac:dyDescent="0.2">
      <c r="A664" s="14" t="s">
        <v>545</v>
      </c>
      <c r="B664" s="14" t="s">
        <v>14046</v>
      </c>
      <c r="C664" s="15" t="s">
        <v>9</v>
      </c>
      <c r="D664" s="15" t="s">
        <v>19</v>
      </c>
      <c r="E664" s="14" t="s">
        <v>26</v>
      </c>
      <c r="F664" s="14" t="s">
        <v>667</v>
      </c>
      <c r="G664" s="10">
        <f t="shared" si="10"/>
        <v>2019</v>
      </c>
      <c r="H664" s="16">
        <v>43802</v>
      </c>
      <c r="I664" s="13">
        <v>120.22900763358778</v>
      </c>
    </row>
    <row r="665" spans="1:9" ht="13" thickBot="1" x14ac:dyDescent="0.2">
      <c r="A665" s="14" t="s">
        <v>545</v>
      </c>
      <c r="B665" s="14" t="s">
        <v>14046</v>
      </c>
      <c r="C665" s="15" t="s">
        <v>9</v>
      </c>
      <c r="D665" s="15" t="s">
        <v>10</v>
      </c>
      <c r="E665" s="14" t="s">
        <v>13</v>
      </c>
      <c r="F665" s="14" t="s">
        <v>668</v>
      </c>
      <c r="G665" s="10">
        <f t="shared" si="10"/>
        <v>2017</v>
      </c>
      <c r="H665" s="16">
        <v>42913</v>
      </c>
      <c r="I665" s="13">
        <v>17.15258544900766</v>
      </c>
    </row>
    <row r="666" spans="1:9" ht="13" thickBot="1" x14ac:dyDescent="0.2">
      <c r="A666" s="14" t="s">
        <v>545</v>
      </c>
      <c r="B666" s="14" t="s">
        <v>14046</v>
      </c>
      <c r="C666" s="15" t="s">
        <v>9</v>
      </c>
      <c r="D666" s="15" t="s">
        <v>10</v>
      </c>
      <c r="E666" s="14" t="s">
        <v>13</v>
      </c>
      <c r="F666" s="14" t="s">
        <v>669</v>
      </c>
      <c r="G666" s="10">
        <f t="shared" si="10"/>
        <v>2010</v>
      </c>
      <c r="H666" s="16">
        <v>40539</v>
      </c>
      <c r="I666" s="13">
        <v>72.714652297616496</v>
      </c>
    </row>
    <row r="667" spans="1:9" ht="13" thickBot="1" x14ac:dyDescent="0.2">
      <c r="A667" s="14" t="s">
        <v>545</v>
      </c>
      <c r="B667" s="14" t="s">
        <v>14046</v>
      </c>
      <c r="C667" s="15" t="s">
        <v>9</v>
      </c>
      <c r="D667" s="15" t="s">
        <v>10</v>
      </c>
      <c r="E667" s="14" t="s">
        <v>13</v>
      </c>
      <c r="F667" s="14" t="s">
        <v>670</v>
      </c>
      <c r="G667" s="10">
        <f t="shared" si="10"/>
        <v>2011</v>
      </c>
      <c r="H667" s="16">
        <v>40658</v>
      </c>
      <c r="I667" s="13">
        <v>71.578814896508476</v>
      </c>
    </row>
    <row r="668" spans="1:9" ht="13" thickBot="1" x14ac:dyDescent="0.2">
      <c r="A668" s="14" t="s">
        <v>545</v>
      </c>
      <c r="B668" s="14" t="s">
        <v>14046</v>
      </c>
      <c r="C668" s="15" t="s">
        <v>9</v>
      </c>
      <c r="D668" s="15" t="s">
        <v>10</v>
      </c>
      <c r="E668" s="14" t="s">
        <v>13</v>
      </c>
      <c r="F668" s="14" t="s">
        <v>671</v>
      </c>
      <c r="G668" s="10">
        <f t="shared" si="10"/>
        <v>2004</v>
      </c>
      <c r="H668" s="16">
        <v>38338</v>
      </c>
      <c r="I668" s="13">
        <v>177.9693718968426</v>
      </c>
    </row>
    <row r="669" spans="1:9" ht="13" thickBot="1" x14ac:dyDescent="0.2">
      <c r="A669" s="14" t="s">
        <v>545</v>
      </c>
      <c r="B669" s="14" t="s">
        <v>14046</v>
      </c>
      <c r="C669" s="15" t="s">
        <v>9</v>
      </c>
      <c r="D669" s="15" t="s">
        <v>10</v>
      </c>
      <c r="E669" s="14" t="s">
        <v>13</v>
      </c>
      <c r="F669" s="14" t="s">
        <v>672</v>
      </c>
      <c r="G669" s="10">
        <f t="shared" si="10"/>
        <v>2015</v>
      </c>
      <c r="H669" s="16">
        <v>42292</v>
      </c>
      <c r="I669" s="13">
        <v>111.82302981000001</v>
      </c>
    </row>
    <row r="670" spans="1:9" ht="13" thickBot="1" x14ac:dyDescent="0.2">
      <c r="A670" s="14" t="s">
        <v>545</v>
      </c>
      <c r="B670" s="14" t="s">
        <v>14046</v>
      </c>
      <c r="C670" s="15" t="s">
        <v>9</v>
      </c>
      <c r="D670" s="15" t="s">
        <v>10</v>
      </c>
      <c r="E670" s="14" t="s">
        <v>13</v>
      </c>
      <c r="F670" s="14" t="s">
        <v>673</v>
      </c>
      <c r="G670" s="10">
        <f t="shared" si="10"/>
        <v>2008</v>
      </c>
      <c r="H670" s="16">
        <v>39493</v>
      </c>
      <c r="I670" s="13">
        <v>69.353887327642809</v>
      </c>
    </row>
    <row r="671" spans="1:9" ht="13" thickBot="1" x14ac:dyDescent="0.2">
      <c r="A671" s="14" t="s">
        <v>545</v>
      </c>
      <c r="B671" s="14" t="s">
        <v>14046</v>
      </c>
      <c r="C671" s="15" t="s">
        <v>9</v>
      </c>
      <c r="D671" s="15" t="s">
        <v>10</v>
      </c>
      <c r="E671" s="14" t="s">
        <v>13</v>
      </c>
      <c r="F671" s="14" t="s">
        <v>674</v>
      </c>
      <c r="G671" s="10">
        <f t="shared" si="10"/>
        <v>2000</v>
      </c>
      <c r="H671" s="16">
        <v>36615</v>
      </c>
      <c r="I671" s="13">
        <v>2.0728945956607499</v>
      </c>
    </row>
    <row r="672" spans="1:9" ht="13" thickBot="1" x14ac:dyDescent="0.2">
      <c r="A672" s="14" t="s">
        <v>545</v>
      </c>
      <c r="B672" s="14" t="s">
        <v>14046</v>
      </c>
      <c r="C672" s="15" t="s">
        <v>9</v>
      </c>
      <c r="D672" s="15" t="s">
        <v>10</v>
      </c>
      <c r="E672" s="14" t="s">
        <v>13</v>
      </c>
      <c r="F672" s="14" t="s">
        <v>675</v>
      </c>
      <c r="G672" s="10">
        <f t="shared" si="10"/>
        <v>2011</v>
      </c>
      <c r="H672" s="16">
        <v>40581</v>
      </c>
      <c r="I672" s="13">
        <v>38.802282584152209</v>
      </c>
    </row>
    <row r="673" spans="1:9" ht="13" thickBot="1" x14ac:dyDescent="0.2">
      <c r="A673" s="14" t="s">
        <v>545</v>
      </c>
      <c r="B673" s="14" t="s">
        <v>14046</v>
      </c>
      <c r="C673" s="15" t="s">
        <v>9</v>
      </c>
      <c r="D673" s="15" t="s">
        <v>10</v>
      </c>
      <c r="E673" s="14" t="s">
        <v>13</v>
      </c>
      <c r="F673" s="14" t="s">
        <v>676</v>
      </c>
      <c r="G673" s="10">
        <f t="shared" si="10"/>
        <v>2000</v>
      </c>
      <c r="H673" s="16">
        <v>36539</v>
      </c>
      <c r="I673" s="13">
        <v>688.14676272189354</v>
      </c>
    </row>
    <row r="674" spans="1:9" ht="13" thickBot="1" x14ac:dyDescent="0.2">
      <c r="A674" s="14" t="s">
        <v>545</v>
      </c>
      <c r="B674" s="14" t="s">
        <v>14046</v>
      </c>
      <c r="C674" s="15" t="s">
        <v>9</v>
      </c>
      <c r="D674" s="15" t="s">
        <v>10</v>
      </c>
      <c r="E674" s="14" t="s">
        <v>13</v>
      </c>
      <c r="F674" s="14" t="s">
        <v>677</v>
      </c>
      <c r="G674" s="10">
        <f t="shared" si="10"/>
        <v>2010</v>
      </c>
      <c r="H674" s="16">
        <v>40313</v>
      </c>
      <c r="I674" s="13">
        <v>1.0762772707751773</v>
      </c>
    </row>
    <row r="675" spans="1:9" ht="13" thickBot="1" x14ac:dyDescent="0.2">
      <c r="A675" s="14" t="s">
        <v>545</v>
      </c>
      <c r="B675" s="14" t="s">
        <v>14046</v>
      </c>
      <c r="C675" s="15" t="s">
        <v>9</v>
      </c>
      <c r="D675" s="15" t="s">
        <v>10</v>
      </c>
      <c r="E675" s="14" t="s">
        <v>13</v>
      </c>
      <c r="F675" s="14" t="s">
        <v>678</v>
      </c>
      <c r="G675" s="10">
        <f t="shared" si="10"/>
        <v>2007</v>
      </c>
      <c r="H675" s="16">
        <v>39322</v>
      </c>
      <c r="I675" s="13">
        <v>81.928285094360959</v>
      </c>
    </row>
    <row r="676" spans="1:9" ht="13" thickBot="1" x14ac:dyDescent="0.2">
      <c r="A676" s="14" t="s">
        <v>545</v>
      </c>
      <c r="B676" s="14" t="s">
        <v>14046</v>
      </c>
      <c r="C676" s="15" t="s">
        <v>35</v>
      </c>
      <c r="D676" s="15" t="s">
        <v>10</v>
      </c>
      <c r="E676" s="14" t="s">
        <v>36</v>
      </c>
      <c r="F676" s="14" t="s">
        <v>349</v>
      </c>
      <c r="G676" s="10">
        <f t="shared" si="10"/>
        <v>2007</v>
      </c>
      <c r="H676" s="16">
        <v>39435</v>
      </c>
      <c r="I676" s="13">
        <v>0.63262929619166008</v>
      </c>
    </row>
    <row r="677" spans="1:9" ht="13" thickBot="1" x14ac:dyDescent="0.2">
      <c r="A677" s="14" t="s">
        <v>545</v>
      </c>
      <c r="B677" s="14" t="s">
        <v>14046</v>
      </c>
      <c r="C677" s="15" t="s">
        <v>9</v>
      </c>
      <c r="D677" s="15" t="s">
        <v>19</v>
      </c>
      <c r="E677" s="14" t="s">
        <v>20</v>
      </c>
      <c r="F677" s="14" t="s">
        <v>679</v>
      </c>
      <c r="G677" s="10">
        <f t="shared" si="10"/>
        <v>2019</v>
      </c>
      <c r="H677" s="16">
        <v>43791</v>
      </c>
      <c r="I677" s="13">
        <v>3.5496183206106866</v>
      </c>
    </row>
    <row r="678" spans="1:9" ht="13" thickBot="1" x14ac:dyDescent="0.2">
      <c r="A678" s="14" t="s">
        <v>545</v>
      </c>
      <c r="B678" s="14" t="s">
        <v>14046</v>
      </c>
      <c r="C678" s="15" t="s">
        <v>9</v>
      </c>
      <c r="D678" s="15" t="s">
        <v>19</v>
      </c>
      <c r="E678" s="14" t="s">
        <v>20</v>
      </c>
      <c r="F678" s="14" t="s">
        <v>680</v>
      </c>
      <c r="G678" s="10">
        <f t="shared" si="10"/>
        <v>2012</v>
      </c>
      <c r="H678" s="16">
        <v>41253</v>
      </c>
      <c r="I678" s="13">
        <v>2.9117797042325351</v>
      </c>
    </row>
    <row r="679" spans="1:9" ht="13" thickBot="1" x14ac:dyDescent="0.2">
      <c r="A679" s="14" t="s">
        <v>545</v>
      </c>
      <c r="B679" s="14" t="s">
        <v>14046</v>
      </c>
      <c r="C679" s="15" t="s">
        <v>9</v>
      </c>
      <c r="D679" s="15" t="s">
        <v>10</v>
      </c>
      <c r="E679" s="14" t="s">
        <v>41</v>
      </c>
      <c r="F679" s="14" t="s">
        <v>681</v>
      </c>
      <c r="G679" s="10">
        <f t="shared" si="10"/>
        <v>2020</v>
      </c>
      <c r="H679" s="16">
        <v>43997</v>
      </c>
      <c r="I679" s="13">
        <v>100.91036793260993</v>
      </c>
    </row>
    <row r="680" spans="1:9" ht="13" thickBot="1" x14ac:dyDescent="0.2">
      <c r="A680" s="14" t="s">
        <v>545</v>
      </c>
      <c r="B680" s="14" t="s">
        <v>14046</v>
      </c>
      <c r="C680" s="15" t="s">
        <v>9</v>
      </c>
      <c r="D680" s="15" t="s">
        <v>10</v>
      </c>
      <c r="E680" s="14" t="s">
        <v>13</v>
      </c>
      <c r="F680" s="14" t="s">
        <v>682</v>
      </c>
      <c r="G680" s="10">
        <f t="shared" si="10"/>
        <v>2014</v>
      </c>
      <c r="H680" s="16">
        <v>41697</v>
      </c>
      <c r="I680" s="13">
        <v>10.01903616872057</v>
      </c>
    </row>
    <row r="681" spans="1:9" ht="13" thickBot="1" x14ac:dyDescent="0.2">
      <c r="A681" s="14" t="s">
        <v>545</v>
      </c>
      <c r="B681" s="14" t="s">
        <v>14046</v>
      </c>
      <c r="C681" s="15" t="s">
        <v>9</v>
      </c>
      <c r="D681" s="15" t="s">
        <v>10</v>
      </c>
      <c r="E681" s="14" t="s">
        <v>33</v>
      </c>
      <c r="F681" s="14" t="s">
        <v>683</v>
      </c>
      <c r="G681" s="10">
        <f t="shared" si="10"/>
        <v>2017</v>
      </c>
      <c r="H681" s="16">
        <v>42857</v>
      </c>
      <c r="I681" s="13">
        <v>7.6663581351935539</v>
      </c>
    </row>
    <row r="682" spans="1:9" ht="13" thickBot="1" x14ac:dyDescent="0.2">
      <c r="A682" s="14" t="s">
        <v>545</v>
      </c>
      <c r="B682" s="14" t="s">
        <v>14046</v>
      </c>
      <c r="C682" s="15" t="s">
        <v>9</v>
      </c>
      <c r="D682" s="15" t="s">
        <v>10</v>
      </c>
      <c r="E682" s="14" t="s">
        <v>33</v>
      </c>
      <c r="F682" s="14" t="s">
        <v>684</v>
      </c>
      <c r="G682" s="10">
        <f t="shared" si="10"/>
        <v>2018</v>
      </c>
      <c r="H682" s="16">
        <v>43174</v>
      </c>
      <c r="I682" s="13">
        <v>2.5469929219775973</v>
      </c>
    </row>
    <row r="683" spans="1:9" ht="13" thickBot="1" x14ac:dyDescent="0.2">
      <c r="A683" s="14" t="s">
        <v>545</v>
      </c>
      <c r="B683" s="14" t="s">
        <v>14046</v>
      </c>
      <c r="C683" s="15" t="s">
        <v>9</v>
      </c>
      <c r="D683" s="15" t="s">
        <v>10</v>
      </c>
      <c r="E683" s="14" t="s">
        <v>39</v>
      </c>
      <c r="F683" s="14" t="s">
        <v>685</v>
      </c>
      <c r="G683" s="10">
        <f t="shared" si="10"/>
        <v>2011</v>
      </c>
      <c r="H683" s="16">
        <v>40676</v>
      </c>
      <c r="I683" s="13">
        <v>27.24649801379887</v>
      </c>
    </row>
    <row r="684" spans="1:9" ht="13" thickBot="1" x14ac:dyDescent="0.2">
      <c r="A684" s="14" t="s">
        <v>545</v>
      </c>
      <c r="B684" s="14" t="s">
        <v>14046</v>
      </c>
      <c r="C684" s="15" t="s">
        <v>9</v>
      </c>
      <c r="D684" s="15" t="s">
        <v>10</v>
      </c>
      <c r="E684" s="14" t="s">
        <v>39</v>
      </c>
      <c r="F684" s="14" t="s">
        <v>686</v>
      </c>
      <c r="G684" s="10">
        <f t="shared" si="10"/>
        <v>2018</v>
      </c>
      <c r="H684" s="16">
        <v>43305</v>
      </c>
      <c r="I684" s="13">
        <v>48.281189648512935</v>
      </c>
    </row>
    <row r="685" spans="1:9" ht="13" thickBot="1" x14ac:dyDescent="0.2">
      <c r="A685" s="14" t="s">
        <v>545</v>
      </c>
      <c r="B685" s="14" t="s">
        <v>14046</v>
      </c>
      <c r="C685" s="15" t="s">
        <v>9</v>
      </c>
      <c r="D685" s="15" t="s">
        <v>19</v>
      </c>
      <c r="E685" s="14" t="s">
        <v>20</v>
      </c>
      <c r="F685" s="14" t="s">
        <v>687</v>
      </c>
      <c r="G685" s="10">
        <f t="shared" si="10"/>
        <v>2019</v>
      </c>
      <c r="H685" s="16">
        <v>43627</v>
      </c>
      <c r="I685" s="13">
        <v>14.790076335877862</v>
      </c>
    </row>
    <row r="686" spans="1:9" ht="13" thickBot="1" x14ac:dyDescent="0.2">
      <c r="A686" s="14" t="s">
        <v>545</v>
      </c>
      <c r="B686" s="14" t="s">
        <v>14046</v>
      </c>
      <c r="C686" s="15" t="s">
        <v>9</v>
      </c>
      <c r="D686" s="15" t="s">
        <v>19</v>
      </c>
      <c r="E686" s="14" t="s">
        <v>20</v>
      </c>
      <c r="F686" s="14" t="s">
        <v>688</v>
      </c>
      <c r="G686" s="10">
        <f t="shared" si="10"/>
        <v>2012</v>
      </c>
      <c r="H686" s="16">
        <v>41253</v>
      </c>
      <c r="I686" s="13">
        <v>12.748597654258033</v>
      </c>
    </row>
    <row r="687" spans="1:9" ht="13" thickBot="1" x14ac:dyDescent="0.2">
      <c r="A687" s="14" t="s">
        <v>545</v>
      </c>
      <c r="B687" s="14" t="s">
        <v>14046</v>
      </c>
      <c r="C687" s="15" t="s">
        <v>9</v>
      </c>
      <c r="D687" s="15" t="s">
        <v>19</v>
      </c>
      <c r="E687" s="14" t="s">
        <v>20</v>
      </c>
      <c r="F687" s="14" t="s">
        <v>689</v>
      </c>
      <c r="G687" s="10">
        <f t="shared" si="10"/>
        <v>2019</v>
      </c>
      <c r="H687" s="16">
        <v>43791</v>
      </c>
      <c r="I687" s="13">
        <v>5.2099236641221376</v>
      </c>
    </row>
    <row r="688" spans="1:9" ht="13" thickBot="1" x14ac:dyDescent="0.2">
      <c r="A688" s="14" t="s">
        <v>545</v>
      </c>
      <c r="B688" s="14" t="s">
        <v>14046</v>
      </c>
      <c r="C688" s="15" t="s">
        <v>9</v>
      </c>
      <c r="D688" s="15" t="s">
        <v>10</v>
      </c>
      <c r="E688" s="14" t="s">
        <v>36</v>
      </c>
      <c r="F688" s="14" t="s">
        <v>690</v>
      </c>
      <c r="G688" s="10">
        <f t="shared" si="10"/>
        <v>2015</v>
      </c>
      <c r="H688" s="16">
        <v>42368</v>
      </c>
      <c r="I688" s="13">
        <v>16.595846550000001</v>
      </c>
    </row>
    <row r="689" spans="1:9" ht="13" thickBot="1" x14ac:dyDescent="0.2">
      <c r="A689" s="14" t="s">
        <v>691</v>
      </c>
      <c r="B689" s="10" t="s">
        <v>14058</v>
      </c>
      <c r="C689" s="15" t="s">
        <v>35</v>
      </c>
      <c r="D689" s="15" t="s">
        <v>10</v>
      </c>
      <c r="E689" s="14" t="s">
        <v>36</v>
      </c>
      <c r="F689" s="14" t="s">
        <v>692</v>
      </c>
      <c r="G689" s="10">
        <f t="shared" si="10"/>
        <v>2006</v>
      </c>
      <c r="H689" s="16">
        <v>39030</v>
      </c>
      <c r="I689" s="13">
        <v>1.9390581717451523</v>
      </c>
    </row>
    <row r="690" spans="1:9" ht="13" thickBot="1" x14ac:dyDescent="0.2">
      <c r="A690" s="14" t="s">
        <v>691</v>
      </c>
      <c r="B690" s="10" t="s">
        <v>14058</v>
      </c>
      <c r="C690" s="15" t="s">
        <v>35</v>
      </c>
      <c r="D690" s="15" t="s">
        <v>10</v>
      </c>
      <c r="E690" s="14" t="s">
        <v>36</v>
      </c>
      <c r="F690" s="14" t="s">
        <v>693</v>
      </c>
      <c r="G690" s="10">
        <f t="shared" si="10"/>
        <v>2017</v>
      </c>
      <c r="H690" s="16">
        <v>42885</v>
      </c>
      <c r="I690" s="13">
        <v>1.9650225977598741</v>
      </c>
    </row>
    <row r="691" spans="1:9" ht="13" thickBot="1" x14ac:dyDescent="0.2">
      <c r="A691" s="14" t="s">
        <v>691</v>
      </c>
      <c r="B691" s="10" t="s">
        <v>14058</v>
      </c>
      <c r="C691" s="15" t="s">
        <v>35</v>
      </c>
      <c r="D691" s="15" t="s">
        <v>10</v>
      </c>
      <c r="E691" s="14" t="s">
        <v>13</v>
      </c>
      <c r="F691" s="14" t="s">
        <v>694</v>
      </c>
      <c r="G691" s="10">
        <f t="shared" si="10"/>
        <v>2014</v>
      </c>
      <c r="H691" s="16">
        <v>41990</v>
      </c>
      <c r="I691" s="13">
        <v>5.3753285867147573</v>
      </c>
    </row>
    <row r="692" spans="1:9" ht="13" thickBot="1" x14ac:dyDescent="0.2">
      <c r="A692" s="14" t="s">
        <v>691</v>
      </c>
      <c r="B692" s="10" t="s">
        <v>14058</v>
      </c>
      <c r="C692" s="15" t="s">
        <v>9</v>
      </c>
      <c r="D692" s="15" t="s">
        <v>10</v>
      </c>
      <c r="E692" s="14" t="s">
        <v>39</v>
      </c>
      <c r="F692" s="14" t="s">
        <v>695</v>
      </c>
      <c r="G692" s="10">
        <f t="shared" si="10"/>
        <v>2005</v>
      </c>
      <c r="H692" s="16">
        <v>38666</v>
      </c>
      <c r="I692" s="13">
        <v>30.58386736643472</v>
      </c>
    </row>
    <row r="693" spans="1:9" ht="13" thickBot="1" x14ac:dyDescent="0.2">
      <c r="A693" s="14" t="s">
        <v>691</v>
      </c>
      <c r="B693" s="10" t="s">
        <v>14058</v>
      </c>
      <c r="C693" s="15" t="s">
        <v>9</v>
      </c>
      <c r="D693" s="15" t="s">
        <v>19</v>
      </c>
      <c r="E693" s="14" t="s">
        <v>26</v>
      </c>
      <c r="F693" s="14" t="s">
        <v>696</v>
      </c>
      <c r="G693" s="10">
        <f t="shared" si="10"/>
        <v>2004</v>
      </c>
      <c r="H693" s="16">
        <v>38324</v>
      </c>
      <c r="I693" s="13">
        <v>84.357676548565905</v>
      </c>
    </row>
    <row r="694" spans="1:9" ht="13" thickBot="1" x14ac:dyDescent="0.2">
      <c r="A694" s="14" t="s">
        <v>691</v>
      </c>
      <c r="B694" s="10" t="s">
        <v>14058</v>
      </c>
      <c r="C694" s="15" t="s">
        <v>9</v>
      </c>
      <c r="D694" s="15" t="s">
        <v>19</v>
      </c>
      <c r="E694" s="14" t="s">
        <v>26</v>
      </c>
      <c r="F694" s="14" t="s">
        <v>697</v>
      </c>
      <c r="G694" s="10">
        <f t="shared" si="10"/>
        <v>2016</v>
      </c>
      <c r="H694" s="16">
        <v>42726</v>
      </c>
      <c r="I694" s="13">
        <v>75.825601117429912</v>
      </c>
    </row>
    <row r="695" spans="1:9" ht="13" thickBot="1" x14ac:dyDescent="0.2">
      <c r="A695" s="14" t="s">
        <v>691</v>
      </c>
      <c r="B695" s="10" t="s">
        <v>14058</v>
      </c>
      <c r="C695" s="15" t="s">
        <v>9</v>
      </c>
      <c r="D695" s="15" t="s">
        <v>19</v>
      </c>
      <c r="E695" s="14" t="s">
        <v>26</v>
      </c>
      <c r="F695" s="14" t="s">
        <v>698</v>
      </c>
      <c r="G695" s="10">
        <f t="shared" si="10"/>
        <v>2015</v>
      </c>
      <c r="H695" s="16">
        <v>42360</v>
      </c>
      <c r="I695" s="13">
        <v>80</v>
      </c>
    </row>
    <row r="696" spans="1:9" ht="13" thickBot="1" x14ac:dyDescent="0.2">
      <c r="A696" s="14" t="s">
        <v>691</v>
      </c>
      <c r="B696" s="10" t="s">
        <v>14058</v>
      </c>
      <c r="C696" s="15" t="s">
        <v>9</v>
      </c>
      <c r="D696" s="15" t="s">
        <v>10</v>
      </c>
      <c r="E696" s="14" t="s">
        <v>41</v>
      </c>
      <c r="F696" s="14" t="s">
        <v>699</v>
      </c>
      <c r="G696" s="10">
        <f t="shared" si="10"/>
        <v>2013</v>
      </c>
      <c r="H696" s="16">
        <v>41382</v>
      </c>
      <c r="I696" s="13">
        <v>8.0499094385188172</v>
      </c>
    </row>
    <row r="697" spans="1:9" ht="13" thickBot="1" x14ac:dyDescent="0.2">
      <c r="A697" s="14" t="s">
        <v>691</v>
      </c>
      <c r="B697" s="10" t="s">
        <v>14058</v>
      </c>
      <c r="C697" s="15" t="s">
        <v>9</v>
      </c>
      <c r="D697" s="15" t="s">
        <v>19</v>
      </c>
      <c r="E697" s="14" t="s">
        <v>26</v>
      </c>
      <c r="F697" s="14" t="s">
        <v>700</v>
      </c>
      <c r="G697" s="10">
        <f t="shared" si="10"/>
        <v>2012</v>
      </c>
      <c r="H697" s="16">
        <v>41025</v>
      </c>
      <c r="I697" s="13">
        <v>198.85632504844469</v>
      </c>
    </row>
    <row r="698" spans="1:9" ht="13" thickBot="1" x14ac:dyDescent="0.2">
      <c r="A698" s="14" t="s">
        <v>691</v>
      </c>
      <c r="B698" s="10" t="s">
        <v>14058</v>
      </c>
      <c r="C698" s="15" t="s">
        <v>9</v>
      </c>
      <c r="D698" s="15" t="s">
        <v>19</v>
      </c>
      <c r="E698" s="14" t="s">
        <v>11</v>
      </c>
      <c r="F698" s="14" t="s">
        <v>701</v>
      </c>
      <c r="G698" s="10">
        <f t="shared" si="10"/>
        <v>2020</v>
      </c>
      <c r="H698" s="16">
        <v>44131</v>
      </c>
      <c r="I698" s="13">
        <v>28.555111364934326</v>
      </c>
    </row>
    <row r="699" spans="1:9" ht="13" thickBot="1" x14ac:dyDescent="0.2">
      <c r="A699" s="14" t="s">
        <v>691</v>
      </c>
      <c r="B699" s="10" t="s">
        <v>14058</v>
      </c>
      <c r="C699" s="15" t="s">
        <v>9</v>
      </c>
      <c r="D699" s="15" t="s">
        <v>10</v>
      </c>
      <c r="E699" s="14" t="s">
        <v>13</v>
      </c>
      <c r="F699" s="14" t="s">
        <v>702</v>
      </c>
      <c r="G699" s="10">
        <f t="shared" si="10"/>
        <v>1999</v>
      </c>
      <c r="H699" s="16">
        <v>36508</v>
      </c>
      <c r="I699" s="13">
        <v>2.215359828141783</v>
      </c>
    </row>
    <row r="700" spans="1:9" ht="13" thickBot="1" x14ac:dyDescent="0.2">
      <c r="A700" s="14" t="s">
        <v>691</v>
      </c>
      <c r="B700" s="10" t="s">
        <v>14058</v>
      </c>
      <c r="C700" s="15" t="s">
        <v>9</v>
      </c>
      <c r="D700" s="15" t="s">
        <v>10</v>
      </c>
      <c r="E700" s="14" t="s">
        <v>13</v>
      </c>
      <c r="F700" s="14" t="s">
        <v>703</v>
      </c>
      <c r="G700" s="10">
        <f t="shared" si="10"/>
        <v>2001</v>
      </c>
      <c r="H700" s="16">
        <v>37245</v>
      </c>
      <c r="I700" s="13">
        <v>3.2121289991006039</v>
      </c>
    </row>
    <row r="701" spans="1:9" ht="13" thickBot="1" x14ac:dyDescent="0.2">
      <c r="A701" s="14" t="s">
        <v>691</v>
      </c>
      <c r="B701" s="10" t="s">
        <v>14058</v>
      </c>
      <c r="C701" s="15" t="s">
        <v>9</v>
      </c>
      <c r="D701" s="15" t="s">
        <v>10</v>
      </c>
      <c r="E701" s="14" t="s">
        <v>13</v>
      </c>
      <c r="F701" s="14" t="s">
        <v>704</v>
      </c>
      <c r="G701" s="10">
        <f t="shared" si="10"/>
        <v>1999</v>
      </c>
      <c r="H701" s="16">
        <v>36511</v>
      </c>
      <c r="I701" s="13">
        <v>2.215359828141783</v>
      </c>
    </row>
    <row r="702" spans="1:9" ht="13" thickBot="1" x14ac:dyDescent="0.2">
      <c r="A702" s="14" t="s">
        <v>691</v>
      </c>
      <c r="B702" s="10" t="s">
        <v>14058</v>
      </c>
      <c r="C702" s="15" t="s">
        <v>9</v>
      </c>
      <c r="D702" s="15" t="s">
        <v>10</v>
      </c>
      <c r="E702" s="14" t="s">
        <v>13</v>
      </c>
      <c r="F702" s="14" t="s">
        <v>705</v>
      </c>
      <c r="G702" s="10">
        <f t="shared" si="10"/>
        <v>1999</v>
      </c>
      <c r="H702" s="16">
        <v>36507</v>
      </c>
      <c r="I702" s="13">
        <v>3.7661117078410311</v>
      </c>
    </row>
    <row r="703" spans="1:9" ht="13" thickBot="1" x14ac:dyDescent="0.2">
      <c r="A703" s="14" t="s">
        <v>691</v>
      </c>
      <c r="B703" s="10" t="s">
        <v>14058</v>
      </c>
      <c r="C703" s="15" t="s">
        <v>9</v>
      </c>
      <c r="D703" s="15" t="s">
        <v>10</v>
      </c>
      <c r="E703" s="14" t="s">
        <v>13</v>
      </c>
      <c r="F703" s="14" t="s">
        <v>706</v>
      </c>
      <c r="G703" s="10">
        <f t="shared" si="10"/>
        <v>2002</v>
      </c>
      <c r="H703" s="16">
        <v>37293</v>
      </c>
      <c r="I703" s="13">
        <v>3.1414928373963313</v>
      </c>
    </row>
    <row r="704" spans="1:9" ht="13" thickBot="1" x14ac:dyDescent="0.2">
      <c r="A704" s="14" t="s">
        <v>691</v>
      </c>
      <c r="B704" s="10" t="s">
        <v>14058</v>
      </c>
      <c r="C704" s="15" t="s">
        <v>9</v>
      </c>
      <c r="D704" s="15" t="s">
        <v>19</v>
      </c>
      <c r="E704" s="14" t="s">
        <v>20</v>
      </c>
      <c r="F704" s="14" t="s">
        <v>707</v>
      </c>
      <c r="G704" s="10">
        <f t="shared" si="10"/>
        <v>2010</v>
      </c>
      <c r="H704" s="16">
        <v>40381</v>
      </c>
      <c r="I704" s="13">
        <v>5.3671891775821345</v>
      </c>
    </row>
    <row r="705" spans="1:9" ht="13" thickBot="1" x14ac:dyDescent="0.2">
      <c r="A705" s="14" t="s">
        <v>691</v>
      </c>
      <c r="B705" s="10" t="s">
        <v>14058</v>
      </c>
      <c r="C705" s="15" t="s">
        <v>9</v>
      </c>
      <c r="D705" s="15" t="s">
        <v>19</v>
      </c>
      <c r="E705" s="14" t="s">
        <v>20</v>
      </c>
      <c r="F705" s="14" t="s">
        <v>708</v>
      </c>
      <c r="G705" s="10">
        <f t="shared" si="10"/>
        <v>2007</v>
      </c>
      <c r="H705" s="16">
        <v>39280</v>
      </c>
      <c r="I705" s="13">
        <v>7.9062096169058655</v>
      </c>
    </row>
    <row r="706" spans="1:9" ht="13" thickBot="1" x14ac:dyDescent="0.2">
      <c r="A706" s="14" t="s">
        <v>691</v>
      </c>
      <c r="B706" s="10" t="s">
        <v>14058</v>
      </c>
      <c r="C706" s="15" t="s">
        <v>9</v>
      </c>
      <c r="D706" s="15" t="s">
        <v>10</v>
      </c>
      <c r="E706" s="14" t="s">
        <v>41</v>
      </c>
      <c r="F706" s="14" t="s">
        <v>709</v>
      </c>
      <c r="G706" s="10">
        <f t="shared" si="10"/>
        <v>2015</v>
      </c>
      <c r="H706" s="16">
        <v>42174</v>
      </c>
      <c r="I706" s="13">
        <v>24</v>
      </c>
    </row>
    <row r="707" spans="1:9" ht="13" thickBot="1" x14ac:dyDescent="0.2">
      <c r="A707" s="14" t="s">
        <v>691</v>
      </c>
      <c r="B707" s="10" t="s">
        <v>14058</v>
      </c>
      <c r="C707" s="15" t="s">
        <v>9</v>
      </c>
      <c r="D707" s="15" t="s">
        <v>19</v>
      </c>
      <c r="E707" s="14" t="s">
        <v>26</v>
      </c>
      <c r="F707" s="14" t="s">
        <v>710</v>
      </c>
      <c r="G707" s="10">
        <f t="shared" si="10"/>
        <v>2007</v>
      </c>
      <c r="H707" s="16">
        <v>39280</v>
      </c>
      <c r="I707" s="13">
        <v>84.530701774211778</v>
      </c>
    </row>
    <row r="708" spans="1:9" ht="13" thickBot="1" x14ac:dyDescent="0.2">
      <c r="A708" s="14" t="s">
        <v>691</v>
      </c>
      <c r="B708" s="10" t="s">
        <v>14058</v>
      </c>
      <c r="C708" s="15" t="s">
        <v>9</v>
      </c>
      <c r="D708" s="15" t="s">
        <v>19</v>
      </c>
      <c r="E708" s="14" t="s">
        <v>26</v>
      </c>
      <c r="F708" s="14" t="s">
        <v>711</v>
      </c>
      <c r="G708" s="10">
        <f t="shared" si="10"/>
        <v>2006</v>
      </c>
      <c r="H708" s="16">
        <v>38930</v>
      </c>
      <c r="I708" s="13">
        <v>19.61993635734072</v>
      </c>
    </row>
    <row r="709" spans="1:9" ht="13" thickBot="1" x14ac:dyDescent="0.2">
      <c r="A709" s="14" t="s">
        <v>691</v>
      </c>
      <c r="B709" s="10" t="s">
        <v>14058</v>
      </c>
      <c r="C709" s="15" t="s">
        <v>9</v>
      </c>
      <c r="D709" s="15" t="s">
        <v>19</v>
      </c>
      <c r="E709" s="14" t="s">
        <v>26</v>
      </c>
      <c r="F709" s="14" t="s">
        <v>712</v>
      </c>
      <c r="G709" s="10">
        <f t="shared" si="10"/>
        <v>2005</v>
      </c>
      <c r="H709" s="16">
        <v>38695</v>
      </c>
      <c r="I709" s="13">
        <v>77.209154652671288</v>
      </c>
    </row>
    <row r="710" spans="1:9" ht="13" thickBot="1" x14ac:dyDescent="0.2">
      <c r="A710" s="14" t="s">
        <v>691</v>
      </c>
      <c r="B710" s="10" t="s">
        <v>14058</v>
      </c>
      <c r="C710" s="15" t="s">
        <v>9</v>
      </c>
      <c r="D710" s="15" t="s">
        <v>19</v>
      </c>
      <c r="E710" s="14" t="s">
        <v>26</v>
      </c>
      <c r="F710" s="14" t="s">
        <v>713</v>
      </c>
      <c r="G710" s="10">
        <f t="shared" si="10"/>
        <v>2011</v>
      </c>
      <c r="H710" s="16">
        <v>40876</v>
      </c>
      <c r="I710" s="13">
        <v>28.954600940832115</v>
      </c>
    </row>
    <row r="711" spans="1:9" ht="13" thickBot="1" x14ac:dyDescent="0.2">
      <c r="A711" s="14" t="s">
        <v>691</v>
      </c>
      <c r="B711" s="10" t="s">
        <v>14058</v>
      </c>
      <c r="C711" s="15" t="s">
        <v>9</v>
      </c>
      <c r="D711" s="15" t="s">
        <v>19</v>
      </c>
      <c r="E711" s="14" t="s">
        <v>20</v>
      </c>
      <c r="F711" s="14" t="s">
        <v>714</v>
      </c>
      <c r="G711" s="10">
        <f t="shared" ref="G711:G774" si="11">YEAR(H711)</f>
        <v>2012</v>
      </c>
      <c r="H711" s="16">
        <v>41002</v>
      </c>
      <c r="I711" s="13">
        <v>5.0993789903110658</v>
      </c>
    </row>
    <row r="712" spans="1:9" ht="13" thickBot="1" x14ac:dyDescent="0.2">
      <c r="A712" s="14" t="s">
        <v>691</v>
      </c>
      <c r="B712" s="10" t="s">
        <v>14058</v>
      </c>
      <c r="C712" s="15" t="s">
        <v>9</v>
      </c>
      <c r="D712" s="15" t="s">
        <v>19</v>
      </c>
      <c r="E712" s="14" t="s">
        <v>26</v>
      </c>
      <c r="F712" s="14" t="s">
        <v>715</v>
      </c>
      <c r="G712" s="10">
        <f t="shared" si="11"/>
        <v>2008</v>
      </c>
      <c r="H712" s="16">
        <v>39749</v>
      </c>
      <c r="I712" s="13">
        <v>224.33792952506022</v>
      </c>
    </row>
    <row r="713" spans="1:9" ht="13" thickBot="1" x14ac:dyDescent="0.2">
      <c r="A713" s="14" t="s">
        <v>691</v>
      </c>
      <c r="B713" s="10" t="s">
        <v>14058</v>
      </c>
      <c r="C713" s="15" t="s">
        <v>9</v>
      </c>
      <c r="D713" s="15" t="s">
        <v>19</v>
      </c>
      <c r="E713" s="14" t="s">
        <v>26</v>
      </c>
      <c r="F713" s="14" t="s">
        <v>716</v>
      </c>
      <c r="G713" s="10">
        <f t="shared" si="11"/>
        <v>2019</v>
      </c>
      <c r="H713" s="16">
        <v>43594</v>
      </c>
      <c r="I713" s="13">
        <v>200.38167938931298</v>
      </c>
    </row>
    <row r="714" spans="1:9" ht="13" thickBot="1" x14ac:dyDescent="0.2">
      <c r="A714" s="14" t="s">
        <v>691</v>
      </c>
      <c r="B714" s="10" t="s">
        <v>14058</v>
      </c>
      <c r="C714" s="15" t="s">
        <v>9</v>
      </c>
      <c r="D714" s="15" t="s">
        <v>19</v>
      </c>
      <c r="E714" s="14" t="s">
        <v>26</v>
      </c>
      <c r="F714" s="14" t="s">
        <v>717</v>
      </c>
      <c r="G714" s="10">
        <f t="shared" si="11"/>
        <v>2018</v>
      </c>
      <c r="H714" s="16">
        <v>43355</v>
      </c>
      <c r="I714" s="13">
        <v>173.81228273464657</v>
      </c>
    </row>
    <row r="715" spans="1:9" ht="13" thickBot="1" x14ac:dyDescent="0.2">
      <c r="A715" s="14" t="s">
        <v>691</v>
      </c>
      <c r="B715" s="10" t="s">
        <v>14058</v>
      </c>
      <c r="C715" s="15" t="s">
        <v>9</v>
      </c>
      <c r="D715" s="15" t="s">
        <v>19</v>
      </c>
      <c r="E715" s="14" t="s">
        <v>26</v>
      </c>
      <c r="F715" s="14" t="s">
        <v>718</v>
      </c>
      <c r="G715" s="10">
        <f t="shared" si="11"/>
        <v>2017</v>
      </c>
      <c r="H715" s="16">
        <v>43096</v>
      </c>
      <c r="I715" s="13">
        <v>68.7757909215956</v>
      </c>
    </row>
    <row r="716" spans="1:9" ht="13" thickBot="1" x14ac:dyDescent="0.2">
      <c r="A716" s="14" t="s">
        <v>691</v>
      </c>
      <c r="B716" s="10" t="s">
        <v>14058</v>
      </c>
      <c r="C716" s="15" t="s">
        <v>9</v>
      </c>
      <c r="D716" s="15" t="s">
        <v>10</v>
      </c>
      <c r="E716" s="14" t="s">
        <v>41</v>
      </c>
      <c r="F716" s="14" t="s">
        <v>719</v>
      </c>
      <c r="G716" s="10">
        <f t="shared" si="11"/>
        <v>2020</v>
      </c>
      <c r="H716" s="16">
        <v>43867</v>
      </c>
      <c r="I716" s="13">
        <v>3.8073481819912431</v>
      </c>
    </row>
    <row r="717" spans="1:9" ht="13" thickBot="1" x14ac:dyDescent="0.2">
      <c r="A717" s="14" t="s">
        <v>691</v>
      </c>
      <c r="B717" s="10" t="s">
        <v>14058</v>
      </c>
      <c r="C717" s="15" t="s">
        <v>9</v>
      </c>
      <c r="D717" s="15" t="s">
        <v>10</v>
      </c>
      <c r="E717" s="14" t="s">
        <v>41</v>
      </c>
      <c r="F717" s="14" t="s">
        <v>720</v>
      </c>
      <c r="G717" s="10">
        <f t="shared" si="11"/>
        <v>2021</v>
      </c>
      <c r="H717" s="16">
        <v>44551</v>
      </c>
      <c r="I717" s="13">
        <v>9.2781592132120974</v>
      </c>
    </row>
    <row r="718" spans="1:9" ht="13" thickBot="1" x14ac:dyDescent="0.2">
      <c r="A718" s="14" t="s">
        <v>691</v>
      </c>
      <c r="B718" s="10" t="s">
        <v>14058</v>
      </c>
      <c r="C718" s="15" t="s">
        <v>9</v>
      </c>
      <c r="D718" s="15" t="s">
        <v>10</v>
      </c>
      <c r="E718" s="14" t="s">
        <v>39</v>
      </c>
      <c r="F718" s="14" t="s">
        <v>721</v>
      </c>
      <c r="G718" s="10">
        <f t="shared" si="11"/>
        <v>2018</v>
      </c>
      <c r="H718" s="16">
        <v>43378</v>
      </c>
      <c r="I718" s="13">
        <v>6.0745456353804554</v>
      </c>
    </row>
    <row r="719" spans="1:9" ht="13" thickBot="1" x14ac:dyDescent="0.2">
      <c r="A719" s="14" t="s">
        <v>691</v>
      </c>
      <c r="B719" s="10" t="s">
        <v>14058</v>
      </c>
      <c r="C719" s="15" t="s">
        <v>35</v>
      </c>
      <c r="D719" s="15" t="s">
        <v>10</v>
      </c>
      <c r="E719" s="14" t="s">
        <v>47</v>
      </c>
      <c r="F719" s="14" t="s">
        <v>722</v>
      </c>
      <c r="G719" s="10">
        <f t="shared" si="11"/>
        <v>2016</v>
      </c>
      <c r="H719" s="16">
        <v>42699</v>
      </c>
      <c r="I719" s="13">
        <v>0.25441484585453461</v>
      </c>
    </row>
    <row r="720" spans="1:9" ht="13" thickBot="1" x14ac:dyDescent="0.2">
      <c r="A720" s="14" t="s">
        <v>691</v>
      </c>
      <c r="B720" s="10" t="s">
        <v>14058</v>
      </c>
      <c r="C720" s="15" t="s">
        <v>9</v>
      </c>
      <c r="D720" s="15" t="s">
        <v>10</v>
      </c>
      <c r="E720" s="14" t="s">
        <v>41</v>
      </c>
      <c r="F720" s="14" t="s">
        <v>723</v>
      </c>
      <c r="G720" s="10">
        <f t="shared" si="11"/>
        <v>2015</v>
      </c>
      <c r="H720" s="16">
        <v>42366</v>
      </c>
      <c r="I720" s="13">
        <v>1</v>
      </c>
    </row>
    <row r="721" spans="1:9" ht="13" thickBot="1" x14ac:dyDescent="0.2">
      <c r="A721" s="14" t="s">
        <v>691</v>
      </c>
      <c r="B721" s="10" t="s">
        <v>14058</v>
      </c>
      <c r="C721" s="15" t="s">
        <v>9</v>
      </c>
      <c r="D721" s="15" t="s">
        <v>10</v>
      </c>
      <c r="E721" s="14" t="s">
        <v>39</v>
      </c>
      <c r="F721" s="14" t="s">
        <v>724</v>
      </c>
      <c r="G721" s="10">
        <f t="shared" si="11"/>
        <v>2020</v>
      </c>
      <c r="H721" s="16">
        <v>43864</v>
      </c>
      <c r="I721" s="13">
        <v>0.47591852274890539</v>
      </c>
    </row>
    <row r="722" spans="1:9" ht="13" thickBot="1" x14ac:dyDescent="0.2">
      <c r="A722" s="14" t="s">
        <v>691</v>
      </c>
      <c r="B722" s="10" t="s">
        <v>14058</v>
      </c>
      <c r="C722" s="15" t="s">
        <v>35</v>
      </c>
      <c r="D722" s="15" t="s">
        <v>10</v>
      </c>
      <c r="E722" s="14" t="s">
        <v>33</v>
      </c>
      <c r="F722" s="14" t="s">
        <v>725</v>
      </c>
      <c r="G722" s="10">
        <f t="shared" si="11"/>
        <v>2019</v>
      </c>
      <c r="H722" s="16">
        <v>43644</v>
      </c>
      <c r="I722" s="13">
        <v>2.6717557251908399</v>
      </c>
    </row>
    <row r="723" spans="1:9" ht="13" thickBot="1" x14ac:dyDescent="0.2">
      <c r="A723" s="14" t="s">
        <v>691</v>
      </c>
      <c r="B723" s="10" t="s">
        <v>14058</v>
      </c>
      <c r="C723" s="15" t="s">
        <v>9</v>
      </c>
      <c r="D723" s="15" t="s">
        <v>10</v>
      </c>
      <c r="E723" s="14" t="s">
        <v>44</v>
      </c>
      <c r="F723" s="14" t="s">
        <v>726</v>
      </c>
      <c r="G723" s="10">
        <f t="shared" si="11"/>
        <v>2020</v>
      </c>
      <c r="H723" s="16">
        <v>44130</v>
      </c>
      <c r="I723" s="13">
        <v>6.5328383780696742</v>
      </c>
    </row>
    <row r="724" spans="1:9" ht="13" thickBot="1" x14ac:dyDescent="0.2">
      <c r="A724" s="14" t="s">
        <v>691</v>
      </c>
      <c r="B724" s="10" t="s">
        <v>14058</v>
      </c>
      <c r="C724" s="15" t="s">
        <v>9</v>
      </c>
      <c r="D724" s="15" t="s">
        <v>10</v>
      </c>
      <c r="E724" s="14" t="s">
        <v>39</v>
      </c>
      <c r="F724" s="14" t="s">
        <v>727</v>
      </c>
      <c r="G724" s="10">
        <f t="shared" si="11"/>
        <v>2004</v>
      </c>
      <c r="H724" s="16">
        <v>38237</v>
      </c>
      <c r="I724" s="13">
        <v>0.93998553868402013</v>
      </c>
    </row>
    <row r="725" spans="1:9" ht="13" thickBot="1" x14ac:dyDescent="0.2">
      <c r="A725" s="14" t="s">
        <v>691</v>
      </c>
      <c r="B725" s="10" t="s">
        <v>14058</v>
      </c>
      <c r="C725" s="15" t="s">
        <v>9</v>
      </c>
      <c r="D725" s="15" t="s">
        <v>19</v>
      </c>
      <c r="E725" s="14" t="s">
        <v>22</v>
      </c>
      <c r="F725" s="14" t="s">
        <v>728</v>
      </c>
      <c r="G725" s="10">
        <f t="shared" si="11"/>
        <v>2013</v>
      </c>
      <c r="H725" s="16">
        <v>41577</v>
      </c>
      <c r="I725" s="13">
        <v>13.31354397263031</v>
      </c>
    </row>
    <row r="726" spans="1:9" ht="13" thickBot="1" x14ac:dyDescent="0.2">
      <c r="A726" s="14" t="s">
        <v>691</v>
      </c>
      <c r="B726" s="10" t="s">
        <v>14058</v>
      </c>
      <c r="C726" s="15" t="s">
        <v>9</v>
      </c>
      <c r="D726" s="15" t="s">
        <v>10</v>
      </c>
      <c r="E726" s="14" t="s">
        <v>13</v>
      </c>
      <c r="F726" s="14" t="s">
        <v>729</v>
      </c>
      <c r="G726" s="10">
        <f t="shared" si="11"/>
        <v>2009</v>
      </c>
      <c r="H726" s="16">
        <v>39918</v>
      </c>
      <c r="I726" s="13">
        <v>10.911074740861975</v>
      </c>
    </row>
    <row r="727" spans="1:9" ht="13" thickBot="1" x14ac:dyDescent="0.2">
      <c r="A727" s="14" t="s">
        <v>691</v>
      </c>
      <c r="B727" s="10" t="s">
        <v>14058</v>
      </c>
      <c r="C727" s="15" t="s">
        <v>9</v>
      </c>
      <c r="D727" s="15" t="s">
        <v>10</v>
      </c>
      <c r="E727" s="14" t="s">
        <v>13</v>
      </c>
      <c r="F727" s="14" t="s">
        <v>730</v>
      </c>
      <c r="G727" s="10">
        <f t="shared" si="11"/>
        <v>2010</v>
      </c>
      <c r="H727" s="16">
        <v>40505</v>
      </c>
      <c r="I727" s="13">
        <v>5.3682628301481641</v>
      </c>
    </row>
    <row r="728" spans="1:9" ht="13" thickBot="1" x14ac:dyDescent="0.2">
      <c r="A728" s="14" t="s">
        <v>691</v>
      </c>
      <c r="B728" s="10" t="s">
        <v>14058</v>
      </c>
      <c r="C728" s="15" t="s">
        <v>9</v>
      </c>
      <c r="D728" s="15" t="s">
        <v>19</v>
      </c>
      <c r="E728" s="14" t="s">
        <v>22</v>
      </c>
      <c r="F728" s="14" t="s">
        <v>731</v>
      </c>
      <c r="G728" s="10">
        <f t="shared" si="11"/>
        <v>2000</v>
      </c>
      <c r="H728" s="16">
        <v>36832</v>
      </c>
      <c r="I728" s="13">
        <v>67.824427205785682</v>
      </c>
    </row>
    <row r="729" spans="1:9" ht="13" thickBot="1" x14ac:dyDescent="0.2">
      <c r="A729" s="14" t="s">
        <v>691</v>
      </c>
      <c r="B729" s="10" t="s">
        <v>14058</v>
      </c>
      <c r="C729" s="15" t="s">
        <v>9</v>
      </c>
      <c r="D729" s="15" t="s">
        <v>19</v>
      </c>
      <c r="E729" s="14" t="s">
        <v>22</v>
      </c>
      <c r="F729" s="14" t="s">
        <v>732</v>
      </c>
      <c r="G729" s="10">
        <f t="shared" si="11"/>
        <v>2018</v>
      </c>
      <c r="H729" s="16">
        <v>43362</v>
      </c>
      <c r="I729" s="13">
        <v>7.2421784472769408</v>
      </c>
    </row>
    <row r="730" spans="1:9" ht="13" thickBot="1" x14ac:dyDescent="0.2">
      <c r="A730" s="14" t="s">
        <v>691</v>
      </c>
      <c r="B730" s="10" t="s">
        <v>14058</v>
      </c>
      <c r="C730" s="15" t="s">
        <v>9</v>
      </c>
      <c r="D730" s="15" t="s">
        <v>19</v>
      </c>
      <c r="E730" s="14" t="s">
        <v>22</v>
      </c>
      <c r="F730" s="14" t="s">
        <v>733</v>
      </c>
      <c r="G730" s="10">
        <f t="shared" si="11"/>
        <v>2017</v>
      </c>
      <c r="H730" s="16">
        <v>42801</v>
      </c>
      <c r="I730" s="13">
        <v>7.3688347415995281</v>
      </c>
    </row>
    <row r="731" spans="1:9" ht="13" thickBot="1" x14ac:dyDescent="0.2">
      <c r="A731" s="14" t="s">
        <v>691</v>
      </c>
      <c r="B731" s="10" t="s">
        <v>14058</v>
      </c>
      <c r="C731" s="15" t="s">
        <v>9</v>
      </c>
      <c r="D731" s="15" t="s">
        <v>19</v>
      </c>
      <c r="E731" s="14" t="s">
        <v>22</v>
      </c>
      <c r="F731" s="14" t="s">
        <v>734</v>
      </c>
      <c r="G731" s="10">
        <f t="shared" si="11"/>
        <v>1997</v>
      </c>
      <c r="H731" s="16">
        <v>35761</v>
      </c>
      <c r="I731" s="13">
        <v>19.30154221215864</v>
      </c>
    </row>
    <row r="732" spans="1:9" ht="13" thickBot="1" x14ac:dyDescent="0.2">
      <c r="A732" s="14" t="s">
        <v>691</v>
      </c>
      <c r="B732" s="10" t="s">
        <v>14058</v>
      </c>
      <c r="C732" s="15" t="s">
        <v>9</v>
      </c>
      <c r="D732" s="15" t="s">
        <v>19</v>
      </c>
      <c r="E732" s="14" t="s">
        <v>26</v>
      </c>
      <c r="F732" s="14" t="s">
        <v>735</v>
      </c>
      <c r="G732" s="10">
        <f t="shared" si="11"/>
        <v>1996</v>
      </c>
      <c r="H732" s="16">
        <v>35404</v>
      </c>
      <c r="I732" s="13">
        <v>40.281934206858104</v>
      </c>
    </row>
    <row r="733" spans="1:9" ht="13" thickBot="1" x14ac:dyDescent="0.2">
      <c r="A733" s="14" t="s">
        <v>691</v>
      </c>
      <c r="B733" s="10" t="s">
        <v>14058</v>
      </c>
      <c r="C733" s="15" t="s">
        <v>9</v>
      </c>
      <c r="D733" s="15" t="s">
        <v>10</v>
      </c>
      <c r="E733" s="14" t="s">
        <v>13</v>
      </c>
      <c r="F733" s="14" t="s">
        <v>736</v>
      </c>
      <c r="G733" s="10">
        <f t="shared" si="11"/>
        <v>1997</v>
      </c>
      <c r="H733" s="16">
        <v>35565</v>
      </c>
      <c r="I733" s="13">
        <v>1.3872895704679566</v>
      </c>
    </row>
    <row r="734" spans="1:9" ht="13" thickBot="1" x14ac:dyDescent="0.2">
      <c r="A734" s="14" t="s">
        <v>691</v>
      </c>
      <c r="B734" s="10" t="s">
        <v>14058</v>
      </c>
      <c r="C734" s="15" t="s">
        <v>35</v>
      </c>
      <c r="D734" s="15" t="s">
        <v>10</v>
      </c>
      <c r="E734" s="14" t="s">
        <v>11</v>
      </c>
      <c r="F734" s="14" t="s">
        <v>50</v>
      </c>
      <c r="G734" s="10">
        <f t="shared" si="11"/>
        <v>2009</v>
      </c>
      <c r="H734" s="16">
        <v>40164</v>
      </c>
      <c r="I734" s="13">
        <v>2.6186579378068737</v>
      </c>
    </row>
    <row r="735" spans="1:9" ht="13" thickBot="1" x14ac:dyDescent="0.2">
      <c r="A735" s="14" t="s">
        <v>691</v>
      </c>
      <c r="B735" s="10" t="s">
        <v>14058</v>
      </c>
      <c r="C735" s="15" t="s">
        <v>35</v>
      </c>
      <c r="D735" s="15" t="s">
        <v>10</v>
      </c>
      <c r="E735" s="14" t="s">
        <v>11</v>
      </c>
      <c r="F735" s="14" t="s">
        <v>51</v>
      </c>
      <c r="G735" s="10">
        <f t="shared" si="11"/>
        <v>2006</v>
      </c>
      <c r="H735" s="16">
        <v>38887</v>
      </c>
      <c r="I735" s="13">
        <v>1.8467220683287164</v>
      </c>
    </row>
    <row r="736" spans="1:9" ht="13" thickBot="1" x14ac:dyDescent="0.2">
      <c r="A736" s="14" t="s">
        <v>691</v>
      </c>
      <c r="B736" s="10" t="s">
        <v>14058</v>
      </c>
      <c r="C736" s="15" t="s">
        <v>35</v>
      </c>
      <c r="D736" s="15" t="s">
        <v>10</v>
      </c>
      <c r="E736" s="14" t="s">
        <v>11</v>
      </c>
      <c r="F736" s="14" t="s">
        <v>52</v>
      </c>
      <c r="G736" s="10">
        <f t="shared" si="11"/>
        <v>2013</v>
      </c>
      <c r="H736" s="16">
        <v>41592</v>
      </c>
      <c r="I736" s="13">
        <v>4.0249547192594086</v>
      </c>
    </row>
    <row r="737" spans="1:9" ht="13" thickBot="1" x14ac:dyDescent="0.2">
      <c r="A737" s="14" t="s">
        <v>691</v>
      </c>
      <c r="B737" s="10" t="s">
        <v>14058</v>
      </c>
      <c r="C737" s="15" t="s">
        <v>9</v>
      </c>
      <c r="D737" s="15" t="s">
        <v>10</v>
      </c>
      <c r="E737" s="14" t="s">
        <v>68</v>
      </c>
      <c r="F737" s="14" t="s">
        <v>737</v>
      </c>
      <c r="G737" s="10">
        <f t="shared" si="11"/>
        <v>2017</v>
      </c>
      <c r="H737" s="16">
        <v>42908</v>
      </c>
      <c r="I737" s="13">
        <v>0.36495431322460209</v>
      </c>
    </row>
    <row r="738" spans="1:9" ht="13" thickBot="1" x14ac:dyDescent="0.2">
      <c r="A738" s="14" t="s">
        <v>691</v>
      </c>
      <c r="B738" s="10" t="s">
        <v>14058</v>
      </c>
      <c r="C738" s="15" t="s">
        <v>35</v>
      </c>
      <c r="D738" s="15" t="s">
        <v>10</v>
      </c>
      <c r="E738" s="14" t="s">
        <v>36</v>
      </c>
      <c r="F738" s="14" t="s">
        <v>738</v>
      </c>
      <c r="G738" s="10">
        <f t="shared" si="11"/>
        <v>2018</v>
      </c>
      <c r="H738" s="16">
        <v>43461</v>
      </c>
      <c r="I738" s="13">
        <v>2.1726535341830822</v>
      </c>
    </row>
    <row r="739" spans="1:9" ht="13" thickBot="1" x14ac:dyDescent="0.2">
      <c r="A739" s="14" t="s">
        <v>691</v>
      </c>
      <c r="B739" s="10" t="s">
        <v>14058</v>
      </c>
      <c r="C739" s="15" t="s">
        <v>9</v>
      </c>
      <c r="D739" s="15" t="s">
        <v>19</v>
      </c>
      <c r="E739" s="14" t="s">
        <v>26</v>
      </c>
      <c r="F739" s="14" t="s">
        <v>739</v>
      </c>
      <c r="G739" s="10">
        <f t="shared" si="11"/>
        <v>2016</v>
      </c>
      <c r="H739" s="16">
        <v>42564</v>
      </c>
      <c r="I739" s="13">
        <v>64.850843060959789</v>
      </c>
    </row>
    <row r="740" spans="1:9" ht="13" thickBot="1" x14ac:dyDescent="0.2">
      <c r="A740" s="14" t="s">
        <v>691</v>
      </c>
      <c r="B740" s="10" t="s">
        <v>14058</v>
      </c>
      <c r="C740" s="15" t="s">
        <v>9</v>
      </c>
      <c r="D740" s="15" t="s">
        <v>10</v>
      </c>
      <c r="E740" s="14" t="s">
        <v>13</v>
      </c>
      <c r="F740" s="14" t="s">
        <v>740</v>
      </c>
      <c r="G740" s="10">
        <f t="shared" si="11"/>
        <v>2018</v>
      </c>
      <c r="H740" s="16">
        <v>43132</v>
      </c>
      <c r="I740" s="13">
        <v>4.8281189648512939</v>
      </c>
    </row>
    <row r="741" spans="1:9" ht="13" thickBot="1" x14ac:dyDescent="0.2">
      <c r="A741" s="14" t="s">
        <v>691</v>
      </c>
      <c r="B741" s="10" t="s">
        <v>14058</v>
      </c>
      <c r="C741" s="15" t="s">
        <v>9</v>
      </c>
      <c r="D741" s="15" t="s">
        <v>10</v>
      </c>
      <c r="E741" s="14" t="s">
        <v>13</v>
      </c>
      <c r="F741" s="14" t="s">
        <v>741</v>
      </c>
      <c r="G741" s="10">
        <f t="shared" si="11"/>
        <v>2019</v>
      </c>
      <c r="H741" s="16">
        <v>43635</v>
      </c>
      <c r="I741" s="13">
        <v>2.8625954198473282</v>
      </c>
    </row>
    <row r="742" spans="1:9" ht="13" thickBot="1" x14ac:dyDescent="0.2">
      <c r="A742" s="14" t="s">
        <v>691</v>
      </c>
      <c r="B742" s="10" t="s">
        <v>14058</v>
      </c>
      <c r="C742" s="15" t="s">
        <v>35</v>
      </c>
      <c r="D742" s="15" t="s">
        <v>10</v>
      </c>
      <c r="E742" s="14" t="s">
        <v>11</v>
      </c>
      <c r="F742" s="14" t="s">
        <v>53</v>
      </c>
      <c r="G742" s="10">
        <f t="shared" si="11"/>
        <v>2015</v>
      </c>
      <c r="H742" s="16">
        <v>42327</v>
      </c>
      <c r="I742" s="13">
        <v>1.4</v>
      </c>
    </row>
    <row r="743" spans="1:9" ht="13" thickBot="1" x14ac:dyDescent="0.2">
      <c r="A743" s="14" t="s">
        <v>691</v>
      </c>
      <c r="B743" s="10" t="s">
        <v>14058</v>
      </c>
      <c r="C743" s="15" t="s">
        <v>9</v>
      </c>
      <c r="D743" s="15" t="s">
        <v>10</v>
      </c>
      <c r="E743" s="14" t="s">
        <v>13</v>
      </c>
      <c r="F743" s="14" t="s">
        <v>742</v>
      </c>
      <c r="G743" s="10">
        <f t="shared" si="11"/>
        <v>2016</v>
      </c>
      <c r="H743" s="16">
        <v>42444</v>
      </c>
      <c r="I743" s="13">
        <v>6.9839369450264392</v>
      </c>
    </row>
    <row r="744" spans="1:9" ht="13" thickBot="1" x14ac:dyDescent="0.2">
      <c r="A744" s="14" t="s">
        <v>691</v>
      </c>
      <c r="B744" s="10" t="s">
        <v>14058</v>
      </c>
      <c r="C744" s="15" t="s">
        <v>9</v>
      </c>
      <c r="D744" s="15" t="s">
        <v>10</v>
      </c>
      <c r="E744" s="14" t="s">
        <v>11</v>
      </c>
      <c r="F744" s="14" t="s">
        <v>743</v>
      </c>
      <c r="G744" s="10">
        <f t="shared" si="11"/>
        <v>2016</v>
      </c>
      <c r="H744" s="16">
        <v>42572</v>
      </c>
      <c r="I744" s="13">
        <v>2.9931158335827597</v>
      </c>
    </row>
    <row r="745" spans="1:9" ht="13" thickBot="1" x14ac:dyDescent="0.2">
      <c r="A745" s="14" t="s">
        <v>691</v>
      </c>
      <c r="B745" s="10" t="s">
        <v>14058</v>
      </c>
      <c r="C745" s="15" t="s">
        <v>9</v>
      </c>
      <c r="D745" s="15" t="s">
        <v>10</v>
      </c>
      <c r="E745" s="14" t="s">
        <v>11</v>
      </c>
      <c r="F745" s="14" t="s">
        <v>744</v>
      </c>
      <c r="G745" s="10">
        <f t="shared" si="11"/>
        <v>2020</v>
      </c>
      <c r="H745" s="16">
        <v>43852</v>
      </c>
      <c r="I745" s="13">
        <v>2.8555111364934325</v>
      </c>
    </row>
    <row r="746" spans="1:9" ht="13" thickBot="1" x14ac:dyDescent="0.2">
      <c r="A746" s="14" t="s">
        <v>691</v>
      </c>
      <c r="B746" s="10" t="s">
        <v>14058</v>
      </c>
      <c r="C746" s="15" t="s">
        <v>9</v>
      </c>
      <c r="D746" s="15" t="s">
        <v>10</v>
      </c>
      <c r="E746" s="14" t="s">
        <v>11</v>
      </c>
      <c r="F746" s="14" t="s">
        <v>745</v>
      </c>
      <c r="G746" s="10">
        <f t="shared" si="11"/>
        <v>2017</v>
      </c>
      <c r="H746" s="16">
        <v>43052</v>
      </c>
      <c r="I746" s="13">
        <v>3.9300451955197482</v>
      </c>
    </row>
    <row r="747" spans="1:9" ht="13" thickBot="1" x14ac:dyDescent="0.2">
      <c r="A747" s="14" t="s">
        <v>691</v>
      </c>
      <c r="B747" s="10" t="s">
        <v>14058</v>
      </c>
      <c r="C747" s="15" t="s">
        <v>9</v>
      </c>
      <c r="D747" s="15" t="s">
        <v>10</v>
      </c>
      <c r="E747" s="14" t="s">
        <v>11</v>
      </c>
      <c r="F747" s="14" t="s">
        <v>746</v>
      </c>
      <c r="G747" s="10">
        <f t="shared" si="11"/>
        <v>2015</v>
      </c>
      <c r="H747" s="16">
        <v>42356</v>
      </c>
      <c r="I747" s="13">
        <v>4</v>
      </c>
    </row>
    <row r="748" spans="1:9" ht="13" thickBot="1" x14ac:dyDescent="0.2">
      <c r="A748" s="14" t="s">
        <v>691</v>
      </c>
      <c r="B748" s="10" t="s">
        <v>14058</v>
      </c>
      <c r="C748" s="15" t="s">
        <v>9</v>
      </c>
      <c r="D748" s="15" t="s">
        <v>10</v>
      </c>
      <c r="E748" s="14" t="s">
        <v>11</v>
      </c>
      <c r="F748" s="14" t="s">
        <v>747</v>
      </c>
      <c r="G748" s="10">
        <f t="shared" si="11"/>
        <v>2015</v>
      </c>
      <c r="H748" s="16">
        <v>42157</v>
      </c>
      <c r="I748" s="13">
        <v>6</v>
      </c>
    </row>
    <row r="749" spans="1:9" ht="13" thickBot="1" x14ac:dyDescent="0.2">
      <c r="A749" s="14" t="s">
        <v>691</v>
      </c>
      <c r="B749" s="10" t="s">
        <v>14058</v>
      </c>
      <c r="C749" s="15" t="s">
        <v>35</v>
      </c>
      <c r="D749" s="15" t="s">
        <v>10</v>
      </c>
      <c r="E749" s="14" t="s">
        <v>13</v>
      </c>
      <c r="F749" s="14" t="s">
        <v>54</v>
      </c>
      <c r="G749" s="10">
        <f t="shared" si="11"/>
        <v>2018</v>
      </c>
      <c r="H749" s="16">
        <v>43132</v>
      </c>
      <c r="I749" s="13">
        <v>0.9430706064117419</v>
      </c>
    </row>
    <row r="750" spans="1:9" ht="13" thickBot="1" x14ac:dyDescent="0.2">
      <c r="A750" s="14" t="s">
        <v>691</v>
      </c>
      <c r="B750" s="10" t="s">
        <v>14058</v>
      </c>
      <c r="C750" s="15" t="s">
        <v>35</v>
      </c>
      <c r="D750" s="15" t="s">
        <v>10</v>
      </c>
      <c r="E750" s="14" t="s">
        <v>13</v>
      </c>
      <c r="F750" s="14" t="s">
        <v>748</v>
      </c>
      <c r="G750" s="10">
        <f t="shared" si="11"/>
        <v>2019</v>
      </c>
      <c r="H750" s="16">
        <v>43584</v>
      </c>
      <c r="I750" s="13">
        <v>0.60114503816793896</v>
      </c>
    </row>
    <row r="751" spans="1:9" ht="13" thickBot="1" x14ac:dyDescent="0.2">
      <c r="A751" s="14" t="s">
        <v>691</v>
      </c>
      <c r="B751" s="10" t="s">
        <v>14058</v>
      </c>
      <c r="C751" s="15" t="s">
        <v>9</v>
      </c>
      <c r="D751" s="15" t="s">
        <v>10</v>
      </c>
      <c r="E751" s="14" t="s">
        <v>143</v>
      </c>
      <c r="F751" s="14" t="s">
        <v>749</v>
      </c>
      <c r="G751" s="10">
        <f t="shared" si="11"/>
        <v>2016</v>
      </c>
      <c r="H751" s="16">
        <v>42545</v>
      </c>
      <c r="I751" s="13">
        <v>6.9839369450264392</v>
      </c>
    </row>
    <row r="752" spans="1:9" ht="13" thickBot="1" x14ac:dyDescent="0.2">
      <c r="A752" s="14" t="s">
        <v>691</v>
      </c>
      <c r="B752" s="10" t="s">
        <v>14058</v>
      </c>
      <c r="C752" s="15" t="s">
        <v>9</v>
      </c>
      <c r="D752" s="15" t="s">
        <v>10</v>
      </c>
      <c r="E752" s="14" t="s">
        <v>143</v>
      </c>
      <c r="F752" s="14" t="s">
        <v>750</v>
      </c>
      <c r="G752" s="10">
        <f t="shared" si="11"/>
        <v>2018</v>
      </c>
      <c r="H752" s="16">
        <v>43216</v>
      </c>
      <c r="I752" s="13">
        <v>9.6562379297025878</v>
      </c>
    </row>
    <row r="753" spans="1:9" ht="13" thickBot="1" x14ac:dyDescent="0.2">
      <c r="A753" s="14" t="s">
        <v>691</v>
      </c>
      <c r="B753" s="10" t="s">
        <v>14058</v>
      </c>
      <c r="C753" s="15" t="s">
        <v>9</v>
      </c>
      <c r="D753" s="15" t="s">
        <v>10</v>
      </c>
      <c r="E753" s="14" t="s">
        <v>143</v>
      </c>
      <c r="F753" s="14" t="s">
        <v>750</v>
      </c>
      <c r="G753" s="10">
        <f t="shared" si="11"/>
        <v>2021</v>
      </c>
      <c r="H753" s="16">
        <v>44553</v>
      </c>
      <c r="I753" s="13">
        <v>7.4225273705696777</v>
      </c>
    </row>
    <row r="754" spans="1:9" ht="13" thickBot="1" x14ac:dyDescent="0.2">
      <c r="A754" s="14" t="s">
        <v>691</v>
      </c>
      <c r="B754" s="10" t="s">
        <v>14058</v>
      </c>
      <c r="C754" s="15" t="s">
        <v>9</v>
      </c>
      <c r="D754" s="15" t="s">
        <v>10</v>
      </c>
      <c r="E754" s="14" t="s">
        <v>13</v>
      </c>
      <c r="F754" s="14" t="s">
        <v>751</v>
      </c>
      <c r="G754" s="10">
        <f t="shared" si="11"/>
        <v>2019</v>
      </c>
      <c r="H754" s="16">
        <v>43509</v>
      </c>
      <c r="I754" s="13">
        <v>4.770992366412214</v>
      </c>
    </row>
    <row r="755" spans="1:9" ht="13" thickBot="1" x14ac:dyDescent="0.2">
      <c r="A755" s="14" t="s">
        <v>691</v>
      </c>
      <c r="B755" s="10" t="s">
        <v>14058</v>
      </c>
      <c r="C755" s="15" t="s">
        <v>9</v>
      </c>
      <c r="D755" s="15" t="s">
        <v>10</v>
      </c>
      <c r="E755" s="14" t="s">
        <v>13</v>
      </c>
      <c r="F755" s="14" t="s">
        <v>752</v>
      </c>
      <c r="G755" s="10">
        <f t="shared" si="11"/>
        <v>2018</v>
      </c>
      <c r="H755" s="16">
        <v>43454</v>
      </c>
      <c r="I755" s="13">
        <v>4.8281189648512939</v>
      </c>
    </row>
    <row r="756" spans="1:9" ht="13" thickBot="1" x14ac:dyDescent="0.2">
      <c r="A756" s="14" t="s">
        <v>691</v>
      </c>
      <c r="B756" s="10" t="s">
        <v>14058</v>
      </c>
      <c r="C756" s="15" t="s">
        <v>9</v>
      </c>
      <c r="D756" s="15" t="s">
        <v>10</v>
      </c>
      <c r="E756" s="14" t="s">
        <v>13</v>
      </c>
      <c r="F756" s="14" t="s">
        <v>753</v>
      </c>
      <c r="G756" s="10">
        <f t="shared" si="11"/>
        <v>2019</v>
      </c>
      <c r="H756" s="16">
        <v>43539</v>
      </c>
      <c r="I756" s="13">
        <v>4.770992366412214</v>
      </c>
    </row>
    <row r="757" spans="1:9" ht="13" thickBot="1" x14ac:dyDescent="0.2">
      <c r="A757" s="14" t="s">
        <v>691</v>
      </c>
      <c r="B757" s="10" t="s">
        <v>14058</v>
      </c>
      <c r="C757" s="15" t="s">
        <v>9</v>
      </c>
      <c r="D757" s="15" t="s">
        <v>10</v>
      </c>
      <c r="E757" s="14" t="s">
        <v>13</v>
      </c>
      <c r="F757" s="14" t="s">
        <v>754</v>
      </c>
      <c r="G757" s="10">
        <f t="shared" si="11"/>
        <v>2018</v>
      </c>
      <c r="H757" s="16">
        <v>43454</v>
      </c>
      <c r="I757" s="13">
        <v>4.8281189648512939</v>
      </c>
    </row>
    <row r="758" spans="1:9" ht="13" thickBot="1" x14ac:dyDescent="0.2">
      <c r="A758" s="14" t="s">
        <v>691</v>
      </c>
      <c r="B758" s="10" t="s">
        <v>14058</v>
      </c>
      <c r="C758" s="15" t="s">
        <v>9</v>
      </c>
      <c r="D758" s="15" t="s">
        <v>10</v>
      </c>
      <c r="E758" s="14" t="s">
        <v>13</v>
      </c>
      <c r="F758" s="14" t="s">
        <v>755</v>
      </c>
      <c r="G758" s="10">
        <f t="shared" si="11"/>
        <v>2020</v>
      </c>
      <c r="H758" s="16">
        <v>44195</v>
      </c>
      <c r="I758" s="13">
        <v>9.5183704549781076</v>
      </c>
    </row>
    <row r="759" spans="1:9" ht="13" thickBot="1" x14ac:dyDescent="0.2">
      <c r="A759" s="14" t="s">
        <v>691</v>
      </c>
      <c r="B759" s="10" t="s">
        <v>14058</v>
      </c>
      <c r="C759" s="15" t="s">
        <v>9</v>
      </c>
      <c r="D759" s="15" t="s">
        <v>10</v>
      </c>
      <c r="E759" s="14" t="s">
        <v>13</v>
      </c>
      <c r="F759" s="14" t="s">
        <v>756</v>
      </c>
      <c r="G759" s="10">
        <f t="shared" si="11"/>
        <v>2020</v>
      </c>
      <c r="H759" s="16">
        <v>44165</v>
      </c>
      <c r="I759" s="13">
        <v>4.7591852274890538</v>
      </c>
    </row>
    <row r="760" spans="1:9" ht="13" thickBot="1" x14ac:dyDescent="0.2">
      <c r="A760" s="14" t="s">
        <v>691</v>
      </c>
      <c r="B760" s="10" t="s">
        <v>14058</v>
      </c>
      <c r="C760" s="15" t="s">
        <v>9</v>
      </c>
      <c r="D760" s="15" t="s">
        <v>10</v>
      </c>
      <c r="E760" s="14" t="s">
        <v>13</v>
      </c>
      <c r="F760" s="14" t="s">
        <v>756</v>
      </c>
      <c r="G760" s="10">
        <f t="shared" si="11"/>
        <v>2021</v>
      </c>
      <c r="H760" s="16">
        <v>44484</v>
      </c>
      <c r="I760" s="13">
        <v>4.6390796066060487</v>
      </c>
    </row>
    <row r="761" spans="1:9" ht="13" thickBot="1" x14ac:dyDescent="0.2">
      <c r="A761" s="14" t="s">
        <v>691</v>
      </c>
      <c r="B761" s="10" t="s">
        <v>14058</v>
      </c>
      <c r="C761" s="15" t="s">
        <v>9</v>
      </c>
      <c r="D761" s="15" t="s">
        <v>10</v>
      </c>
      <c r="E761" s="14" t="s">
        <v>143</v>
      </c>
      <c r="F761" s="14" t="s">
        <v>757</v>
      </c>
      <c r="G761" s="10">
        <f t="shared" si="11"/>
        <v>2020</v>
      </c>
      <c r="H761" s="16">
        <v>44161</v>
      </c>
      <c r="I761" s="13">
        <v>0.95183704549781079</v>
      </c>
    </row>
    <row r="762" spans="1:9" ht="13" thickBot="1" x14ac:dyDescent="0.2">
      <c r="A762" s="14" t="s">
        <v>691</v>
      </c>
      <c r="B762" s="10" t="s">
        <v>14058</v>
      </c>
      <c r="C762" s="15" t="s">
        <v>9</v>
      </c>
      <c r="D762" s="15" t="s">
        <v>10</v>
      </c>
      <c r="E762" s="14" t="s">
        <v>13</v>
      </c>
      <c r="F762" s="14" t="s">
        <v>758</v>
      </c>
      <c r="G762" s="10">
        <f t="shared" si="11"/>
        <v>2021</v>
      </c>
      <c r="H762" s="16">
        <v>44483</v>
      </c>
      <c r="I762" s="13">
        <v>2.3195398033030243</v>
      </c>
    </row>
    <row r="763" spans="1:9" ht="13" thickBot="1" x14ac:dyDescent="0.2">
      <c r="A763" s="14" t="s">
        <v>691</v>
      </c>
      <c r="B763" s="10" t="s">
        <v>14058</v>
      </c>
      <c r="C763" s="15" t="s">
        <v>9</v>
      </c>
      <c r="D763" s="15" t="s">
        <v>10</v>
      </c>
      <c r="E763" s="14" t="s">
        <v>13</v>
      </c>
      <c r="F763" s="14" t="s">
        <v>759</v>
      </c>
      <c r="G763" s="10">
        <f t="shared" si="11"/>
        <v>2021</v>
      </c>
      <c r="H763" s="16">
        <v>44553</v>
      </c>
      <c r="I763" s="13">
        <v>4.6390796066060487</v>
      </c>
    </row>
    <row r="764" spans="1:9" ht="13" thickBot="1" x14ac:dyDescent="0.2">
      <c r="A764" s="14" t="s">
        <v>691</v>
      </c>
      <c r="B764" s="10" t="s">
        <v>14058</v>
      </c>
      <c r="C764" s="15" t="s">
        <v>9</v>
      </c>
      <c r="D764" s="15" t="s">
        <v>10</v>
      </c>
      <c r="E764" s="14" t="s">
        <v>13</v>
      </c>
      <c r="F764" s="14" t="s">
        <v>760</v>
      </c>
      <c r="G764" s="10">
        <f t="shared" si="11"/>
        <v>2015</v>
      </c>
      <c r="H764" s="16">
        <v>42362</v>
      </c>
      <c r="I764" s="13">
        <v>8</v>
      </c>
    </row>
    <row r="765" spans="1:9" ht="13" thickBot="1" x14ac:dyDescent="0.2">
      <c r="A765" s="14" t="s">
        <v>691</v>
      </c>
      <c r="B765" s="10" t="s">
        <v>14058</v>
      </c>
      <c r="C765" s="15" t="s">
        <v>9</v>
      </c>
      <c r="D765" s="15" t="s">
        <v>10</v>
      </c>
      <c r="E765" s="14" t="s">
        <v>13</v>
      </c>
      <c r="F765" s="14" t="s">
        <v>761</v>
      </c>
      <c r="G765" s="10">
        <f t="shared" si="11"/>
        <v>2015</v>
      </c>
      <c r="H765" s="16">
        <v>42361</v>
      </c>
      <c r="I765" s="13">
        <v>5</v>
      </c>
    </row>
    <row r="766" spans="1:9" ht="13" thickBot="1" x14ac:dyDescent="0.2">
      <c r="A766" s="14" t="s">
        <v>691</v>
      </c>
      <c r="B766" s="10" t="s">
        <v>14058</v>
      </c>
      <c r="C766" s="15" t="s">
        <v>9</v>
      </c>
      <c r="D766" s="15" t="s">
        <v>10</v>
      </c>
      <c r="E766" s="14" t="s">
        <v>13</v>
      </c>
      <c r="F766" s="14" t="s">
        <v>762</v>
      </c>
      <c r="G766" s="10">
        <f t="shared" si="11"/>
        <v>2020</v>
      </c>
      <c r="H766" s="16">
        <v>44131</v>
      </c>
      <c r="I766" s="13">
        <v>1.9036740909956216</v>
      </c>
    </row>
    <row r="767" spans="1:9" ht="13" thickBot="1" x14ac:dyDescent="0.2">
      <c r="A767" s="14" t="s">
        <v>691</v>
      </c>
      <c r="B767" s="10" t="s">
        <v>14058</v>
      </c>
      <c r="C767" s="15" t="s">
        <v>9</v>
      </c>
      <c r="D767" s="15" t="s">
        <v>10</v>
      </c>
      <c r="E767" s="14" t="s">
        <v>11</v>
      </c>
      <c r="F767" s="14" t="s">
        <v>763</v>
      </c>
      <c r="G767" s="10">
        <f t="shared" si="11"/>
        <v>2018</v>
      </c>
      <c r="H767" s="16">
        <v>43188</v>
      </c>
      <c r="I767" s="13">
        <v>4.8281189648512939</v>
      </c>
    </row>
    <row r="768" spans="1:9" ht="13" thickBot="1" x14ac:dyDescent="0.2">
      <c r="A768" s="14" t="s">
        <v>691</v>
      </c>
      <c r="B768" s="10" t="s">
        <v>14058</v>
      </c>
      <c r="C768" s="15" t="s">
        <v>9</v>
      </c>
      <c r="D768" s="15" t="s">
        <v>10</v>
      </c>
      <c r="E768" s="14" t="s">
        <v>13</v>
      </c>
      <c r="F768" s="14" t="s">
        <v>764</v>
      </c>
      <c r="G768" s="10">
        <f t="shared" si="11"/>
        <v>2017</v>
      </c>
      <c r="H768" s="16">
        <v>42976</v>
      </c>
      <c r="I768" s="13">
        <v>4.9125564943996851</v>
      </c>
    </row>
    <row r="769" spans="1:9" ht="13" thickBot="1" x14ac:dyDescent="0.2">
      <c r="A769" s="14" t="s">
        <v>691</v>
      </c>
      <c r="B769" s="10" t="s">
        <v>14058</v>
      </c>
      <c r="C769" s="15" t="s">
        <v>9</v>
      </c>
      <c r="D769" s="15" t="s">
        <v>10</v>
      </c>
      <c r="E769" s="14" t="s">
        <v>13</v>
      </c>
      <c r="F769" s="14" t="s">
        <v>765</v>
      </c>
      <c r="G769" s="10">
        <f t="shared" si="11"/>
        <v>2017</v>
      </c>
      <c r="H769" s="16">
        <v>42892</v>
      </c>
      <c r="I769" s="13">
        <v>2.9475338966398112</v>
      </c>
    </row>
    <row r="770" spans="1:9" ht="13" thickBot="1" x14ac:dyDescent="0.2">
      <c r="A770" s="14" t="s">
        <v>691</v>
      </c>
      <c r="B770" s="10" t="s">
        <v>14058</v>
      </c>
      <c r="C770" s="15" t="s">
        <v>9</v>
      </c>
      <c r="D770" s="15" t="s">
        <v>10</v>
      </c>
      <c r="E770" s="14" t="s">
        <v>13</v>
      </c>
      <c r="F770" s="14" t="s">
        <v>766</v>
      </c>
      <c r="G770" s="10">
        <f t="shared" si="11"/>
        <v>2017</v>
      </c>
      <c r="H770" s="16">
        <v>42892</v>
      </c>
      <c r="I770" s="13">
        <v>6.8775790921595599</v>
      </c>
    </row>
    <row r="771" spans="1:9" ht="13" thickBot="1" x14ac:dyDescent="0.2">
      <c r="A771" s="14" t="s">
        <v>691</v>
      </c>
      <c r="B771" s="10" t="s">
        <v>14058</v>
      </c>
      <c r="C771" s="15" t="s">
        <v>35</v>
      </c>
      <c r="D771" s="15" t="s">
        <v>10</v>
      </c>
      <c r="E771" s="14" t="s">
        <v>47</v>
      </c>
      <c r="F771" s="14" t="s">
        <v>767</v>
      </c>
      <c r="G771" s="10">
        <f t="shared" si="11"/>
        <v>2007</v>
      </c>
      <c r="H771" s="16">
        <v>39247</v>
      </c>
      <c r="I771" s="13">
        <v>3.6569103853542777</v>
      </c>
    </row>
    <row r="772" spans="1:9" ht="13" thickBot="1" x14ac:dyDescent="0.2">
      <c r="A772" s="14" t="s">
        <v>691</v>
      </c>
      <c r="B772" s="10" t="s">
        <v>14058</v>
      </c>
      <c r="C772" s="15" t="s">
        <v>35</v>
      </c>
      <c r="D772" s="15" t="s">
        <v>10</v>
      </c>
      <c r="E772" s="14" t="s">
        <v>47</v>
      </c>
      <c r="F772" s="14" t="s">
        <v>768</v>
      </c>
      <c r="G772" s="10">
        <f t="shared" si="11"/>
        <v>2007</v>
      </c>
      <c r="H772" s="16">
        <v>39247</v>
      </c>
      <c r="I772" s="13">
        <v>2.3899875692168608</v>
      </c>
    </row>
    <row r="773" spans="1:9" ht="13" thickBot="1" x14ac:dyDescent="0.2">
      <c r="A773" s="14" t="s">
        <v>691</v>
      </c>
      <c r="B773" s="10" t="s">
        <v>14058</v>
      </c>
      <c r="C773" s="15" t="s">
        <v>9</v>
      </c>
      <c r="D773" s="15" t="s">
        <v>19</v>
      </c>
      <c r="E773" s="14" t="s">
        <v>22</v>
      </c>
      <c r="F773" s="14" t="s">
        <v>769</v>
      </c>
      <c r="G773" s="10">
        <f t="shared" si="11"/>
        <v>2010</v>
      </c>
      <c r="H773" s="16">
        <v>40205</v>
      </c>
      <c r="I773" s="13">
        <v>15.894390444492162</v>
      </c>
    </row>
    <row r="774" spans="1:9" ht="13" thickBot="1" x14ac:dyDescent="0.2">
      <c r="A774" s="14" t="s">
        <v>691</v>
      </c>
      <c r="B774" s="10" t="s">
        <v>14058</v>
      </c>
      <c r="C774" s="15" t="s">
        <v>9</v>
      </c>
      <c r="D774" s="15" t="s">
        <v>19</v>
      </c>
      <c r="E774" s="14" t="s">
        <v>20</v>
      </c>
      <c r="F774" s="14" t="s">
        <v>770</v>
      </c>
      <c r="G774" s="10">
        <f t="shared" si="11"/>
        <v>2017</v>
      </c>
      <c r="H774" s="16">
        <v>43052</v>
      </c>
      <c r="I774" s="13">
        <v>8.2010218117508344</v>
      </c>
    </row>
    <row r="775" spans="1:9" ht="13" thickBot="1" x14ac:dyDescent="0.2">
      <c r="A775" s="14" t="s">
        <v>691</v>
      </c>
      <c r="B775" s="10" t="s">
        <v>14058</v>
      </c>
      <c r="C775" s="15" t="s">
        <v>9</v>
      </c>
      <c r="D775" s="15" t="s">
        <v>19</v>
      </c>
      <c r="E775" s="14" t="s">
        <v>20</v>
      </c>
      <c r="F775" s="14" t="s">
        <v>771</v>
      </c>
      <c r="G775" s="10">
        <f t="shared" ref="G775:G838" si="12">YEAR(H775)</f>
        <v>2018</v>
      </c>
      <c r="H775" s="16">
        <v>43278</v>
      </c>
      <c r="I775" s="13">
        <v>9.6562379297025878</v>
      </c>
    </row>
    <row r="776" spans="1:9" ht="13" thickBot="1" x14ac:dyDescent="0.2">
      <c r="A776" s="14" t="s">
        <v>691</v>
      </c>
      <c r="B776" s="10" t="s">
        <v>14058</v>
      </c>
      <c r="C776" s="15" t="s">
        <v>9</v>
      </c>
      <c r="D776" s="15" t="s">
        <v>19</v>
      </c>
      <c r="E776" s="14" t="s">
        <v>20</v>
      </c>
      <c r="F776" s="14" t="s">
        <v>772</v>
      </c>
      <c r="G776" s="10">
        <f t="shared" si="12"/>
        <v>2017</v>
      </c>
      <c r="H776" s="16">
        <v>42866</v>
      </c>
      <c r="I776" s="13">
        <v>19.65022597759874</v>
      </c>
    </row>
    <row r="777" spans="1:9" ht="13" thickBot="1" x14ac:dyDescent="0.2">
      <c r="A777" s="14" t="s">
        <v>691</v>
      </c>
      <c r="B777" s="10" t="s">
        <v>14058</v>
      </c>
      <c r="C777" s="15" t="s">
        <v>9</v>
      </c>
      <c r="D777" s="15" t="s">
        <v>19</v>
      </c>
      <c r="E777" s="14" t="s">
        <v>20</v>
      </c>
      <c r="F777" s="14" t="s">
        <v>773</v>
      </c>
      <c r="G777" s="10">
        <f t="shared" si="12"/>
        <v>2019</v>
      </c>
      <c r="H777" s="16">
        <v>43721</v>
      </c>
      <c r="I777" s="13">
        <v>3.8167938931297707</v>
      </c>
    </row>
    <row r="778" spans="1:9" ht="13" thickBot="1" x14ac:dyDescent="0.2">
      <c r="A778" s="14" t="s">
        <v>691</v>
      </c>
      <c r="B778" s="10" t="s">
        <v>14058</v>
      </c>
      <c r="C778" s="15" t="s">
        <v>9</v>
      </c>
      <c r="D778" s="15" t="s">
        <v>19</v>
      </c>
      <c r="E778" s="14" t="s">
        <v>20</v>
      </c>
      <c r="F778" s="14" t="s">
        <v>774</v>
      </c>
      <c r="G778" s="10">
        <f t="shared" si="12"/>
        <v>2020</v>
      </c>
      <c r="H778" s="16">
        <v>44078</v>
      </c>
      <c r="I778" s="13">
        <v>5.7110222729868649</v>
      </c>
    </row>
    <row r="779" spans="1:9" ht="13" thickBot="1" x14ac:dyDescent="0.2">
      <c r="A779" s="14" t="s">
        <v>691</v>
      </c>
      <c r="B779" s="10" t="s">
        <v>14058</v>
      </c>
      <c r="C779" s="15" t="s">
        <v>9</v>
      </c>
      <c r="D779" s="15" t="s">
        <v>19</v>
      </c>
      <c r="E779" s="14" t="s">
        <v>20</v>
      </c>
      <c r="F779" s="14" t="s">
        <v>775</v>
      </c>
      <c r="G779" s="10">
        <f t="shared" si="12"/>
        <v>2020</v>
      </c>
      <c r="H779" s="16">
        <v>44041</v>
      </c>
      <c r="I779" s="13">
        <v>7.6146963639824863</v>
      </c>
    </row>
    <row r="780" spans="1:9" ht="13" thickBot="1" x14ac:dyDescent="0.2">
      <c r="A780" s="14" t="s">
        <v>691</v>
      </c>
      <c r="B780" s="10" t="s">
        <v>14058</v>
      </c>
      <c r="C780" s="15" t="s">
        <v>9</v>
      </c>
      <c r="D780" s="15" t="s">
        <v>19</v>
      </c>
      <c r="E780" s="14" t="s">
        <v>20</v>
      </c>
      <c r="F780" s="14" t="s">
        <v>776</v>
      </c>
      <c r="G780" s="10">
        <f t="shared" si="12"/>
        <v>2020</v>
      </c>
      <c r="H780" s="16">
        <v>43866</v>
      </c>
      <c r="I780" s="13">
        <v>19.036740909956215</v>
      </c>
    </row>
    <row r="781" spans="1:9" ht="13" thickBot="1" x14ac:dyDescent="0.2">
      <c r="A781" s="14" t="s">
        <v>691</v>
      </c>
      <c r="B781" s="10" t="s">
        <v>14058</v>
      </c>
      <c r="C781" s="15" t="s">
        <v>9</v>
      </c>
      <c r="D781" s="15" t="s">
        <v>19</v>
      </c>
      <c r="E781" s="14" t="s">
        <v>20</v>
      </c>
      <c r="F781" s="14" t="s">
        <v>777</v>
      </c>
      <c r="G781" s="10">
        <f t="shared" si="12"/>
        <v>2020</v>
      </c>
      <c r="H781" s="16">
        <v>44133</v>
      </c>
      <c r="I781" s="13">
        <v>9.5183704549781076</v>
      </c>
    </row>
    <row r="782" spans="1:9" ht="13" thickBot="1" x14ac:dyDescent="0.2">
      <c r="A782" s="14" t="s">
        <v>691</v>
      </c>
      <c r="B782" s="10" t="s">
        <v>14058</v>
      </c>
      <c r="C782" s="15" t="s">
        <v>9</v>
      </c>
      <c r="D782" s="15" t="s">
        <v>19</v>
      </c>
      <c r="E782" s="14" t="s">
        <v>20</v>
      </c>
      <c r="F782" s="14" t="s">
        <v>778</v>
      </c>
      <c r="G782" s="10">
        <f t="shared" si="12"/>
        <v>2020</v>
      </c>
      <c r="H782" s="16">
        <v>43866</v>
      </c>
      <c r="I782" s="13">
        <v>14.277555682467163</v>
      </c>
    </row>
    <row r="783" spans="1:9" ht="13" thickBot="1" x14ac:dyDescent="0.2">
      <c r="A783" s="14" t="s">
        <v>691</v>
      </c>
      <c r="B783" s="10" t="s">
        <v>14058</v>
      </c>
      <c r="C783" s="15" t="s">
        <v>9</v>
      </c>
      <c r="D783" s="15" t="s">
        <v>19</v>
      </c>
      <c r="E783" s="14" t="s">
        <v>20</v>
      </c>
      <c r="F783" s="14" t="s">
        <v>779</v>
      </c>
      <c r="G783" s="10">
        <f t="shared" si="12"/>
        <v>2014</v>
      </c>
      <c r="H783" s="16">
        <v>41997</v>
      </c>
      <c r="I783" s="13">
        <v>6.011421701232341</v>
      </c>
    </row>
    <row r="784" spans="1:9" ht="13" thickBot="1" x14ac:dyDescent="0.2">
      <c r="A784" s="14" t="s">
        <v>691</v>
      </c>
      <c r="B784" s="10" t="s">
        <v>14058</v>
      </c>
      <c r="C784" s="15" t="s">
        <v>35</v>
      </c>
      <c r="D784" s="15" t="s">
        <v>10</v>
      </c>
      <c r="E784" s="14" t="s">
        <v>41</v>
      </c>
      <c r="F784" s="14" t="s">
        <v>780</v>
      </c>
      <c r="G784" s="10">
        <f t="shared" si="12"/>
        <v>2003</v>
      </c>
      <c r="H784" s="16">
        <v>37931</v>
      </c>
      <c r="I784" s="13">
        <v>3.3850320039389468</v>
      </c>
    </row>
    <row r="785" spans="1:9" ht="13" thickBot="1" x14ac:dyDescent="0.2">
      <c r="A785" s="14" t="s">
        <v>691</v>
      </c>
      <c r="B785" s="10" t="s">
        <v>14058</v>
      </c>
      <c r="C785" s="15" t="s">
        <v>35</v>
      </c>
      <c r="D785" s="15" t="s">
        <v>10</v>
      </c>
      <c r="E785" s="14" t="s">
        <v>11</v>
      </c>
      <c r="F785" s="14" t="s">
        <v>65</v>
      </c>
      <c r="G785" s="10">
        <f t="shared" si="12"/>
        <v>2009</v>
      </c>
      <c r="H785" s="16">
        <v>40164</v>
      </c>
      <c r="I785" s="13">
        <v>0.81833060556464809</v>
      </c>
    </row>
    <row r="786" spans="1:9" ht="13" thickBot="1" x14ac:dyDescent="0.2">
      <c r="A786" s="14" t="s">
        <v>691</v>
      </c>
      <c r="B786" s="10" t="s">
        <v>14058</v>
      </c>
      <c r="C786" s="15" t="s">
        <v>9</v>
      </c>
      <c r="D786" s="15" t="s">
        <v>10</v>
      </c>
      <c r="E786" s="14" t="s">
        <v>36</v>
      </c>
      <c r="F786" s="14" t="s">
        <v>781</v>
      </c>
      <c r="G786" s="10">
        <f t="shared" si="12"/>
        <v>1998</v>
      </c>
      <c r="H786" s="16">
        <v>35864</v>
      </c>
      <c r="I786" s="13">
        <v>4.8368645581647893</v>
      </c>
    </row>
    <row r="787" spans="1:9" ht="13" thickBot="1" x14ac:dyDescent="0.2">
      <c r="A787" s="14" t="s">
        <v>691</v>
      </c>
      <c r="B787" s="10" t="s">
        <v>14058</v>
      </c>
      <c r="C787" s="15" t="s">
        <v>9</v>
      </c>
      <c r="D787" s="15" t="s">
        <v>19</v>
      </c>
      <c r="E787" s="14" t="s">
        <v>22</v>
      </c>
      <c r="F787" s="14" t="s">
        <v>782</v>
      </c>
      <c r="G787" s="10">
        <f t="shared" si="12"/>
        <v>2007</v>
      </c>
      <c r="H787" s="16">
        <v>39429</v>
      </c>
      <c r="I787" s="13">
        <v>17.97139384111199</v>
      </c>
    </row>
    <row r="788" spans="1:9" ht="13" thickBot="1" x14ac:dyDescent="0.2">
      <c r="A788" s="14" t="s">
        <v>691</v>
      </c>
      <c r="B788" s="10" t="s">
        <v>14058</v>
      </c>
      <c r="C788" s="15" t="s">
        <v>9</v>
      </c>
      <c r="D788" s="15" t="s">
        <v>19</v>
      </c>
      <c r="E788" s="14" t="s">
        <v>22</v>
      </c>
      <c r="F788" s="14" t="s">
        <v>783</v>
      </c>
      <c r="G788" s="10">
        <f t="shared" si="12"/>
        <v>2016</v>
      </c>
      <c r="H788" s="16">
        <v>42426</v>
      </c>
      <c r="I788" s="13">
        <v>5.9862316671655194</v>
      </c>
    </row>
    <row r="789" spans="1:9" ht="13" thickBot="1" x14ac:dyDescent="0.2">
      <c r="A789" s="14" t="s">
        <v>691</v>
      </c>
      <c r="B789" s="10" t="s">
        <v>14058</v>
      </c>
      <c r="C789" s="15" t="s">
        <v>35</v>
      </c>
      <c r="D789" s="15" t="s">
        <v>10</v>
      </c>
      <c r="E789" s="14" t="s">
        <v>36</v>
      </c>
      <c r="F789" s="14" t="s">
        <v>70</v>
      </c>
      <c r="G789" s="10">
        <f t="shared" si="12"/>
        <v>2019</v>
      </c>
      <c r="H789" s="16">
        <v>43816</v>
      </c>
      <c r="I789" s="13">
        <v>7.6335877862595408E-2</v>
      </c>
    </row>
    <row r="790" spans="1:9" ht="13" thickBot="1" x14ac:dyDescent="0.2">
      <c r="A790" s="14" t="s">
        <v>691</v>
      </c>
      <c r="B790" s="10" t="s">
        <v>14058</v>
      </c>
      <c r="C790" s="15" t="s">
        <v>9</v>
      </c>
      <c r="D790" s="15" t="s">
        <v>10</v>
      </c>
      <c r="E790" s="14" t="s">
        <v>13</v>
      </c>
      <c r="F790" s="14" t="s">
        <v>784</v>
      </c>
      <c r="G790" s="10">
        <f t="shared" si="12"/>
        <v>2019</v>
      </c>
      <c r="H790" s="16">
        <v>43648</v>
      </c>
      <c r="I790" s="13">
        <v>14.31297709923664</v>
      </c>
    </row>
    <row r="791" spans="1:9" ht="13" thickBot="1" x14ac:dyDescent="0.2">
      <c r="A791" s="14" t="s">
        <v>691</v>
      </c>
      <c r="B791" s="10" t="s">
        <v>14058</v>
      </c>
      <c r="C791" s="15" t="s">
        <v>9</v>
      </c>
      <c r="D791" s="15" t="s">
        <v>10</v>
      </c>
      <c r="E791" s="14" t="s">
        <v>13</v>
      </c>
      <c r="F791" s="14" t="s">
        <v>785</v>
      </c>
      <c r="G791" s="10">
        <f t="shared" si="12"/>
        <v>2021</v>
      </c>
      <c r="H791" s="16">
        <v>44260</v>
      </c>
      <c r="I791" s="13">
        <v>9.2781592132120974</v>
      </c>
    </row>
    <row r="792" spans="1:9" ht="13" thickBot="1" x14ac:dyDescent="0.2">
      <c r="A792" s="14" t="s">
        <v>691</v>
      </c>
      <c r="B792" s="10" t="s">
        <v>14058</v>
      </c>
      <c r="C792" s="15" t="s">
        <v>9</v>
      </c>
      <c r="D792" s="15" t="s">
        <v>10</v>
      </c>
      <c r="E792" s="14" t="s">
        <v>13</v>
      </c>
      <c r="F792" s="14" t="s">
        <v>786</v>
      </c>
      <c r="G792" s="10">
        <f t="shared" si="12"/>
        <v>2002</v>
      </c>
      <c r="H792" s="16">
        <v>37587</v>
      </c>
      <c r="I792" s="13">
        <v>9.906011497863787</v>
      </c>
    </row>
    <row r="793" spans="1:9" ht="13" thickBot="1" x14ac:dyDescent="0.2">
      <c r="A793" s="14" t="s">
        <v>691</v>
      </c>
      <c r="B793" s="10" t="s">
        <v>14058</v>
      </c>
      <c r="C793" s="15" t="s">
        <v>9</v>
      </c>
      <c r="D793" s="15" t="s">
        <v>10</v>
      </c>
      <c r="E793" s="14" t="s">
        <v>13</v>
      </c>
      <c r="F793" s="14" t="s">
        <v>787</v>
      </c>
      <c r="G793" s="10">
        <f t="shared" si="12"/>
        <v>2008</v>
      </c>
      <c r="H793" s="16">
        <v>39797</v>
      </c>
      <c r="I793" s="13">
        <v>1.5692598599255856</v>
      </c>
    </row>
    <row r="794" spans="1:9" ht="13" thickBot="1" x14ac:dyDescent="0.2">
      <c r="A794" s="14" t="s">
        <v>691</v>
      </c>
      <c r="B794" s="10" t="s">
        <v>14058</v>
      </c>
      <c r="C794" s="15" t="s">
        <v>9</v>
      </c>
      <c r="D794" s="15" t="s">
        <v>10</v>
      </c>
      <c r="E794" s="14" t="s">
        <v>13</v>
      </c>
      <c r="F794" s="14" t="s">
        <v>788</v>
      </c>
      <c r="G794" s="10">
        <f t="shared" si="12"/>
        <v>2010</v>
      </c>
      <c r="H794" s="16">
        <v>40268</v>
      </c>
      <c r="I794" s="13">
        <v>21.473051320592656</v>
      </c>
    </row>
    <row r="795" spans="1:9" ht="13" thickBot="1" x14ac:dyDescent="0.2">
      <c r="A795" s="14" t="s">
        <v>691</v>
      </c>
      <c r="B795" s="10" t="s">
        <v>14058</v>
      </c>
      <c r="C795" s="15" t="s">
        <v>9</v>
      </c>
      <c r="D795" s="15" t="s">
        <v>10</v>
      </c>
      <c r="E795" s="14" t="s">
        <v>13</v>
      </c>
      <c r="F795" s="14" t="s">
        <v>789</v>
      </c>
      <c r="G795" s="10">
        <f t="shared" si="12"/>
        <v>2004</v>
      </c>
      <c r="H795" s="16">
        <v>38345</v>
      </c>
      <c r="I795" s="13">
        <v>6.0255483248975645</v>
      </c>
    </row>
    <row r="796" spans="1:9" ht="13" thickBot="1" x14ac:dyDescent="0.2">
      <c r="A796" s="14" t="s">
        <v>691</v>
      </c>
      <c r="B796" s="10" t="s">
        <v>14058</v>
      </c>
      <c r="C796" s="15" t="s">
        <v>35</v>
      </c>
      <c r="D796" s="15" t="s">
        <v>10</v>
      </c>
      <c r="E796" s="14" t="s">
        <v>36</v>
      </c>
      <c r="F796" s="14" t="s">
        <v>790</v>
      </c>
      <c r="G796" s="10">
        <f t="shared" si="12"/>
        <v>2019</v>
      </c>
      <c r="H796" s="16">
        <v>43655</v>
      </c>
      <c r="I796" s="13">
        <v>1.9083969465648853</v>
      </c>
    </row>
    <row r="797" spans="1:9" ht="13" thickBot="1" x14ac:dyDescent="0.2">
      <c r="A797" s="14" t="s">
        <v>691</v>
      </c>
      <c r="B797" s="10" t="s">
        <v>14058</v>
      </c>
      <c r="C797" s="15" t="s">
        <v>9</v>
      </c>
      <c r="D797" s="15" t="s">
        <v>10</v>
      </c>
      <c r="E797" s="14" t="s">
        <v>41</v>
      </c>
      <c r="F797" s="14" t="s">
        <v>791</v>
      </c>
      <c r="G797" s="10">
        <f t="shared" si="12"/>
        <v>2009</v>
      </c>
      <c r="H797" s="16">
        <v>39948</v>
      </c>
      <c r="I797" s="13">
        <v>27.277686852154932</v>
      </c>
    </row>
    <row r="798" spans="1:9" ht="13" thickBot="1" x14ac:dyDescent="0.2">
      <c r="A798" s="14" t="s">
        <v>691</v>
      </c>
      <c r="B798" s="10" t="s">
        <v>14058</v>
      </c>
      <c r="C798" s="15" t="s">
        <v>9</v>
      </c>
      <c r="D798" s="15" t="s">
        <v>10</v>
      </c>
      <c r="E798" s="14" t="s">
        <v>41</v>
      </c>
      <c r="F798" s="14" t="s">
        <v>792</v>
      </c>
      <c r="G798" s="10">
        <f t="shared" si="12"/>
        <v>2010</v>
      </c>
      <c r="H798" s="16">
        <v>40354</v>
      </c>
      <c r="I798" s="13">
        <v>6.611910382220314</v>
      </c>
    </row>
    <row r="799" spans="1:9" ht="13" thickBot="1" x14ac:dyDescent="0.2">
      <c r="A799" s="14" t="s">
        <v>691</v>
      </c>
      <c r="B799" s="10" t="s">
        <v>14058</v>
      </c>
      <c r="C799" s="15" t="s">
        <v>9</v>
      </c>
      <c r="D799" s="15" t="s">
        <v>10</v>
      </c>
      <c r="E799" s="14" t="s">
        <v>41</v>
      </c>
      <c r="F799" s="14" t="s">
        <v>793</v>
      </c>
      <c r="G799" s="10">
        <f t="shared" si="12"/>
        <v>2008</v>
      </c>
      <c r="H799" s="16">
        <v>39694</v>
      </c>
      <c r="I799" s="13">
        <v>9.3674764718756851</v>
      </c>
    </row>
    <row r="800" spans="1:9" ht="13" thickBot="1" x14ac:dyDescent="0.2">
      <c r="A800" s="14" t="s">
        <v>691</v>
      </c>
      <c r="B800" s="10" t="s">
        <v>14058</v>
      </c>
      <c r="C800" s="15" t="s">
        <v>9</v>
      </c>
      <c r="D800" s="15" t="s">
        <v>10</v>
      </c>
      <c r="E800" s="14" t="s">
        <v>41</v>
      </c>
      <c r="F800" s="14" t="s">
        <v>794</v>
      </c>
      <c r="G800" s="10">
        <f t="shared" si="12"/>
        <v>2012</v>
      </c>
      <c r="H800" s="16">
        <v>41089</v>
      </c>
      <c r="I800" s="13">
        <v>0.91789903110657833</v>
      </c>
    </row>
    <row r="801" spans="1:9" ht="13" thickBot="1" x14ac:dyDescent="0.2">
      <c r="A801" s="14" t="s">
        <v>691</v>
      </c>
      <c r="B801" s="10" t="s">
        <v>14058</v>
      </c>
      <c r="C801" s="15" t="s">
        <v>9</v>
      </c>
      <c r="D801" s="15" t="s">
        <v>10</v>
      </c>
      <c r="E801" s="14" t="s">
        <v>13</v>
      </c>
      <c r="F801" s="14" t="s">
        <v>795</v>
      </c>
      <c r="G801" s="10">
        <f t="shared" si="12"/>
        <v>2012</v>
      </c>
      <c r="H801" s="16">
        <v>41162</v>
      </c>
      <c r="I801" s="13">
        <v>3.5696073431922493</v>
      </c>
    </row>
    <row r="802" spans="1:9" ht="13" thickBot="1" x14ac:dyDescent="0.2">
      <c r="A802" s="14" t="s">
        <v>691</v>
      </c>
      <c r="B802" s="10" t="s">
        <v>14058</v>
      </c>
      <c r="C802" s="15" t="s">
        <v>9</v>
      </c>
      <c r="D802" s="15" t="s">
        <v>10</v>
      </c>
      <c r="E802" s="14" t="s">
        <v>39</v>
      </c>
      <c r="F802" s="14" t="s">
        <v>796</v>
      </c>
      <c r="G802" s="10">
        <f t="shared" si="12"/>
        <v>2012</v>
      </c>
      <c r="H802" s="16">
        <v>41262</v>
      </c>
      <c r="I802" s="13">
        <v>4.0795512493625701</v>
      </c>
    </row>
    <row r="803" spans="1:9" ht="13" thickBot="1" x14ac:dyDescent="0.2">
      <c r="A803" s="14" t="s">
        <v>691</v>
      </c>
      <c r="B803" s="10" t="s">
        <v>14058</v>
      </c>
      <c r="C803" s="15" t="s">
        <v>9</v>
      </c>
      <c r="D803" s="15" t="s">
        <v>10</v>
      </c>
      <c r="E803" s="14" t="s">
        <v>39</v>
      </c>
      <c r="F803" s="14" t="s">
        <v>797</v>
      </c>
      <c r="G803" s="10">
        <f t="shared" si="12"/>
        <v>2007</v>
      </c>
      <c r="H803" s="16">
        <v>39400</v>
      </c>
      <c r="I803" s="13">
        <v>1.2713300937959093</v>
      </c>
    </row>
    <row r="804" spans="1:9" ht="13" thickBot="1" x14ac:dyDescent="0.2">
      <c r="A804" s="14" t="s">
        <v>691</v>
      </c>
      <c r="B804" s="10" t="s">
        <v>14058</v>
      </c>
      <c r="C804" s="15" t="s">
        <v>9</v>
      </c>
      <c r="D804" s="15" t="s">
        <v>10</v>
      </c>
      <c r="E804" s="14" t="s">
        <v>41</v>
      </c>
      <c r="F804" s="14" t="s">
        <v>798</v>
      </c>
      <c r="G804" s="10">
        <f t="shared" si="12"/>
        <v>2007</v>
      </c>
      <c r="H804" s="16">
        <v>39422</v>
      </c>
      <c r="I804" s="13">
        <v>4.5202847779410105</v>
      </c>
    </row>
    <row r="805" spans="1:9" ht="13" thickBot="1" x14ac:dyDescent="0.2">
      <c r="A805" s="14" t="s">
        <v>691</v>
      </c>
      <c r="B805" s="10" t="s">
        <v>14058</v>
      </c>
      <c r="C805" s="15" t="s">
        <v>9</v>
      </c>
      <c r="D805" s="15" t="s">
        <v>10</v>
      </c>
      <c r="E805" s="14" t="s">
        <v>33</v>
      </c>
      <c r="F805" s="14" t="s">
        <v>799</v>
      </c>
      <c r="G805" s="10">
        <f t="shared" si="12"/>
        <v>2010</v>
      </c>
      <c r="H805" s="16">
        <v>40472</v>
      </c>
      <c r="I805" s="13">
        <v>1.6199495383293967</v>
      </c>
    </row>
    <row r="806" spans="1:9" ht="13" thickBot="1" x14ac:dyDescent="0.2">
      <c r="A806" s="14" t="s">
        <v>691</v>
      </c>
      <c r="B806" s="10" t="s">
        <v>14058</v>
      </c>
      <c r="C806" s="15" t="s">
        <v>9</v>
      </c>
      <c r="D806" s="15" t="s">
        <v>19</v>
      </c>
      <c r="E806" s="14" t="s">
        <v>26</v>
      </c>
      <c r="F806" s="14" t="s">
        <v>800</v>
      </c>
      <c r="G806" s="10">
        <f t="shared" si="12"/>
        <v>2009</v>
      </c>
      <c r="H806" s="16">
        <v>40163</v>
      </c>
      <c r="I806" s="13">
        <v>21.660288052373154</v>
      </c>
    </row>
    <row r="807" spans="1:9" ht="13" thickBot="1" x14ac:dyDescent="0.2">
      <c r="A807" s="14" t="s">
        <v>691</v>
      </c>
      <c r="B807" s="10" t="s">
        <v>14058</v>
      </c>
      <c r="C807" s="15" t="s">
        <v>35</v>
      </c>
      <c r="D807" s="15" t="s">
        <v>10</v>
      </c>
      <c r="E807" s="14" t="s">
        <v>41</v>
      </c>
      <c r="F807" s="14" t="s">
        <v>801</v>
      </c>
      <c r="G807" s="10">
        <f t="shared" si="12"/>
        <v>2003</v>
      </c>
      <c r="H807" s="16">
        <v>37712</v>
      </c>
      <c r="I807" s="13">
        <v>4.8005908419497789</v>
      </c>
    </row>
    <row r="808" spans="1:9" ht="13" thickBot="1" x14ac:dyDescent="0.2">
      <c r="A808" s="14" t="s">
        <v>691</v>
      </c>
      <c r="B808" s="10" t="s">
        <v>14058</v>
      </c>
      <c r="C808" s="15" t="s">
        <v>35</v>
      </c>
      <c r="D808" s="15" t="s">
        <v>10</v>
      </c>
      <c r="E808" s="14" t="s">
        <v>36</v>
      </c>
      <c r="F808" s="14" t="s">
        <v>802</v>
      </c>
      <c r="G808" s="10">
        <f t="shared" si="12"/>
        <v>2018</v>
      </c>
      <c r="H808" s="16">
        <v>43427</v>
      </c>
      <c r="I808" s="13">
        <v>11.587485515643104</v>
      </c>
    </row>
    <row r="809" spans="1:9" ht="13" thickBot="1" x14ac:dyDescent="0.2">
      <c r="A809" s="14" t="s">
        <v>691</v>
      </c>
      <c r="B809" s="10" t="s">
        <v>14058</v>
      </c>
      <c r="C809" s="15" t="s">
        <v>35</v>
      </c>
      <c r="D809" s="15" t="s">
        <v>10</v>
      </c>
      <c r="E809" s="14" t="s">
        <v>20</v>
      </c>
      <c r="F809" s="14" t="s">
        <v>90</v>
      </c>
      <c r="G809" s="10">
        <f t="shared" si="12"/>
        <v>2013</v>
      </c>
      <c r="H809" s="16">
        <v>41579</v>
      </c>
      <c r="I809" s="13">
        <v>0.20124773596297044</v>
      </c>
    </row>
    <row r="810" spans="1:9" ht="13" thickBot="1" x14ac:dyDescent="0.2">
      <c r="A810" s="14" t="s">
        <v>691</v>
      </c>
      <c r="B810" s="10" t="s">
        <v>14058</v>
      </c>
      <c r="C810" s="15" t="s">
        <v>35</v>
      </c>
      <c r="D810" s="15" t="s">
        <v>10</v>
      </c>
      <c r="E810" s="14" t="s">
        <v>13</v>
      </c>
      <c r="F810" s="14" t="s">
        <v>803</v>
      </c>
      <c r="G810" s="10">
        <f t="shared" si="12"/>
        <v>2011</v>
      </c>
      <c r="H810" s="16">
        <v>40717</v>
      </c>
      <c r="I810" s="13">
        <v>10.349153251097638</v>
      </c>
    </row>
    <row r="811" spans="1:9" ht="13" thickBot="1" x14ac:dyDescent="0.2">
      <c r="A811" s="14" t="s">
        <v>691</v>
      </c>
      <c r="B811" s="10" t="s">
        <v>14058</v>
      </c>
      <c r="C811" s="15" t="s">
        <v>9</v>
      </c>
      <c r="D811" s="15" t="s">
        <v>10</v>
      </c>
      <c r="E811" s="14" t="s">
        <v>39</v>
      </c>
      <c r="F811" s="14" t="s">
        <v>804</v>
      </c>
      <c r="G811" s="10">
        <f t="shared" si="12"/>
        <v>2006</v>
      </c>
      <c r="H811" s="16">
        <v>39062</v>
      </c>
      <c r="I811" s="13">
        <v>25.392428439519847</v>
      </c>
    </row>
    <row r="812" spans="1:9" ht="13" thickBot="1" x14ac:dyDescent="0.2">
      <c r="A812" s="14" t="s">
        <v>691</v>
      </c>
      <c r="B812" s="10" t="s">
        <v>14058</v>
      </c>
      <c r="C812" s="15" t="s">
        <v>9</v>
      </c>
      <c r="D812" s="15" t="s">
        <v>10</v>
      </c>
      <c r="E812" s="14" t="s">
        <v>13</v>
      </c>
      <c r="F812" s="14" t="s">
        <v>805</v>
      </c>
      <c r="G812" s="10">
        <f t="shared" si="12"/>
        <v>2019</v>
      </c>
      <c r="H812" s="16">
        <v>43593</v>
      </c>
      <c r="I812" s="13">
        <v>9.5419847328244281</v>
      </c>
    </row>
    <row r="813" spans="1:9" ht="13" thickBot="1" x14ac:dyDescent="0.2">
      <c r="A813" s="14" t="s">
        <v>691</v>
      </c>
      <c r="B813" s="10" t="s">
        <v>14058</v>
      </c>
      <c r="C813" s="15" t="s">
        <v>9</v>
      </c>
      <c r="D813" s="15" t="s">
        <v>10</v>
      </c>
      <c r="E813" s="14" t="s">
        <v>13</v>
      </c>
      <c r="F813" s="14" t="s">
        <v>806</v>
      </c>
      <c r="G813" s="10">
        <f t="shared" si="12"/>
        <v>2011</v>
      </c>
      <c r="H813" s="16">
        <v>40812</v>
      </c>
      <c r="I813" s="13">
        <v>5.2268450763119381</v>
      </c>
    </row>
    <row r="814" spans="1:9" ht="13" thickBot="1" x14ac:dyDescent="0.2">
      <c r="A814" s="14" t="s">
        <v>691</v>
      </c>
      <c r="B814" s="10" t="s">
        <v>14058</v>
      </c>
      <c r="C814" s="15" t="s">
        <v>9</v>
      </c>
      <c r="D814" s="15" t="s">
        <v>10</v>
      </c>
      <c r="E814" s="14" t="s">
        <v>41</v>
      </c>
      <c r="F814" s="14" t="s">
        <v>807</v>
      </c>
      <c r="G814" s="10">
        <f t="shared" si="12"/>
        <v>2000</v>
      </c>
      <c r="H814" s="16">
        <v>36705</v>
      </c>
      <c r="I814" s="13">
        <v>8.0677219723865878</v>
      </c>
    </row>
    <row r="815" spans="1:9" ht="13" thickBot="1" x14ac:dyDescent="0.2">
      <c r="A815" s="14" t="s">
        <v>691</v>
      </c>
      <c r="B815" s="10" t="s">
        <v>14058</v>
      </c>
      <c r="C815" s="15" t="s">
        <v>9</v>
      </c>
      <c r="D815" s="15" t="s">
        <v>19</v>
      </c>
      <c r="E815" s="14" t="s">
        <v>20</v>
      </c>
      <c r="F815" s="14" t="s">
        <v>808</v>
      </c>
      <c r="G815" s="10">
        <f t="shared" si="12"/>
        <v>2015</v>
      </c>
      <c r="H815" s="16">
        <v>42327</v>
      </c>
      <c r="I815" s="13">
        <v>11</v>
      </c>
    </row>
    <row r="816" spans="1:9" ht="13" thickBot="1" x14ac:dyDescent="0.2">
      <c r="A816" s="14" t="s">
        <v>691</v>
      </c>
      <c r="B816" s="10" t="s">
        <v>14058</v>
      </c>
      <c r="C816" s="15" t="s">
        <v>9</v>
      </c>
      <c r="D816" s="15" t="s">
        <v>19</v>
      </c>
      <c r="E816" s="14" t="s">
        <v>26</v>
      </c>
      <c r="F816" s="14" t="s">
        <v>809</v>
      </c>
      <c r="G816" s="10">
        <f t="shared" si="12"/>
        <v>2016</v>
      </c>
      <c r="H816" s="16">
        <v>42726</v>
      </c>
      <c r="I816" s="13">
        <v>9.9770527786091989</v>
      </c>
    </row>
    <row r="817" spans="1:9" ht="13" thickBot="1" x14ac:dyDescent="0.2">
      <c r="A817" s="14" t="s">
        <v>691</v>
      </c>
      <c r="B817" s="10" t="s">
        <v>14058</v>
      </c>
      <c r="C817" s="15" t="s">
        <v>9</v>
      </c>
      <c r="D817" s="15" t="s">
        <v>19</v>
      </c>
      <c r="E817" s="14" t="s">
        <v>22</v>
      </c>
      <c r="F817" s="14" t="s">
        <v>810</v>
      </c>
      <c r="G817" s="10">
        <f t="shared" si="12"/>
        <v>2006</v>
      </c>
      <c r="H817" s="16">
        <v>38749</v>
      </c>
      <c r="I817" s="13">
        <v>63.201289346722064</v>
      </c>
    </row>
    <row r="818" spans="1:9" ht="13" thickBot="1" x14ac:dyDescent="0.2">
      <c r="A818" s="14" t="s">
        <v>691</v>
      </c>
      <c r="B818" s="10" t="s">
        <v>14058</v>
      </c>
      <c r="C818" s="15" t="s">
        <v>9</v>
      </c>
      <c r="D818" s="15" t="s">
        <v>19</v>
      </c>
      <c r="E818" s="14" t="s">
        <v>33</v>
      </c>
      <c r="F818" s="14" t="s">
        <v>811</v>
      </c>
      <c r="G818" s="10">
        <f t="shared" si="12"/>
        <v>2002</v>
      </c>
      <c r="H818" s="16">
        <v>37609</v>
      </c>
      <c r="I818" s="13">
        <v>36.561126476501634</v>
      </c>
    </row>
    <row r="819" spans="1:9" ht="13" thickBot="1" x14ac:dyDescent="0.2">
      <c r="A819" s="14" t="s">
        <v>691</v>
      </c>
      <c r="B819" s="10" t="s">
        <v>14058</v>
      </c>
      <c r="C819" s="15" t="s">
        <v>9</v>
      </c>
      <c r="D819" s="15" t="s">
        <v>19</v>
      </c>
      <c r="E819" s="14" t="s">
        <v>20</v>
      </c>
      <c r="F819" s="14" t="s">
        <v>812</v>
      </c>
      <c r="G819" s="10">
        <f t="shared" si="12"/>
        <v>2014</v>
      </c>
      <c r="H819" s="16">
        <v>41997</v>
      </c>
      <c r="I819" s="13">
        <v>7.0133253181043989</v>
      </c>
    </row>
    <row r="820" spans="1:9" ht="13" thickBot="1" x14ac:dyDescent="0.2">
      <c r="A820" s="14" t="s">
        <v>691</v>
      </c>
      <c r="B820" s="10" t="s">
        <v>14058</v>
      </c>
      <c r="C820" s="15" t="s">
        <v>9</v>
      </c>
      <c r="D820" s="15" t="s">
        <v>10</v>
      </c>
      <c r="E820" s="14" t="s">
        <v>33</v>
      </c>
      <c r="F820" s="14" t="s">
        <v>813</v>
      </c>
      <c r="G820" s="10">
        <f t="shared" si="12"/>
        <v>2011</v>
      </c>
      <c r="H820" s="16">
        <v>40898</v>
      </c>
      <c r="I820" s="13">
        <v>5.749529583943132</v>
      </c>
    </row>
    <row r="821" spans="1:9" ht="13" thickBot="1" x14ac:dyDescent="0.2">
      <c r="A821" s="14" t="s">
        <v>691</v>
      </c>
      <c r="B821" s="10" t="s">
        <v>14058</v>
      </c>
      <c r="C821" s="15" t="s">
        <v>35</v>
      </c>
      <c r="D821" s="15" t="s">
        <v>10</v>
      </c>
      <c r="E821" s="14" t="s">
        <v>33</v>
      </c>
      <c r="F821" s="14" t="s">
        <v>814</v>
      </c>
      <c r="G821" s="10">
        <f t="shared" si="12"/>
        <v>2020</v>
      </c>
      <c r="H821" s="16">
        <v>43854</v>
      </c>
      <c r="I821" s="13">
        <v>21.892252046449649</v>
      </c>
    </row>
    <row r="822" spans="1:9" ht="13" thickBot="1" x14ac:dyDescent="0.2">
      <c r="A822" s="14" t="s">
        <v>691</v>
      </c>
      <c r="B822" s="10" t="s">
        <v>14058</v>
      </c>
      <c r="C822" s="15" t="s">
        <v>9</v>
      </c>
      <c r="D822" s="15" t="s">
        <v>10</v>
      </c>
      <c r="E822" s="14" t="s">
        <v>13</v>
      </c>
      <c r="F822" s="14" t="s">
        <v>815</v>
      </c>
      <c r="G822" s="10">
        <f t="shared" si="12"/>
        <v>2020</v>
      </c>
      <c r="H822" s="16">
        <v>44144</v>
      </c>
      <c r="I822" s="13">
        <v>14.277555682467163</v>
      </c>
    </row>
    <row r="823" spans="1:9" ht="13" thickBot="1" x14ac:dyDescent="0.2">
      <c r="A823" s="14" t="s">
        <v>691</v>
      </c>
      <c r="B823" s="10" t="s">
        <v>14058</v>
      </c>
      <c r="C823" s="15" t="s">
        <v>9</v>
      </c>
      <c r="D823" s="15" t="s">
        <v>10</v>
      </c>
      <c r="E823" s="14" t="s">
        <v>11</v>
      </c>
      <c r="F823" s="14" t="s">
        <v>816</v>
      </c>
      <c r="G823" s="10">
        <f t="shared" si="12"/>
        <v>2020</v>
      </c>
      <c r="H823" s="16">
        <v>44005</v>
      </c>
      <c r="I823" s="13">
        <v>4.7591852274890538</v>
      </c>
    </row>
    <row r="824" spans="1:9" ht="13" thickBot="1" x14ac:dyDescent="0.2">
      <c r="A824" s="14" t="s">
        <v>691</v>
      </c>
      <c r="B824" s="10" t="s">
        <v>14058</v>
      </c>
      <c r="C824" s="15" t="s">
        <v>9</v>
      </c>
      <c r="D824" s="15" t="s">
        <v>10</v>
      </c>
      <c r="E824" s="14" t="s">
        <v>11</v>
      </c>
      <c r="F824" s="14" t="s">
        <v>817</v>
      </c>
      <c r="G824" s="10">
        <f t="shared" si="12"/>
        <v>2020</v>
      </c>
      <c r="H824" s="16">
        <v>44004</v>
      </c>
      <c r="I824" s="13">
        <v>4.7591852274890538</v>
      </c>
    </row>
    <row r="825" spans="1:9" ht="13" thickBot="1" x14ac:dyDescent="0.2">
      <c r="A825" s="14" t="s">
        <v>691</v>
      </c>
      <c r="B825" s="10" t="s">
        <v>14058</v>
      </c>
      <c r="C825" s="15" t="s">
        <v>9</v>
      </c>
      <c r="D825" s="15" t="s">
        <v>19</v>
      </c>
      <c r="E825" s="14" t="s">
        <v>20</v>
      </c>
      <c r="F825" s="14" t="s">
        <v>818</v>
      </c>
      <c r="G825" s="10">
        <f t="shared" si="12"/>
        <v>2021</v>
      </c>
      <c r="H825" s="16">
        <v>44560</v>
      </c>
      <c r="I825" s="13">
        <v>4.1751716459454444</v>
      </c>
    </row>
    <row r="826" spans="1:9" ht="13" thickBot="1" x14ac:dyDescent="0.2">
      <c r="A826" s="14" t="s">
        <v>691</v>
      </c>
      <c r="B826" s="10" t="s">
        <v>14058</v>
      </c>
      <c r="C826" s="15" t="s">
        <v>9</v>
      </c>
      <c r="D826" s="15" t="s">
        <v>10</v>
      </c>
      <c r="E826" s="14" t="s">
        <v>13</v>
      </c>
      <c r="F826" s="14" t="s">
        <v>819</v>
      </c>
      <c r="G826" s="10">
        <f t="shared" si="12"/>
        <v>2008</v>
      </c>
      <c r="H826" s="16">
        <v>39586</v>
      </c>
      <c r="I826" s="13">
        <v>32.829940906106373</v>
      </c>
    </row>
    <row r="827" spans="1:9" ht="13" thickBot="1" x14ac:dyDescent="0.2">
      <c r="A827" s="14" t="s">
        <v>691</v>
      </c>
      <c r="B827" s="10" t="s">
        <v>14058</v>
      </c>
      <c r="C827" s="15" t="s">
        <v>9</v>
      </c>
      <c r="D827" s="15" t="s">
        <v>10</v>
      </c>
      <c r="E827" s="14" t="s">
        <v>13</v>
      </c>
      <c r="F827" s="14" t="s">
        <v>820</v>
      </c>
      <c r="G827" s="10">
        <f t="shared" si="12"/>
        <v>2006</v>
      </c>
      <c r="H827" s="16">
        <v>39063</v>
      </c>
      <c r="I827" s="13">
        <v>23.084025854108955</v>
      </c>
    </row>
    <row r="828" spans="1:9" ht="13" thickBot="1" x14ac:dyDescent="0.2">
      <c r="A828" s="14" t="s">
        <v>691</v>
      </c>
      <c r="B828" s="10" t="s">
        <v>14058</v>
      </c>
      <c r="C828" s="15" t="s">
        <v>9</v>
      </c>
      <c r="D828" s="15" t="s">
        <v>10</v>
      </c>
      <c r="E828" s="14" t="s">
        <v>13</v>
      </c>
      <c r="F828" s="14" t="s">
        <v>821</v>
      </c>
      <c r="G828" s="10">
        <f t="shared" si="12"/>
        <v>2019</v>
      </c>
      <c r="H828" s="16">
        <v>43551</v>
      </c>
      <c r="I828" s="13">
        <v>9.5419847328244281</v>
      </c>
    </row>
    <row r="829" spans="1:9" ht="13" thickBot="1" x14ac:dyDescent="0.2">
      <c r="A829" s="14" t="s">
        <v>691</v>
      </c>
      <c r="B829" s="10" t="s">
        <v>14058</v>
      </c>
      <c r="C829" s="15" t="s">
        <v>9</v>
      </c>
      <c r="D829" s="15" t="s">
        <v>10</v>
      </c>
      <c r="E829" s="14" t="s">
        <v>13</v>
      </c>
      <c r="F829" s="14" t="s">
        <v>822</v>
      </c>
      <c r="G829" s="10">
        <f t="shared" si="12"/>
        <v>1997</v>
      </c>
      <c r="H829" s="16">
        <v>35738</v>
      </c>
      <c r="I829" s="13">
        <v>3.2825380815150269</v>
      </c>
    </row>
    <row r="830" spans="1:9" ht="13" thickBot="1" x14ac:dyDescent="0.2">
      <c r="A830" s="14" t="s">
        <v>691</v>
      </c>
      <c r="B830" s="10" t="s">
        <v>14058</v>
      </c>
      <c r="C830" s="15" t="s">
        <v>9</v>
      </c>
      <c r="D830" s="15" t="s">
        <v>10</v>
      </c>
      <c r="E830" s="14" t="s">
        <v>13</v>
      </c>
      <c r="F830" s="14" t="s">
        <v>823</v>
      </c>
      <c r="G830" s="10">
        <f t="shared" si="12"/>
        <v>2003</v>
      </c>
      <c r="H830" s="16">
        <v>37971</v>
      </c>
      <c r="I830" s="13">
        <v>18.463807274741509</v>
      </c>
    </row>
    <row r="831" spans="1:9" ht="13" thickBot="1" x14ac:dyDescent="0.2">
      <c r="A831" s="14" t="s">
        <v>691</v>
      </c>
      <c r="B831" s="10" t="s">
        <v>14058</v>
      </c>
      <c r="C831" s="15" t="s">
        <v>9</v>
      </c>
      <c r="D831" s="15" t="s">
        <v>10</v>
      </c>
      <c r="E831" s="14" t="s">
        <v>13</v>
      </c>
      <c r="F831" s="14" t="s">
        <v>824</v>
      </c>
      <c r="G831" s="10">
        <f t="shared" si="12"/>
        <v>2001</v>
      </c>
      <c r="H831" s="16">
        <v>37246</v>
      </c>
      <c r="I831" s="13">
        <v>6.4160964923551331</v>
      </c>
    </row>
    <row r="832" spans="1:9" ht="13" thickBot="1" x14ac:dyDescent="0.2">
      <c r="A832" s="14" t="s">
        <v>691</v>
      </c>
      <c r="B832" s="10" t="s">
        <v>14058</v>
      </c>
      <c r="C832" s="15" t="s">
        <v>35</v>
      </c>
      <c r="D832" s="15" t="s">
        <v>10</v>
      </c>
      <c r="E832" s="14" t="s">
        <v>13</v>
      </c>
      <c r="F832" s="14" t="s">
        <v>825</v>
      </c>
      <c r="G832" s="10">
        <f t="shared" si="12"/>
        <v>2004</v>
      </c>
      <c r="H832" s="16">
        <v>38280</v>
      </c>
      <c r="I832" s="13">
        <v>6.0255483248975645</v>
      </c>
    </row>
    <row r="833" spans="1:9" ht="13" thickBot="1" x14ac:dyDescent="0.2">
      <c r="A833" s="14" t="s">
        <v>691</v>
      </c>
      <c r="B833" s="10" t="s">
        <v>14058</v>
      </c>
      <c r="C833" s="15" t="s">
        <v>9</v>
      </c>
      <c r="D833" s="15" t="s">
        <v>10</v>
      </c>
      <c r="E833" s="14" t="s">
        <v>143</v>
      </c>
      <c r="F833" s="14" t="s">
        <v>826</v>
      </c>
      <c r="G833" s="10">
        <f t="shared" si="12"/>
        <v>2008</v>
      </c>
      <c r="H833" s="16">
        <v>39586</v>
      </c>
      <c r="I833" s="13">
        <v>10.94331363536879</v>
      </c>
    </row>
    <row r="834" spans="1:9" ht="13" thickBot="1" x14ac:dyDescent="0.2">
      <c r="A834" s="14" t="s">
        <v>691</v>
      </c>
      <c r="B834" s="10" t="s">
        <v>14058</v>
      </c>
      <c r="C834" s="15" t="s">
        <v>9</v>
      </c>
      <c r="D834" s="15" t="s">
        <v>19</v>
      </c>
      <c r="E834" s="14" t="s">
        <v>26</v>
      </c>
      <c r="F834" s="14" t="s">
        <v>827</v>
      </c>
      <c r="G834" s="10">
        <f t="shared" si="12"/>
        <v>2001</v>
      </c>
      <c r="H834" s="16">
        <v>37053</v>
      </c>
      <c r="I834" s="13">
        <v>26.889162122574838</v>
      </c>
    </row>
    <row r="835" spans="1:9" ht="13" thickBot="1" x14ac:dyDescent="0.2">
      <c r="A835" s="14" t="s">
        <v>691</v>
      </c>
      <c r="B835" s="10" t="s">
        <v>14058</v>
      </c>
      <c r="C835" s="15" t="s">
        <v>9</v>
      </c>
      <c r="D835" s="15" t="s">
        <v>10</v>
      </c>
      <c r="E835" s="14" t="s">
        <v>13</v>
      </c>
      <c r="F835" s="14" t="s">
        <v>828</v>
      </c>
      <c r="G835" s="10">
        <f t="shared" si="12"/>
        <v>2000</v>
      </c>
      <c r="H835" s="16">
        <v>36620</v>
      </c>
      <c r="I835" s="13">
        <v>8.256470545693622</v>
      </c>
    </row>
    <row r="836" spans="1:9" ht="13" thickBot="1" x14ac:dyDescent="0.2">
      <c r="A836" s="14" t="s">
        <v>691</v>
      </c>
      <c r="B836" s="10" t="s">
        <v>14058</v>
      </c>
      <c r="C836" s="15" t="s">
        <v>9</v>
      </c>
      <c r="D836" s="15" t="s">
        <v>10</v>
      </c>
      <c r="E836" s="14" t="s">
        <v>13</v>
      </c>
      <c r="F836" s="14" t="s">
        <v>829</v>
      </c>
      <c r="G836" s="10">
        <f t="shared" si="12"/>
        <v>1999</v>
      </c>
      <c r="H836" s="16">
        <v>36508</v>
      </c>
      <c r="I836" s="13">
        <v>85.153489795918375</v>
      </c>
    </row>
    <row r="837" spans="1:9" ht="13" thickBot="1" x14ac:dyDescent="0.2">
      <c r="A837" s="14" t="s">
        <v>691</v>
      </c>
      <c r="B837" s="10" t="s">
        <v>14058</v>
      </c>
      <c r="C837" s="15" t="s">
        <v>9</v>
      </c>
      <c r="D837" s="15" t="s">
        <v>10</v>
      </c>
      <c r="E837" s="14" t="s">
        <v>13</v>
      </c>
      <c r="F837" s="14" t="s">
        <v>830</v>
      </c>
      <c r="G837" s="10">
        <f t="shared" si="12"/>
        <v>2001</v>
      </c>
      <c r="H837" s="16">
        <v>37162</v>
      </c>
      <c r="I837" s="13">
        <v>1.5280608248747272</v>
      </c>
    </row>
    <row r="838" spans="1:9" ht="13" thickBot="1" x14ac:dyDescent="0.2">
      <c r="A838" s="14" t="s">
        <v>691</v>
      </c>
      <c r="B838" s="10" t="s">
        <v>14058</v>
      </c>
      <c r="C838" s="15" t="s">
        <v>9</v>
      </c>
      <c r="D838" s="15" t="s">
        <v>19</v>
      </c>
      <c r="E838" s="14" t="s">
        <v>20</v>
      </c>
      <c r="F838" s="14" t="s">
        <v>831</v>
      </c>
      <c r="G838" s="10">
        <f t="shared" si="12"/>
        <v>2020</v>
      </c>
      <c r="H838" s="16">
        <v>44007</v>
      </c>
      <c r="I838" s="13">
        <v>9.5183704549781076</v>
      </c>
    </row>
    <row r="839" spans="1:9" ht="13" thickBot="1" x14ac:dyDescent="0.2">
      <c r="A839" s="14" t="s">
        <v>691</v>
      </c>
      <c r="B839" s="10" t="s">
        <v>14058</v>
      </c>
      <c r="C839" s="15" t="s">
        <v>9</v>
      </c>
      <c r="D839" s="15" t="s">
        <v>19</v>
      </c>
      <c r="E839" s="14" t="s">
        <v>20</v>
      </c>
      <c r="F839" s="14" t="s">
        <v>832</v>
      </c>
      <c r="G839" s="10">
        <f t="shared" ref="G839:G902" si="13">YEAR(H839)</f>
        <v>2011</v>
      </c>
      <c r="H839" s="16">
        <v>40843</v>
      </c>
      <c r="I839" s="13">
        <v>22.241732625966968</v>
      </c>
    </row>
    <row r="840" spans="1:9" ht="13" thickBot="1" x14ac:dyDescent="0.2">
      <c r="A840" s="14" t="s">
        <v>691</v>
      </c>
      <c r="B840" s="10" t="s">
        <v>14058</v>
      </c>
      <c r="C840" s="15" t="s">
        <v>9</v>
      </c>
      <c r="D840" s="15" t="s">
        <v>10</v>
      </c>
      <c r="E840" s="14" t="s">
        <v>41</v>
      </c>
      <c r="F840" s="14" t="s">
        <v>833</v>
      </c>
      <c r="G840" s="10">
        <f t="shared" si="13"/>
        <v>1997</v>
      </c>
      <c r="H840" s="16">
        <v>35761</v>
      </c>
      <c r="I840" s="13">
        <v>4.2449785645670373</v>
      </c>
    </row>
    <row r="841" spans="1:9" ht="13" thickBot="1" x14ac:dyDescent="0.2">
      <c r="A841" s="14" t="s">
        <v>691</v>
      </c>
      <c r="B841" s="10" t="s">
        <v>14058</v>
      </c>
      <c r="C841" s="15" t="s">
        <v>9</v>
      </c>
      <c r="D841" s="15" t="s">
        <v>10</v>
      </c>
      <c r="E841" s="14" t="s">
        <v>13</v>
      </c>
      <c r="F841" s="14" t="s">
        <v>834</v>
      </c>
      <c r="G841" s="10">
        <f t="shared" si="13"/>
        <v>2003</v>
      </c>
      <c r="H841" s="16">
        <v>37873</v>
      </c>
      <c r="I841" s="13">
        <v>9.2319054652880368</v>
      </c>
    </row>
    <row r="842" spans="1:9" ht="13" thickBot="1" x14ac:dyDescent="0.2">
      <c r="A842" s="14" t="s">
        <v>691</v>
      </c>
      <c r="B842" s="10" t="s">
        <v>14058</v>
      </c>
      <c r="C842" s="15" t="s">
        <v>35</v>
      </c>
      <c r="D842" s="15" t="s">
        <v>10</v>
      </c>
      <c r="E842" s="14" t="s">
        <v>68</v>
      </c>
      <c r="F842" s="14" t="s">
        <v>835</v>
      </c>
      <c r="G842" s="10">
        <f t="shared" si="13"/>
        <v>2000</v>
      </c>
      <c r="H842" s="16">
        <v>36864</v>
      </c>
      <c r="I842" s="13">
        <v>1.7438365013806705</v>
      </c>
    </row>
    <row r="843" spans="1:9" ht="13" thickBot="1" x14ac:dyDescent="0.2">
      <c r="A843" s="14" t="s">
        <v>691</v>
      </c>
      <c r="B843" s="10" t="s">
        <v>14058</v>
      </c>
      <c r="C843" s="15" t="s">
        <v>9</v>
      </c>
      <c r="D843" s="15" t="s">
        <v>19</v>
      </c>
      <c r="E843" s="14" t="s">
        <v>33</v>
      </c>
      <c r="F843" s="14" t="s">
        <v>836</v>
      </c>
      <c r="G843" s="10">
        <f t="shared" si="13"/>
        <v>1998</v>
      </c>
      <c r="H843" s="16">
        <v>35949</v>
      </c>
      <c r="I843" s="13">
        <v>23.705278946653994</v>
      </c>
    </row>
    <row r="844" spans="1:9" ht="13" thickBot="1" x14ac:dyDescent="0.2">
      <c r="A844" s="14" t="s">
        <v>691</v>
      </c>
      <c r="B844" s="10" t="s">
        <v>14058</v>
      </c>
      <c r="C844" s="15" t="s">
        <v>9</v>
      </c>
      <c r="D844" s="15" t="s">
        <v>10</v>
      </c>
      <c r="E844" s="14" t="s">
        <v>39</v>
      </c>
      <c r="F844" s="14" t="s">
        <v>837</v>
      </c>
      <c r="G844" s="10">
        <f t="shared" si="13"/>
        <v>2019</v>
      </c>
      <c r="H844" s="16">
        <v>43539</v>
      </c>
      <c r="I844" s="13">
        <v>16.756656106870231</v>
      </c>
    </row>
    <row r="845" spans="1:9" ht="13" thickBot="1" x14ac:dyDescent="0.2">
      <c r="A845" s="14" t="s">
        <v>691</v>
      </c>
      <c r="B845" s="10" t="s">
        <v>14058</v>
      </c>
      <c r="C845" s="15" t="s">
        <v>9</v>
      </c>
      <c r="D845" s="15" t="s">
        <v>10</v>
      </c>
      <c r="E845" s="14" t="s">
        <v>39</v>
      </c>
      <c r="F845" s="14" t="s">
        <v>838</v>
      </c>
      <c r="G845" s="10">
        <f t="shared" si="13"/>
        <v>2005</v>
      </c>
      <c r="H845" s="16">
        <v>38624</v>
      </c>
      <c r="I845" s="13">
        <v>7.3121830404528829</v>
      </c>
    </row>
    <row r="846" spans="1:9" ht="13" thickBot="1" x14ac:dyDescent="0.2">
      <c r="A846" s="14" t="s">
        <v>691</v>
      </c>
      <c r="B846" s="10" t="s">
        <v>14058</v>
      </c>
      <c r="C846" s="15" t="s">
        <v>9</v>
      </c>
      <c r="D846" s="15" t="s">
        <v>10</v>
      </c>
      <c r="E846" s="14" t="s">
        <v>13</v>
      </c>
      <c r="F846" s="14" t="s">
        <v>839</v>
      </c>
      <c r="G846" s="10">
        <f t="shared" si="13"/>
        <v>2002</v>
      </c>
      <c r="H846" s="16">
        <v>37610</v>
      </c>
      <c r="I846" s="13">
        <v>3.1414928373963313</v>
      </c>
    </row>
    <row r="847" spans="1:9" ht="13" thickBot="1" x14ac:dyDescent="0.2">
      <c r="A847" s="14" t="s">
        <v>691</v>
      </c>
      <c r="B847" s="10" t="s">
        <v>14058</v>
      </c>
      <c r="C847" s="15" t="s">
        <v>9</v>
      </c>
      <c r="D847" s="15" t="s">
        <v>10</v>
      </c>
      <c r="E847" s="14" t="s">
        <v>13</v>
      </c>
      <c r="F847" s="14" t="s">
        <v>840</v>
      </c>
      <c r="G847" s="10">
        <f t="shared" si="13"/>
        <v>1997</v>
      </c>
      <c r="H847" s="16">
        <v>35703</v>
      </c>
      <c r="I847" s="13">
        <v>0.69969247975847393</v>
      </c>
    </row>
    <row r="848" spans="1:9" ht="13" thickBot="1" x14ac:dyDescent="0.2">
      <c r="A848" s="14" t="s">
        <v>691</v>
      </c>
      <c r="B848" s="10" t="s">
        <v>14058</v>
      </c>
      <c r="C848" s="15" t="s">
        <v>9</v>
      </c>
      <c r="D848" s="15" t="s">
        <v>10</v>
      </c>
      <c r="E848" s="14" t="s">
        <v>13</v>
      </c>
      <c r="F848" s="14" t="s">
        <v>840</v>
      </c>
      <c r="G848" s="10">
        <f t="shared" si="13"/>
        <v>1999</v>
      </c>
      <c r="H848" s="16">
        <v>36256</v>
      </c>
      <c r="I848" s="13">
        <v>0.34324105800214821</v>
      </c>
    </row>
    <row r="849" spans="1:9" ht="13" thickBot="1" x14ac:dyDescent="0.2">
      <c r="A849" s="14" t="s">
        <v>691</v>
      </c>
      <c r="B849" s="10" t="s">
        <v>14058</v>
      </c>
      <c r="C849" s="15" t="s">
        <v>9</v>
      </c>
      <c r="D849" s="15" t="s">
        <v>10</v>
      </c>
      <c r="E849" s="14" t="s">
        <v>13</v>
      </c>
      <c r="F849" s="14" t="s">
        <v>840</v>
      </c>
      <c r="G849" s="10">
        <f t="shared" si="13"/>
        <v>2000</v>
      </c>
      <c r="H849" s="16">
        <v>36801</v>
      </c>
      <c r="I849" s="13">
        <v>3.5296283760683762</v>
      </c>
    </row>
    <row r="850" spans="1:9" ht="13" thickBot="1" x14ac:dyDescent="0.2">
      <c r="A850" s="14" t="s">
        <v>691</v>
      </c>
      <c r="B850" s="10" t="s">
        <v>14058</v>
      </c>
      <c r="C850" s="15" t="s">
        <v>9</v>
      </c>
      <c r="D850" s="15" t="s">
        <v>10</v>
      </c>
      <c r="E850" s="14" t="s">
        <v>13</v>
      </c>
      <c r="F850" s="14" t="s">
        <v>840</v>
      </c>
      <c r="G850" s="10">
        <f t="shared" si="13"/>
        <v>2001</v>
      </c>
      <c r="H850" s="16">
        <v>36950</v>
      </c>
      <c r="I850" s="13">
        <v>0.52295246049081334</v>
      </c>
    </row>
    <row r="851" spans="1:9" ht="13" thickBot="1" x14ac:dyDescent="0.2">
      <c r="A851" s="14" t="s">
        <v>691</v>
      </c>
      <c r="B851" s="10" t="s">
        <v>14058</v>
      </c>
      <c r="C851" s="15" t="s">
        <v>9</v>
      </c>
      <c r="D851" s="15" t="s">
        <v>10</v>
      </c>
      <c r="E851" s="14" t="s">
        <v>13</v>
      </c>
      <c r="F851" s="14" t="s">
        <v>840</v>
      </c>
      <c r="G851" s="10">
        <f t="shared" si="13"/>
        <v>2004</v>
      </c>
      <c r="H851" s="16">
        <v>38049</v>
      </c>
      <c r="I851" s="13">
        <v>7.1101470233791266</v>
      </c>
    </row>
    <row r="852" spans="1:9" ht="13" thickBot="1" x14ac:dyDescent="0.2">
      <c r="A852" s="14" t="s">
        <v>691</v>
      </c>
      <c r="B852" s="10" t="s">
        <v>14058</v>
      </c>
      <c r="C852" s="15" t="s">
        <v>9</v>
      </c>
      <c r="D852" s="15" t="s">
        <v>10</v>
      </c>
      <c r="E852" s="14" t="s">
        <v>13</v>
      </c>
      <c r="F852" s="14" t="s">
        <v>841</v>
      </c>
      <c r="G852" s="10">
        <f t="shared" si="13"/>
        <v>2009</v>
      </c>
      <c r="H852" s="16">
        <v>39954</v>
      </c>
      <c r="I852" s="13">
        <v>27.277686852154932</v>
      </c>
    </row>
    <row r="853" spans="1:9" ht="13" thickBot="1" x14ac:dyDescent="0.2">
      <c r="A853" s="14" t="s">
        <v>691</v>
      </c>
      <c r="B853" s="10" t="s">
        <v>14058</v>
      </c>
      <c r="C853" s="15" t="s">
        <v>9</v>
      </c>
      <c r="D853" s="15" t="s">
        <v>10</v>
      </c>
      <c r="E853" s="14" t="s">
        <v>13</v>
      </c>
      <c r="F853" s="14" t="s">
        <v>842</v>
      </c>
      <c r="G853" s="10">
        <f t="shared" si="13"/>
        <v>2004</v>
      </c>
      <c r="H853" s="16">
        <v>38338</v>
      </c>
      <c r="I853" s="13">
        <v>9.0383224873463472</v>
      </c>
    </row>
    <row r="854" spans="1:9" ht="13" thickBot="1" x14ac:dyDescent="0.2">
      <c r="A854" s="14" t="s">
        <v>691</v>
      </c>
      <c r="B854" s="10" t="s">
        <v>14058</v>
      </c>
      <c r="C854" s="15" t="s">
        <v>9</v>
      </c>
      <c r="D854" s="15" t="s">
        <v>10</v>
      </c>
      <c r="E854" s="14" t="s">
        <v>13</v>
      </c>
      <c r="F854" s="14" t="s">
        <v>843</v>
      </c>
      <c r="G854" s="10">
        <f t="shared" si="13"/>
        <v>2014</v>
      </c>
      <c r="H854" s="16">
        <v>41996</v>
      </c>
      <c r="I854" s="13">
        <v>2.003807233744114</v>
      </c>
    </row>
    <row r="855" spans="1:9" ht="13" thickBot="1" x14ac:dyDescent="0.2">
      <c r="A855" s="14" t="s">
        <v>691</v>
      </c>
      <c r="B855" s="10" t="s">
        <v>14058</v>
      </c>
      <c r="C855" s="15" t="s">
        <v>9</v>
      </c>
      <c r="D855" s="15" t="s">
        <v>10</v>
      </c>
      <c r="E855" s="14" t="s">
        <v>143</v>
      </c>
      <c r="F855" s="14" t="s">
        <v>844</v>
      </c>
      <c r="G855" s="10">
        <f t="shared" si="13"/>
        <v>2009</v>
      </c>
      <c r="H855" s="16">
        <v>40154</v>
      </c>
      <c r="I855" s="13">
        <v>16.366612111292959</v>
      </c>
    </row>
    <row r="856" spans="1:9" ht="13" thickBot="1" x14ac:dyDescent="0.2">
      <c r="A856" s="14" t="s">
        <v>691</v>
      </c>
      <c r="B856" s="10" t="s">
        <v>14058</v>
      </c>
      <c r="C856" s="15" t="s">
        <v>35</v>
      </c>
      <c r="D856" s="15" t="s">
        <v>10</v>
      </c>
      <c r="E856" s="14" t="s">
        <v>33</v>
      </c>
      <c r="F856" s="14" t="s">
        <v>845</v>
      </c>
      <c r="G856" s="10">
        <f t="shared" si="13"/>
        <v>2014</v>
      </c>
      <c r="H856" s="16">
        <v>41663</v>
      </c>
      <c r="I856" s="13">
        <v>4.9944895301072041</v>
      </c>
    </row>
    <row r="857" spans="1:9" ht="13" thickBot="1" x14ac:dyDescent="0.2">
      <c r="A857" s="14" t="s">
        <v>691</v>
      </c>
      <c r="B857" s="10" t="s">
        <v>14058</v>
      </c>
      <c r="C857" s="15" t="s">
        <v>9</v>
      </c>
      <c r="D857" s="15" t="s">
        <v>10</v>
      </c>
      <c r="E857" s="14" t="s">
        <v>41</v>
      </c>
      <c r="F857" s="14" t="s">
        <v>846</v>
      </c>
      <c r="G857" s="10">
        <f t="shared" si="13"/>
        <v>2006</v>
      </c>
      <c r="H857" s="16">
        <v>38845</v>
      </c>
      <c r="I857" s="13">
        <v>6.9252077562326866</v>
      </c>
    </row>
    <row r="858" spans="1:9" ht="13" thickBot="1" x14ac:dyDescent="0.2">
      <c r="A858" s="14" t="s">
        <v>691</v>
      </c>
      <c r="B858" s="10" t="s">
        <v>14058</v>
      </c>
      <c r="C858" s="15" t="s">
        <v>9</v>
      </c>
      <c r="D858" s="15" t="s">
        <v>10</v>
      </c>
      <c r="E858" s="14" t="s">
        <v>41</v>
      </c>
      <c r="F858" s="14" t="s">
        <v>847</v>
      </c>
      <c r="G858" s="10">
        <f t="shared" si="13"/>
        <v>2006</v>
      </c>
      <c r="H858" s="16">
        <v>38845</v>
      </c>
      <c r="I858" s="13">
        <v>4.6168051708217908</v>
      </c>
    </row>
    <row r="859" spans="1:9" ht="13" thickBot="1" x14ac:dyDescent="0.2">
      <c r="A859" s="14" t="s">
        <v>691</v>
      </c>
      <c r="B859" s="10" t="s">
        <v>14058</v>
      </c>
      <c r="C859" s="15" t="s">
        <v>35</v>
      </c>
      <c r="D859" s="15" t="s">
        <v>10</v>
      </c>
      <c r="E859" s="14" t="s">
        <v>33</v>
      </c>
      <c r="F859" s="14" t="s">
        <v>137</v>
      </c>
      <c r="G859" s="10">
        <f t="shared" si="13"/>
        <v>2008</v>
      </c>
      <c r="H859" s="16">
        <v>39802</v>
      </c>
      <c r="I859" s="13">
        <v>1.094331363536879</v>
      </c>
    </row>
    <row r="860" spans="1:9" ht="13" thickBot="1" x14ac:dyDescent="0.2">
      <c r="A860" s="14" t="s">
        <v>691</v>
      </c>
      <c r="B860" s="10" t="s">
        <v>14058</v>
      </c>
      <c r="C860" s="15" t="s">
        <v>9</v>
      </c>
      <c r="D860" s="15" t="s">
        <v>19</v>
      </c>
      <c r="E860" s="14" t="s">
        <v>20</v>
      </c>
      <c r="F860" s="14" t="s">
        <v>848</v>
      </c>
      <c r="G860" s="10">
        <f t="shared" si="13"/>
        <v>2016</v>
      </c>
      <c r="H860" s="16">
        <v>42613</v>
      </c>
      <c r="I860" s="13">
        <v>4.4896737503741395</v>
      </c>
    </row>
    <row r="861" spans="1:9" ht="13" thickBot="1" x14ac:dyDescent="0.2">
      <c r="A861" s="14" t="s">
        <v>691</v>
      </c>
      <c r="B861" s="10" t="s">
        <v>14058</v>
      </c>
      <c r="C861" s="15" t="s">
        <v>9</v>
      </c>
      <c r="D861" s="15" t="s">
        <v>10</v>
      </c>
      <c r="E861" s="14" t="s">
        <v>13</v>
      </c>
      <c r="F861" s="14" t="s">
        <v>849</v>
      </c>
      <c r="G861" s="10">
        <f t="shared" si="13"/>
        <v>2003</v>
      </c>
      <c r="H861" s="16">
        <v>37673</v>
      </c>
      <c r="I861" s="13">
        <v>3.0773018217626786</v>
      </c>
    </row>
    <row r="862" spans="1:9" ht="13" thickBot="1" x14ac:dyDescent="0.2">
      <c r="A862" s="14" t="s">
        <v>691</v>
      </c>
      <c r="B862" s="10" t="s">
        <v>14058</v>
      </c>
      <c r="C862" s="15" t="s">
        <v>9</v>
      </c>
      <c r="D862" s="15" t="s">
        <v>10</v>
      </c>
      <c r="E862" s="14" t="s">
        <v>11</v>
      </c>
      <c r="F862" s="14" t="s">
        <v>850</v>
      </c>
      <c r="G862" s="10">
        <f t="shared" si="13"/>
        <v>2013</v>
      </c>
      <c r="H862" s="16">
        <v>41431</v>
      </c>
      <c r="I862" s="13">
        <v>1.5093580197222782</v>
      </c>
    </row>
    <row r="863" spans="1:9" ht="13" thickBot="1" x14ac:dyDescent="0.2">
      <c r="A863" s="14" t="s">
        <v>691</v>
      </c>
      <c r="B863" s="10" t="s">
        <v>14058</v>
      </c>
      <c r="C863" s="15" t="s">
        <v>9</v>
      </c>
      <c r="D863" s="15" t="s">
        <v>10</v>
      </c>
      <c r="E863" s="14" t="s">
        <v>11</v>
      </c>
      <c r="F863" s="14" t="s">
        <v>851</v>
      </c>
      <c r="G863" s="10">
        <f t="shared" si="13"/>
        <v>2011</v>
      </c>
      <c r="H863" s="16">
        <v>40893</v>
      </c>
      <c r="I863" s="13">
        <v>5.2268450763119381</v>
      </c>
    </row>
    <row r="864" spans="1:9" ht="13" thickBot="1" x14ac:dyDescent="0.2">
      <c r="A864" s="14" t="s">
        <v>691</v>
      </c>
      <c r="B864" s="10" t="s">
        <v>14058</v>
      </c>
      <c r="C864" s="15" t="s">
        <v>9</v>
      </c>
      <c r="D864" s="15" t="s">
        <v>10</v>
      </c>
      <c r="E864" s="14" t="s">
        <v>11</v>
      </c>
      <c r="F864" s="14" t="s">
        <v>852</v>
      </c>
      <c r="G864" s="10">
        <f t="shared" si="13"/>
        <v>2008</v>
      </c>
      <c r="H864" s="16">
        <v>39742</v>
      </c>
      <c r="I864" s="13">
        <v>10.94331363536879</v>
      </c>
    </row>
    <row r="865" spans="1:9" ht="13" thickBot="1" x14ac:dyDescent="0.2">
      <c r="A865" s="14" t="s">
        <v>691</v>
      </c>
      <c r="B865" s="10" t="s">
        <v>14058</v>
      </c>
      <c r="C865" s="15" t="s">
        <v>9</v>
      </c>
      <c r="D865" s="15" t="s">
        <v>10</v>
      </c>
      <c r="E865" s="14" t="s">
        <v>11</v>
      </c>
      <c r="F865" s="14" t="s">
        <v>853</v>
      </c>
      <c r="G865" s="10">
        <f t="shared" si="13"/>
        <v>2012</v>
      </c>
      <c r="H865" s="16">
        <v>41089</v>
      </c>
      <c r="I865" s="13">
        <v>8.1591024987251402</v>
      </c>
    </row>
    <row r="866" spans="1:9" ht="13" thickBot="1" x14ac:dyDescent="0.2">
      <c r="A866" s="14" t="s">
        <v>691</v>
      </c>
      <c r="B866" s="10" t="s">
        <v>14058</v>
      </c>
      <c r="C866" s="15" t="s">
        <v>9</v>
      </c>
      <c r="D866" s="15" t="s">
        <v>10</v>
      </c>
      <c r="E866" s="14" t="s">
        <v>13</v>
      </c>
      <c r="F866" s="14" t="s">
        <v>854</v>
      </c>
      <c r="G866" s="10">
        <f t="shared" si="13"/>
        <v>2018</v>
      </c>
      <c r="H866" s="16">
        <v>43327</v>
      </c>
      <c r="I866" s="13">
        <v>9.6562379297025878</v>
      </c>
    </row>
    <row r="867" spans="1:9" ht="13" thickBot="1" x14ac:dyDescent="0.2">
      <c r="A867" s="14" t="s">
        <v>691</v>
      </c>
      <c r="B867" s="10" t="s">
        <v>14058</v>
      </c>
      <c r="C867" s="15" t="s">
        <v>9</v>
      </c>
      <c r="D867" s="15" t="s">
        <v>10</v>
      </c>
      <c r="E867" s="14" t="s">
        <v>143</v>
      </c>
      <c r="F867" s="14" t="s">
        <v>855</v>
      </c>
      <c r="G867" s="10">
        <f t="shared" si="13"/>
        <v>2013</v>
      </c>
      <c r="H867" s="16">
        <v>41457</v>
      </c>
      <c r="I867" s="13">
        <v>5.0311933990742608</v>
      </c>
    </row>
    <row r="868" spans="1:9" ht="13" thickBot="1" x14ac:dyDescent="0.2">
      <c r="A868" s="14" t="s">
        <v>691</v>
      </c>
      <c r="B868" s="10" t="s">
        <v>14058</v>
      </c>
      <c r="C868" s="15" t="s">
        <v>9</v>
      </c>
      <c r="D868" s="15" t="s">
        <v>10</v>
      </c>
      <c r="E868" s="14" t="s">
        <v>13</v>
      </c>
      <c r="F868" s="14" t="s">
        <v>856</v>
      </c>
      <c r="G868" s="10">
        <f t="shared" si="13"/>
        <v>2013</v>
      </c>
      <c r="H868" s="16">
        <v>41617</v>
      </c>
      <c r="I868" s="13">
        <v>10.062386798148522</v>
      </c>
    </row>
    <row r="869" spans="1:9" ht="13" thickBot="1" x14ac:dyDescent="0.2">
      <c r="A869" s="14" t="s">
        <v>691</v>
      </c>
      <c r="B869" s="10" t="s">
        <v>14058</v>
      </c>
      <c r="C869" s="15" t="s">
        <v>9</v>
      </c>
      <c r="D869" s="15" t="s">
        <v>10</v>
      </c>
      <c r="E869" s="14" t="s">
        <v>143</v>
      </c>
      <c r="F869" s="14" t="s">
        <v>857</v>
      </c>
      <c r="G869" s="10">
        <f t="shared" si="13"/>
        <v>2010</v>
      </c>
      <c r="H869" s="16">
        <v>40451</v>
      </c>
      <c r="I869" s="13">
        <v>10.736525660296328</v>
      </c>
    </row>
    <row r="870" spans="1:9" ht="13" thickBot="1" x14ac:dyDescent="0.2">
      <c r="A870" s="14" t="s">
        <v>691</v>
      </c>
      <c r="B870" s="10" t="s">
        <v>14058</v>
      </c>
      <c r="C870" s="15" t="s">
        <v>9</v>
      </c>
      <c r="D870" s="15" t="s">
        <v>10</v>
      </c>
      <c r="E870" s="14" t="s">
        <v>41</v>
      </c>
      <c r="F870" s="14" t="s">
        <v>858</v>
      </c>
      <c r="G870" s="10">
        <f t="shared" si="13"/>
        <v>2012</v>
      </c>
      <c r="H870" s="16">
        <v>40927</v>
      </c>
      <c r="I870" s="13">
        <v>5.4712503824579297</v>
      </c>
    </row>
    <row r="871" spans="1:9" ht="13" thickBot="1" x14ac:dyDescent="0.2">
      <c r="A871" s="14" t="s">
        <v>691</v>
      </c>
      <c r="B871" s="10" t="s">
        <v>14058</v>
      </c>
      <c r="C871" s="15" t="s">
        <v>9</v>
      </c>
      <c r="D871" s="15" t="s">
        <v>10</v>
      </c>
      <c r="E871" s="14" t="s">
        <v>39</v>
      </c>
      <c r="F871" s="14" t="s">
        <v>859</v>
      </c>
      <c r="G871" s="10">
        <f t="shared" si="13"/>
        <v>2012</v>
      </c>
      <c r="H871" s="16">
        <v>41262</v>
      </c>
      <c r="I871" s="13">
        <v>6.119326874043856</v>
      </c>
    </row>
    <row r="872" spans="1:9" ht="13" thickBot="1" x14ac:dyDescent="0.2">
      <c r="A872" s="14" t="s">
        <v>691</v>
      </c>
      <c r="B872" s="10" t="s">
        <v>14058</v>
      </c>
      <c r="C872" s="15" t="s">
        <v>9</v>
      </c>
      <c r="D872" s="15" t="s">
        <v>10</v>
      </c>
      <c r="E872" s="14" t="s">
        <v>13</v>
      </c>
      <c r="F872" s="14" t="s">
        <v>860</v>
      </c>
      <c r="G872" s="10">
        <f t="shared" si="13"/>
        <v>2013</v>
      </c>
      <c r="H872" s="16">
        <v>41457</v>
      </c>
      <c r="I872" s="13">
        <v>5.0311933990742608</v>
      </c>
    </row>
    <row r="873" spans="1:9" ht="13" thickBot="1" x14ac:dyDescent="0.2">
      <c r="A873" s="14" t="s">
        <v>691</v>
      </c>
      <c r="B873" s="10" t="s">
        <v>14058</v>
      </c>
      <c r="C873" s="15" t="s">
        <v>9</v>
      </c>
      <c r="D873" s="15" t="s">
        <v>10</v>
      </c>
      <c r="E873" s="14" t="s">
        <v>13</v>
      </c>
      <c r="F873" s="14" t="s">
        <v>861</v>
      </c>
      <c r="G873" s="10">
        <f t="shared" si="13"/>
        <v>2013</v>
      </c>
      <c r="H873" s="16">
        <v>41578</v>
      </c>
      <c r="I873" s="13">
        <v>10.062386798148522</v>
      </c>
    </row>
    <row r="874" spans="1:9" ht="13" thickBot="1" x14ac:dyDescent="0.2">
      <c r="A874" s="14" t="s">
        <v>691</v>
      </c>
      <c r="B874" s="10" t="s">
        <v>14058</v>
      </c>
      <c r="C874" s="15" t="s">
        <v>9</v>
      </c>
      <c r="D874" s="15" t="s">
        <v>10</v>
      </c>
      <c r="E874" s="14" t="s">
        <v>143</v>
      </c>
      <c r="F874" s="14" t="s">
        <v>862</v>
      </c>
      <c r="G874" s="10">
        <f t="shared" si="13"/>
        <v>2006</v>
      </c>
      <c r="H874" s="16">
        <v>38858</v>
      </c>
      <c r="I874" s="13">
        <v>11.542012927054477</v>
      </c>
    </row>
    <row r="875" spans="1:9" ht="13" thickBot="1" x14ac:dyDescent="0.2">
      <c r="A875" s="14" t="s">
        <v>691</v>
      </c>
      <c r="B875" s="10" t="s">
        <v>14058</v>
      </c>
      <c r="C875" s="15" t="s">
        <v>9</v>
      </c>
      <c r="D875" s="15" t="s">
        <v>10</v>
      </c>
      <c r="E875" s="14" t="s">
        <v>13</v>
      </c>
      <c r="F875" s="14" t="s">
        <v>863</v>
      </c>
      <c r="G875" s="10">
        <f t="shared" si="13"/>
        <v>2021</v>
      </c>
      <c r="H875" s="16">
        <v>44551</v>
      </c>
      <c r="I875" s="13">
        <v>0.92781592132120971</v>
      </c>
    </row>
    <row r="876" spans="1:9" ht="13" thickBot="1" x14ac:dyDescent="0.2">
      <c r="A876" s="14" t="s">
        <v>691</v>
      </c>
      <c r="B876" s="10" t="s">
        <v>14058</v>
      </c>
      <c r="C876" s="15" t="s">
        <v>9</v>
      </c>
      <c r="D876" s="15" t="s">
        <v>10</v>
      </c>
      <c r="E876" s="14" t="s">
        <v>11</v>
      </c>
      <c r="F876" s="14" t="s">
        <v>864</v>
      </c>
      <c r="G876" s="10">
        <f t="shared" si="13"/>
        <v>2021</v>
      </c>
      <c r="H876" s="16">
        <v>44496</v>
      </c>
      <c r="I876" s="13">
        <v>1.8556318426424194</v>
      </c>
    </row>
    <row r="877" spans="1:9" ht="13" thickBot="1" x14ac:dyDescent="0.2">
      <c r="A877" s="14" t="s">
        <v>691</v>
      </c>
      <c r="B877" s="10" t="s">
        <v>14058</v>
      </c>
      <c r="C877" s="15" t="s">
        <v>9</v>
      </c>
      <c r="D877" s="15" t="s">
        <v>10</v>
      </c>
      <c r="E877" s="14" t="s">
        <v>13</v>
      </c>
      <c r="F877" s="14" t="s">
        <v>865</v>
      </c>
      <c r="G877" s="10">
        <f t="shared" si="13"/>
        <v>2021</v>
      </c>
      <c r="H877" s="16">
        <v>44379</v>
      </c>
      <c r="I877" s="13">
        <v>0.92781592132120971</v>
      </c>
    </row>
    <row r="878" spans="1:9" ht="13" thickBot="1" x14ac:dyDescent="0.2">
      <c r="A878" s="14" t="s">
        <v>691</v>
      </c>
      <c r="B878" s="10" t="s">
        <v>14058</v>
      </c>
      <c r="C878" s="15" t="s">
        <v>9</v>
      </c>
      <c r="D878" s="15" t="s">
        <v>10</v>
      </c>
      <c r="E878" s="14" t="s">
        <v>11</v>
      </c>
      <c r="F878" s="14" t="s">
        <v>866</v>
      </c>
      <c r="G878" s="10">
        <f t="shared" si="13"/>
        <v>2007</v>
      </c>
      <c r="H878" s="16">
        <v>39433</v>
      </c>
      <c r="I878" s="13">
        <v>3.3902135834557581</v>
      </c>
    </row>
    <row r="879" spans="1:9" ht="13" thickBot="1" x14ac:dyDescent="0.2">
      <c r="A879" s="14" t="s">
        <v>691</v>
      </c>
      <c r="B879" s="10" t="s">
        <v>14058</v>
      </c>
      <c r="C879" s="15" t="s">
        <v>9</v>
      </c>
      <c r="D879" s="15" t="s">
        <v>10</v>
      </c>
      <c r="E879" s="14" t="s">
        <v>11</v>
      </c>
      <c r="F879" s="14" t="s">
        <v>867</v>
      </c>
      <c r="G879" s="10">
        <f t="shared" si="13"/>
        <v>2007</v>
      </c>
      <c r="H879" s="16">
        <v>39434</v>
      </c>
      <c r="I879" s="13">
        <v>4.5202847779410105</v>
      </c>
    </row>
    <row r="880" spans="1:9" ht="13" thickBot="1" x14ac:dyDescent="0.2">
      <c r="A880" s="14" t="s">
        <v>691</v>
      </c>
      <c r="B880" s="10" t="s">
        <v>14058</v>
      </c>
      <c r="C880" s="15" t="s">
        <v>9</v>
      </c>
      <c r="D880" s="15" t="s">
        <v>10</v>
      </c>
      <c r="E880" s="14" t="s">
        <v>11</v>
      </c>
      <c r="F880" s="14" t="s">
        <v>868</v>
      </c>
      <c r="G880" s="10">
        <f t="shared" si="13"/>
        <v>2008</v>
      </c>
      <c r="H880" s="16">
        <v>39534</v>
      </c>
      <c r="I880" s="13">
        <v>6.5659881812212735</v>
      </c>
    </row>
    <row r="881" spans="1:9" ht="13" thickBot="1" x14ac:dyDescent="0.2">
      <c r="A881" s="14" t="s">
        <v>691</v>
      </c>
      <c r="B881" s="10" t="s">
        <v>14058</v>
      </c>
      <c r="C881" s="15" t="s">
        <v>9</v>
      </c>
      <c r="D881" s="15" t="s">
        <v>10</v>
      </c>
      <c r="E881" s="14" t="s">
        <v>11</v>
      </c>
      <c r="F881" s="14" t="s">
        <v>869</v>
      </c>
      <c r="G881" s="10">
        <f t="shared" si="13"/>
        <v>2006</v>
      </c>
      <c r="H881" s="16">
        <v>38978</v>
      </c>
      <c r="I881" s="13">
        <v>6.9252077562326866</v>
      </c>
    </row>
    <row r="882" spans="1:9" ht="13" thickBot="1" x14ac:dyDescent="0.2">
      <c r="A882" s="14" t="s">
        <v>691</v>
      </c>
      <c r="B882" s="10" t="s">
        <v>14058</v>
      </c>
      <c r="C882" s="15" t="s">
        <v>9</v>
      </c>
      <c r="D882" s="15" t="s">
        <v>10</v>
      </c>
      <c r="E882" s="14" t="s">
        <v>11</v>
      </c>
      <c r="F882" s="14" t="s">
        <v>870</v>
      </c>
      <c r="G882" s="10">
        <f t="shared" si="13"/>
        <v>2007</v>
      </c>
      <c r="H882" s="16">
        <v>39246</v>
      </c>
      <c r="I882" s="13">
        <v>9.0405695558820209</v>
      </c>
    </row>
    <row r="883" spans="1:9" ht="13" thickBot="1" x14ac:dyDescent="0.2">
      <c r="A883" s="14" t="s">
        <v>691</v>
      </c>
      <c r="B883" s="10" t="s">
        <v>14058</v>
      </c>
      <c r="C883" s="15" t="s">
        <v>9</v>
      </c>
      <c r="D883" s="15" t="s">
        <v>10</v>
      </c>
      <c r="E883" s="14" t="s">
        <v>11</v>
      </c>
      <c r="F883" s="14" t="s">
        <v>871</v>
      </c>
      <c r="G883" s="10">
        <f t="shared" si="13"/>
        <v>2007</v>
      </c>
      <c r="H883" s="16">
        <v>39126</v>
      </c>
      <c r="I883" s="13">
        <v>4.5202847779410105</v>
      </c>
    </row>
    <row r="884" spans="1:9" ht="13" thickBot="1" x14ac:dyDescent="0.2">
      <c r="A884" s="14" t="s">
        <v>691</v>
      </c>
      <c r="B884" s="10" t="s">
        <v>14058</v>
      </c>
      <c r="C884" s="15" t="s">
        <v>9</v>
      </c>
      <c r="D884" s="15" t="s">
        <v>10</v>
      </c>
      <c r="E884" s="14" t="s">
        <v>11</v>
      </c>
      <c r="F884" s="14" t="s">
        <v>872</v>
      </c>
      <c r="G884" s="10">
        <f t="shared" si="13"/>
        <v>2008</v>
      </c>
      <c r="H884" s="16">
        <v>39560</v>
      </c>
      <c r="I884" s="13">
        <v>3.2829940906106367</v>
      </c>
    </row>
    <row r="885" spans="1:9" ht="13" thickBot="1" x14ac:dyDescent="0.2">
      <c r="A885" s="14" t="s">
        <v>691</v>
      </c>
      <c r="B885" s="10" t="s">
        <v>14058</v>
      </c>
      <c r="C885" s="15" t="s">
        <v>9</v>
      </c>
      <c r="D885" s="15" t="s">
        <v>10</v>
      </c>
      <c r="E885" s="14" t="s">
        <v>11</v>
      </c>
      <c r="F885" s="14" t="s">
        <v>873</v>
      </c>
      <c r="G885" s="10">
        <f t="shared" si="13"/>
        <v>2006</v>
      </c>
      <c r="H885" s="16">
        <v>38943</v>
      </c>
      <c r="I885" s="13">
        <v>9.2336103416435815</v>
      </c>
    </row>
    <row r="886" spans="1:9" ht="13" thickBot="1" x14ac:dyDescent="0.2">
      <c r="A886" s="14" t="s">
        <v>691</v>
      </c>
      <c r="B886" s="10" t="s">
        <v>14058</v>
      </c>
      <c r="C886" s="15" t="s">
        <v>35</v>
      </c>
      <c r="D886" s="15" t="s">
        <v>10</v>
      </c>
      <c r="E886" s="14" t="s">
        <v>36</v>
      </c>
      <c r="F886" s="14" t="s">
        <v>151</v>
      </c>
      <c r="G886" s="10">
        <f t="shared" si="13"/>
        <v>2012</v>
      </c>
      <c r="H886" s="16">
        <v>41264</v>
      </c>
      <c r="I886" s="13">
        <v>1.4992350841407445</v>
      </c>
    </row>
    <row r="887" spans="1:9" ht="13" thickBot="1" x14ac:dyDescent="0.2">
      <c r="A887" s="14" t="s">
        <v>691</v>
      </c>
      <c r="B887" s="10" t="s">
        <v>14058</v>
      </c>
      <c r="C887" s="15" t="s">
        <v>35</v>
      </c>
      <c r="D887" s="15" t="s">
        <v>10</v>
      </c>
      <c r="E887" s="14" t="s">
        <v>36</v>
      </c>
      <c r="F887" s="14" t="s">
        <v>152</v>
      </c>
      <c r="G887" s="10">
        <f t="shared" si="13"/>
        <v>2014</v>
      </c>
      <c r="H887" s="16">
        <v>41992</v>
      </c>
      <c r="I887" s="13">
        <v>0.25047590421801424</v>
      </c>
    </row>
    <row r="888" spans="1:9" ht="13" thickBot="1" x14ac:dyDescent="0.2">
      <c r="A888" s="14" t="s">
        <v>691</v>
      </c>
      <c r="B888" s="10" t="s">
        <v>14058</v>
      </c>
      <c r="C888" s="15" t="s">
        <v>35</v>
      </c>
      <c r="D888" s="15" t="s">
        <v>10</v>
      </c>
      <c r="E888" s="14" t="s">
        <v>36</v>
      </c>
      <c r="F888" s="14" t="s">
        <v>153</v>
      </c>
      <c r="G888" s="10">
        <f t="shared" si="13"/>
        <v>2021</v>
      </c>
      <c r="H888" s="16">
        <v>44547</v>
      </c>
      <c r="I888" s="13">
        <v>0.37112636852848391</v>
      </c>
    </row>
    <row r="889" spans="1:9" ht="13" thickBot="1" x14ac:dyDescent="0.2">
      <c r="A889" s="14" t="s">
        <v>691</v>
      </c>
      <c r="B889" s="10" t="s">
        <v>14058</v>
      </c>
      <c r="C889" s="15" t="s">
        <v>9</v>
      </c>
      <c r="D889" s="15" t="s">
        <v>10</v>
      </c>
      <c r="E889" s="14" t="s">
        <v>11</v>
      </c>
      <c r="F889" s="14" t="s">
        <v>874</v>
      </c>
      <c r="G889" s="10">
        <f t="shared" si="13"/>
        <v>2008</v>
      </c>
      <c r="H889" s="16">
        <v>39694</v>
      </c>
      <c r="I889" s="13">
        <v>3.2829940906106367</v>
      </c>
    </row>
    <row r="890" spans="1:9" ht="13" thickBot="1" x14ac:dyDescent="0.2">
      <c r="A890" s="14" t="s">
        <v>691</v>
      </c>
      <c r="B890" s="10" t="s">
        <v>14058</v>
      </c>
      <c r="C890" s="15" t="s">
        <v>9</v>
      </c>
      <c r="D890" s="15" t="s">
        <v>19</v>
      </c>
      <c r="E890" s="14" t="s">
        <v>20</v>
      </c>
      <c r="F890" s="14" t="s">
        <v>875</v>
      </c>
      <c r="G890" s="10">
        <f t="shared" si="13"/>
        <v>2019</v>
      </c>
      <c r="H890" s="16">
        <v>43789</v>
      </c>
      <c r="I890" s="13">
        <v>4.770992366412214</v>
      </c>
    </row>
    <row r="891" spans="1:9" ht="13" thickBot="1" x14ac:dyDescent="0.2">
      <c r="A891" s="14" t="s">
        <v>876</v>
      </c>
      <c r="B891" s="14" t="s">
        <v>14057</v>
      </c>
      <c r="C891" s="15" t="s">
        <v>35</v>
      </c>
      <c r="D891" s="15" t="s">
        <v>10</v>
      </c>
      <c r="E891" s="14" t="s">
        <v>36</v>
      </c>
      <c r="F891" s="14" t="s">
        <v>877</v>
      </c>
      <c r="G891" s="10">
        <f t="shared" si="13"/>
        <v>2013</v>
      </c>
      <c r="H891" s="16">
        <v>41425</v>
      </c>
      <c r="I891" s="13">
        <v>0.51740616482189583</v>
      </c>
    </row>
    <row r="892" spans="1:9" ht="13" thickBot="1" x14ac:dyDescent="0.2">
      <c r="A892" s="14" t="s">
        <v>876</v>
      </c>
      <c r="B892" s="14" t="s">
        <v>14057</v>
      </c>
      <c r="C892" s="15" t="s">
        <v>35</v>
      </c>
      <c r="D892" s="15" t="s">
        <v>10</v>
      </c>
      <c r="E892" s="14" t="s">
        <v>36</v>
      </c>
      <c r="F892" s="14" t="s">
        <v>692</v>
      </c>
      <c r="G892" s="10">
        <f t="shared" si="13"/>
        <v>2006</v>
      </c>
      <c r="H892" s="16">
        <v>39030</v>
      </c>
      <c r="I892" s="13">
        <v>3.2317636195752537</v>
      </c>
    </row>
    <row r="893" spans="1:9" ht="13" thickBot="1" x14ac:dyDescent="0.2">
      <c r="A893" s="14" t="s">
        <v>876</v>
      </c>
      <c r="B893" s="14" t="s">
        <v>14057</v>
      </c>
      <c r="C893" s="15" t="s">
        <v>35</v>
      </c>
      <c r="D893" s="15" t="s">
        <v>10</v>
      </c>
      <c r="E893" s="14" t="s">
        <v>36</v>
      </c>
      <c r="F893" s="14" t="s">
        <v>878</v>
      </c>
      <c r="G893" s="10">
        <f t="shared" si="13"/>
        <v>2010</v>
      </c>
      <c r="H893" s="16">
        <v>40266</v>
      </c>
      <c r="I893" s="13">
        <v>5.6838032649774526</v>
      </c>
    </row>
    <row r="894" spans="1:9" ht="13" thickBot="1" x14ac:dyDescent="0.2">
      <c r="A894" s="14" t="s">
        <v>876</v>
      </c>
      <c r="B894" s="14" t="s">
        <v>14057</v>
      </c>
      <c r="C894" s="15" t="s">
        <v>35</v>
      </c>
      <c r="D894" s="15" t="s">
        <v>10</v>
      </c>
      <c r="E894" s="14" t="s">
        <v>36</v>
      </c>
      <c r="F894" s="14" t="s">
        <v>879</v>
      </c>
      <c r="G894" s="10">
        <f t="shared" si="13"/>
        <v>2010</v>
      </c>
      <c r="H894" s="16">
        <v>40305</v>
      </c>
      <c r="I894" s="13">
        <v>0.33477694320377921</v>
      </c>
    </row>
    <row r="895" spans="1:9" ht="13" thickBot="1" x14ac:dyDescent="0.2">
      <c r="A895" s="14" t="s">
        <v>876</v>
      </c>
      <c r="B895" s="14" t="s">
        <v>14057</v>
      </c>
      <c r="C895" s="15" t="s">
        <v>35</v>
      </c>
      <c r="D895" s="15" t="s">
        <v>10</v>
      </c>
      <c r="E895" s="14" t="s">
        <v>36</v>
      </c>
      <c r="F895" s="14" t="s">
        <v>880</v>
      </c>
      <c r="G895" s="10">
        <f t="shared" si="13"/>
        <v>2007</v>
      </c>
      <c r="H895" s="16">
        <v>39098</v>
      </c>
      <c r="I895" s="13">
        <v>8.5885410780879194</v>
      </c>
    </row>
    <row r="896" spans="1:9" ht="13" thickBot="1" x14ac:dyDescent="0.2">
      <c r="A896" s="14" t="s">
        <v>876</v>
      </c>
      <c r="B896" s="14" t="s">
        <v>14057</v>
      </c>
      <c r="C896" s="15" t="s">
        <v>35</v>
      </c>
      <c r="D896" s="15" t="s">
        <v>10</v>
      </c>
      <c r="E896" s="14" t="s">
        <v>36</v>
      </c>
      <c r="F896" s="14" t="s">
        <v>881</v>
      </c>
      <c r="G896" s="10">
        <f t="shared" si="13"/>
        <v>2010</v>
      </c>
      <c r="H896" s="16">
        <v>40203</v>
      </c>
      <c r="I896" s="13">
        <v>5.5874656001717842</v>
      </c>
    </row>
    <row r="897" spans="1:9" ht="13" thickBot="1" x14ac:dyDescent="0.2">
      <c r="A897" s="14" t="s">
        <v>876</v>
      </c>
      <c r="B897" s="14" t="s">
        <v>14057</v>
      </c>
      <c r="C897" s="15" t="s">
        <v>35</v>
      </c>
      <c r="D897" s="15" t="s">
        <v>10</v>
      </c>
      <c r="E897" s="14" t="s">
        <v>36</v>
      </c>
      <c r="F897" s="14" t="s">
        <v>693</v>
      </c>
      <c r="G897" s="10">
        <f t="shared" si="13"/>
        <v>2017</v>
      </c>
      <c r="H897" s="16">
        <v>42885</v>
      </c>
      <c r="I897" s="13">
        <v>3.9300451955197482</v>
      </c>
    </row>
    <row r="898" spans="1:9" ht="13" thickBot="1" x14ac:dyDescent="0.2">
      <c r="A898" s="14" t="s">
        <v>876</v>
      </c>
      <c r="B898" s="14" t="s">
        <v>14057</v>
      </c>
      <c r="C898" s="15" t="s">
        <v>35</v>
      </c>
      <c r="D898" s="15" t="s">
        <v>10</v>
      </c>
      <c r="E898" s="14" t="s">
        <v>36</v>
      </c>
      <c r="F898" s="14" t="s">
        <v>882</v>
      </c>
      <c r="G898" s="10">
        <f t="shared" si="13"/>
        <v>2002</v>
      </c>
      <c r="H898" s="16">
        <v>37264</v>
      </c>
      <c r="I898" s="13">
        <v>12.878524041216387</v>
      </c>
    </row>
    <row r="899" spans="1:9" ht="13" thickBot="1" x14ac:dyDescent="0.2">
      <c r="A899" s="14" t="s">
        <v>876</v>
      </c>
      <c r="B899" s="14" t="s">
        <v>14057</v>
      </c>
      <c r="C899" s="15" t="s">
        <v>35</v>
      </c>
      <c r="D899" s="15" t="s">
        <v>10</v>
      </c>
      <c r="E899" s="14" t="s">
        <v>36</v>
      </c>
      <c r="F899" s="14" t="s">
        <v>883</v>
      </c>
      <c r="G899" s="10">
        <f t="shared" si="13"/>
        <v>1997</v>
      </c>
      <c r="H899" s="16">
        <v>35782</v>
      </c>
      <c r="I899" s="13">
        <v>4.3952827838616715</v>
      </c>
    </row>
    <row r="900" spans="1:9" ht="13" thickBot="1" x14ac:dyDescent="0.2">
      <c r="A900" s="14" t="s">
        <v>876</v>
      </c>
      <c r="B900" s="14" t="s">
        <v>14057</v>
      </c>
      <c r="C900" s="15" t="s">
        <v>35</v>
      </c>
      <c r="D900" s="15" t="s">
        <v>10</v>
      </c>
      <c r="E900" s="14" t="s">
        <v>36</v>
      </c>
      <c r="F900" s="14" t="s">
        <v>884</v>
      </c>
      <c r="G900" s="10">
        <f t="shared" si="13"/>
        <v>2008</v>
      </c>
      <c r="H900" s="16">
        <v>39503</v>
      </c>
      <c r="I900" s="13">
        <v>1.7919554607135042</v>
      </c>
    </row>
    <row r="901" spans="1:9" ht="13" thickBot="1" x14ac:dyDescent="0.2">
      <c r="A901" s="14" t="s">
        <v>876</v>
      </c>
      <c r="B901" s="14" t="s">
        <v>14057</v>
      </c>
      <c r="C901" s="15" t="s">
        <v>35</v>
      </c>
      <c r="D901" s="15" t="s">
        <v>10</v>
      </c>
      <c r="E901" s="14" t="s">
        <v>36</v>
      </c>
      <c r="F901" s="14" t="s">
        <v>885</v>
      </c>
      <c r="G901" s="10">
        <f t="shared" si="13"/>
        <v>2004</v>
      </c>
      <c r="H901" s="16">
        <v>38163</v>
      </c>
      <c r="I901" s="13">
        <v>7.8181489515545906</v>
      </c>
    </row>
    <row r="902" spans="1:9" ht="13" thickBot="1" x14ac:dyDescent="0.2">
      <c r="A902" s="14" t="s">
        <v>876</v>
      </c>
      <c r="B902" s="14" t="s">
        <v>14057</v>
      </c>
      <c r="C902" s="15" t="s">
        <v>35</v>
      </c>
      <c r="D902" s="15" t="s">
        <v>10</v>
      </c>
      <c r="E902" s="14" t="s">
        <v>41</v>
      </c>
      <c r="F902" s="14" t="s">
        <v>886</v>
      </c>
      <c r="G902" s="10">
        <f t="shared" si="13"/>
        <v>2011</v>
      </c>
      <c r="H902" s="16">
        <v>40548</v>
      </c>
      <c r="I902" s="13">
        <v>2.9445160903198833</v>
      </c>
    </row>
    <row r="903" spans="1:9" ht="13" thickBot="1" x14ac:dyDescent="0.2">
      <c r="A903" s="14" t="s">
        <v>876</v>
      </c>
      <c r="B903" s="14" t="s">
        <v>14057</v>
      </c>
      <c r="C903" s="15" t="s">
        <v>9</v>
      </c>
      <c r="D903" s="15" t="s">
        <v>10</v>
      </c>
      <c r="E903" s="14" t="s">
        <v>22</v>
      </c>
      <c r="F903" s="14" t="s">
        <v>887</v>
      </c>
      <c r="G903" s="10">
        <f t="shared" ref="G903:G966" si="14">YEAR(H903)</f>
        <v>2021</v>
      </c>
      <c r="H903" s="16">
        <v>44539</v>
      </c>
      <c r="I903" s="13">
        <v>14.819236407496753</v>
      </c>
    </row>
    <row r="904" spans="1:9" ht="13" thickBot="1" x14ac:dyDescent="0.2">
      <c r="A904" s="14" t="s">
        <v>876</v>
      </c>
      <c r="B904" s="14" t="s">
        <v>14057</v>
      </c>
      <c r="C904" s="15" t="s">
        <v>9</v>
      </c>
      <c r="D904" s="15" t="s">
        <v>10</v>
      </c>
      <c r="E904" s="14" t="s">
        <v>13</v>
      </c>
      <c r="F904" s="14" t="s">
        <v>888</v>
      </c>
      <c r="G904" s="10">
        <f t="shared" si="14"/>
        <v>2010</v>
      </c>
      <c r="H904" s="16">
        <v>40207</v>
      </c>
      <c r="I904" s="13">
        <v>21.473051320592656</v>
      </c>
    </row>
    <row r="905" spans="1:9" ht="13" thickBot="1" x14ac:dyDescent="0.2">
      <c r="A905" s="14" t="s">
        <v>876</v>
      </c>
      <c r="B905" s="14" t="s">
        <v>14057</v>
      </c>
      <c r="C905" s="15" t="s">
        <v>35</v>
      </c>
      <c r="D905" s="15" t="s">
        <v>10</v>
      </c>
      <c r="E905" s="14" t="s">
        <v>36</v>
      </c>
      <c r="F905" s="14" t="s">
        <v>186</v>
      </c>
      <c r="G905" s="10">
        <f t="shared" si="14"/>
        <v>2019</v>
      </c>
      <c r="H905" s="16">
        <v>43476</v>
      </c>
      <c r="I905" s="13">
        <v>1.2569981089694655</v>
      </c>
    </row>
    <row r="906" spans="1:9" ht="13" thickBot="1" x14ac:dyDescent="0.2">
      <c r="A906" s="14" t="s">
        <v>876</v>
      </c>
      <c r="B906" s="14" t="s">
        <v>14057</v>
      </c>
      <c r="C906" s="15" t="s">
        <v>35</v>
      </c>
      <c r="D906" s="15" t="s">
        <v>10</v>
      </c>
      <c r="E906" s="14" t="s">
        <v>36</v>
      </c>
      <c r="F906" s="14" t="s">
        <v>38</v>
      </c>
      <c r="G906" s="10">
        <f t="shared" si="14"/>
        <v>2006</v>
      </c>
      <c r="H906" s="16">
        <v>38940</v>
      </c>
      <c r="I906" s="13">
        <v>2.3084025854108954</v>
      </c>
    </row>
    <row r="907" spans="1:9" ht="13" thickBot="1" x14ac:dyDescent="0.2">
      <c r="A907" s="14" t="s">
        <v>876</v>
      </c>
      <c r="B907" s="14" t="s">
        <v>14057</v>
      </c>
      <c r="C907" s="15" t="s">
        <v>35</v>
      </c>
      <c r="D907" s="15" t="s">
        <v>10</v>
      </c>
      <c r="E907" s="14" t="s">
        <v>36</v>
      </c>
      <c r="F907" s="14" t="s">
        <v>889</v>
      </c>
      <c r="G907" s="10">
        <f t="shared" si="14"/>
        <v>2000</v>
      </c>
      <c r="H907" s="16">
        <v>36795</v>
      </c>
      <c r="I907" s="13">
        <v>0.64964898119658132</v>
      </c>
    </row>
    <row r="908" spans="1:9" ht="13" thickBot="1" x14ac:dyDescent="0.2">
      <c r="A908" s="14" t="s">
        <v>876</v>
      </c>
      <c r="B908" s="14" t="s">
        <v>14057</v>
      </c>
      <c r="C908" s="15" t="s">
        <v>9</v>
      </c>
      <c r="D908" s="15" t="s">
        <v>10</v>
      </c>
      <c r="E908" s="14" t="s">
        <v>39</v>
      </c>
      <c r="F908" s="14" t="s">
        <v>890</v>
      </c>
      <c r="G908" s="10">
        <f t="shared" si="14"/>
        <v>1996</v>
      </c>
      <c r="H908" s="16">
        <v>35361</v>
      </c>
      <c r="I908" s="13">
        <v>12.314890047393364</v>
      </c>
    </row>
    <row r="909" spans="1:9" ht="13" thickBot="1" x14ac:dyDescent="0.2">
      <c r="A909" s="14" t="s">
        <v>876</v>
      </c>
      <c r="B909" s="14" t="s">
        <v>14057</v>
      </c>
      <c r="C909" s="15" t="s">
        <v>9</v>
      </c>
      <c r="D909" s="15" t="s">
        <v>19</v>
      </c>
      <c r="E909" s="14" t="s">
        <v>22</v>
      </c>
      <c r="F909" s="14" t="s">
        <v>891</v>
      </c>
      <c r="G909" s="10">
        <f t="shared" si="14"/>
        <v>2018</v>
      </c>
      <c r="H909" s="16">
        <v>43273</v>
      </c>
      <c r="I909" s="13">
        <v>96.562379297025871</v>
      </c>
    </row>
    <row r="910" spans="1:9" ht="13" thickBot="1" x14ac:dyDescent="0.2">
      <c r="A910" s="14" t="s">
        <v>876</v>
      </c>
      <c r="B910" s="14" t="s">
        <v>14057</v>
      </c>
      <c r="C910" s="15" t="s">
        <v>9</v>
      </c>
      <c r="D910" s="15" t="s">
        <v>19</v>
      </c>
      <c r="E910" s="14" t="s">
        <v>22</v>
      </c>
      <c r="F910" s="14" t="s">
        <v>892</v>
      </c>
      <c r="G910" s="10">
        <f t="shared" si="14"/>
        <v>2016</v>
      </c>
      <c r="H910" s="16">
        <v>42578</v>
      </c>
      <c r="I910" s="13">
        <v>79.816422228873591</v>
      </c>
    </row>
    <row r="911" spans="1:9" ht="13" thickBot="1" x14ac:dyDescent="0.2">
      <c r="A911" s="14" t="s">
        <v>876</v>
      </c>
      <c r="B911" s="14" t="s">
        <v>14057</v>
      </c>
      <c r="C911" s="15" t="s">
        <v>9</v>
      </c>
      <c r="D911" s="15" t="s">
        <v>10</v>
      </c>
      <c r="E911" s="14" t="s">
        <v>13</v>
      </c>
      <c r="F911" s="14" t="s">
        <v>893</v>
      </c>
      <c r="G911" s="10">
        <f t="shared" si="14"/>
        <v>1995</v>
      </c>
      <c r="H911" s="16">
        <v>35062</v>
      </c>
      <c r="I911" s="13">
        <v>0.95051767094413597</v>
      </c>
    </row>
    <row r="912" spans="1:9" ht="13" thickBot="1" x14ac:dyDescent="0.2">
      <c r="A912" s="14" t="s">
        <v>876</v>
      </c>
      <c r="B912" s="14" t="s">
        <v>14057</v>
      </c>
      <c r="C912" s="15" t="s">
        <v>9</v>
      </c>
      <c r="D912" s="15" t="s">
        <v>10</v>
      </c>
      <c r="E912" s="14" t="s">
        <v>13</v>
      </c>
      <c r="F912" s="14" t="s">
        <v>894</v>
      </c>
      <c r="G912" s="10">
        <f t="shared" si="14"/>
        <v>1997</v>
      </c>
      <c r="H912" s="16">
        <v>35501</v>
      </c>
      <c r="I912" s="13">
        <v>0.21355958556333196</v>
      </c>
    </row>
    <row r="913" spans="1:9" ht="13" thickBot="1" x14ac:dyDescent="0.2">
      <c r="A913" s="14" t="s">
        <v>876</v>
      </c>
      <c r="B913" s="14" t="s">
        <v>14057</v>
      </c>
      <c r="C913" s="15" t="s">
        <v>9</v>
      </c>
      <c r="D913" s="15" t="s">
        <v>10</v>
      </c>
      <c r="E913" s="14" t="s">
        <v>13</v>
      </c>
      <c r="F913" s="14" t="s">
        <v>895</v>
      </c>
      <c r="G913" s="10">
        <f t="shared" si="14"/>
        <v>1997</v>
      </c>
      <c r="H913" s="16">
        <v>35779</v>
      </c>
      <c r="I913" s="13">
        <v>1.0844567586112255</v>
      </c>
    </row>
    <row r="914" spans="1:9" ht="13" thickBot="1" x14ac:dyDescent="0.2">
      <c r="A914" s="14" t="s">
        <v>876</v>
      </c>
      <c r="B914" s="14" t="s">
        <v>14057</v>
      </c>
      <c r="C914" s="15" t="s">
        <v>9</v>
      </c>
      <c r="D914" s="15" t="s">
        <v>10</v>
      </c>
      <c r="E914" s="14" t="s">
        <v>13</v>
      </c>
      <c r="F914" s="14" t="s">
        <v>896</v>
      </c>
      <c r="G914" s="10">
        <f t="shared" si="14"/>
        <v>2000</v>
      </c>
      <c r="H914" s="16">
        <v>36550</v>
      </c>
      <c r="I914" s="13">
        <v>2.68924067061144</v>
      </c>
    </row>
    <row r="915" spans="1:9" ht="13" thickBot="1" x14ac:dyDescent="0.2">
      <c r="A915" s="14" t="s">
        <v>876</v>
      </c>
      <c r="B915" s="14" t="s">
        <v>14057</v>
      </c>
      <c r="C915" s="15" t="s">
        <v>9</v>
      </c>
      <c r="D915" s="15" t="s">
        <v>10</v>
      </c>
      <c r="E915" s="14" t="s">
        <v>13</v>
      </c>
      <c r="F915" s="14" t="s">
        <v>897</v>
      </c>
      <c r="G915" s="10">
        <f t="shared" si="14"/>
        <v>1994</v>
      </c>
      <c r="H915" s="16">
        <v>34605</v>
      </c>
      <c r="I915" s="13">
        <v>1.8667174481204618</v>
      </c>
    </row>
    <row r="916" spans="1:9" ht="13" thickBot="1" x14ac:dyDescent="0.2">
      <c r="A916" s="14" t="s">
        <v>876</v>
      </c>
      <c r="B916" s="14" t="s">
        <v>14057</v>
      </c>
      <c r="C916" s="15" t="s">
        <v>9</v>
      </c>
      <c r="D916" s="15" t="s">
        <v>10</v>
      </c>
      <c r="E916" s="14" t="s">
        <v>33</v>
      </c>
      <c r="F916" s="14" t="s">
        <v>898</v>
      </c>
      <c r="G916" s="10">
        <f t="shared" si="14"/>
        <v>2004</v>
      </c>
      <c r="H916" s="16">
        <v>38217</v>
      </c>
      <c r="I916" s="13">
        <v>4.2178838274282953</v>
      </c>
    </row>
    <row r="917" spans="1:9" ht="13" thickBot="1" x14ac:dyDescent="0.2">
      <c r="A917" s="14" t="s">
        <v>876</v>
      </c>
      <c r="B917" s="14" t="s">
        <v>14057</v>
      </c>
      <c r="C917" s="15" t="s">
        <v>35</v>
      </c>
      <c r="D917" s="15" t="s">
        <v>10</v>
      </c>
      <c r="E917" s="14" t="s">
        <v>36</v>
      </c>
      <c r="F917" s="14" t="s">
        <v>899</v>
      </c>
      <c r="G917" s="10">
        <f t="shared" si="14"/>
        <v>2006</v>
      </c>
      <c r="H917" s="16">
        <v>38994</v>
      </c>
      <c r="I917" s="13">
        <v>6.3787809239381348</v>
      </c>
    </row>
    <row r="918" spans="1:9" ht="13" thickBot="1" x14ac:dyDescent="0.2">
      <c r="A918" s="14" t="s">
        <v>876</v>
      </c>
      <c r="B918" s="14" t="s">
        <v>14057</v>
      </c>
      <c r="C918" s="15" t="s">
        <v>9</v>
      </c>
      <c r="D918" s="15" t="s">
        <v>10</v>
      </c>
      <c r="E918" s="14" t="s">
        <v>39</v>
      </c>
      <c r="F918" s="14" t="s">
        <v>900</v>
      </c>
      <c r="G918" s="10">
        <f t="shared" si="14"/>
        <v>2001</v>
      </c>
      <c r="H918" s="16">
        <v>37034</v>
      </c>
      <c r="I918" s="13">
        <v>17.718386239239369</v>
      </c>
    </row>
    <row r="919" spans="1:9" ht="13" thickBot="1" x14ac:dyDescent="0.2">
      <c r="A919" s="14" t="s">
        <v>876</v>
      </c>
      <c r="B919" s="14" t="s">
        <v>14057</v>
      </c>
      <c r="C919" s="15" t="s">
        <v>9</v>
      </c>
      <c r="D919" s="15" t="s">
        <v>10</v>
      </c>
      <c r="E919" s="14" t="s">
        <v>41</v>
      </c>
      <c r="F919" s="14" t="s">
        <v>901</v>
      </c>
      <c r="G919" s="10">
        <f t="shared" si="14"/>
        <v>2005</v>
      </c>
      <c r="H919" s="16">
        <v>38469</v>
      </c>
      <c r="I919" s="13">
        <v>15.969606121004833</v>
      </c>
    </row>
    <row r="920" spans="1:9" ht="13" thickBot="1" x14ac:dyDescent="0.2">
      <c r="A920" s="14" t="s">
        <v>876</v>
      </c>
      <c r="B920" s="14" t="s">
        <v>14057</v>
      </c>
      <c r="C920" s="15" t="s">
        <v>35</v>
      </c>
      <c r="D920" s="15" t="s">
        <v>10</v>
      </c>
      <c r="E920" s="14" t="s">
        <v>41</v>
      </c>
      <c r="F920" s="14" t="s">
        <v>902</v>
      </c>
      <c r="G920" s="10">
        <f t="shared" si="14"/>
        <v>2003</v>
      </c>
      <c r="H920" s="16">
        <v>37700</v>
      </c>
      <c r="I920" s="13">
        <v>8.3087149187592342</v>
      </c>
    </row>
    <row r="921" spans="1:9" ht="13" thickBot="1" x14ac:dyDescent="0.2">
      <c r="A921" s="14" t="s">
        <v>876</v>
      </c>
      <c r="B921" s="14" t="s">
        <v>14057</v>
      </c>
      <c r="C921" s="15" t="s">
        <v>35</v>
      </c>
      <c r="D921" s="15" t="s">
        <v>10</v>
      </c>
      <c r="E921" s="14" t="s">
        <v>36</v>
      </c>
      <c r="F921" s="14" t="s">
        <v>903</v>
      </c>
      <c r="G921" s="10">
        <f t="shared" si="14"/>
        <v>1998</v>
      </c>
      <c r="H921" s="16">
        <v>36033</v>
      </c>
      <c r="I921" s="13">
        <v>9.0887687817293337</v>
      </c>
    </row>
    <row r="922" spans="1:9" ht="13" thickBot="1" x14ac:dyDescent="0.2">
      <c r="A922" s="14" t="s">
        <v>876</v>
      </c>
      <c r="B922" s="14" t="s">
        <v>14057</v>
      </c>
      <c r="C922" s="15" t="s">
        <v>35</v>
      </c>
      <c r="D922" s="15" t="s">
        <v>10</v>
      </c>
      <c r="E922" s="14" t="s">
        <v>36</v>
      </c>
      <c r="F922" s="14" t="s">
        <v>904</v>
      </c>
      <c r="G922" s="10">
        <f t="shared" si="14"/>
        <v>2002</v>
      </c>
      <c r="H922" s="16">
        <v>37407</v>
      </c>
      <c r="I922" s="13">
        <v>3.1322931427494347</v>
      </c>
    </row>
    <row r="923" spans="1:9" ht="13" thickBot="1" x14ac:dyDescent="0.2">
      <c r="A923" s="14" t="s">
        <v>876</v>
      </c>
      <c r="B923" s="14" t="s">
        <v>14057</v>
      </c>
      <c r="C923" s="15" t="s">
        <v>35</v>
      </c>
      <c r="D923" s="15" t="s">
        <v>10</v>
      </c>
      <c r="E923" s="14" t="s">
        <v>36</v>
      </c>
      <c r="F923" s="14" t="s">
        <v>905</v>
      </c>
      <c r="G923" s="10">
        <f t="shared" si="14"/>
        <v>2020</v>
      </c>
      <c r="H923" s="16">
        <v>44194</v>
      </c>
      <c r="I923" s="13">
        <v>8.5665334094802983</v>
      </c>
    </row>
    <row r="924" spans="1:9" ht="13" thickBot="1" x14ac:dyDescent="0.2">
      <c r="A924" s="14" t="s">
        <v>876</v>
      </c>
      <c r="B924" s="14" t="s">
        <v>14057</v>
      </c>
      <c r="C924" s="15" t="s">
        <v>35</v>
      </c>
      <c r="D924" s="15" t="s">
        <v>10</v>
      </c>
      <c r="E924" s="14" t="s">
        <v>47</v>
      </c>
      <c r="F924" s="14" t="s">
        <v>906</v>
      </c>
      <c r="G924" s="10">
        <f t="shared" si="14"/>
        <v>2006</v>
      </c>
      <c r="H924" s="16">
        <v>39007</v>
      </c>
      <c r="I924" s="13">
        <v>1.6380521865189288</v>
      </c>
    </row>
    <row r="925" spans="1:9" ht="13" thickBot="1" x14ac:dyDescent="0.2">
      <c r="A925" s="14" t="s">
        <v>876</v>
      </c>
      <c r="B925" s="14" t="s">
        <v>14057</v>
      </c>
      <c r="C925" s="15" t="s">
        <v>9</v>
      </c>
      <c r="D925" s="15" t="s">
        <v>10</v>
      </c>
      <c r="E925" s="14" t="s">
        <v>41</v>
      </c>
      <c r="F925" s="14" t="s">
        <v>907</v>
      </c>
      <c r="G925" s="10">
        <f t="shared" si="14"/>
        <v>2004</v>
      </c>
      <c r="H925" s="16">
        <v>38119</v>
      </c>
      <c r="I925" s="13">
        <v>12.653651458182694</v>
      </c>
    </row>
    <row r="926" spans="1:9" ht="13" thickBot="1" x14ac:dyDescent="0.2">
      <c r="A926" s="14" t="s">
        <v>876</v>
      </c>
      <c r="B926" s="14" t="s">
        <v>14057</v>
      </c>
      <c r="C926" s="15" t="s">
        <v>9</v>
      </c>
      <c r="D926" s="15" t="s">
        <v>10</v>
      </c>
      <c r="E926" s="14" t="s">
        <v>41</v>
      </c>
      <c r="F926" s="14" t="s">
        <v>908</v>
      </c>
      <c r="G926" s="10">
        <f t="shared" si="14"/>
        <v>2006</v>
      </c>
      <c r="H926" s="16">
        <v>38912</v>
      </c>
      <c r="I926" s="13">
        <v>21.583564173591874</v>
      </c>
    </row>
    <row r="927" spans="1:9" ht="13" thickBot="1" x14ac:dyDescent="0.2">
      <c r="A927" s="14" t="s">
        <v>876</v>
      </c>
      <c r="B927" s="14" t="s">
        <v>14057</v>
      </c>
      <c r="C927" s="15" t="s">
        <v>9</v>
      </c>
      <c r="D927" s="15" t="s">
        <v>10</v>
      </c>
      <c r="E927" s="14" t="s">
        <v>41</v>
      </c>
      <c r="F927" s="14" t="s">
        <v>909</v>
      </c>
      <c r="G927" s="10">
        <f t="shared" si="14"/>
        <v>2013</v>
      </c>
      <c r="H927" s="16">
        <v>41556</v>
      </c>
      <c r="I927" s="13">
        <v>10.565506138055948</v>
      </c>
    </row>
    <row r="928" spans="1:9" ht="13" thickBot="1" x14ac:dyDescent="0.2">
      <c r="A928" s="14" t="s">
        <v>876</v>
      </c>
      <c r="B928" s="14" t="s">
        <v>14057</v>
      </c>
      <c r="C928" s="15" t="s">
        <v>9</v>
      </c>
      <c r="D928" s="15" t="s">
        <v>10</v>
      </c>
      <c r="E928" s="14" t="s">
        <v>13</v>
      </c>
      <c r="F928" s="14" t="s">
        <v>910</v>
      </c>
      <c r="G928" s="10">
        <f t="shared" si="14"/>
        <v>2000</v>
      </c>
      <c r="H928" s="16">
        <v>36707</v>
      </c>
      <c r="I928" s="13">
        <v>0.69624177514792895</v>
      </c>
    </row>
    <row r="929" spans="1:9" ht="13" thickBot="1" x14ac:dyDescent="0.2">
      <c r="A929" s="14" t="s">
        <v>876</v>
      </c>
      <c r="B929" s="14" t="s">
        <v>14057</v>
      </c>
      <c r="C929" s="15" t="s">
        <v>9</v>
      </c>
      <c r="D929" s="15" t="s">
        <v>10</v>
      </c>
      <c r="E929" s="14" t="s">
        <v>13</v>
      </c>
      <c r="F929" s="14" t="s">
        <v>911</v>
      </c>
      <c r="G929" s="10">
        <f t="shared" si="14"/>
        <v>2001</v>
      </c>
      <c r="H929" s="16">
        <v>37083</v>
      </c>
      <c r="I929" s="13">
        <v>2.0032431324681998</v>
      </c>
    </row>
    <row r="930" spans="1:9" ht="13" thickBot="1" x14ac:dyDescent="0.2">
      <c r="A930" s="14" t="s">
        <v>876</v>
      </c>
      <c r="B930" s="14" t="s">
        <v>14057</v>
      </c>
      <c r="C930" s="15" t="s">
        <v>9</v>
      </c>
      <c r="D930" s="15" t="s">
        <v>19</v>
      </c>
      <c r="E930" s="14" t="s">
        <v>41</v>
      </c>
      <c r="F930" s="14" t="s">
        <v>912</v>
      </c>
      <c r="G930" s="10">
        <f t="shared" si="14"/>
        <v>1995</v>
      </c>
      <c r="H930" s="16">
        <v>35046</v>
      </c>
      <c r="I930" s="13">
        <v>5.8364011167045327</v>
      </c>
    </row>
    <row r="931" spans="1:9" ht="13" thickBot="1" x14ac:dyDescent="0.2">
      <c r="A931" s="14" t="s">
        <v>876</v>
      </c>
      <c r="B931" s="14" t="s">
        <v>14057</v>
      </c>
      <c r="C931" s="15" t="s">
        <v>9</v>
      </c>
      <c r="D931" s="15" t="s">
        <v>19</v>
      </c>
      <c r="E931" s="14" t="s">
        <v>41</v>
      </c>
      <c r="F931" s="14" t="s">
        <v>913</v>
      </c>
      <c r="G931" s="10">
        <f t="shared" si="14"/>
        <v>1999</v>
      </c>
      <c r="H931" s="16">
        <v>36377</v>
      </c>
      <c r="I931" s="13">
        <v>11.729949852309344</v>
      </c>
    </row>
    <row r="932" spans="1:9" ht="13" thickBot="1" x14ac:dyDescent="0.2">
      <c r="A932" s="14" t="s">
        <v>876</v>
      </c>
      <c r="B932" s="14" t="s">
        <v>14057</v>
      </c>
      <c r="C932" s="15" t="s">
        <v>9</v>
      </c>
      <c r="D932" s="15" t="s">
        <v>19</v>
      </c>
      <c r="E932" s="14" t="s">
        <v>11</v>
      </c>
      <c r="F932" s="14" t="s">
        <v>914</v>
      </c>
      <c r="G932" s="10">
        <f t="shared" si="14"/>
        <v>2016</v>
      </c>
      <c r="H932" s="16">
        <v>42453</v>
      </c>
      <c r="I932" s="13">
        <v>299.31158335827593</v>
      </c>
    </row>
    <row r="933" spans="1:9" ht="13" thickBot="1" x14ac:dyDescent="0.2">
      <c r="A933" s="14" t="s">
        <v>876</v>
      </c>
      <c r="B933" s="14" t="s">
        <v>14057</v>
      </c>
      <c r="C933" s="15" t="s">
        <v>9</v>
      </c>
      <c r="D933" s="15" t="s">
        <v>10</v>
      </c>
      <c r="E933" s="14" t="s">
        <v>39</v>
      </c>
      <c r="F933" s="14" t="s">
        <v>915</v>
      </c>
      <c r="G933" s="10">
        <f t="shared" si="14"/>
        <v>2007</v>
      </c>
      <c r="H933" s="16">
        <v>39437</v>
      </c>
      <c r="I933" s="13">
        <v>7.910498361396769</v>
      </c>
    </row>
    <row r="934" spans="1:9" ht="13" thickBot="1" x14ac:dyDescent="0.2">
      <c r="A934" s="14" t="s">
        <v>876</v>
      </c>
      <c r="B934" s="14" t="s">
        <v>14057</v>
      </c>
      <c r="C934" s="15" t="s">
        <v>9</v>
      </c>
      <c r="D934" s="15" t="s">
        <v>10</v>
      </c>
      <c r="E934" s="14" t="s">
        <v>39</v>
      </c>
      <c r="F934" s="14" t="s">
        <v>916</v>
      </c>
      <c r="G934" s="10">
        <f t="shared" si="14"/>
        <v>2012</v>
      </c>
      <c r="H934" s="16">
        <v>40970</v>
      </c>
      <c r="I934" s="13">
        <v>9.4033656297807244</v>
      </c>
    </row>
    <row r="935" spans="1:9" ht="13" thickBot="1" x14ac:dyDescent="0.2">
      <c r="A935" s="14" t="s">
        <v>876</v>
      </c>
      <c r="B935" s="14" t="s">
        <v>14057</v>
      </c>
      <c r="C935" s="15" t="s">
        <v>9</v>
      </c>
      <c r="D935" s="15" t="s">
        <v>19</v>
      </c>
      <c r="E935" s="14" t="s">
        <v>20</v>
      </c>
      <c r="F935" s="14" t="s">
        <v>917</v>
      </c>
      <c r="G935" s="10">
        <f t="shared" si="14"/>
        <v>2008</v>
      </c>
      <c r="H935" s="16">
        <v>39804</v>
      </c>
      <c r="I935" s="13">
        <v>35.018603676953383</v>
      </c>
    </row>
    <row r="936" spans="1:9" ht="13" thickBot="1" x14ac:dyDescent="0.2">
      <c r="A936" s="14" t="s">
        <v>876</v>
      </c>
      <c r="B936" s="14" t="s">
        <v>14057</v>
      </c>
      <c r="C936" s="15" t="s">
        <v>9</v>
      </c>
      <c r="D936" s="15" t="s">
        <v>10</v>
      </c>
      <c r="E936" s="14" t="s">
        <v>68</v>
      </c>
      <c r="F936" s="14" t="s">
        <v>918</v>
      </c>
      <c r="G936" s="10">
        <f t="shared" si="14"/>
        <v>1999</v>
      </c>
      <c r="H936" s="16">
        <v>36514</v>
      </c>
      <c r="I936" s="13">
        <v>7.1367296321160048</v>
      </c>
    </row>
    <row r="937" spans="1:9" ht="13" thickBot="1" x14ac:dyDescent="0.2">
      <c r="A937" s="14" t="s">
        <v>876</v>
      </c>
      <c r="B937" s="14" t="s">
        <v>14057</v>
      </c>
      <c r="C937" s="15" t="s">
        <v>9</v>
      </c>
      <c r="D937" s="15" t="s">
        <v>10</v>
      </c>
      <c r="E937" s="14" t="s">
        <v>13</v>
      </c>
      <c r="F937" s="14" t="s">
        <v>919</v>
      </c>
      <c r="G937" s="10">
        <f t="shared" si="14"/>
        <v>2003</v>
      </c>
      <c r="H937" s="16">
        <v>37911</v>
      </c>
      <c r="I937" s="13">
        <v>18.463810930576074</v>
      </c>
    </row>
    <row r="938" spans="1:9" ht="13" thickBot="1" x14ac:dyDescent="0.2">
      <c r="A938" s="14" t="s">
        <v>876</v>
      </c>
      <c r="B938" s="14" t="s">
        <v>14057</v>
      </c>
      <c r="C938" s="15" t="s">
        <v>9</v>
      </c>
      <c r="D938" s="15" t="s">
        <v>10</v>
      </c>
      <c r="E938" s="14" t="s">
        <v>13</v>
      </c>
      <c r="F938" s="14" t="s">
        <v>920</v>
      </c>
      <c r="G938" s="10">
        <f t="shared" si="14"/>
        <v>2000</v>
      </c>
      <c r="H938" s="16">
        <v>36732</v>
      </c>
      <c r="I938" s="13">
        <v>6.7061143984220912</v>
      </c>
    </row>
    <row r="939" spans="1:9" ht="13" thickBot="1" x14ac:dyDescent="0.2">
      <c r="A939" s="14" t="s">
        <v>876</v>
      </c>
      <c r="B939" s="14" t="s">
        <v>14057</v>
      </c>
      <c r="C939" s="15" t="s">
        <v>9</v>
      </c>
      <c r="D939" s="15" t="s">
        <v>19</v>
      </c>
      <c r="E939" s="14" t="s">
        <v>33</v>
      </c>
      <c r="F939" s="14" t="s">
        <v>921</v>
      </c>
      <c r="G939" s="10">
        <f t="shared" si="14"/>
        <v>1992</v>
      </c>
      <c r="H939" s="16">
        <v>33961</v>
      </c>
      <c r="I939" s="13">
        <v>50.794101167343527</v>
      </c>
    </row>
    <row r="940" spans="1:9" ht="13" thickBot="1" x14ac:dyDescent="0.2">
      <c r="A940" s="14" t="s">
        <v>876</v>
      </c>
      <c r="B940" s="14" t="s">
        <v>14057</v>
      </c>
      <c r="C940" s="15" t="s">
        <v>9</v>
      </c>
      <c r="D940" s="15" t="s">
        <v>10</v>
      </c>
      <c r="E940" s="14" t="s">
        <v>33</v>
      </c>
      <c r="F940" s="14" t="s">
        <v>922</v>
      </c>
      <c r="G940" s="10">
        <f t="shared" si="14"/>
        <v>2004</v>
      </c>
      <c r="H940" s="16">
        <v>38149</v>
      </c>
      <c r="I940" s="13">
        <v>44.029743564714387</v>
      </c>
    </row>
    <row r="941" spans="1:9" ht="13" thickBot="1" x14ac:dyDescent="0.2">
      <c r="A941" s="14" t="s">
        <v>876</v>
      </c>
      <c r="B941" s="14" t="s">
        <v>14057</v>
      </c>
      <c r="C941" s="15" t="s">
        <v>9</v>
      </c>
      <c r="D941" s="15" t="s">
        <v>10</v>
      </c>
      <c r="E941" s="14" t="s">
        <v>33</v>
      </c>
      <c r="F941" s="14" t="s">
        <v>923</v>
      </c>
      <c r="G941" s="10">
        <f t="shared" si="14"/>
        <v>2003</v>
      </c>
      <c r="H941" s="16">
        <v>37892</v>
      </c>
      <c r="I941" s="13">
        <v>16.001969473165929</v>
      </c>
    </row>
    <row r="942" spans="1:9" ht="13" thickBot="1" x14ac:dyDescent="0.2">
      <c r="A942" s="14" t="s">
        <v>876</v>
      </c>
      <c r="B942" s="14" t="s">
        <v>14057</v>
      </c>
      <c r="C942" s="15" t="s">
        <v>9</v>
      </c>
      <c r="D942" s="15" t="s">
        <v>10</v>
      </c>
      <c r="E942" s="14" t="s">
        <v>33</v>
      </c>
      <c r="F942" s="14" t="s">
        <v>924</v>
      </c>
      <c r="G942" s="10">
        <f t="shared" si="14"/>
        <v>2004</v>
      </c>
      <c r="H942" s="16">
        <v>38149</v>
      </c>
      <c r="I942" s="13">
        <v>52.963340563991316</v>
      </c>
    </row>
    <row r="943" spans="1:9" ht="13" thickBot="1" x14ac:dyDescent="0.2">
      <c r="A943" s="14" t="s">
        <v>876</v>
      </c>
      <c r="B943" s="14" t="s">
        <v>14057</v>
      </c>
      <c r="C943" s="15" t="s">
        <v>9</v>
      </c>
      <c r="D943" s="15" t="s">
        <v>19</v>
      </c>
      <c r="E943" s="14" t="s">
        <v>26</v>
      </c>
      <c r="F943" s="14" t="s">
        <v>925</v>
      </c>
      <c r="G943" s="10">
        <f t="shared" si="14"/>
        <v>1993</v>
      </c>
      <c r="H943" s="16">
        <v>34164</v>
      </c>
      <c r="I943" s="13">
        <v>57.978013729118011</v>
      </c>
    </row>
    <row r="944" spans="1:9" ht="13" thickBot="1" x14ac:dyDescent="0.2">
      <c r="A944" s="14" t="s">
        <v>876</v>
      </c>
      <c r="B944" s="14" t="s">
        <v>14057</v>
      </c>
      <c r="C944" s="15" t="s">
        <v>9</v>
      </c>
      <c r="D944" s="15" t="s">
        <v>19</v>
      </c>
      <c r="E944" s="14" t="s">
        <v>22</v>
      </c>
      <c r="F944" s="14" t="s">
        <v>926</v>
      </c>
      <c r="G944" s="10">
        <f t="shared" si="14"/>
        <v>2002</v>
      </c>
      <c r="H944" s="16">
        <v>37272</v>
      </c>
      <c r="I944" s="13">
        <v>51.357142988187988</v>
      </c>
    </row>
    <row r="945" spans="1:9" ht="13" thickBot="1" x14ac:dyDescent="0.2">
      <c r="A945" s="14" t="s">
        <v>876</v>
      </c>
      <c r="B945" s="14" t="s">
        <v>14057</v>
      </c>
      <c r="C945" s="15" t="s">
        <v>9</v>
      </c>
      <c r="D945" s="15" t="s">
        <v>10</v>
      </c>
      <c r="E945" s="14" t="s">
        <v>33</v>
      </c>
      <c r="F945" s="14" t="s">
        <v>927</v>
      </c>
      <c r="G945" s="10">
        <f t="shared" si="14"/>
        <v>2014</v>
      </c>
      <c r="H945" s="16">
        <v>41912</v>
      </c>
      <c r="I945" s="13">
        <v>25.04759042180142</v>
      </c>
    </row>
    <row r="946" spans="1:9" ht="13" thickBot="1" x14ac:dyDescent="0.2">
      <c r="A946" s="14" t="s">
        <v>876</v>
      </c>
      <c r="B946" s="14" t="s">
        <v>14057</v>
      </c>
      <c r="C946" s="15" t="s">
        <v>9</v>
      </c>
      <c r="D946" s="15" t="s">
        <v>19</v>
      </c>
      <c r="E946" s="14" t="s">
        <v>20</v>
      </c>
      <c r="F946" s="14" t="s">
        <v>928</v>
      </c>
      <c r="G946" s="10">
        <f t="shared" si="14"/>
        <v>2012</v>
      </c>
      <c r="H946" s="16">
        <v>40938</v>
      </c>
      <c r="I946" s="13">
        <v>10.261756460989293</v>
      </c>
    </row>
    <row r="947" spans="1:9" ht="13" thickBot="1" x14ac:dyDescent="0.2">
      <c r="A947" s="14" t="s">
        <v>876</v>
      </c>
      <c r="B947" s="14" t="s">
        <v>14057</v>
      </c>
      <c r="C947" s="15" t="s">
        <v>9</v>
      </c>
      <c r="D947" s="15" t="s">
        <v>19</v>
      </c>
      <c r="E947" s="14" t="s">
        <v>20</v>
      </c>
      <c r="F947" s="14" t="s">
        <v>929</v>
      </c>
      <c r="G947" s="10">
        <f t="shared" si="14"/>
        <v>2005</v>
      </c>
      <c r="H947" s="16">
        <v>38511</v>
      </c>
      <c r="I947" s="13">
        <v>12.97322797499705</v>
      </c>
    </row>
    <row r="948" spans="1:9" ht="13" thickBot="1" x14ac:dyDescent="0.2">
      <c r="A948" s="14" t="s">
        <v>876</v>
      </c>
      <c r="B948" s="14" t="s">
        <v>14057</v>
      </c>
      <c r="C948" s="15" t="s">
        <v>35</v>
      </c>
      <c r="D948" s="15" t="s">
        <v>10</v>
      </c>
      <c r="E948" s="14" t="s">
        <v>36</v>
      </c>
      <c r="F948" s="14" t="s">
        <v>930</v>
      </c>
      <c r="G948" s="10">
        <f t="shared" si="14"/>
        <v>2020</v>
      </c>
      <c r="H948" s="16">
        <v>44188</v>
      </c>
      <c r="I948" s="13">
        <v>5.7110222729868649</v>
      </c>
    </row>
    <row r="949" spans="1:9" ht="13" thickBot="1" x14ac:dyDescent="0.2">
      <c r="A949" s="14" t="s">
        <v>876</v>
      </c>
      <c r="B949" s="14" t="s">
        <v>14057</v>
      </c>
      <c r="C949" s="15" t="s">
        <v>9</v>
      </c>
      <c r="D949" s="15" t="s">
        <v>10</v>
      </c>
      <c r="E949" s="14" t="s">
        <v>22</v>
      </c>
      <c r="F949" s="14" t="s">
        <v>931</v>
      </c>
      <c r="G949" s="10">
        <f t="shared" si="14"/>
        <v>2016</v>
      </c>
      <c r="H949" s="16">
        <v>42676</v>
      </c>
      <c r="I949" s="13">
        <v>38.910505836575872</v>
      </c>
    </row>
    <row r="950" spans="1:9" ht="13" thickBot="1" x14ac:dyDescent="0.2">
      <c r="A950" s="14" t="s">
        <v>876</v>
      </c>
      <c r="B950" s="14" t="s">
        <v>14057</v>
      </c>
      <c r="C950" s="15" t="s">
        <v>35</v>
      </c>
      <c r="D950" s="15" t="s">
        <v>10</v>
      </c>
      <c r="E950" s="14" t="s">
        <v>41</v>
      </c>
      <c r="F950" s="14" t="s">
        <v>932</v>
      </c>
      <c r="G950" s="10">
        <f t="shared" si="14"/>
        <v>2010</v>
      </c>
      <c r="H950" s="16">
        <v>40512</v>
      </c>
      <c r="I950" s="13">
        <v>9.9596712996564314</v>
      </c>
    </row>
    <row r="951" spans="1:9" ht="13" thickBot="1" x14ac:dyDescent="0.2">
      <c r="A951" s="14" t="s">
        <v>876</v>
      </c>
      <c r="B951" s="14" t="s">
        <v>14057</v>
      </c>
      <c r="C951" s="15" t="s">
        <v>9</v>
      </c>
      <c r="D951" s="15" t="s">
        <v>10</v>
      </c>
      <c r="E951" s="14" t="s">
        <v>36</v>
      </c>
      <c r="F951" s="14" t="s">
        <v>933</v>
      </c>
      <c r="G951" s="10">
        <f t="shared" si="14"/>
        <v>1994</v>
      </c>
      <c r="H951" s="16">
        <v>34614</v>
      </c>
      <c r="I951" s="13">
        <v>2.5733678386331533</v>
      </c>
    </row>
    <row r="952" spans="1:9" ht="13" thickBot="1" x14ac:dyDescent="0.2">
      <c r="A952" s="14" t="s">
        <v>876</v>
      </c>
      <c r="B952" s="14" t="s">
        <v>14057</v>
      </c>
      <c r="C952" s="15" t="s">
        <v>35</v>
      </c>
      <c r="D952" s="15" t="s">
        <v>10</v>
      </c>
      <c r="E952" s="14" t="s">
        <v>22</v>
      </c>
      <c r="F952" s="14" t="s">
        <v>934</v>
      </c>
      <c r="G952" s="10">
        <f t="shared" si="14"/>
        <v>1999</v>
      </c>
      <c r="H952" s="16">
        <v>36510</v>
      </c>
      <c r="I952" s="13">
        <v>0.58046638023630504</v>
      </c>
    </row>
    <row r="953" spans="1:9" ht="13" thickBot="1" x14ac:dyDescent="0.2">
      <c r="A953" s="14" t="s">
        <v>876</v>
      </c>
      <c r="B953" s="14" t="s">
        <v>14057</v>
      </c>
      <c r="C953" s="15" t="s">
        <v>9</v>
      </c>
      <c r="D953" s="15" t="s">
        <v>10</v>
      </c>
      <c r="E953" s="14" t="s">
        <v>44</v>
      </c>
      <c r="F953" s="14" t="s">
        <v>935</v>
      </c>
      <c r="G953" s="10">
        <f t="shared" si="14"/>
        <v>2005</v>
      </c>
      <c r="H953" s="16">
        <v>38448</v>
      </c>
      <c r="I953" s="13">
        <v>26.048775539568343</v>
      </c>
    </row>
    <row r="954" spans="1:9" ht="13" thickBot="1" x14ac:dyDescent="0.2">
      <c r="A954" s="14" t="s">
        <v>876</v>
      </c>
      <c r="B954" s="14" t="s">
        <v>14057</v>
      </c>
      <c r="C954" s="15" t="s">
        <v>9</v>
      </c>
      <c r="D954" s="15" t="s">
        <v>10</v>
      </c>
      <c r="E954" s="14" t="s">
        <v>41</v>
      </c>
      <c r="F954" s="14" t="s">
        <v>936</v>
      </c>
      <c r="G954" s="10">
        <f t="shared" si="14"/>
        <v>2018</v>
      </c>
      <c r="H954" s="16">
        <v>43236</v>
      </c>
      <c r="I954" s="13">
        <v>3.3796832753959056</v>
      </c>
    </row>
    <row r="955" spans="1:9" ht="13" thickBot="1" x14ac:dyDescent="0.2">
      <c r="A955" s="14" t="s">
        <v>876</v>
      </c>
      <c r="B955" s="14" t="s">
        <v>14057</v>
      </c>
      <c r="C955" s="15" t="s">
        <v>9</v>
      </c>
      <c r="D955" s="15" t="s">
        <v>10</v>
      </c>
      <c r="E955" s="14" t="s">
        <v>39</v>
      </c>
      <c r="F955" s="14" t="s">
        <v>937</v>
      </c>
      <c r="G955" s="10">
        <f t="shared" si="14"/>
        <v>2017</v>
      </c>
      <c r="H955" s="16">
        <v>43089</v>
      </c>
      <c r="I955" s="13">
        <v>5.8950677932796225</v>
      </c>
    </row>
    <row r="956" spans="1:9" ht="13" thickBot="1" x14ac:dyDescent="0.2">
      <c r="A956" s="14" t="s">
        <v>876</v>
      </c>
      <c r="B956" s="14" t="s">
        <v>14057</v>
      </c>
      <c r="C956" s="15" t="s">
        <v>9</v>
      </c>
      <c r="D956" s="15" t="s">
        <v>10</v>
      </c>
      <c r="E956" s="14" t="s">
        <v>41</v>
      </c>
      <c r="F956" s="14" t="s">
        <v>938</v>
      </c>
      <c r="G956" s="10">
        <f t="shared" si="14"/>
        <v>2016</v>
      </c>
      <c r="H956" s="16">
        <v>42725</v>
      </c>
      <c r="I956" s="13">
        <v>1.9954105557218398</v>
      </c>
    </row>
    <row r="957" spans="1:9" ht="13" thickBot="1" x14ac:dyDescent="0.2">
      <c r="A957" s="14" t="s">
        <v>876</v>
      </c>
      <c r="B957" s="14" t="s">
        <v>14057</v>
      </c>
      <c r="C957" s="15" t="s">
        <v>9</v>
      </c>
      <c r="D957" s="15" t="s">
        <v>10</v>
      </c>
      <c r="E957" s="14" t="s">
        <v>41</v>
      </c>
      <c r="F957" s="14" t="s">
        <v>939</v>
      </c>
      <c r="G957" s="10">
        <f t="shared" si="14"/>
        <v>2015</v>
      </c>
      <c r="H957" s="16">
        <v>42236</v>
      </c>
      <c r="I957" s="13">
        <v>10</v>
      </c>
    </row>
    <row r="958" spans="1:9" ht="13" thickBot="1" x14ac:dyDescent="0.2">
      <c r="A958" s="14" t="s">
        <v>876</v>
      </c>
      <c r="B958" s="14" t="s">
        <v>14057</v>
      </c>
      <c r="C958" s="15" t="s">
        <v>35</v>
      </c>
      <c r="D958" s="15" t="s">
        <v>10</v>
      </c>
      <c r="E958" s="14" t="s">
        <v>39</v>
      </c>
      <c r="F958" s="14" t="s">
        <v>940</v>
      </c>
      <c r="G958" s="10">
        <f t="shared" si="14"/>
        <v>2017</v>
      </c>
      <c r="H958" s="16">
        <v>42891</v>
      </c>
      <c r="I958" s="13">
        <v>17.345254470426411</v>
      </c>
    </row>
    <row r="959" spans="1:9" ht="13" thickBot="1" x14ac:dyDescent="0.2">
      <c r="A959" s="14" t="s">
        <v>876</v>
      </c>
      <c r="B959" s="14" t="s">
        <v>14057</v>
      </c>
      <c r="C959" s="15" t="s">
        <v>9</v>
      </c>
      <c r="D959" s="15" t="s">
        <v>10</v>
      </c>
      <c r="E959" s="14" t="s">
        <v>26</v>
      </c>
      <c r="F959" s="14" t="s">
        <v>941</v>
      </c>
      <c r="G959" s="10">
        <f t="shared" si="14"/>
        <v>2015</v>
      </c>
      <c r="H959" s="16">
        <v>42185</v>
      </c>
      <c r="I959" s="13">
        <v>5</v>
      </c>
    </row>
    <row r="960" spans="1:9" ht="13" thickBot="1" x14ac:dyDescent="0.2">
      <c r="A960" s="14" t="s">
        <v>876</v>
      </c>
      <c r="B960" s="14" t="s">
        <v>14057</v>
      </c>
      <c r="C960" s="15" t="s">
        <v>9</v>
      </c>
      <c r="D960" s="15" t="s">
        <v>10</v>
      </c>
      <c r="E960" s="14" t="s">
        <v>39</v>
      </c>
      <c r="F960" s="14" t="s">
        <v>942</v>
      </c>
      <c r="G960" s="10">
        <f t="shared" si="14"/>
        <v>2001</v>
      </c>
      <c r="H960" s="16">
        <v>36910</v>
      </c>
      <c r="I960" s="13">
        <v>0.659893023255814</v>
      </c>
    </row>
    <row r="961" spans="1:9" ht="13" thickBot="1" x14ac:dyDescent="0.2">
      <c r="A961" s="14" t="s">
        <v>876</v>
      </c>
      <c r="B961" s="14" t="s">
        <v>14057</v>
      </c>
      <c r="C961" s="15" t="s">
        <v>9</v>
      </c>
      <c r="D961" s="15" t="s">
        <v>10</v>
      </c>
      <c r="E961" s="14" t="s">
        <v>44</v>
      </c>
      <c r="F961" s="14" t="s">
        <v>943</v>
      </c>
      <c r="G961" s="10">
        <f t="shared" si="14"/>
        <v>2013</v>
      </c>
      <c r="H961" s="16">
        <v>41320</v>
      </c>
      <c r="I961" s="13">
        <v>22.224548983698938</v>
      </c>
    </row>
    <row r="962" spans="1:9" ht="13" thickBot="1" x14ac:dyDescent="0.2">
      <c r="A962" s="14" t="s">
        <v>876</v>
      </c>
      <c r="B962" s="14" t="s">
        <v>14057</v>
      </c>
      <c r="C962" s="15" t="s">
        <v>9</v>
      </c>
      <c r="D962" s="15" t="s">
        <v>10</v>
      </c>
      <c r="E962" s="14" t="s">
        <v>44</v>
      </c>
      <c r="F962" s="14" t="s">
        <v>944</v>
      </c>
      <c r="G962" s="10">
        <f t="shared" si="14"/>
        <v>2010</v>
      </c>
      <c r="H962" s="16">
        <v>40515</v>
      </c>
      <c r="I962" s="13">
        <v>46.241331028559159</v>
      </c>
    </row>
    <row r="963" spans="1:9" ht="13" thickBot="1" x14ac:dyDescent="0.2">
      <c r="A963" s="14" t="s">
        <v>876</v>
      </c>
      <c r="B963" s="14" t="s">
        <v>14057</v>
      </c>
      <c r="C963" s="15" t="s">
        <v>9</v>
      </c>
      <c r="D963" s="15" t="s">
        <v>10</v>
      </c>
      <c r="E963" s="14" t="s">
        <v>41</v>
      </c>
      <c r="F963" s="14" t="s">
        <v>945</v>
      </c>
      <c r="G963" s="10">
        <f t="shared" si="14"/>
        <v>1994</v>
      </c>
      <c r="H963" s="16">
        <v>34418</v>
      </c>
      <c r="I963" s="13">
        <v>1.8351729643338828</v>
      </c>
    </row>
    <row r="964" spans="1:9" ht="13" thickBot="1" x14ac:dyDescent="0.2">
      <c r="A964" s="14" t="s">
        <v>876</v>
      </c>
      <c r="B964" s="14" t="s">
        <v>14057</v>
      </c>
      <c r="C964" s="15" t="s">
        <v>9</v>
      </c>
      <c r="D964" s="15" t="s">
        <v>10</v>
      </c>
      <c r="E964" s="14" t="s">
        <v>41</v>
      </c>
      <c r="F964" s="14" t="s">
        <v>946</v>
      </c>
      <c r="G964" s="10">
        <f t="shared" si="14"/>
        <v>1996</v>
      </c>
      <c r="H964" s="16">
        <v>35349</v>
      </c>
      <c r="I964" s="13">
        <v>1.6146192640089214</v>
      </c>
    </row>
    <row r="965" spans="1:9" ht="13" thickBot="1" x14ac:dyDescent="0.2">
      <c r="A965" s="14" t="s">
        <v>876</v>
      </c>
      <c r="B965" s="14" t="s">
        <v>14057</v>
      </c>
      <c r="C965" s="15" t="s">
        <v>9</v>
      </c>
      <c r="D965" s="15" t="s">
        <v>10</v>
      </c>
      <c r="E965" s="14" t="s">
        <v>41</v>
      </c>
      <c r="F965" s="14" t="s">
        <v>947</v>
      </c>
      <c r="G965" s="10">
        <f t="shared" si="14"/>
        <v>1997</v>
      </c>
      <c r="H965" s="16">
        <v>35590</v>
      </c>
      <c r="I965" s="13">
        <v>2.0634393989296007</v>
      </c>
    </row>
    <row r="966" spans="1:9" ht="13" thickBot="1" x14ac:dyDescent="0.2">
      <c r="A966" s="14" t="s">
        <v>876</v>
      </c>
      <c r="B966" s="14" t="s">
        <v>14057</v>
      </c>
      <c r="C966" s="15" t="s">
        <v>9</v>
      </c>
      <c r="D966" s="15" t="s">
        <v>10</v>
      </c>
      <c r="E966" s="14" t="s">
        <v>41</v>
      </c>
      <c r="F966" s="14" t="s">
        <v>948</v>
      </c>
      <c r="G966" s="10">
        <f t="shared" si="14"/>
        <v>1994</v>
      </c>
      <c r="H966" s="16">
        <v>34688</v>
      </c>
      <c r="I966" s="13">
        <v>6.2724669434960907</v>
      </c>
    </row>
    <row r="967" spans="1:9" ht="13" thickBot="1" x14ac:dyDescent="0.2">
      <c r="A967" s="14" t="s">
        <v>876</v>
      </c>
      <c r="B967" s="14" t="s">
        <v>14057</v>
      </c>
      <c r="C967" s="15" t="s">
        <v>9</v>
      </c>
      <c r="D967" s="15" t="s">
        <v>10</v>
      </c>
      <c r="E967" s="14" t="s">
        <v>41</v>
      </c>
      <c r="F967" s="14" t="s">
        <v>949</v>
      </c>
      <c r="G967" s="10">
        <f t="shared" ref="G967:G1030" si="15">YEAR(H967)</f>
        <v>1998</v>
      </c>
      <c r="H967" s="16">
        <v>36005</v>
      </c>
      <c r="I967" s="13">
        <v>28.21021653318854</v>
      </c>
    </row>
    <row r="968" spans="1:9" ht="13" thickBot="1" x14ac:dyDescent="0.2">
      <c r="A968" s="14" t="s">
        <v>876</v>
      </c>
      <c r="B968" s="14" t="s">
        <v>14057</v>
      </c>
      <c r="C968" s="15" t="s">
        <v>9</v>
      </c>
      <c r="D968" s="15" t="s">
        <v>10</v>
      </c>
      <c r="E968" s="14" t="s">
        <v>44</v>
      </c>
      <c r="F968" s="14" t="s">
        <v>950</v>
      </c>
      <c r="G968" s="10">
        <f t="shared" si="15"/>
        <v>2016</v>
      </c>
      <c r="H968" s="16">
        <v>42726</v>
      </c>
      <c r="I968" s="13">
        <v>35.257718098373743</v>
      </c>
    </row>
    <row r="969" spans="1:9" ht="13" thickBot="1" x14ac:dyDescent="0.2">
      <c r="A969" s="14" t="s">
        <v>876</v>
      </c>
      <c r="B969" s="14" t="s">
        <v>14057</v>
      </c>
      <c r="C969" s="15" t="s">
        <v>9</v>
      </c>
      <c r="D969" s="15" t="s">
        <v>10</v>
      </c>
      <c r="E969" s="14" t="s">
        <v>13</v>
      </c>
      <c r="F969" s="14" t="s">
        <v>951</v>
      </c>
      <c r="G969" s="10">
        <f t="shared" si="15"/>
        <v>2012</v>
      </c>
      <c r="H969" s="16">
        <v>41024</v>
      </c>
      <c r="I969" s="13">
        <v>2.039775624681285</v>
      </c>
    </row>
    <row r="970" spans="1:9" ht="13" thickBot="1" x14ac:dyDescent="0.2">
      <c r="A970" s="14" t="s">
        <v>876</v>
      </c>
      <c r="B970" s="14" t="s">
        <v>14057</v>
      </c>
      <c r="C970" s="15" t="s">
        <v>9</v>
      </c>
      <c r="D970" s="15" t="s">
        <v>10</v>
      </c>
      <c r="E970" s="14" t="s">
        <v>13</v>
      </c>
      <c r="F970" s="14" t="s">
        <v>952</v>
      </c>
      <c r="G970" s="10">
        <f t="shared" si="15"/>
        <v>2013</v>
      </c>
      <c r="H970" s="16">
        <v>41485</v>
      </c>
      <c r="I970" s="13">
        <v>0.50311933990742608</v>
      </c>
    </row>
    <row r="971" spans="1:9" ht="13" thickBot="1" x14ac:dyDescent="0.2">
      <c r="A971" s="14" t="s">
        <v>876</v>
      </c>
      <c r="B971" s="14" t="s">
        <v>14057</v>
      </c>
      <c r="C971" s="15" t="s">
        <v>9</v>
      </c>
      <c r="D971" s="15" t="s">
        <v>10</v>
      </c>
      <c r="E971" s="14" t="s">
        <v>13</v>
      </c>
      <c r="F971" s="14" t="s">
        <v>953</v>
      </c>
      <c r="G971" s="10">
        <f t="shared" si="15"/>
        <v>2012</v>
      </c>
      <c r="H971" s="16">
        <v>41024</v>
      </c>
      <c r="I971" s="13">
        <v>4.0795512493625701</v>
      </c>
    </row>
    <row r="972" spans="1:9" ht="13" thickBot="1" x14ac:dyDescent="0.2">
      <c r="A972" s="14" t="s">
        <v>876</v>
      </c>
      <c r="B972" s="14" t="s">
        <v>14057</v>
      </c>
      <c r="C972" s="15" t="s">
        <v>9</v>
      </c>
      <c r="D972" s="15" t="s">
        <v>10</v>
      </c>
      <c r="E972" s="14" t="s">
        <v>13</v>
      </c>
      <c r="F972" s="14" t="s">
        <v>954</v>
      </c>
      <c r="G972" s="10">
        <f t="shared" si="15"/>
        <v>2012</v>
      </c>
      <c r="H972" s="16">
        <v>41024</v>
      </c>
      <c r="I972" s="13">
        <v>15.298317185109639</v>
      </c>
    </row>
    <row r="973" spans="1:9" ht="13" thickBot="1" x14ac:dyDescent="0.2">
      <c r="A973" s="14" t="s">
        <v>876</v>
      </c>
      <c r="B973" s="14" t="s">
        <v>14057</v>
      </c>
      <c r="C973" s="15" t="s">
        <v>9</v>
      </c>
      <c r="D973" s="15" t="s">
        <v>10</v>
      </c>
      <c r="E973" s="14" t="s">
        <v>13</v>
      </c>
      <c r="F973" s="14" t="s">
        <v>955</v>
      </c>
      <c r="G973" s="10">
        <f t="shared" si="15"/>
        <v>2012</v>
      </c>
      <c r="H973" s="16">
        <v>41024</v>
      </c>
      <c r="I973" s="13">
        <v>10.198878123406427</v>
      </c>
    </row>
    <row r="974" spans="1:9" ht="13" thickBot="1" x14ac:dyDescent="0.2">
      <c r="A974" s="14" t="s">
        <v>876</v>
      </c>
      <c r="B974" s="14" t="s">
        <v>14057</v>
      </c>
      <c r="C974" s="15" t="s">
        <v>9</v>
      </c>
      <c r="D974" s="15" t="s">
        <v>10</v>
      </c>
      <c r="E974" s="14" t="s">
        <v>13</v>
      </c>
      <c r="F974" s="14" t="s">
        <v>956</v>
      </c>
      <c r="G974" s="10">
        <f t="shared" si="15"/>
        <v>2004</v>
      </c>
      <c r="H974" s="16">
        <v>38321</v>
      </c>
      <c r="I974" s="13">
        <v>12.051096649795129</v>
      </c>
    </row>
    <row r="975" spans="1:9" ht="13" thickBot="1" x14ac:dyDescent="0.2">
      <c r="A975" s="14" t="s">
        <v>876</v>
      </c>
      <c r="B975" s="14" t="s">
        <v>14057</v>
      </c>
      <c r="C975" s="15" t="s">
        <v>9</v>
      </c>
      <c r="D975" s="15" t="s">
        <v>10</v>
      </c>
      <c r="E975" s="14" t="s">
        <v>13</v>
      </c>
      <c r="F975" s="14" t="s">
        <v>957</v>
      </c>
      <c r="G975" s="10">
        <f t="shared" si="15"/>
        <v>2004</v>
      </c>
      <c r="H975" s="16">
        <v>38062</v>
      </c>
      <c r="I975" s="13">
        <v>30.127741624487825</v>
      </c>
    </row>
    <row r="976" spans="1:9" ht="13" thickBot="1" x14ac:dyDescent="0.2">
      <c r="A976" s="14" t="s">
        <v>876</v>
      </c>
      <c r="B976" s="14" t="s">
        <v>14057</v>
      </c>
      <c r="C976" s="15" t="s">
        <v>9</v>
      </c>
      <c r="D976" s="15" t="s">
        <v>10</v>
      </c>
      <c r="E976" s="14" t="s">
        <v>13</v>
      </c>
      <c r="F976" s="14" t="s">
        <v>958</v>
      </c>
      <c r="G976" s="10">
        <f t="shared" si="15"/>
        <v>2004</v>
      </c>
      <c r="H976" s="16">
        <v>38253</v>
      </c>
      <c r="I976" s="13">
        <v>20.486864304651721</v>
      </c>
    </row>
    <row r="977" spans="1:9" ht="13" thickBot="1" x14ac:dyDescent="0.2">
      <c r="A977" s="14" t="s">
        <v>876</v>
      </c>
      <c r="B977" s="14" t="s">
        <v>14057</v>
      </c>
      <c r="C977" s="15" t="s">
        <v>9</v>
      </c>
      <c r="D977" s="15" t="s">
        <v>10</v>
      </c>
      <c r="E977" s="14" t="s">
        <v>13</v>
      </c>
      <c r="F977" s="14" t="s">
        <v>959</v>
      </c>
      <c r="G977" s="10">
        <f t="shared" si="15"/>
        <v>2004</v>
      </c>
      <c r="H977" s="16">
        <v>38062</v>
      </c>
      <c r="I977" s="13">
        <v>9.640877319836104</v>
      </c>
    </row>
    <row r="978" spans="1:9" ht="13" thickBot="1" x14ac:dyDescent="0.2">
      <c r="A978" s="14" t="s">
        <v>876</v>
      </c>
      <c r="B978" s="14" t="s">
        <v>14057</v>
      </c>
      <c r="C978" s="15" t="s">
        <v>9</v>
      </c>
      <c r="D978" s="15" t="s">
        <v>10</v>
      </c>
      <c r="E978" s="14" t="s">
        <v>13</v>
      </c>
      <c r="F978" s="14" t="s">
        <v>960</v>
      </c>
      <c r="G978" s="10">
        <f t="shared" si="15"/>
        <v>2006</v>
      </c>
      <c r="H978" s="16">
        <v>38933</v>
      </c>
      <c r="I978" s="13">
        <v>23.084025854108955</v>
      </c>
    </row>
    <row r="979" spans="1:9" ht="13" thickBot="1" x14ac:dyDescent="0.2">
      <c r="A979" s="14" t="s">
        <v>876</v>
      </c>
      <c r="B979" s="14" t="s">
        <v>14057</v>
      </c>
      <c r="C979" s="15" t="s">
        <v>9</v>
      </c>
      <c r="D979" s="15" t="s">
        <v>10</v>
      </c>
      <c r="E979" s="14" t="s">
        <v>13</v>
      </c>
      <c r="F979" s="14" t="s">
        <v>961</v>
      </c>
      <c r="G979" s="10">
        <f t="shared" si="15"/>
        <v>2010</v>
      </c>
      <c r="H979" s="16">
        <v>40207</v>
      </c>
      <c r="I979" s="13">
        <v>8.0523942452222457</v>
      </c>
    </row>
    <row r="980" spans="1:9" ht="13" thickBot="1" x14ac:dyDescent="0.2">
      <c r="A980" s="14" t="s">
        <v>876</v>
      </c>
      <c r="B980" s="14" t="s">
        <v>14057</v>
      </c>
      <c r="C980" s="15" t="s">
        <v>9</v>
      </c>
      <c r="D980" s="15" t="s">
        <v>10</v>
      </c>
      <c r="E980" s="14" t="s">
        <v>13</v>
      </c>
      <c r="F980" s="14" t="s">
        <v>962</v>
      </c>
      <c r="G980" s="10">
        <f t="shared" si="15"/>
        <v>2011</v>
      </c>
      <c r="H980" s="16">
        <v>40661</v>
      </c>
      <c r="I980" s="13">
        <v>10.453690152623876</v>
      </c>
    </row>
    <row r="981" spans="1:9" ht="13" thickBot="1" x14ac:dyDescent="0.2">
      <c r="A981" s="14" t="s">
        <v>876</v>
      </c>
      <c r="B981" s="14" t="s">
        <v>14057</v>
      </c>
      <c r="C981" s="15" t="s">
        <v>9</v>
      </c>
      <c r="D981" s="15" t="s">
        <v>10</v>
      </c>
      <c r="E981" s="14" t="s">
        <v>13</v>
      </c>
      <c r="F981" s="14" t="s">
        <v>963</v>
      </c>
      <c r="G981" s="10">
        <f t="shared" si="15"/>
        <v>2013</v>
      </c>
      <c r="H981" s="16">
        <v>41376</v>
      </c>
      <c r="I981" s="13">
        <v>7.5467900986113907</v>
      </c>
    </row>
    <row r="982" spans="1:9" ht="13" thickBot="1" x14ac:dyDescent="0.2">
      <c r="A982" s="14" t="s">
        <v>876</v>
      </c>
      <c r="B982" s="14" t="s">
        <v>14057</v>
      </c>
      <c r="C982" s="15" t="s">
        <v>9</v>
      </c>
      <c r="D982" s="15" t="s">
        <v>10</v>
      </c>
      <c r="E982" s="14" t="s">
        <v>13</v>
      </c>
      <c r="F982" s="14" t="s">
        <v>964</v>
      </c>
      <c r="G982" s="10">
        <f t="shared" si="15"/>
        <v>2009</v>
      </c>
      <c r="H982" s="16">
        <v>39861</v>
      </c>
      <c r="I982" s="13">
        <v>16.366612111292959</v>
      </c>
    </row>
    <row r="983" spans="1:9" ht="13" thickBot="1" x14ac:dyDescent="0.2">
      <c r="A983" s="14" t="s">
        <v>876</v>
      </c>
      <c r="B983" s="14" t="s">
        <v>14057</v>
      </c>
      <c r="C983" s="15" t="s">
        <v>9</v>
      </c>
      <c r="D983" s="15" t="s">
        <v>10</v>
      </c>
      <c r="E983" s="14" t="s">
        <v>13</v>
      </c>
      <c r="F983" s="14" t="s">
        <v>965</v>
      </c>
      <c r="G983" s="10">
        <f t="shared" si="15"/>
        <v>2009</v>
      </c>
      <c r="H983" s="16">
        <v>39903</v>
      </c>
      <c r="I983" s="13">
        <v>16.366612111292959</v>
      </c>
    </row>
    <row r="984" spans="1:9" ht="13" thickBot="1" x14ac:dyDescent="0.2">
      <c r="A984" s="14" t="s">
        <v>876</v>
      </c>
      <c r="B984" s="14" t="s">
        <v>14057</v>
      </c>
      <c r="C984" s="15" t="s">
        <v>9</v>
      </c>
      <c r="D984" s="15" t="s">
        <v>10</v>
      </c>
      <c r="E984" s="14" t="s">
        <v>13</v>
      </c>
      <c r="F984" s="14" t="s">
        <v>966</v>
      </c>
      <c r="G984" s="10">
        <f t="shared" si="15"/>
        <v>2007</v>
      </c>
      <c r="H984" s="16">
        <v>39344</v>
      </c>
      <c r="I984" s="13">
        <v>5.6503559724262633</v>
      </c>
    </row>
    <row r="985" spans="1:9" ht="13" thickBot="1" x14ac:dyDescent="0.2">
      <c r="A985" s="14" t="s">
        <v>876</v>
      </c>
      <c r="B985" s="14" t="s">
        <v>14057</v>
      </c>
      <c r="C985" s="15" t="s">
        <v>9</v>
      </c>
      <c r="D985" s="15" t="s">
        <v>10</v>
      </c>
      <c r="E985" s="14" t="s">
        <v>13</v>
      </c>
      <c r="F985" s="14" t="s">
        <v>967</v>
      </c>
      <c r="G985" s="10">
        <f t="shared" si="15"/>
        <v>2004</v>
      </c>
      <c r="H985" s="16">
        <v>38062</v>
      </c>
      <c r="I985" s="13">
        <v>18.076644974692694</v>
      </c>
    </row>
    <row r="986" spans="1:9" ht="13" thickBot="1" x14ac:dyDescent="0.2">
      <c r="A986" s="14" t="s">
        <v>876</v>
      </c>
      <c r="B986" s="14" t="s">
        <v>14057</v>
      </c>
      <c r="C986" s="15" t="s">
        <v>9</v>
      </c>
      <c r="D986" s="15" t="s">
        <v>10</v>
      </c>
      <c r="E986" s="14" t="s">
        <v>13</v>
      </c>
      <c r="F986" s="14" t="s">
        <v>968</v>
      </c>
      <c r="G986" s="10">
        <f t="shared" si="15"/>
        <v>2010</v>
      </c>
      <c r="H986" s="16">
        <v>40455</v>
      </c>
      <c r="I986" s="13">
        <v>40.261971226111235</v>
      </c>
    </row>
    <row r="987" spans="1:9" ht="13" thickBot="1" x14ac:dyDescent="0.2">
      <c r="A987" s="14" t="s">
        <v>876</v>
      </c>
      <c r="B987" s="14" t="s">
        <v>14057</v>
      </c>
      <c r="C987" s="15" t="s">
        <v>9</v>
      </c>
      <c r="D987" s="15" t="s">
        <v>19</v>
      </c>
      <c r="E987" s="14" t="s">
        <v>20</v>
      </c>
      <c r="F987" s="14" t="s">
        <v>969</v>
      </c>
      <c r="G987" s="10">
        <f t="shared" si="15"/>
        <v>2021</v>
      </c>
      <c r="H987" s="16">
        <v>44523</v>
      </c>
      <c r="I987" s="13">
        <v>10.855446279458153</v>
      </c>
    </row>
    <row r="988" spans="1:9" ht="13" thickBot="1" x14ac:dyDescent="0.2">
      <c r="A988" s="14" t="s">
        <v>876</v>
      </c>
      <c r="B988" s="14" t="s">
        <v>14057</v>
      </c>
      <c r="C988" s="15" t="s">
        <v>9</v>
      </c>
      <c r="D988" s="15" t="s">
        <v>19</v>
      </c>
      <c r="E988" s="14" t="s">
        <v>20</v>
      </c>
      <c r="F988" s="14" t="s">
        <v>970</v>
      </c>
      <c r="G988" s="10">
        <f t="shared" si="15"/>
        <v>2020</v>
      </c>
      <c r="H988" s="16">
        <v>43859</v>
      </c>
      <c r="I988" s="13">
        <v>5.6158385684370833</v>
      </c>
    </row>
    <row r="989" spans="1:9" ht="13" thickBot="1" x14ac:dyDescent="0.2">
      <c r="A989" s="14" t="s">
        <v>876</v>
      </c>
      <c r="B989" s="14" t="s">
        <v>14057</v>
      </c>
      <c r="C989" s="15" t="s">
        <v>9</v>
      </c>
      <c r="D989" s="15" t="s">
        <v>19</v>
      </c>
      <c r="E989" s="14" t="s">
        <v>20</v>
      </c>
      <c r="F989" s="14" t="s">
        <v>971</v>
      </c>
      <c r="G989" s="10">
        <f t="shared" si="15"/>
        <v>2020</v>
      </c>
      <c r="H989" s="16">
        <v>43971</v>
      </c>
      <c r="I989" s="13">
        <v>2.9506948410432132</v>
      </c>
    </row>
    <row r="990" spans="1:9" ht="13" thickBot="1" x14ac:dyDescent="0.2">
      <c r="A990" s="14" t="s">
        <v>876</v>
      </c>
      <c r="B990" s="14" t="s">
        <v>14057</v>
      </c>
      <c r="C990" s="15" t="s">
        <v>9</v>
      </c>
      <c r="D990" s="15" t="s">
        <v>19</v>
      </c>
      <c r="E990" s="14" t="s">
        <v>20</v>
      </c>
      <c r="F990" s="14" t="s">
        <v>972</v>
      </c>
      <c r="G990" s="10">
        <f t="shared" si="15"/>
        <v>2020</v>
      </c>
      <c r="H990" s="16">
        <v>44195</v>
      </c>
      <c r="I990" s="13">
        <v>3.5217970683419</v>
      </c>
    </row>
    <row r="991" spans="1:9" ht="13" thickBot="1" x14ac:dyDescent="0.2">
      <c r="A991" s="14" t="s">
        <v>876</v>
      </c>
      <c r="B991" s="14" t="s">
        <v>14057</v>
      </c>
      <c r="C991" s="15" t="s">
        <v>9</v>
      </c>
      <c r="D991" s="15" t="s">
        <v>19</v>
      </c>
      <c r="E991" s="14" t="s">
        <v>20</v>
      </c>
      <c r="F991" s="14" t="s">
        <v>973</v>
      </c>
      <c r="G991" s="10">
        <f t="shared" si="15"/>
        <v>2020</v>
      </c>
      <c r="H991" s="16">
        <v>44195</v>
      </c>
      <c r="I991" s="13">
        <v>1.2849800114220447</v>
      </c>
    </row>
    <row r="992" spans="1:9" ht="13" thickBot="1" x14ac:dyDescent="0.2">
      <c r="A992" s="14" t="s">
        <v>876</v>
      </c>
      <c r="B992" s="14" t="s">
        <v>14057</v>
      </c>
      <c r="C992" s="15" t="s">
        <v>9</v>
      </c>
      <c r="D992" s="15" t="s">
        <v>10</v>
      </c>
      <c r="E992" s="14" t="s">
        <v>13</v>
      </c>
      <c r="F992" s="14" t="s">
        <v>974</v>
      </c>
      <c r="G992" s="10">
        <f t="shared" si="15"/>
        <v>2004</v>
      </c>
      <c r="H992" s="16">
        <v>38321</v>
      </c>
      <c r="I992" s="13">
        <v>12.051096649795129</v>
      </c>
    </row>
    <row r="993" spans="1:9" ht="13" thickBot="1" x14ac:dyDescent="0.2">
      <c r="A993" s="14" t="s">
        <v>876</v>
      </c>
      <c r="B993" s="14" t="s">
        <v>14057</v>
      </c>
      <c r="C993" s="15" t="s">
        <v>9</v>
      </c>
      <c r="D993" s="15" t="s">
        <v>10</v>
      </c>
      <c r="E993" s="14" t="s">
        <v>13</v>
      </c>
      <c r="F993" s="14" t="s">
        <v>975</v>
      </c>
      <c r="G993" s="10">
        <f t="shared" si="15"/>
        <v>2004</v>
      </c>
      <c r="H993" s="16">
        <v>38321</v>
      </c>
      <c r="I993" s="13">
        <v>12.051096649795129</v>
      </c>
    </row>
    <row r="994" spans="1:9" ht="13" thickBot="1" x14ac:dyDescent="0.2">
      <c r="A994" s="14" t="s">
        <v>876</v>
      </c>
      <c r="B994" s="14" t="s">
        <v>14057</v>
      </c>
      <c r="C994" s="15" t="s">
        <v>9</v>
      </c>
      <c r="D994" s="15" t="s">
        <v>10</v>
      </c>
      <c r="E994" s="14" t="s">
        <v>13</v>
      </c>
      <c r="F994" s="14" t="s">
        <v>976</v>
      </c>
      <c r="G994" s="10">
        <f t="shared" si="15"/>
        <v>2004</v>
      </c>
      <c r="H994" s="16">
        <v>38118</v>
      </c>
      <c r="I994" s="13">
        <v>7.230657989877078</v>
      </c>
    </row>
    <row r="995" spans="1:9" ht="13" thickBot="1" x14ac:dyDescent="0.2">
      <c r="A995" s="14" t="s">
        <v>876</v>
      </c>
      <c r="B995" s="14" t="s">
        <v>14057</v>
      </c>
      <c r="C995" s="15" t="s">
        <v>9</v>
      </c>
      <c r="D995" s="15" t="s">
        <v>10</v>
      </c>
      <c r="E995" s="14" t="s">
        <v>13</v>
      </c>
      <c r="F995" s="14" t="s">
        <v>977</v>
      </c>
      <c r="G995" s="10">
        <f t="shared" si="15"/>
        <v>2004</v>
      </c>
      <c r="H995" s="16">
        <v>38271</v>
      </c>
      <c r="I995" s="13">
        <v>6.0255483248975645</v>
      </c>
    </row>
    <row r="996" spans="1:9" ht="13" thickBot="1" x14ac:dyDescent="0.2">
      <c r="A996" s="14" t="s">
        <v>876</v>
      </c>
      <c r="B996" s="14" t="s">
        <v>14057</v>
      </c>
      <c r="C996" s="15" t="s">
        <v>9</v>
      </c>
      <c r="D996" s="15" t="s">
        <v>10</v>
      </c>
      <c r="E996" s="14" t="s">
        <v>143</v>
      </c>
      <c r="F996" s="14" t="s">
        <v>978</v>
      </c>
      <c r="G996" s="10">
        <f t="shared" si="15"/>
        <v>2004</v>
      </c>
      <c r="H996" s="16">
        <v>38320</v>
      </c>
      <c r="I996" s="13">
        <v>6.0255483248975645</v>
      </c>
    </row>
    <row r="997" spans="1:9" ht="13" thickBot="1" x14ac:dyDescent="0.2">
      <c r="A997" s="14" t="s">
        <v>876</v>
      </c>
      <c r="B997" s="14" t="s">
        <v>14057</v>
      </c>
      <c r="C997" s="15" t="s">
        <v>9</v>
      </c>
      <c r="D997" s="15" t="s">
        <v>10</v>
      </c>
      <c r="E997" s="14" t="s">
        <v>13</v>
      </c>
      <c r="F997" s="14" t="s">
        <v>979</v>
      </c>
      <c r="G997" s="10">
        <f t="shared" si="15"/>
        <v>2007</v>
      </c>
      <c r="H997" s="16">
        <v>39344</v>
      </c>
      <c r="I997" s="13">
        <v>16.951067917278788</v>
      </c>
    </row>
    <row r="998" spans="1:9" ht="13" thickBot="1" x14ac:dyDescent="0.2">
      <c r="A998" s="14" t="s">
        <v>876</v>
      </c>
      <c r="B998" s="14" t="s">
        <v>14057</v>
      </c>
      <c r="C998" s="15" t="s">
        <v>9</v>
      </c>
      <c r="D998" s="15" t="s">
        <v>10</v>
      </c>
      <c r="E998" s="14" t="s">
        <v>13</v>
      </c>
      <c r="F998" s="14" t="s">
        <v>980</v>
      </c>
      <c r="G998" s="10">
        <f t="shared" si="15"/>
        <v>2006</v>
      </c>
      <c r="H998" s="16">
        <v>38987</v>
      </c>
      <c r="I998" s="13">
        <v>11.542012927054477</v>
      </c>
    </row>
    <row r="999" spans="1:9" ht="13" thickBot="1" x14ac:dyDescent="0.2">
      <c r="A999" s="14" t="s">
        <v>876</v>
      </c>
      <c r="B999" s="14" t="s">
        <v>14057</v>
      </c>
      <c r="C999" s="15" t="s">
        <v>9</v>
      </c>
      <c r="D999" s="15" t="s">
        <v>10</v>
      </c>
      <c r="E999" s="14" t="s">
        <v>143</v>
      </c>
      <c r="F999" s="14" t="s">
        <v>981</v>
      </c>
      <c r="G999" s="10">
        <f t="shared" si="15"/>
        <v>2007</v>
      </c>
      <c r="H999" s="16">
        <v>39344</v>
      </c>
      <c r="I999" s="13">
        <v>7.910498361396769</v>
      </c>
    </row>
    <row r="1000" spans="1:9" ht="13" thickBot="1" x14ac:dyDescent="0.2">
      <c r="A1000" s="14" t="s">
        <v>876</v>
      </c>
      <c r="B1000" s="14" t="s">
        <v>14057</v>
      </c>
      <c r="C1000" s="15" t="s">
        <v>9</v>
      </c>
      <c r="D1000" s="15" t="s">
        <v>10</v>
      </c>
      <c r="E1000" s="14" t="s">
        <v>143</v>
      </c>
      <c r="F1000" s="14" t="s">
        <v>982</v>
      </c>
      <c r="G1000" s="10">
        <f t="shared" si="15"/>
        <v>2006</v>
      </c>
      <c r="H1000" s="16">
        <v>38747</v>
      </c>
      <c r="I1000" s="13">
        <v>5.7710064635272387</v>
      </c>
    </row>
    <row r="1001" spans="1:9" ht="13" thickBot="1" x14ac:dyDescent="0.2">
      <c r="A1001" s="14" t="s">
        <v>876</v>
      </c>
      <c r="B1001" s="14" t="s">
        <v>14057</v>
      </c>
      <c r="C1001" s="15" t="s">
        <v>9</v>
      </c>
      <c r="D1001" s="15" t="s">
        <v>10</v>
      </c>
      <c r="E1001" s="14" t="s">
        <v>143</v>
      </c>
      <c r="F1001" s="14" t="s">
        <v>983</v>
      </c>
      <c r="G1001" s="10">
        <f t="shared" si="15"/>
        <v>2005</v>
      </c>
      <c r="H1001" s="16">
        <v>38695</v>
      </c>
      <c r="I1001" s="13">
        <v>3.5381530840901045</v>
      </c>
    </row>
    <row r="1002" spans="1:9" ht="13" thickBot="1" x14ac:dyDescent="0.2">
      <c r="A1002" s="14" t="s">
        <v>876</v>
      </c>
      <c r="B1002" s="14" t="s">
        <v>14057</v>
      </c>
      <c r="C1002" s="15" t="s">
        <v>35</v>
      </c>
      <c r="D1002" s="15" t="s">
        <v>10</v>
      </c>
      <c r="E1002" s="14" t="s">
        <v>36</v>
      </c>
      <c r="F1002" s="14" t="s">
        <v>984</v>
      </c>
      <c r="G1002" s="10">
        <f t="shared" si="15"/>
        <v>2003</v>
      </c>
      <c r="H1002" s="16">
        <v>37750</v>
      </c>
      <c r="I1002" s="13">
        <v>3.2707277178729695</v>
      </c>
    </row>
    <row r="1003" spans="1:9" ht="13" thickBot="1" x14ac:dyDescent="0.2">
      <c r="A1003" s="14" t="s">
        <v>876</v>
      </c>
      <c r="B1003" s="14" t="s">
        <v>14057</v>
      </c>
      <c r="C1003" s="15" t="s">
        <v>9</v>
      </c>
      <c r="D1003" s="15" t="s">
        <v>10</v>
      </c>
      <c r="E1003" s="14" t="s">
        <v>13</v>
      </c>
      <c r="F1003" s="14" t="s">
        <v>985</v>
      </c>
      <c r="G1003" s="10">
        <f t="shared" si="15"/>
        <v>2001</v>
      </c>
      <c r="H1003" s="16">
        <v>37158</v>
      </c>
      <c r="I1003" s="13">
        <v>7.709109597841449</v>
      </c>
    </row>
    <row r="1004" spans="1:9" ht="13" thickBot="1" x14ac:dyDescent="0.2">
      <c r="A1004" s="14" t="s">
        <v>876</v>
      </c>
      <c r="B1004" s="14" t="s">
        <v>14057</v>
      </c>
      <c r="C1004" s="15" t="s">
        <v>9</v>
      </c>
      <c r="D1004" s="15" t="s">
        <v>10</v>
      </c>
      <c r="E1004" s="14" t="s">
        <v>13</v>
      </c>
      <c r="F1004" s="14" t="s">
        <v>986</v>
      </c>
      <c r="G1004" s="10">
        <f t="shared" si="15"/>
        <v>2002</v>
      </c>
      <c r="H1004" s="16">
        <v>37396</v>
      </c>
      <c r="I1004" s="13">
        <v>4.398089972354863</v>
      </c>
    </row>
    <row r="1005" spans="1:9" ht="13" thickBot="1" x14ac:dyDescent="0.2">
      <c r="A1005" s="14" t="s">
        <v>876</v>
      </c>
      <c r="B1005" s="14" t="s">
        <v>14057</v>
      </c>
      <c r="C1005" s="15" t="s">
        <v>9</v>
      </c>
      <c r="D1005" s="15" t="s">
        <v>10</v>
      </c>
      <c r="E1005" s="14" t="s">
        <v>13</v>
      </c>
      <c r="F1005" s="14" t="s">
        <v>987</v>
      </c>
      <c r="G1005" s="10">
        <f t="shared" si="15"/>
        <v>2000</v>
      </c>
      <c r="H1005" s="16">
        <v>36732</v>
      </c>
      <c r="I1005" s="13">
        <v>7.8895463510848138</v>
      </c>
    </row>
    <row r="1006" spans="1:9" ht="13" thickBot="1" x14ac:dyDescent="0.2">
      <c r="A1006" s="14" t="s">
        <v>876</v>
      </c>
      <c r="B1006" s="14" t="s">
        <v>14057</v>
      </c>
      <c r="C1006" s="15" t="s">
        <v>9</v>
      </c>
      <c r="D1006" s="15" t="s">
        <v>10</v>
      </c>
      <c r="E1006" s="14" t="s">
        <v>13</v>
      </c>
      <c r="F1006" s="14" t="s">
        <v>988</v>
      </c>
      <c r="G1006" s="10">
        <f t="shared" si="15"/>
        <v>2002</v>
      </c>
      <c r="H1006" s="16">
        <v>37572</v>
      </c>
      <c r="I1006" s="13">
        <v>25.141125697411411</v>
      </c>
    </row>
    <row r="1007" spans="1:9" ht="13" thickBot="1" x14ac:dyDescent="0.2">
      <c r="A1007" s="14" t="s">
        <v>876</v>
      </c>
      <c r="B1007" s="14" t="s">
        <v>14057</v>
      </c>
      <c r="C1007" s="15" t="s">
        <v>9</v>
      </c>
      <c r="D1007" s="15" t="s">
        <v>10</v>
      </c>
      <c r="E1007" s="14" t="s">
        <v>143</v>
      </c>
      <c r="F1007" s="14" t="s">
        <v>989</v>
      </c>
      <c r="G1007" s="10">
        <f t="shared" si="15"/>
        <v>2006</v>
      </c>
      <c r="H1007" s="16">
        <v>38858</v>
      </c>
      <c r="I1007" s="13">
        <v>23.084025854108955</v>
      </c>
    </row>
    <row r="1008" spans="1:9" ht="13" thickBot="1" x14ac:dyDescent="0.2">
      <c r="A1008" s="14" t="s">
        <v>876</v>
      </c>
      <c r="B1008" s="14" t="s">
        <v>14057</v>
      </c>
      <c r="C1008" s="15" t="s">
        <v>9</v>
      </c>
      <c r="D1008" s="15" t="s">
        <v>10</v>
      </c>
      <c r="E1008" s="14" t="s">
        <v>13</v>
      </c>
      <c r="F1008" s="14" t="s">
        <v>990</v>
      </c>
      <c r="G1008" s="10">
        <f t="shared" si="15"/>
        <v>2008</v>
      </c>
      <c r="H1008" s="16">
        <v>39693</v>
      </c>
      <c r="I1008" s="13">
        <v>5.4716568176843952</v>
      </c>
    </row>
    <row r="1009" spans="1:9" ht="13" thickBot="1" x14ac:dyDescent="0.2">
      <c r="A1009" s="14" t="s">
        <v>876</v>
      </c>
      <c r="B1009" s="14" t="s">
        <v>14057</v>
      </c>
      <c r="C1009" s="15" t="s">
        <v>9</v>
      </c>
      <c r="D1009" s="15" t="s">
        <v>10</v>
      </c>
      <c r="E1009" s="14" t="s">
        <v>13</v>
      </c>
      <c r="F1009" s="14" t="s">
        <v>991</v>
      </c>
      <c r="G1009" s="10">
        <f t="shared" si="15"/>
        <v>2006</v>
      </c>
      <c r="H1009" s="16">
        <v>38841</v>
      </c>
      <c r="I1009" s="13">
        <v>11.574978000923359</v>
      </c>
    </row>
    <row r="1010" spans="1:9" ht="13" thickBot="1" x14ac:dyDescent="0.2">
      <c r="A1010" s="14" t="s">
        <v>876</v>
      </c>
      <c r="B1010" s="14" t="s">
        <v>14057</v>
      </c>
      <c r="C1010" s="15" t="s">
        <v>9</v>
      </c>
      <c r="D1010" s="15" t="s">
        <v>10</v>
      </c>
      <c r="E1010" s="14" t="s">
        <v>13</v>
      </c>
      <c r="F1010" s="14" t="s">
        <v>992</v>
      </c>
      <c r="G1010" s="10">
        <f t="shared" si="15"/>
        <v>2008</v>
      </c>
      <c r="H1010" s="16">
        <v>39659</v>
      </c>
      <c r="I1010" s="13">
        <v>27.358284088421975</v>
      </c>
    </row>
    <row r="1011" spans="1:9" ht="13" thickBot="1" x14ac:dyDescent="0.2">
      <c r="A1011" s="14" t="s">
        <v>876</v>
      </c>
      <c r="B1011" s="14" t="s">
        <v>14057</v>
      </c>
      <c r="C1011" s="15" t="s">
        <v>9</v>
      </c>
      <c r="D1011" s="15" t="s">
        <v>10</v>
      </c>
      <c r="E1011" s="14" t="s">
        <v>13</v>
      </c>
      <c r="F1011" s="14" t="s">
        <v>993</v>
      </c>
      <c r="G1011" s="10">
        <f t="shared" si="15"/>
        <v>2007</v>
      </c>
      <c r="H1011" s="16">
        <v>39222</v>
      </c>
      <c r="I1011" s="13">
        <v>22.601423889705053</v>
      </c>
    </row>
    <row r="1012" spans="1:9" ht="13" thickBot="1" x14ac:dyDescent="0.2">
      <c r="A1012" s="14" t="s">
        <v>876</v>
      </c>
      <c r="B1012" s="14" t="s">
        <v>14057</v>
      </c>
      <c r="C1012" s="15" t="s">
        <v>9</v>
      </c>
      <c r="D1012" s="15" t="s">
        <v>10</v>
      </c>
      <c r="E1012" s="14" t="s">
        <v>13</v>
      </c>
      <c r="F1012" s="14" t="s">
        <v>994</v>
      </c>
      <c r="G1012" s="10">
        <f t="shared" si="15"/>
        <v>2007</v>
      </c>
      <c r="H1012" s="16">
        <v>39437</v>
      </c>
      <c r="I1012" s="13">
        <v>16.951067917278788</v>
      </c>
    </row>
    <row r="1013" spans="1:9" ht="13" thickBot="1" x14ac:dyDescent="0.2">
      <c r="A1013" s="14" t="s">
        <v>876</v>
      </c>
      <c r="B1013" s="14" t="s">
        <v>14057</v>
      </c>
      <c r="C1013" s="15" t="s">
        <v>9</v>
      </c>
      <c r="D1013" s="15" t="s">
        <v>10</v>
      </c>
      <c r="E1013" s="14" t="s">
        <v>13</v>
      </c>
      <c r="F1013" s="14" t="s">
        <v>995</v>
      </c>
      <c r="G1013" s="10">
        <f t="shared" si="15"/>
        <v>2007</v>
      </c>
      <c r="H1013" s="16">
        <v>39435</v>
      </c>
      <c r="I1013" s="13">
        <v>5.6503559724262633</v>
      </c>
    </row>
    <row r="1014" spans="1:9" ht="13" thickBot="1" x14ac:dyDescent="0.2">
      <c r="A1014" s="14" t="s">
        <v>876</v>
      </c>
      <c r="B1014" s="14" t="s">
        <v>14057</v>
      </c>
      <c r="C1014" s="15" t="s">
        <v>35</v>
      </c>
      <c r="D1014" s="15" t="s">
        <v>10</v>
      </c>
      <c r="E1014" s="14" t="s">
        <v>36</v>
      </c>
      <c r="F1014" s="14" t="s">
        <v>996</v>
      </c>
      <c r="G1014" s="10">
        <f t="shared" si="15"/>
        <v>2013</v>
      </c>
      <c r="H1014" s="16">
        <v>41584</v>
      </c>
      <c r="I1014" s="13">
        <v>1.2944155438720064</v>
      </c>
    </row>
    <row r="1015" spans="1:9" ht="13" thickBot="1" x14ac:dyDescent="0.2">
      <c r="A1015" s="14" t="s">
        <v>876</v>
      </c>
      <c r="B1015" s="14" t="s">
        <v>14057</v>
      </c>
      <c r="C1015" s="15" t="s">
        <v>35</v>
      </c>
      <c r="D1015" s="15" t="s">
        <v>10</v>
      </c>
      <c r="E1015" s="14" t="s">
        <v>36</v>
      </c>
      <c r="F1015" s="14" t="s">
        <v>997</v>
      </c>
      <c r="G1015" s="10">
        <f t="shared" si="15"/>
        <v>2020</v>
      </c>
      <c r="H1015" s="16">
        <v>44012</v>
      </c>
      <c r="I1015" s="13">
        <v>1.4277555682467162</v>
      </c>
    </row>
    <row r="1016" spans="1:9" ht="13" thickBot="1" x14ac:dyDescent="0.2">
      <c r="A1016" s="14" t="s">
        <v>876</v>
      </c>
      <c r="B1016" s="14" t="s">
        <v>14057</v>
      </c>
      <c r="C1016" s="15" t="s">
        <v>35</v>
      </c>
      <c r="D1016" s="15" t="s">
        <v>10</v>
      </c>
      <c r="E1016" s="14" t="s">
        <v>36</v>
      </c>
      <c r="F1016" s="14" t="s">
        <v>998</v>
      </c>
      <c r="G1016" s="10">
        <f t="shared" si="15"/>
        <v>2010</v>
      </c>
      <c r="H1016" s="16">
        <v>40350</v>
      </c>
      <c r="I1016" s="13">
        <v>2.4108860639896927</v>
      </c>
    </row>
    <row r="1017" spans="1:9" ht="13" thickBot="1" x14ac:dyDescent="0.2">
      <c r="A1017" s="14" t="s">
        <v>876</v>
      </c>
      <c r="B1017" s="14" t="s">
        <v>14057</v>
      </c>
      <c r="C1017" s="15" t="s">
        <v>9</v>
      </c>
      <c r="D1017" s="15" t="s">
        <v>10</v>
      </c>
      <c r="E1017" s="14" t="s">
        <v>143</v>
      </c>
      <c r="F1017" s="14" t="s">
        <v>999</v>
      </c>
      <c r="G1017" s="10">
        <f t="shared" si="15"/>
        <v>2010</v>
      </c>
      <c r="H1017" s="16">
        <v>40190</v>
      </c>
      <c r="I1017" s="13">
        <v>10.736525660296328</v>
      </c>
    </row>
    <row r="1018" spans="1:9" ht="13" thickBot="1" x14ac:dyDescent="0.2">
      <c r="A1018" s="14" t="s">
        <v>876</v>
      </c>
      <c r="B1018" s="14" t="s">
        <v>14057</v>
      </c>
      <c r="C1018" s="15" t="s">
        <v>9</v>
      </c>
      <c r="D1018" s="15" t="s">
        <v>10</v>
      </c>
      <c r="E1018" s="14" t="s">
        <v>22</v>
      </c>
      <c r="F1018" s="14" t="s">
        <v>1000</v>
      </c>
      <c r="G1018" s="10">
        <f t="shared" si="15"/>
        <v>2021</v>
      </c>
      <c r="H1018" s="16">
        <v>44398</v>
      </c>
      <c r="I1018" s="13">
        <v>55.668955279272588</v>
      </c>
    </row>
    <row r="1019" spans="1:9" ht="13" thickBot="1" x14ac:dyDescent="0.2">
      <c r="A1019" s="14" t="s">
        <v>876</v>
      </c>
      <c r="B1019" s="14" t="s">
        <v>14057</v>
      </c>
      <c r="C1019" s="15" t="s">
        <v>9</v>
      </c>
      <c r="D1019" s="15" t="s">
        <v>10</v>
      </c>
      <c r="E1019" s="14" t="s">
        <v>68</v>
      </c>
      <c r="F1019" s="14" t="s">
        <v>1001</v>
      </c>
      <c r="G1019" s="10">
        <f t="shared" si="15"/>
        <v>2021</v>
      </c>
      <c r="H1019" s="16">
        <v>44468</v>
      </c>
      <c r="I1019" s="13">
        <v>27.834476711820372</v>
      </c>
    </row>
    <row r="1020" spans="1:9" ht="13" thickBot="1" x14ac:dyDescent="0.2">
      <c r="A1020" s="14" t="s">
        <v>876</v>
      </c>
      <c r="B1020" s="14" t="s">
        <v>14057</v>
      </c>
      <c r="C1020" s="15" t="s">
        <v>35</v>
      </c>
      <c r="D1020" s="15" t="s">
        <v>10</v>
      </c>
      <c r="E1020" s="14" t="s">
        <v>36</v>
      </c>
      <c r="F1020" s="14" t="s">
        <v>1002</v>
      </c>
      <c r="G1020" s="10">
        <f t="shared" si="15"/>
        <v>1994</v>
      </c>
      <c r="H1020" s="16">
        <v>34683</v>
      </c>
      <c r="I1020" s="13">
        <v>5.349349374871748</v>
      </c>
    </row>
    <row r="1021" spans="1:9" ht="13" thickBot="1" x14ac:dyDescent="0.2">
      <c r="A1021" s="14" t="s">
        <v>876</v>
      </c>
      <c r="B1021" s="14" t="s">
        <v>14057</v>
      </c>
      <c r="C1021" s="15" t="s">
        <v>35</v>
      </c>
      <c r="D1021" s="15" t="s">
        <v>10</v>
      </c>
      <c r="E1021" s="14" t="s">
        <v>11</v>
      </c>
      <c r="F1021" s="14" t="s">
        <v>50</v>
      </c>
      <c r="G1021" s="10">
        <f t="shared" si="15"/>
        <v>2009</v>
      </c>
      <c r="H1021" s="16">
        <v>40164</v>
      </c>
      <c r="I1021" s="13">
        <v>0.32733224222585922</v>
      </c>
    </row>
    <row r="1022" spans="1:9" ht="13" thickBot="1" x14ac:dyDescent="0.2">
      <c r="A1022" s="14" t="s">
        <v>876</v>
      </c>
      <c r="B1022" s="14" t="s">
        <v>14057</v>
      </c>
      <c r="C1022" s="15" t="s">
        <v>35</v>
      </c>
      <c r="D1022" s="15" t="s">
        <v>10</v>
      </c>
      <c r="E1022" s="14" t="s">
        <v>11</v>
      </c>
      <c r="F1022" s="14" t="s">
        <v>51</v>
      </c>
      <c r="G1022" s="10">
        <f t="shared" si="15"/>
        <v>2006</v>
      </c>
      <c r="H1022" s="16">
        <v>38887</v>
      </c>
      <c r="I1022" s="13">
        <v>0.23084025854108955</v>
      </c>
    </row>
    <row r="1023" spans="1:9" ht="13" thickBot="1" x14ac:dyDescent="0.2">
      <c r="A1023" s="14" t="s">
        <v>876</v>
      </c>
      <c r="B1023" s="14" t="s">
        <v>14057</v>
      </c>
      <c r="C1023" s="15" t="s">
        <v>35</v>
      </c>
      <c r="D1023" s="15" t="s">
        <v>10</v>
      </c>
      <c r="E1023" s="14" t="s">
        <v>11</v>
      </c>
      <c r="F1023" s="14" t="s">
        <v>52</v>
      </c>
      <c r="G1023" s="10">
        <f t="shared" si="15"/>
        <v>2013</v>
      </c>
      <c r="H1023" s="16">
        <v>41592</v>
      </c>
      <c r="I1023" s="13">
        <v>0.50311933990742608</v>
      </c>
    </row>
    <row r="1024" spans="1:9" ht="13" thickBot="1" x14ac:dyDescent="0.2">
      <c r="A1024" s="14" t="s">
        <v>876</v>
      </c>
      <c r="B1024" s="14" t="s">
        <v>14057</v>
      </c>
      <c r="C1024" s="15" t="s">
        <v>35</v>
      </c>
      <c r="D1024" s="15" t="s">
        <v>10</v>
      </c>
      <c r="E1024" s="14" t="s">
        <v>47</v>
      </c>
      <c r="F1024" s="14" t="s">
        <v>1003</v>
      </c>
      <c r="G1024" s="10">
        <f t="shared" si="15"/>
        <v>2001</v>
      </c>
      <c r="H1024" s="16">
        <v>37239</v>
      </c>
      <c r="I1024" s="13">
        <v>29.800662019786717</v>
      </c>
    </row>
    <row r="1025" spans="1:9" ht="13" thickBot="1" x14ac:dyDescent="0.2">
      <c r="A1025" s="14" t="s">
        <v>876</v>
      </c>
      <c r="B1025" s="14" t="s">
        <v>14057</v>
      </c>
      <c r="C1025" s="15" t="s">
        <v>9</v>
      </c>
      <c r="D1025" s="15" t="s">
        <v>19</v>
      </c>
      <c r="E1025" s="14" t="s">
        <v>33</v>
      </c>
      <c r="F1025" s="14" t="s">
        <v>1004</v>
      </c>
      <c r="G1025" s="10">
        <f t="shared" si="15"/>
        <v>1992</v>
      </c>
      <c r="H1025" s="16">
        <v>33934</v>
      </c>
      <c r="I1025" s="13">
        <v>1.4023461960225094</v>
      </c>
    </row>
    <row r="1026" spans="1:9" ht="13" thickBot="1" x14ac:dyDescent="0.2">
      <c r="A1026" s="14" t="s">
        <v>876</v>
      </c>
      <c r="B1026" s="14" t="s">
        <v>14057</v>
      </c>
      <c r="C1026" s="15" t="s">
        <v>35</v>
      </c>
      <c r="D1026" s="15" t="s">
        <v>10</v>
      </c>
      <c r="E1026" s="14" t="s">
        <v>36</v>
      </c>
      <c r="F1026" s="14" t="s">
        <v>738</v>
      </c>
      <c r="G1026" s="10">
        <f t="shared" si="15"/>
        <v>2018</v>
      </c>
      <c r="H1026" s="16">
        <v>43461</v>
      </c>
      <c r="I1026" s="13">
        <v>3.2589803012746232</v>
      </c>
    </row>
    <row r="1027" spans="1:9" ht="13" thickBot="1" x14ac:dyDescent="0.2">
      <c r="A1027" s="14" t="s">
        <v>876</v>
      </c>
      <c r="B1027" s="14" t="s">
        <v>14057</v>
      </c>
      <c r="C1027" s="15" t="s">
        <v>9</v>
      </c>
      <c r="D1027" s="15" t="s">
        <v>10</v>
      </c>
      <c r="E1027" s="14" t="s">
        <v>41</v>
      </c>
      <c r="F1027" s="14" t="s">
        <v>1005</v>
      </c>
      <c r="G1027" s="10">
        <f t="shared" si="15"/>
        <v>2009</v>
      </c>
      <c r="H1027" s="16">
        <v>40023</v>
      </c>
      <c r="I1027" s="13">
        <v>4.1025641025641022</v>
      </c>
    </row>
    <row r="1028" spans="1:9" ht="13" thickBot="1" x14ac:dyDescent="0.2">
      <c r="A1028" s="14" t="s">
        <v>876</v>
      </c>
      <c r="B1028" s="14" t="s">
        <v>14057</v>
      </c>
      <c r="C1028" s="15" t="s">
        <v>9</v>
      </c>
      <c r="D1028" s="15" t="s">
        <v>10</v>
      </c>
      <c r="E1028" s="14" t="s">
        <v>11</v>
      </c>
      <c r="F1028" s="14" t="s">
        <v>1006</v>
      </c>
      <c r="G1028" s="10">
        <f t="shared" si="15"/>
        <v>2016</v>
      </c>
      <c r="H1028" s="16">
        <v>42631</v>
      </c>
      <c r="I1028" s="13">
        <v>4.9885263893045995</v>
      </c>
    </row>
    <row r="1029" spans="1:9" ht="13" thickBot="1" x14ac:dyDescent="0.2">
      <c r="A1029" s="14" t="s">
        <v>876</v>
      </c>
      <c r="B1029" s="14" t="s">
        <v>14057</v>
      </c>
      <c r="C1029" s="15" t="s">
        <v>9</v>
      </c>
      <c r="D1029" s="15" t="s">
        <v>10</v>
      </c>
      <c r="E1029" s="14" t="s">
        <v>13</v>
      </c>
      <c r="F1029" s="14" t="s">
        <v>1007</v>
      </c>
      <c r="G1029" s="10">
        <f t="shared" si="15"/>
        <v>2018</v>
      </c>
      <c r="H1029" s="16">
        <v>43236</v>
      </c>
      <c r="I1029" s="13">
        <v>48.281189648512935</v>
      </c>
    </row>
    <row r="1030" spans="1:9" ht="13" thickBot="1" x14ac:dyDescent="0.2">
      <c r="A1030" s="14" t="s">
        <v>876</v>
      </c>
      <c r="B1030" s="14" t="s">
        <v>14057</v>
      </c>
      <c r="C1030" s="15" t="s">
        <v>35</v>
      </c>
      <c r="D1030" s="15" t="s">
        <v>10</v>
      </c>
      <c r="E1030" s="14" t="s">
        <v>13</v>
      </c>
      <c r="F1030" s="14" t="s">
        <v>54</v>
      </c>
      <c r="G1030" s="10">
        <f t="shared" si="15"/>
        <v>2018</v>
      </c>
      <c r="H1030" s="16">
        <v>43132</v>
      </c>
      <c r="I1030" s="13">
        <v>4.7153530320587089</v>
      </c>
    </row>
    <row r="1031" spans="1:9" ht="13" thickBot="1" x14ac:dyDescent="0.2">
      <c r="A1031" s="14" t="s">
        <v>876</v>
      </c>
      <c r="B1031" s="14" t="s">
        <v>14057</v>
      </c>
      <c r="C1031" s="15" t="s">
        <v>9</v>
      </c>
      <c r="D1031" s="15" t="s">
        <v>10</v>
      </c>
      <c r="E1031" s="14" t="s">
        <v>143</v>
      </c>
      <c r="F1031" s="14" t="s">
        <v>1008</v>
      </c>
      <c r="G1031" s="10">
        <f t="shared" ref="G1031:G1094" si="16">YEAR(H1031)</f>
        <v>2016</v>
      </c>
      <c r="H1031" s="16">
        <v>42647</v>
      </c>
      <c r="I1031" s="13">
        <v>49.885263893046002</v>
      </c>
    </row>
    <row r="1032" spans="1:9" ht="13" thickBot="1" x14ac:dyDescent="0.2">
      <c r="A1032" s="14" t="s">
        <v>876</v>
      </c>
      <c r="B1032" s="14" t="s">
        <v>14057</v>
      </c>
      <c r="C1032" s="15" t="s">
        <v>9</v>
      </c>
      <c r="D1032" s="15" t="s">
        <v>10</v>
      </c>
      <c r="E1032" s="14" t="s">
        <v>13</v>
      </c>
      <c r="F1032" s="14" t="s">
        <v>1009</v>
      </c>
      <c r="G1032" s="10">
        <f t="shared" si="16"/>
        <v>1996</v>
      </c>
      <c r="H1032" s="16">
        <v>35361</v>
      </c>
      <c r="I1032" s="13">
        <v>7.3889345135210496</v>
      </c>
    </row>
    <row r="1033" spans="1:9" ht="13" thickBot="1" x14ac:dyDescent="0.2">
      <c r="A1033" s="14" t="s">
        <v>876</v>
      </c>
      <c r="B1033" s="14" t="s">
        <v>14057</v>
      </c>
      <c r="C1033" s="15" t="s">
        <v>9</v>
      </c>
      <c r="D1033" s="15" t="s">
        <v>10</v>
      </c>
      <c r="E1033" s="14" t="s">
        <v>13</v>
      </c>
      <c r="F1033" s="14" t="s">
        <v>1010</v>
      </c>
      <c r="G1033" s="10">
        <f t="shared" si="16"/>
        <v>1997</v>
      </c>
      <c r="H1033" s="16">
        <v>35586</v>
      </c>
      <c r="I1033" s="13">
        <v>5.0053622615616851</v>
      </c>
    </row>
    <row r="1034" spans="1:9" ht="13" thickBot="1" x14ac:dyDescent="0.2">
      <c r="A1034" s="14" t="s">
        <v>876</v>
      </c>
      <c r="B1034" s="14" t="s">
        <v>14057</v>
      </c>
      <c r="C1034" s="15" t="s">
        <v>9</v>
      </c>
      <c r="D1034" s="15" t="s">
        <v>10</v>
      </c>
      <c r="E1034" s="14" t="s">
        <v>13</v>
      </c>
      <c r="F1034" s="14" t="s">
        <v>1011</v>
      </c>
      <c r="G1034" s="10">
        <f t="shared" si="16"/>
        <v>1999</v>
      </c>
      <c r="H1034" s="16">
        <v>36378</v>
      </c>
      <c r="I1034" s="13">
        <v>6.7132116004296458</v>
      </c>
    </row>
    <row r="1035" spans="1:9" ht="13" thickBot="1" x14ac:dyDescent="0.2">
      <c r="A1035" s="14" t="s">
        <v>876</v>
      </c>
      <c r="B1035" s="14" t="s">
        <v>14057</v>
      </c>
      <c r="C1035" s="15" t="s">
        <v>9</v>
      </c>
      <c r="D1035" s="15" t="s">
        <v>10</v>
      </c>
      <c r="E1035" s="14" t="s">
        <v>68</v>
      </c>
      <c r="F1035" s="14" t="s">
        <v>1012</v>
      </c>
      <c r="G1035" s="10">
        <f t="shared" si="16"/>
        <v>2017</v>
      </c>
      <c r="H1035" s="16">
        <v>43024</v>
      </c>
      <c r="I1035" s="13">
        <v>1.9650225977598741</v>
      </c>
    </row>
    <row r="1036" spans="1:9" ht="13" thickBot="1" x14ac:dyDescent="0.2">
      <c r="A1036" s="14" t="s">
        <v>876</v>
      </c>
      <c r="B1036" s="14" t="s">
        <v>14057</v>
      </c>
      <c r="C1036" s="15" t="s">
        <v>35</v>
      </c>
      <c r="D1036" s="15" t="s">
        <v>10</v>
      </c>
      <c r="E1036" s="14" t="s">
        <v>36</v>
      </c>
      <c r="F1036" s="14" t="s">
        <v>1013</v>
      </c>
      <c r="G1036" s="10">
        <f t="shared" si="16"/>
        <v>2006</v>
      </c>
      <c r="H1036" s="16">
        <v>39020</v>
      </c>
      <c r="I1036" s="13">
        <v>2.3084025854108954</v>
      </c>
    </row>
    <row r="1037" spans="1:9" ht="13" thickBot="1" x14ac:dyDescent="0.2">
      <c r="A1037" s="14" t="s">
        <v>876</v>
      </c>
      <c r="B1037" s="14" t="s">
        <v>14057</v>
      </c>
      <c r="C1037" s="15" t="s">
        <v>9</v>
      </c>
      <c r="D1037" s="15" t="s">
        <v>10</v>
      </c>
      <c r="E1037" s="14" t="s">
        <v>47</v>
      </c>
      <c r="F1037" s="14" t="s">
        <v>1014</v>
      </c>
      <c r="G1037" s="10">
        <f t="shared" si="16"/>
        <v>2008</v>
      </c>
      <c r="H1037" s="16">
        <v>39637</v>
      </c>
      <c r="I1037" s="13">
        <v>18.029461632742393</v>
      </c>
    </row>
    <row r="1038" spans="1:9" ht="13" thickBot="1" x14ac:dyDescent="0.2">
      <c r="A1038" s="14" t="s">
        <v>876</v>
      </c>
      <c r="B1038" s="14" t="s">
        <v>14057</v>
      </c>
      <c r="C1038" s="15" t="s">
        <v>9</v>
      </c>
      <c r="D1038" s="15" t="s">
        <v>10</v>
      </c>
      <c r="E1038" s="14" t="s">
        <v>47</v>
      </c>
      <c r="F1038" s="14" t="s">
        <v>1015</v>
      </c>
      <c r="G1038" s="10">
        <f t="shared" si="16"/>
        <v>2010</v>
      </c>
      <c r="H1038" s="16">
        <v>40359</v>
      </c>
      <c r="I1038" s="13">
        <v>8.15975950182521</v>
      </c>
    </row>
    <row r="1039" spans="1:9" ht="13" thickBot="1" x14ac:dyDescent="0.2">
      <c r="A1039" s="14" t="s">
        <v>876</v>
      </c>
      <c r="B1039" s="14" t="s">
        <v>14057</v>
      </c>
      <c r="C1039" s="15" t="s">
        <v>9</v>
      </c>
      <c r="D1039" s="15" t="s">
        <v>10</v>
      </c>
      <c r="E1039" s="14" t="s">
        <v>22</v>
      </c>
      <c r="F1039" s="14" t="s">
        <v>1016</v>
      </c>
      <c r="G1039" s="10">
        <f t="shared" si="16"/>
        <v>2010</v>
      </c>
      <c r="H1039" s="16">
        <v>40388</v>
      </c>
      <c r="I1039" s="13">
        <v>21.473051320592656</v>
      </c>
    </row>
    <row r="1040" spans="1:9" ht="13" thickBot="1" x14ac:dyDescent="0.2">
      <c r="A1040" s="14" t="s">
        <v>876</v>
      </c>
      <c r="B1040" s="14" t="s">
        <v>14057</v>
      </c>
      <c r="C1040" s="15" t="s">
        <v>35</v>
      </c>
      <c r="D1040" s="15" t="s">
        <v>10</v>
      </c>
      <c r="E1040" s="14" t="s">
        <v>47</v>
      </c>
      <c r="F1040" s="14" t="s">
        <v>1017</v>
      </c>
      <c r="G1040" s="10">
        <f t="shared" si="16"/>
        <v>2005</v>
      </c>
      <c r="H1040" s="16">
        <v>38532</v>
      </c>
      <c r="I1040" s="13">
        <v>6.7609996121004832</v>
      </c>
    </row>
    <row r="1041" spans="1:9" ht="13" thickBot="1" x14ac:dyDescent="0.2">
      <c r="A1041" s="14" t="s">
        <v>876</v>
      </c>
      <c r="B1041" s="14" t="s">
        <v>14057</v>
      </c>
      <c r="C1041" s="15" t="s">
        <v>35</v>
      </c>
      <c r="D1041" s="15" t="s">
        <v>10</v>
      </c>
      <c r="E1041" s="14" t="s">
        <v>36</v>
      </c>
      <c r="F1041" s="14" t="s">
        <v>1018</v>
      </c>
      <c r="G1041" s="10">
        <f t="shared" si="16"/>
        <v>2007</v>
      </c>
      <c r="H1041" s="16">
        <v>39262</v>
      </c>
      <c r="I1041" s="13">
        <v>31.112199422759637</v>
      </c>
    </row>
    <row r="1042" spans="1:9" ht="13" thickBot="1" x14ac:dyDescent="0.2">
      <c r="A1042" s="14" t="s">
        <v>876</v>
      </c>
      <c r="B1042" s="14" t="s">
        <v>14057</v>
      </c>
      <c r="C1042" s="15" t="s">
        <v>9</v>
      </c>
      <c r="D1042" s="15" t="s">
        <v>10</v>
      </c>
      <c r="E1042" s="14" t="s">
        <v>47</v>
      </c>
      <c r="F1042" s="14" t="s">
        <v>1019</v>
      </c>
      <c r="G1042" s="10">
        <f t="shared" si="16"/>
        <v>2005</v>
      </c>
      <c r="H1042" s="16">
        <v>38575</v>
      </c>
      <c r="I1042" s="13">
        <v>2.9437433659629666</v>
      </c>
    </row>
    <row r="1043" spans="1:9" ht="13" thickBot="1" x14ac:dyDescent="0.2">
      <c r="A1043" s="14" t="s">
        <v>876</v>
      </c>
      <c r="B1043" s="14" t="s">
        <v>14057</v>
      </c>
      <c r="C1043" s="15" t="s">
        <v>9</v>
      </c>
      <c r="D1043" s="15" t="s">
        <v>19</v>
      </c>
      <c r="E1043" s="14" t="s">
        <v>20</v>
      </c>
      <c r="F1043" s="14" t="s">
        <v>1020</v>
      </c>
      <c r="G1043" s="10">
        <f t="shared" si="16"/>
        <v>2018</v>
      </c>
      <c r="H1043" s="16">
        <v>43388</v>
      </c>
      <c r="I1043" s="13">
        <v>4.0314793356508298</v>
      </c>
    </row>
    <row r="1044" spans="1:9" ht="13" thickBot="1" x14ac:dyDescent="0.2">
      <c r="A1044" s="14" t="s">
        <v>876</v>
      </c>
      <c r="B1044" s="14" t="s">
        <v>14057</v>
      </c>
      <c r="C1044" s="15" t="s">
        <v>9</v>
      </c>
      <c r="D1044" s="15" t="s">
        <v>19</v>
      </c>
      <c r="E1044" s="14" t="s">
        <v>20</v>
      </c>
      <c r="F1044" s="14" t="s">
        <v>1021</v>
      </c>
      <c r="G1044" s="10">
        <f t="shared" si="16"/>
        <v>2018</v>
      </c>
      <c r="H1044" s="16">
        <v>43187</v>
      </c>
      <c r="I1044" s="13">
        <v>9.8113315952105058</v>
      </c>
    </row>
    <row r="1045" spans="1:9" ht="13" thickBot="1" x14ac:dyDescent="0.2">
      <c r="A1045" s="14" t="s">
        <v>876</v>
      </c>
      <c r="B1045" s="14" t="s">
        <v>14057</v>
      </c>
      <c r="C1045" s="15" t="s">
        <v>9</v>
      </c>
      <c r="D1045" s="15" t="s">
        <v>10</v>
      </c>
      <c r="E1045" s="14" t="s">
        <v>20</v>
      </c>
      <c r="F1045" s="14" t="s">
        <v>1022</v>
      </c>
      <c r="G1045" s="10">
        <f t="shared" si="16"/>
        <v>2009</v>
      </c>
      <c r="H1045" s="16">
        <v>39983</v>
      </c>
      <c r="I1045" s="13">
        <v>6.4091653027823234</v>
      </c>
    </row>
    <row r="1046" spans="1:9" ht="13" thickBot="1" x14ac:dyDescent="0.2">
      <c r="A1046" s="14" t="s">
        <v>876</v>
      </c>
      <c r="B1046" s="14" t="s">
        <v>14057</v>
      </c>
      <c r="C1046" s="15" t="s">
        <v>9</v>
      </c>
      <c r="D1046" s="15" t="s">
        <v>10</v>
      </c>
      <c r="E1046" s="14" t="s">
        <v>68</v>
      </c>
      <c r="F1046" s="14" t="s">
        <v>1023</v>
      </c>
      <c r="G1046" s="10">
        <f t="shared" si="16"/>
        <v>2003</v>
      </c>
      <c r="H1046" s="16">
        <v>37929</v>
      </c>
      <c r="I1046" s="13">
        <v>7.5712423559822755</v>
      </c>
    </row>
    <row r="1047" spans="1:9" ht="13" thickBot="1" x14ac:dyDescent="0.2">
      <c r="A1047" s="14" t="s">
        <v>876</v>
      </c>
      <c r="B1047" s="14" t="s">
        <v>14057</v>
      </c>
      <c r="C1047" s="15" t="s">
        <v>35</v>
      </c>
      <c r="D1047" s="15" t="s">
        <v>10</v>
      </c>
      <c r="E1047" s="14" t="s">
        <v>36</v>
      </c>
      <c r="F1047" s="14" t="s">
        <v>1024</v>
      </c>
      <c r="G1047" s="10">
        <f t="shared" si="16"/>
        <v>2001</v>
      </c>
      <c r="H1047" s="16">
        <v>37004</v>
      </c>
      <c r="I1047" s="13">
        <v>3.4539494523962486</v>
      </c>
    </row>
    <row r="1048" spans="1:9" ht="13" thickBot="1" x14ac:dyDescent="0.2">
      <c r="A1048" s="14" t="s">
        <v>876</v>
      </c>
      <c r="B1048" s="14" t="s">
        <v>14057</v>
      </c>
      <c r="C1048" s="15" t="s">
        <v>35</v>
      </c>
      <c r="D1048" s="15" t="s">
        <v>10</v>
      </c>
      <c r="E1048" s="14" t="s">
        <v>36</v>
      </c>
      <c r="F1048" s="14" t="s">
        <v>70</v>
      </c>
      <c r="G1048" s="10">
        <f t="shared" si="16"/>
        <v>2019</v>
      </c>
      <c r="H1048" s="16">
        <v>43816</v>
      </c>
      <c r="I1048" s="13">
        <v>0.76335877862595414</v>
      </c>
    </row>
    <row r="1049" spans="1:9" ht="13" thickBot="1" x14ac:dyDescent="0.2">
      <c r="A1049" s="14" t="s">
        <v>876</v>
      </c>
      <c r="B1049" s="14" t="s">
        <v>14057</v>
      </c>
      <c r="C1049" s="15" t="s">
        <v>9</v>
      </c>
      <c r="D1049" s="15" t="s">
        <v>10</v>
      </c>
      <c r="E1049" s="14" t="s">
        <v>13</v>
      </c>
      <c r="F1049" s="14" t="s">
        <v>1025</v>
      </c>
      <c r="G1049" s="10">
        <f t="shared" si="16"/>
        <v>1993</v>
      </c>
      <c r="H1049" s="16">
        <v>34324</v>
      </c>
      <c r="I1049" s="13">
        <v>1.4714030623427454</v>
      </c>
    </row>
    <row r="1050" spans="1:9" ht="13" thickBot="1" x14ac:dyDescent="0.2">
      <c r="A1050" s="14" t="s">
        <v>876</v>
      </c>
      <c r="B1050" s="14" t="s">
        <v>14057</v>
      </c>
      <c r="C1050" s="15" t="s">
        <v>9</v>
      </c>
      <c r="D1050" s="15" t="s">
        <v>10</v>
      </c>
      <c r="E1050" s="14" t="s">
        <v>13</v>
      </c>
      <c r="F1050" s="14" t="s">
        <v>1025</v>
      </c>
      <c r="G1050" s="10">
        <f t="shared" si="16"/>
        <v>1995</v>
      </c>
      <c r="H1050" s="16">
        <v>35053</v>
      </c>
      <c r="I1050" s="13">
        <v>1.3896424566801968</v>
      </c>
    </row>
    <row r="1051" spans="1:9" ht="13" thickBot="1" x14ac:dyDescent="0.2">
      <c r="A1051" s="14" t="s">
        <v>876</v>
      </c>
      <c r="B1051" s="14" t="s">
        <v>14057</v>
      </c>
      <c r="C1051" s="15" t="s">
        <v>9</v>
      </c>
      <c r="D1051" s="15" t="s">
        <v>10</v>
      </c>
      <c r="E1051" s="14" t="s">
        <v>13</v>
      </c>
      <c r="F1051" s="14" t="s">
        <v>1026</v>
      </c>
      <c r="G1051" s="10">
        <f t="shared" si="16"/>
        <v>1997</v>
      </c>
      <c r="H1051" s="16">
        <v>35556</v>
      </c>
      <c r="I1051" s="13">
        <v>0.37224516261836144</v>
      </c>
    </row>
    <row r="1052" spans="1:9" ht="13" thickBot="1" x14ac:dyDescent="0.2">
      <c r="A1052" s="14" t="s">
        <v>876</v>
      </c>
      <c r="B1052" s="14" t="s">
        <v>14057</v>
      </c>
      <c r="C1052" s="15" t="s">
        <v>35</v>
      </c>
      <c r="D1052" s="15" t="s">
        <v>10</v>
      </c>
      <c r="E1052" s="14" t="s">
        <v>20</v>
      </c>
      <c r="F1052" s="14" t="s">
        <v>1027</v>
      </c>
      <c r="G1052" s="10">
        <f t="shared" si="16"/>
        <v>2003</v>
      </c>
      <c r="H1052" s="16">
        <v>37945</v>
      </c>
      <c r="I1052" s="13">
        <v>6.139919787543084</v>
      </c>
    </row>
    <row r="1053" spans="1:9" ht="13" thickBot="1" x14ac:dyDescent="0.2">
      <c r="A1053" s="14" t="s">
        <v>876</v>
      </c>
      <c r="B1053" s="14" t="s">
        <v>14057</v>
      </c>
      <c r="C1053" s="15" t="s">
        <v>9</v>
      </c>
      <c r="D1053" s="15" t="s">
        <v>10</v>
      </c>
      <c r="E1053" s="14" t="s">
        <v>33</v>
      </c>
      <c r="F1053" s="14" t="s">
        <v>1028</v>
      </c>
      <c r="G1053" s="10">
        <f t="shared" si="16"/>
        <v>2000</v>
      </c>
      <c r="H1053" s="16">
        <v>36881</v>
      </c>
      <c r="I1053" s="13">
        <v>4.2050945562130186</v>
      </c>
    </row>
    <row r="1054" spans="1:9" ht="13" thickBot="1" x14ac:dyDescent="0.2">
      <c r="A1054" s="14" t="s">
        <v>876</v>
      </c>
      <c r="B1054" s="14" t="s">
        <v>14057</v>
      </c>
      <c r="C1054" s="15" t="s">
        <v>9</v>
      </c>
      <c r="D1054" s="15" t="s">
        <v>10</v>
      </c>
      <c r="E1054" s="14" t="s">
        <v>39</v>
      </c>
      <c r="F1054" s="14" t="s">
        <v>1029</v>
      </c>
      <c r="G1054" s="10">
        <f t="shared" si="16"/>
        <v>1998</v>
      </c>
      <c r="H1054" s="16">
        <v>36111</v>
      </c>
      <c r="I1054" s="13">
        <v>18.81996064883942</v>
      </c>
    </row>
    <row r="1055" spans="1:9" ht="13" thickBot="1" x14ac:dyDescent="0.2">
      <c r="A1055" s="14" t="s">
        <v>876</v>
      </c>
      <c r="B1055" s="14" t="s">
        <v>14057</v>
      </c>
      <c r="C1055" s="15" t="s">
        <v>9</v>
      </c>
      <c r="D1055" s="15" t="s">
        <v>10</v>
      </c>
      <c r="E1055" s="14" t="s">
        <v>39</v>
      </c>
      <c r="F1055" s="14" t="s">
        <v>1030</v>
      </c>
      <c r="G1055" s="10">
        <f t="shared" si="16"/>
        <v>2000</v>
      </c>
      <c r="H1055" s="16">
        <v>36672</v>
      </c>
      <c r="I1055" s="13">
        <v>11.036117790927022</v>
      </c>
    </row>
    <row r="1056" spans="1:9" ht="13" thickBot="1" x14ac:dyDescent="0.2">
      <c r="A1056" s="14" t="s">
        <v>876</v>
      </c>
      <c r="B1056" s="14" t="s">
        <v>14057</v>
      </c>
      <c r="C1056" s="15" t="s">
        <v>9</v>
      </c>
      <c r="D1056" s="15" t="s">
        <v>10</v>
      </c>
      <c r="E1056" s="14" t="s">
        <v>39</v>
      </c>
      <c r="F1056" s="14" t="s">
        <v>1031</v>
      </c>
      <c r="G1056" s="10">
        <f t="shared" si="16"/>
        <v>2010</v>
      </c>
      <c r="H1056" s="16">
        <v>40422</v>
      </c>
      <c r="I1056" s="13">
        <v>60.940719787416789</v>
      </c>
    </row>
    <row r="1057" spans="1:9" ht="13" thickBot="1" x14ac:dyDescent="0.2">
      <c r="A1057" s="14" t="s">
        <v>876</v>
      </c>
      <c r="B1057" s="14" t="s">
        <v>14057</v>
      </c>
      <c r="C1057" s="15" t="s">
        <v>9</v>
      </c>
      <c r="D1057" s="15" t="s">
        <v>10</v>
      </c>
      <c r="E1057" s="14" t="s">
        <v>41</v>
      </c>
      <c r="F1057" s="14" t="s">
        <v>1032</v>
      </c>
      <c r="G1057" s="10">
        <f t="shared" si="16"/>
        <v>2009</v>
      </c>
      <c r="H1057" s="16">
        <v>40016</v>
      </c>
      <c r="I1057" s="13">
        <v>65.466448445171835</v>
      </c>
    </row>
    <row r="1058" spans="1:9" ht="13" thickBot="1" x14ac:dyDescent="0.2">
      <c r="A1058" s="14" t="s">
        <v>876</v>
      </c>
      <c r="B1058" s="14" t="s">
        <v>14057</v>
      </c>
      <c r="C1058" s="15" t="s">
        <v>9</v>
      </c>
      <c r="D1058" s="15" t="s">
        <v>10</v>
      </c>
      <c r="E1058" s="14" t="s">
        <v>33</v>
      </c>
      <c r="F1058" s="14" t="s">
        <v>1033</v>
      </c>
      <c r="G1058" s="10">
        <f t="shared" si="16"/>
        <v>2012</v>
      </c>
      <c r="H1058" s="16">
        <v>41264</v>
      </c>
      <c r="I1058" s="13">
        <v>5.0484446710861812</v>
      </c>
    </row>
    <row r="1059" spans="1:9" ht="13" thickBot="1" x14ac:dyDescent="0.2">
      <c r="A1059" s="14" t="s">
        <v>876</v>
      </c>
      <c r="B1059" s="14" t="s">
        <v>14057</v>
      </c>
      <c r="C1059" s="15" t="s">
        <v>9</v>
      </c>
      <c r="D1059" s="15" t="s">
        <v>10</v>
      </c>
      <c r="E1059" s="14" t="s">
        <v>41</v>
      </c>
      <c r="F1059" s="14" t="s">
        <v>1034</v>
      </c>
      <c r="G1059" s="10">
        <f t="shared" si="16"/>
        <v>2013</v>
      </c>
      <c r="H1059" s="16">
        <v>41326</v>
      </c>
      <c r="I1059" s="13">
        <v>3.0187160394445565</v>
      </c>
    </row>
    <row r="1060" spans="1:9" ht="13" thickBot="1" x14ac:dyDescent="0.2">
      <c r="A1060" s="14" t="s">
        <v>876</v>
      </c>
      <c r="B1060" s="14" t="s">
        <v>14057</v>
      </c>
      <c r="C1060" s="15" t="s">
        <v>9</v>
      </c>
      <c r="D1060" s="15" t="s">
        <v>10</v>
      </c>
      <c r="E1060" s="14" t="s">
        <v>33</v>
      </c>
      <c r="F1060" s="14" t="s">
        <v>1035</v>
      </c>
      <c r="G1060" s="10">
        <f t="shared" si="16"/>
        <v>2011</v>
      </c>
      <c r="H1060" s="16">
        <v>40724</v>
      </c>
      <c r="I1060" s="13">
        <v>3.1346355843612792</v>
      </c>
    </row>
    <row r="1061" spans="1:9" ht="13" thickBot="1" x14ac:dyDescent="0.2">
      <c r="A1061" s="14" t="s">
        <v>876</v>
      </c>
      <c r="B1061" s="14" t="s">
        <v>14057</v>
      </c>
      <c r="C1061" s="15" t="s">
        <v>9</v>
      </c>
      <c r="D1061" s="15" t="s">
        <v>10</v>
      </c>
      <c r="E1061" s="14" t="s">
        <v>11</v>
      </c>
      <c r="F1061" s="14" t="s">
        <v>1036</v>
      </c>
      <c r="G1061" s="10">
        <f t="shared" si="16"/>
        <v>2014</v>
      </c>
      <c r="H1061" s="16">
        <v>41746</v>
      </c>
      <c r="I1061" s="13">
        <v>5.0095180843602849</v>
      </c>
    </row>
    <row r="1062" spans="1:9" ht="13" thickBot="1" x14ac:dyDescent="0.2">
      <c r="A1062" s="14" t="s">
        <v>876</v>
      </c>
      <c r="B1062" s="14" t="s">
        <v>14057</v>
      </c>
      <c r="C1062" s="15" t="s">
        <v>9</v>
      </c>
      <c r="D1062" s="15" t="s">
        <v>10</v>
      </c>
      <c r="E1062" s="14" t="s">
        <v>68</v>
      </c>
      <c r="F1062" s="14" t="s">
        <v>1037</v>
      </c>
      <c r="G1062" s="10">
        <f t="shared" si="16"/>
        <v>2014</v>
      </c>
      <c r="H1062" s="16">
        <v>41835</v>
      </c>
      <c r="I1062" s="13">
        <v>5.0095180843602849</v>
      </c>
    </row>
    <row r="1063" spans="1:9" ht="13" thickBot="1" x14ac:dyDescent="0.2">
      <c r="A1063" s="14" t="s">
        <v>876</v>
      </c>
      <c r="B1063" s="14" t="s">
        <v>14057</v>
      </c>
      <c r="C1063" s="15" t="s">
        <v>9</v>
      </c>
      <c r="D1063" s="15" t="s">
        <v>10</v>
      </c>
      <c r="E1063" s="14" t="s">
        <v>44</v>
      </c>
      <c r="F1063" s="14" t="s">
        <v>1038</v>
      </c>
      <c r="G1063" s="10">
        <f t="shared" si="16"/>
        <v>2015</v>
      </c>
      <c r="H1063" s="16">
        <v>42186</v>
      </c>
      <c r="I1063" s="13">
        <v>7.95</v>
      </c>
    </row>
    <row r="1064" spans="1:9" ht="13" thickBot="1" x14ac:dyDescent="0.2">
      <c r="A1064" s="14" t="s">
        <v>876</v>
      </c>
      <c r="B1064" s="14" t="s">
        <v>14057</v>
      </c>
      <c r="C1064" s="15" t="s">
        <v>35</v>
      </c>
      <c r="D1064" s="15" t="s">
        <v>10</v>
      </c>
      <c r="E1064" s="14" t="s">
        <v>41</v>
      </c>
      <c r="F1064" s="14" t="s">
        <v>1039</v>
      </c>
      <c r="G1064" s="10">
        <f t="shared" si="16"/>
        <v>2020</v>
      </c>
      <c r="H1064" s="16">
        <v>43846</v>
      </c>
      <c r="I1064" s="13">
        <v>1.6818394654483153</v>
      </c>
    </row>
    <row r="1065" spans="1:9" ht="13" thickBot="1" x14ac:dyDescent="0.2">
      <c r="A1065" s="14" t="s">
        <v>876</v>
      </c>
      <c r="B1065" s="14" t="s">
        <v>14057</v>
      </c>
      <c r="C1065" s="15" t="s">
        <v>35</v>
      </c>
      <c r="D1065" s="15" t="s">
        <v>10</v>
      </c>
      <c r="E1065" s="14" t="s">
        <v>13</v>
      </c>
      <c r="F1065" s="14" t="s">
        <v>305</v>
      </c>
      <c r="G1065" s="10">
        <f t="shared" si="16"/>
        <v>1995</v>
      </c>
      <c r="H1065" s="16">
        <v>34764</v>
      </c>
      <c r="I1065" s="13">
        <v>2.488040776753639</v>
      </c>
    </row>
    <row r="1066" spans="1:9" ht="13" thickBot="1" x14ac:dyDescent="0.2">
      <c r="A1066" s="14" t="s">
        <v>876</v>
      </c>
      <c r="B1066" s="14" t="s">
        <v>14057</v>
      </c>
      <c r="C1066" s="15" t="s">
        <v>35</v>
      </c>
      <c r="D1066" s="15" t="s">
        <v>10</v>
      </c>
      <c r="E1066" s="14" t="s">
        <v>13</v>
      </c>
      <c r="F1066" s="14" t="s">
        <v>306</v>
      </c>
      <c r="G1066" s="10">
        <f t="shared" si="16"/>
        <v>1998</v>
      </c>
      <c r="H1066" s="16">
        <v>36136</v>
      </c>
      <c r="I1066" s="13">
        <v>0.34858141237953033</v>
      </c>
    </row>
    <row r="1067" spans="1:9" ht="13" thickBot="1" x14ac:dyDescent="0.2">
      <c r="A1067" s="14" t="s">
        <v>876</v>
      </c>
      <c r="B1067" s="14" t="s">
        <v>14057</v>
      </c>
      <c r="C1067" s="15" t="s">
        <v>9</v>
      </c>
      <c r="D1067" s="15" t="s">
        <v>10</v>
      </c>
      <c r="E1067" s="14" t="s">
        <v>36</v>
      </c>
      <c r="F1067" s="14" t="s">
        <v>1040</v>
      </c>
      <c r="G1067" s="10">
        <f t="shared" si="16"/>
        <v>1997</v>
      </c>
      <c r="H1067" s="16">
        <v>35780</v>
      </c>
      <c r="I1067" s="13">
        <v>11.947931302319198</v>
      </c>
    </row>
    <row r="1068" spans="1:9" ht="13" thickBot="1" x14ac:dyDescent="0.2">
      <c r="A1068" s="14" t="s">
        <v>876</v>
      </c>
      <c r="B1068" s="14" t="s">
        <v>14057</v>
      </c>
      <c r="C1068" s="15" t="s">
        <v>35</v>
      </c>
      <c r="D1068" s="15" t="s">
        <v>10</v>
      </c>
      <c r="E1068" s="14" t="s">
        <v>36</v>
      </c>
      <c r="F1068" s="14" t="s">
        <v>1041</v>
      </c>
      <c r="G1068" s="10">
        <f t="shared" si="16"/>
        <v>1995</v>
      </c>
      <c r="H1068" s="16">
        <v>35052</v>
      </c>
      <c r="I1068" s="13">
        <v>1.067218899596271</v>
      </c>
    </row>
    <row r="1069" spans="1:9" ht="13" thickBot="1" x14ac:dyDescent="0.2">
      <c r="A1069" s="14" t="s">
        <v>876</v>
      </c>
      <c r="B1069" s="14" t="s">
        <v>14057</v>
      </c>
      <c r="C1069" s="15" t="s">
        <v>9</v>
      </c>
      <c r="D1069" s="15" t="s">
        <v>10</v>
      </c>
      <c r="E1069" s="14" t="s">
        <v>22</v>
      </c>
      <c r="F1069" s="14" t="s">
        <v>1042</v>
      </c>
      <c r="G1069" s="10">
        <f t="shared" si="16"/>
        <v>2005</v>
      </c>
      <c r="H1069" s="16">
        <v>38693</v>
      </c>
      <c r="I1069" s="13">
        <v>113.22089869088335</v>
      </c>
    </row>
    <row r="1070" spans="1:9" ht="13" thickBot="1" x14ac:dyDescent="0.2">
      <c r="A1070" s="14" t="s">
        <v>876</v>
      </c>
      <c r="B1070" s="14" t="s">
        <v>14057</v>
      </c>
      <c r="C1070" s="15" t="s">
        <v>9</v>
      </c>
      <c r="D1070" s="15" t="s">
        <v>19</v>
      </c>
      <c r="E1070" s="14" t="s">
        <v>22</v>
      </c>
      <c r="F1070" s="14" t="s">
        <v>1043</v>
      </c>
      <c r="G1070" s="10">
        <f t="shared" si="16"/>
        <v>1992</v>
      </c>
      <c r="H1070" s="16">
        <v>33766</v>
      </c>
      <c r="I1070" s="13">
        <v>65.569501175695095</v>
      </c>
    </row>
    <row r="1071" spans="1:9" ht="13" thickBot="1" x14ac:dyDescent="0.2">
      <c r="A1071" s="14" t="s">
        <v>876</v>
      </c>
      <c r="B1071" s="14" t="s">
        <v>14057</v>
      </c>
      <c r="C1071" s="15" t="s">
        <v>9</v>
      </c>
      <c r="D1071" s="15" t="s">
        <v>10</v>
      </c>
      <c r="E1071" s="14" t="s">
        <v>22</v>
      </c>
      <c r="F1071" s="14" t="s">
        <v>1044</v>
      </c>
      <c r="G1071" s="10">
        <f t="shared" si="16"/>
        <v>2003</v>
      </c>
      <c r="H1071" s="16">
        <v>37680</v>
      </c>
      <c r="I1071" s="13">
        <v>34.472048806006896</v>
      </c>
    </row>
    <row r="1072" spans="1:9" ht="13" thickBot="1" x14ac:dyDescent="0.2">
      <c r="A1072" s="14" t="s">
        <v>876</v>
      </c>
      <c r="B1072" s="14" t="s">
        <v>14057</v>
      </c>
      <c r="C1072" s="15" t="s">
        <v>35</v>
      </c>
      <c r="D1072" s="15" t="s">
        <v>10</v>
      </c>
      <c r="E1072" s="14" t="s">
        <v>36</v>
      </c>
      <c r="F1072" s="14" t="s">
        <v>1045</v>
      </c>
      <c r="G1072" s="10">
        <f t="shared" si="16"/>
        <v>2016</v>
      </c>
      <c r="H1072" s="16">
        <v>42551</v>
      </c>
      <c r="I1072" s="13">
        <v>32.924274169410353</v>
      </c>
    </row>
    <row r="1073" spans="1:9" ht="13" thickBot="1" x14ac:dyDescent="0.2">
      <c r="A1073" s="14" t="s">
        <v>876</v>
      </c>
      <c r="B1073" s="14" t="s">
        <v>14057</v>
      </c>
      <c r="C1073" s="15" t="s">
        <v>35</v>
      </c>
      <c r="D1073" s="15" t="s">
        <v>10</v>
      </c>
      <c r="E1073" s="14" t="s">
        <v>36</v>
      </c>
      <c r="F1073" s="14" t="s">
        <v>802</v>
      </c>
      <c r="G1073" s="10">
        <f t="shared" si="16"/>
        <v>2018</v>
      </c>
      <c r="H1073" s="16">
        <v>43427</v>
      </c>
      <c r="I1073" s="13">
        <v>3.8624951718810348</v>
      </c>
    </row>
    <row r="1074" spans="1:9" ht="13" thickBot="1" x14ac:dyDescent="0.2">
      <c r="A1074" s="14" t="s">
        <v>876</v>
      </c>
      <c r="B1074" s="14" t="s">
        <v>14057</v>
      </c>
      <c r="C1074" s="15" t="s">
        <v>35</v>
      </c>
      <c r="D1074" s="15" t="s">
        <v>10</v>
      </c>
      <c r="E1074" s="14" t="s">
        <v>41</v>
      </c>
      <c r="F1074" s="14" t="s">
        <v>1046</v>
      </c>
      <c r="G1074" s="10">
        <f t="shared" si="16"/>
        <v>2004</v>
      </c>
      <c r="H1074" s="16">
        <v>38119</v>
      </c>
      <c r="I1074" s="13">
        <v>0.12253276910098818</v>
      </c>
    </row>
    <row r="1075" spans="1:9" ht="13" thickBot="1" x14ac:dyDescent="0.2">
      <c r="A1075" s="14" t="s">
        <v>876</v>
      </c>
      <c r="B1075" s="14" t="s">
        <v>14057</v>
      </c>
      <c r="C1075" s="15" t="s">
        <v>35</v>
      </c>
      <c r="D1075" s="15" t="s">
        <v>10</v>
      </c>
      <c r="E1075" s="14" t="s">
        <v>33</v>
      </c>
      <c r="F1075" s="14" t="s">
        <v>1047</v>
      </c>
      <c r="G1075" s="10">
        <f t="shared" si="16"/>
        <v>2007</v>
      </c>
      <c r="H1075" s="16">
        <v>39156</v>
      </c>
      <c r="I1075" s="13">
        <v>4.7208572448864281</v>
      </c>
    </row>
    <row r="1076" spans="1:9" ht="13" thickBot="1" x14ac:dyDescent="0.2">
      <c r="A1076" s="14" t="s">
        <v>876</v>
      </c>
      <c r="B1076" s="14" t="s">
        <v>14057</v>
      </c>
      <c r="C1076" s="15" t="s">
        <v>9</v>
      </c>
      <c r="D1076" s="15" t="s">
        <v>10</v>
      </c>
      <c r="E1076" s="14" t="s">
        <v>22</v>
      </c>
      <c r="F1076" s="14" t="s">
        <v>1048</v>
      </c>
      <c r="G1076" s="10">
        <f t="shared" si="16"/>
        <v>2005</v>
      </c>
      <c r="H1076" s="16">
        <v>38706</v>
      </c>
      <c r="I1076" s="13">
        <v>19.813657270904585</v>
      </c>
    </row>
    <row r="1077" spans="1:9" ht="13" thickBot="1" x14ac:dyDescent="0.2">
      <c r="A1077" s="14" t="s">
        <v>876</v>
      </c>
      <c r="B1077" s="14" t="s">
        <v>14057</v>
      </c>
      <c r="C1077" s="15" t="s">
        <v>9</v>
      </c>
      <c r="D1077" s="15" t="s">
        <v>10</v>
      </c>
      <c r="E1077" s="14" t="s">
        <v>41</v>
      </c>
      <c r="F1077" s="14" t="s">
        <v>1049</v>
      </c>
      <c r="G1077" s="10">
        <f t="shared" si="16"/>
        <v>2012</v>
      </c>
      <c r="H1077" s="16">
        <v>41193</v>
      </c>
      <c r="I1077" s="13">
        <v>30.596634370219277</v>
      </c>
    </row>
    <row r="1078" spans="1:9" ht="13" thickBot="1" x14ac:dyDescent="0.2">
      <c r="A1078" s="14" t="s">
        <v>876</v>
      </c>
      <c r="B1078" s="14" t="s">
        <v>14057</v>
      </c>
      <c r="C1078" s="15" t="s">
        <v>9</v>
      </c>
      <c r="D1078" s="15" t="s">
        <v>10</v>
      </c>
      <c r="E1078" s="14" t="s">
        <v>44</v>
      </c>
      <c r="F1078" s="14" t="s">
        <v>1050</v>
      </c>
      <c r="G1078" s="10">
        <f t="shared" si="16"/>
        <v>2003</v>
      </c>
      <c r="H1078" s="16">
        <v>37980</v>
      </c>
      <c r="I1078" s="13">
        <v>24.618414574101429</v>
      </c>
    </row>
    <row r="1079" spans="1:9" ht="13" thickBot="1" x14ac:dyDescent="0.2">
      <c r="A1079" s="14" t="s">
        <v>876</v>
      </c>
      <c r="B1079" s="14" t="s">
        <v>14057</v>
      </c>
      <c r="C1079" s="15" t="s">
        <v>9</v>
      </c>
      <c r="D1079" s="15" t="s">
        <v>10</v>
      </c>
      <c r="E1079" s="14" t="s">
        <v>39</v>
      </c>
      <c r="F1079" s="14" t="s">
        <v>1051</v>
      </c>
      <c r="G1079" s="10">
        <f t="shared" si="16"/>
        <v>2002</v>
      </c>
      <c r="H1079" s="16">
        <v>37319</v>
      </c>
      <c r="I1079" s="13">
        <v>28.324705956270424</v>
      </c>
    </row>
    <row r="1080" spans="1:9" ht="13" thickBot="1" x14ac:dyDescent="0.2">
      <c r="A1080" s="14" t="s">
        <v>876</v>
      </c>
      <c r="B1080" s="14" t="s">
        <v>14057</v>
      </c>
      <c r="C1080" s="15" t="s">
        <v>9</v>
      </c>
      <c r="D1080" s="15" t="s">
        <v>10</v>
      </c>
      <c r="E1080" s="14" t="s">
        <v>39</v>
      </c>
      <c r="F1080" s="14" t="s">
        <v>1052</v>
      </c>
      <c r="G1080" s="10">
        <f t="shared" si="16"/>
        <v>2012</v>
      </c>
      <c r="H1080" s="16">
        <v>41261</v>
      </c>
      <c r="I1080" s="13">
        <v>40.795512493625708</v>
      </c>
    </row>
    <row r="1081" spans="1:9" ht="13" thickBot="1" x14ac:dyDescent="0.2">
      <c r="A1081" s="14" t="s">
        <v>876</v>
      </c>
      <c r="B1081" s="14" t="s">
        <v>14057</v>
      </c>
      <c r="C1081" s="15" t="s">
        <v>35</v>
      </c>
      <c r="D1081" s="15" t="s">
        <v>10</v>
      </c>
      <c r="E1081" s="14" t="s">
        <v>36</v>
      </c>
      <c r="F1081" s="14" t="s">
        <v>1053</v>
      </c>
      <c r="G1081" s="10">
        <f t="shared" si="16"/>
        <v>1999</v>
      </c>
      <c r="H1081" s="16">
        <v>36340</v>
      </c>
      <c r="I1081" s="13">
        <v>1.276097801020408</v>
      </c>
    </row>
    <row r="1082" spans="1:9" ht="13" thickBot="1" x14ac:dyDescent="0.2">
      <c r="A1082" s="14" t="s">
        <v>876</v>
      </c>
      <c r="B1082" s="14" t="s">
        <v>14057</v>
      </c>
      <c r="C1082" s="15" t="s">
        <v>35</v>
      </c>
      <c r="D1082" s="15" t="s">
        <v>10</v>
      </c>
      <c r="E1082" s="14" t="s">
        <v>36</v>
      </c>
      <c r="F1082" s="14" t="s">
        <v>1054</v>
      </c>
      <c r="G1082" s="10">
        <f t="shared" si="16"/>
        <v>2006</v>
      </c>
      <c r="H1082" s="16">
        <v>39036</v>
      </c>
      <c r="I1082" s="13">
        <v>8.2393459141274228</v>
      </c>
    </row>
    <row r="1083" spans="1:9" ht="13" thickBot="1" x14ac:dyDescent="0.2">
      <c r="A1083" s="14" t="s">
        <v>876</v>
      </c>
      <c r="B1083" s="14" t="s">
        <v>14057</v>
      </c>
      <c r="C1083" s="15" t="s">
        <v>9</v>
      </c>
      <c r="D1083" s="15" t="s">
        <v>10</v>
      </c>
      <c r="E1083" s="14" t="s">
        <v>13</v>
      </c>
      <c r="F1083" s="14" t="s">
        <v>1055</v>
      </c>
      <c r="G1083" s="10">
        <f t="shared" si="16"/>
        <v>2010</v>
      </c>
      <c r="H1083" s="16">
        <v>40456</v>
      </c>
      <c r="I1083" s="13">
        <v>37.577839811037144</v>
      </c>
    </row>
    <row r="1084" spans="1:9" ht="13" thickBot="1" x14ac:dyDescent="0.2">
      <c r="A1084" s="14" t="s">
        <v>876</v>
      </c>
      <c r="B1084" s="14" t="s">
        <v>14057</v>
      </c>
      <c r="C1084" s="15" t="s">
        <v>9</v>
      </c>
      <c r="D1084" s="15" t="s">
        <v>19</v>
      </c>
      <c r="E1084" s="14" t="s">
        <v>20</v>
      </c>
      <c r="F1084" s="14" t="s">
        <v>1056</v>
      </c>
      <c r="G1084" s="10">
        <f t="shared" si="16"/>
        <v>2014</v>
      </c>
      <c r="H1084" s="16">
        <v>41936</v>
      </c>
      <c r="I1084" s="13">
        <v>14.227031359583208</v>
      </c>
    </row>
    <row r="1085" spans="1:9" ht="13" thickBot="1" x14ac:dyDescent="0.2">
      <c r="A1085" s="14" t="s">
        <v>876</v>
      </c>
      <c r="B1085" s="14" t="s">
        <v>14057</v>
      </c>
      <c r="C1085" s="15" t="s">
        <v>9</v>
      </c>
      <c r="D1085" s="15" t="s">
        <v>19</v>
      </c>
      <c r="E1085" s="14" t="s">
        <v>20</v>
      </c>
      <c r="F1085" s="14" t="s">
        <v>1057</v>
      </c>
      <c r="G1085" s="10">
        <f t="shared" si="16"/>
        <v>2007</v>
      </c>
      <c r="H1085" s="16">
        <v>39437</v>
      </c>
      <c r="I1085" s="13">
        <v>8.9627039439484708</v>
      </c>
    </row>
    <row r="1086" spans="1:9" ht="13" thickBot="1" x14ac:dyDescent="0.2">
      <c r="A1086" s="14" t="s">
        <v>876</v>
      </c>
      <c r="B1086" s="14" t="s">
        <v>14057</v>
      </c>
      <c r="C1086" s="15" t="s">
        <v>35</v>
      </c>
      <c r="D1086" s="15" t="s">
        <v>10</v>
      </c>
      <c r="E1086" s="14" t="s">
        <v>36</v>
      </c>
      <c r="F1086" s="14" t="s">
        <v>1058</v>
      </c>
      <c r="G1086" s="10">
        <f t="shared" si="16"/>
        <v>2017</v>
      </c>
      <c r="H1086" s="16">
        <v>42993</v>
      </c>
      <c r="I1086" s="13">
        <v>0.73688347415995281</v>
      </c>
    </row>
    <row r="1087" spans="1:9" ht="13" thickBot="1" x14ac:dyDescent="0.2">
      <c r="A1087" s="14" t="s">
        <v>876</v>
      </c>
      <c r="B1087" s="14" t="s">
        <v>14057</v>
      </c>
      <c r="C1087" s="15" t="s">
        <v>35</v>
      </c>
      <c r="D1087" s="15" t="s">
        <v>10</v>
      </c>
      <c r="E1087" s="14" t="s">
        <v>36</v>
      </c>
      <c r="F1087" s="14" t="s">
        <v>1059</v>
      </c>
      <c r="G1087" s="10">
        <f t="shared" si="16"/>
        <v>2004</v>
      </c>
      <c r="H1087" s="16">
        <v>38016</v>
      </c>
      <c r="I1087" s="13">
        <v>1.0974584813207999</v>
      </c>
    </row>
    <row r="1088" spans="1:9" ht="13" thickBot="1" x14ac:dyDescent="0.2">
      <c r="A1088" s="14" t="s">
        <v>876</v>
      </c>
      <c r="B1088" s="14" t="s">
        <v>14057</v>
      </c>
      <c r="C1088" s="15" t="s">
        <v>35</v>
      </c>
      <c r="D1088" s="15" t="s">
        <v>10</v>
      </c>
      <c r="E1088" s="14" t="s">
        <v>36</v>
      </c>
      <c r="F1088" s="14" t="s">
        <v>1060</v>
      </c>
      <c r="G1088" s="10">
        <f t="shared" si="16"/>
        <v>2012</v>
      </c>
      <c r="H1088" s="16">
        <v>41046</v>
      </c>
      <c r="I1088" s="13">
        <v>4.0795512493625701</v>
      </c>
    </row>
    <row r="1089" spans="1:9" ht="13" thickBot="1" x14ac:dyDescent="0.2">
      <c r="A1089" s="14" t="s">
        <v>876</v>
      </c>
      <c r="B1089" s="14" t="s">
        <v>14057</v>
      </c>
      <c r="C1089" s="15" t="s">
        <v>9</v>
      </c>
      <c r="D1089" s="15" t="s">
        <v>10</v>
      </c>
      <c r="E1089" s="14" t="s">
        <v>44</v>
      </c>
      <c r="F1089" s="14" t="s">
        <v>1061</v>
      </c>
      <c r="G1089" s="10">
        <f t="shared" si="16"/>
        <v>2012</v>
      </c>
      <c r="H1089" s="16">
        <v>41103</v>
      </c>
      <c r="I1089" s="13">
        <v>5.9561448240693524</v>
      </c>
    </row>
    <row r="1090" spans="1:9" ht="13" thickBot="1" x14ac:dyDescent="0.2">
      <c r="A1090" s="14" t="s">
        <v>876</v>
      </c>
      <c r="B1090" s="14" t="s">
        <v>14057</v>
      </c>
      <c r="C1090" s="15" t="s">
        <v>9</v>
      </c>
      <c r="D1090" s="15" t="s">
        <v>10</v>
      </c>
      <c r="E1090" s="14" t="s">
        <v>39</v>
      </c>
      <c r="F1090" s="14" t="s">
        <v>1062</v>
      </c>
      <c r="G1090" s="10">
        <f t="shared" si="16"/>
        <v>2012</v>
      </c>
      <c r="H1090" s="16">
        <v>41015</v>
      </c>
      <c r="I1090" s="13">
        <v>24.477307496175424</v>
      </c>
    </row>
    <row r="1091" spans="1:9" ht="13" thickBot="1" x14ac:dyDescent="0.2">
      <c r="A1091" s="14" t="s">
        <v>876</v>
      </c>
      <c r="B1091" s="14" t="s">
        <v>14057</v>
      </c>
      <c r="C1091" s="15" t="s">
        <v>9</v>
      </c>
      <c r="D1091" s="15" t="s">
        <v>10</v>
      </c>
      <c r="E1091" s="14" t="s">
        <v>44</v>
      </c>
      <c r="F1091" s="14" t="s">
        <v>1063</v>
      </c>
      <c r="G1091" s="10">
        <f t="shared" si="16"/>
        <v>2012</v>
      </c>
      <c r="H1091" s="16">
        <v>41103</v>
      </c>
      <c r="I1091" s="13">
        <v>2.039775624681285</v>
      </c>
    </row>
    <row r="1092" spans="1:9" ht="13" thickBot="1" x14ac:dyDescent="0.2">
      <c r="A1092" s="14" t="s">
        <v>876</v>
      </c>
      <c r="B1092" s="14" t="s">
        <v>14057</v>
      </c>
      <c r="C1092" s="15" t="s">
        <v>9</v>
      </c>
      <c r="D1092" s="15" t="s">
        <v>10</v>
      </c>
      <c r="E1092" s="14" t="s">
        <v>13</v>
      </c>
      <c r="F1092" s="14" t="s">
        <v>1064</v>
      </c>
      <c r="G1092" s="10">
        <f t="shared" si="16"/>
        <v>2008</v>
      </c>
      <c r="H1092" s="16">
        <v>39799</v>
      </c>
      <c r="I1092" s="13">
        <v>21.886627270737581</v>
      </c>
    </row>
    <row r="1093" spans="1:9" ht="13" thickBot="1" x14ac:dyDescent="0.2">
      <c r="A1093" s="14" t="s">
        <v>876</v>
      </c>
      <c r="B1093" s="14" t="s">
        <v>14057</v>
      </c>
      <c r="C1093" s="15" t="s">
        <v>9</v>
      </c>
      <c r="D1093" s="15" t="s">
        <v>10</v>
      </c>
      <c r="E1093" s="14" t="s">
        <v>26</v>
      </c>
      <c r="F1093" s="14" t="s">
        <v>1065</v>
      </c>
      <c r="G1093" s="10">
        <f t="shared" si="16"/>
        <v>2020</v>
      </c>
      <c r="H1093" s="16">
        <v>44189</v>
      </c>
      <c r="I1093" s="13">
        <v>47.591852274890542</v>
      </c>
    </row>
    <row r="1094" spans="1:9" ht="13" thickBot="1" x14ac:dyDescent="0.2">
      <c r="A1094" s="14" t="s">
        <v>876</v>
      </c>
      <c r="B1094" s="14" t="s">
        <v>14057</v>
      </c>
      <c r="C1094" s="15" t="s">
        <v>9</v>
      </c>
      <c r="D1094" s="15" t="s">
        <v>10</v>
      </c>
      <c r="E1094" s="14" t="s">
        <v>26</v>
      </c>
      <c r="F1094" s="14" t="s">
        <v>1066</v>
      </c>
      <c r="G1094" s="10">
        <f t="shared" si="16"/>
        <v>2021</v>
      </c>
      <c r="H1094" s="16">
        <v>44406</v>
      </c>
      <c r="I1094" s="13">
        <v>68.811400862868794</v>
      </c>
    </row>
    <row r="1095" spans="1:9" ht="13" thickBot="1" x14ac:dyDescent="0.2">
      <c r="A1095" s="14" t="s">
        <v>876</v>
      </c>
      <c r="B1095" s="14" t="s">
        <v>14057</v>
      </c>
      <c r="C1095" s="15" t="s">
        <v>9</v>
      </c>
      <c r="D1095" s="15" t="s">
        <v>10</v>
      </c>
      <c r="E1095" s="14" t="s">
        <v>13</v>
      </c>
      <c r="F1095" s="14" t="s">
        <v>1067</v>
      </c>
      <c r="G1095" s="10">
        <f t="shared" ref="G1095:G1158" si="17">YEAR(H1095)</f>
        <v>2005</v>
      </c>
      <c r="H1095" s="16">
        <v>38562</v>
      </c>
      <c r="I1095" s="13">
        <v>11.793843613633681</v>
      </c>
    </row>
    <row r="1096" spans="1:9" ht="13" thickBot="1" x14ac:dyDescent="0.2">
      <c r="A1096" s="14" t="s">
        <v>876</v>
      </c>
      <c r="B1096" s="14" t="s">
        <v>14057</v>
      </c>
      <c r="C1096" s="15" t="s">
        <v>9</v>
      </c>
      <c r="D1096" s="15" t="s">
        <v>10</v>
      </c>
      <c r="E1096" s="14" t="s">
        <v>13</v>
      </c>
      <c r="F1096" s="14" t="s">
        <v>1068</v>
      </c>
      <c r="G1096" s="10">
        <f t="shared" si="17"/>
        <v>2006</v>
      </c>
      <c r="H1096" s="16">
        <v>38898</v>
      </c>
      <c r="I1096" s="13">
        <v>15.581717451523545</v>
      </c>
    </row>
    <row r="1097" spans="1:9" ht="13" thickBot="1" x14ac:dyDescent="0.2">
      <c r="A1097" s="14" t="s">
        <v>876</v>
      </c>
      <c r="B1097" s="14" t="s">
        <v>14057</v>
      </c>
      <c r="C1097" s="15" t="s">
        <v>9</v>
      </c>
      <c r="D1097" s="15" t="s">
        <v>10</v>
      </c>
      <c r="E1097" s="14" t="s">
        <v>13</v>
      </c>
      <c r="F1097" s="14" t="s">
        <v>1069</v>
      </c>
      <c r="G1097" s="10">
        <f t="shared" si="17"/>
        <v>2005</v>
      </c>
      <c r="H1097" s="16">
        <v>38533</v>
      </c>
      <c r="I1097" s="13">
        <v>9.7299209812477887</v>
      </c>
    </row>
    <row r="1098" spans="1:9" ht="13" thickBot="1" x14ac:dyDescent="0.2">
      <c r="A1098" s="14" t="s">
        <v>876</v>
      </c>
      <c r="B1098" s="14" t="s">
        <v>14057</v>
      </c>
      <c r="C1098" s="15" t="s">
        <v>9</v>
      </c>
      <c r="D1098" s="15" t="s">
        <v>10</v>
      </c>
      <c r="E1098" s="14" t="s">
        <v>13</v>
      </c>
      <c r="F1098" s="14" t="s">
        <v>1070</v>
      </c>
      <c r="G1098" s="10">
        <f t="shared" si="17"/>
        <v>2005</v>
      </c>
      <c r="H1098" s="16">
        <v>38533</v>
      </c>
      <c r="I1098" s="13">
        <v>6.0344530251208859</v>
      </c>
    </row>
    <row r="1099" spans="1:9" ht="13" thickBot="1" x14ac:dyDescent="0.2">
      <c r="A1099" s="14" t="s">
        <v>876</v>
      </c>
      <c r="B1099" s="14" t="s">
        <v>14057</v>
      </c>
      <c r="C1099" s="15" t="s">
        <v>9</v>
      </c>
      <c r="D1099" s="15" t="s">
        <v>10</v>
      </c>
      <c r="E1099" s="14" t="s">
        <v>13</v>
      </c>
      <c r="F1099" s="14" t="s">
        <v>1071</v>
      </c>
      <c r="G1099" s="10">
        <f t="shared" si="17"/>
        <v>2006</v>
      </c>
      <c r="H1099" s="16">
        <v>38916</v>
      </c>
      <c r="I1099" s="13">
        <v>2.8855032317636193</v>
      </c>
    </row>
    <row r="1100" spans="1:9" ht="13" thickBot="1" x14ac:dyDescent="0.2">
      <c r="A1100" s="14" t="s">
        <v>876</v>
      </c>
      <c r="B1100" s="14" t="s">
        <v>14057</v>
      </c>
      <c r="C1100" s="15" t="s">
        <v>9</v>
      </c>
      <c r="D1100" s="15" t="s">
        <v>10</v>
      </c>
      <c r="E1100" s="14" t="s">
        <v>13</v>
      </c>
      <c r="F1100" s="14" t="s">
        <v>1072</v>
      </c>
      <c r="G1100" s="10">
        <f t="shared" si="17"/>
        <v>2012</v>
      </c>
      <c r="H1100" s="16">
        <v>40998</v>
      </c>
      <c r="I1100" s="13">
        <v>7.1392146863844985</v>
      </c>
    </row>
    <row r="1101" spans="1:9" ht="13" thickBot="1" x14ac:dyDescent="0.2">
      <c r="A1101" s="14" t="s">
        <v>876</v>
      </c>
      <c r="B1101" s="14" t="s">
        <v>14057</v>
      </c>
      <c r="C1101" s="15" t="s">
        <v>9</v>
      </c>
      <c r="D1101" s="15" t="s">
        <v>10</v>
      </c>
      <c r="E1101" s="14" t="s">
        <v>13</v>
      </c>
      <c r="F1101" s="14" t="s">
        <v>1073</v>
      </c>
      <c r="G1101" s="10">
        <f t="shared" si="17"/>
        <v>2012</v>
      </c>
      <c r="H1101" s="16">
        <v>41019</v>
      </c>
      <c r="I1101" s="13">
        <v>5.0994390617032135</v>
      </c>
    </row>
    <row r="1102" spans="1:9" ht="13" thickBot="1" x14ac:dyDescent="0.2">
      <c r="A1102" s="14" t="s">
        <v>876</v>
      </c>
      <c r="B1102" s="14" t="s">
        <v>14057</v>
      </c>
      <c r="C1102" s="15" t="s">
        <v>9</v>
      </c>
      <c r="D1102" s="15" t="s">
        <v>10</v>
      </c>
      <c r="E1102" s="14" t="s">
        <v>13</v>
      </c>
      <c r="F1102" s="14" t="s">
        <v>1074</v>
      </c>
      <c r="G1102" s="10">
        <f t="shared" si="17"/>
        <v>2013</v>
      </c>
      <c r="H1102" s="16">
        <v>41485</v>
      </c>
      <c r="I1102" s="13">
        <v>1.5093580197222782</v>
      </c>
    </row>
    <row r="1103" spans="1:9" ht="13" thickBot="1" x14ac:dyDescent="0.2">
      <c r="A1103" s="14" t="s">
        <v>876</v>
      </c>
      <c r="B1103" s="14" t="s">
        <v>14057</v>
      </c>
      <c r="C1103" s="15" t="s">
        <v>9</v>
      </c>
      <c r="D1103" s="15" t="s">
        <v>10</v>
      </c>
      <c r="E1103" s="14" t="s">
        <v>13</v>
      </c>
      <c r="F1103" s="14" t="s">
        <v>1075</v>
      </c>
      <c r="G1103" s="10">
        <f t="shared" si="17"/>
        <v>2011</v>
      </c>
      <c r="H1103" s="16">
        <v>40724</v>
      </c>
      <c r="I1103" s="13">
        <v>10.453690152623876</v>
      </c>
    </row>
    <row r="1104" spans="1:9" ht="13" thickBot="1" x14ac:dyDescent="0.2">
      <c r="A1104" s="14" t="s">
        <v>876</v>
      </c>
      <c r="B1104" s="14" t="s">
        <v>14057</v>
      </c>
      <c r="C1104" s="15" t="s">
        <v>9</v>
      </c>
      <c r="D1104" s="15" t="s">
        <v>10</v>
      </c>
      <c r="E1104" s="14" t="s">
        <v>13</v>
      </c>
      <c r="F1104" s="14" t="s">
        <v>1076</v>
      </c>
      <c r="G1104" s="10">
        <f t="shared" si="17"/>
        <v>2011</v>
      </c>
      <c r="H1104" s="16">
        <v>40736</v>
      </c>
      <c r="I1104" s="13">
        <v>12.021743675517458</v>
      </c>
    </row>
    <row r="1105" spans="1:9" ht="13" thickBot="1" x14ac:dyDescent="0.2">
      <c r="A1105" s="14" t="s">
        <v>876</v>
      </c>
      <c r="B1105" s="14" t="s">
        <v>14057</v>
      </c>
      <c r="C1105" s="15" t="s">
        <v>9</v>
      </c>
      <c r="D1105" s="15" t="s">
        <v>10</v>
      </c>
      <c r="E1105" s="14" t="s">
        <v>13</v>
      </c>
      <c r="F1105" s="14" t="s">
        <v>1077</v>
      </c>
      <c r="G1105" s="10">
        <f t="shared" si="17"/>
        <v>2013</v>
      </c>
      <c r="H1105" s="16">
        <v>41484</v>
      </c>
      <c r="I1105" s="13">
        <v>5.0311933990742608</v>
      </c>
    </row>
    <row r="1106" spans="1:9" ht="13" thickBot="1" x14ac:dyDescent="0.2">
      <c r="A1106" s="14" t="s">
        <v>876</v>
      </c>
      <c r="B1106" s="14" t="s">
        <v>14057</v>
      </c>
      <c r="C1106" s="15" t="s">
        <v>9</v>
      </c>
      <c r="D1106" s="15" t="s">
        <v>10</v>
      </c>
      <c r="E1106" s="14" t="s">
        <v>13</v>
      </c>
      <c r="F1106" s="14" t="s">
        <v>1078</v>
      </c>
      <c r="G1106" s="10">
        <f t="shared" si="17"/>
        <v>2016</v>
      </c>
      <c r="H1106" s="16">
        <v>42573</v>
      </c>
      <c r="I1106" s="13">
        <v>4.9885263893045995</v>
      </c>
    </row>
    <row r="1107" spans="1:9" ht="13" thickBot="1" x14ac:dyDescent="0.2">
      <c r="A1107" s="14" t="s">
        <v>876</v>
      </c>
      <c r="B1107" s="14" t="s">
        <v>14057</v>
      </c>
      <c r="C1107" s="15" t="s">
        <v>9</v>
      </c>
      <c r="D1107" s="15" t="s">
        <v>10</v>
      </c>
      <c r="E1107" s="14" t="s">
        <v>13</v>
      </c>
      <c r="F1107" s="14" t="s">
        <v>1079</v>
      </c>
      <c r="G1107" s="10">
        <f t="shared" si="17"/>
        <v>2016</v>
      </c>
      <c r="H1107" s="16">
        <v>42534</v>
      </c>
      <c r="I1107" s="13">
        <v>4.4397884864810937</v>
      </c>
    </row>
    <row r="1108" spans="1:9" ht="13" thickBot="1" x14ac:dyDescent="0.2">
      <c r="A1108" s="14" t="s">
        <v>876</v>
      </c>
      <c r="B1108" s="14" t="s">
        <v>14057</v>
      </c>
      <c r="C1108" s="15" t="s">
        <v>9</v>
      </c>
      <c r="D1108" s="15" t="s">
        <v>10</v>
      </c>
      <c r="E1108" s="14" t="s">
        <v>13</v>
      </c>
      <c r="F1108" s="14" t="s">
        <v>1080</v>
      </c>
      <c r="G1108" s="10">
        <f t="shared" si="17"/>
        <v>2005</v>
      </c>
      <c r="H1108" s="16">
        <v>38533</v>
      </c>
      <c r="I1108" s="13">
        <v>5.8969218068168407</v>
      </c>
    </row>
    <row r="1109" spans="1:9" ht="13" thickBot="1" x14ac:dyDescent="0.2">
      <c r="A1109" s="14" t="s">
        <v>876</v>
      </c>
      <c r="B1109" s="14" t="s">
        <v>14057</v>
      </c>
      <c r="C1109" s="15" t="s">
        <v>9</v>
      </c>
      <c r="D1109" s="15" t="s">
        <v>10</v>
      </c>
      <c r="E1109" s="14" t="s">
        <v>39</v>
      </c>
      <c r="F1109" s="14" t="s">
        <v>1081</v>
      </c>
      <c r="G1109" s="10">
        <f t="shared" si="17"/>
        <v>2019</v>
      </c>
      <c r="H1109" s="16">
        <v>43544</v>
      </c>
      <c r="I1109" s="13">
        <v>3.2204198473282442</v>
      </c>
    </row>
    <row r="1110" spans="1:9" ht="13" thickBot="1" x14ac:dyDescent="0.2">
      <c r="A1110" s="14" t="s">
        <v>876</v>
      </c>
      <c r="B1110" s="14" t="s">
        <v>14057</v>
      </c>
      <c r="C1110" s="15" t="s">
        <v>9</v>
      </c>
      <c r="D1110" s="15" t="s">
        <v>10</v>
      </c>
      <c r="E1110" s="14" t="s">
        <v>39</v>
      </c>
      <c r="F1110" s="14" t="s">
        <v>1082</v>
      </c>
      <c r="G1110" s="10">
        <f t="shared" si="17"/>
        <v>2021</v>
      </c>
      <c r="H1110" s="16">
        <v>44559</v>
      </c>
      <c r="I1110" s="13">
        <v>1.8989098997958802</v>
      </c>
    </row>
    <row r="1111" spans="1:9" ht="13" thickBot="1" x14ac:dyDescent="0.2">
      <c r="A1111" s="14" t="s">
        <v>876</v>
      </c>
      <c r="B1111" s="14" t="s">
        <v>14057</v>
      </c>
      <c r="C1111" s="15" t="s">
        <v>9</v>
      </c>
      <c r="D1111" s="15" t="s">
        <v>10</v>
      </c>
      <c r="E1111" s="14" t="s">
        <v>39</v>
      </c>
      <c r="F1111" s="14" t="s">
        <v>1083</v>
      </c>
      <c r="G1111" s="10">
        <f t="shared" si="17"/>
        <v>2021</v>
      </c>
      <c r="H1111" s="16">
        <v>44550</v>
      </c>
      <c r="I1111" s="13">
        <v>5.5668955279272589</v>
      </c>
    </row>
    <row r="1112" spans="1:9" ht="13" thickBot="1" x14ac:dyDescent="0.2">
      <c r="A1112" s="14" t="s">
        <v>876</v>
      </c>
      <c r="B1112" s="14" t="s">
        <v>14057</v>
      </c>
      <c r="C1112" s="15" t="s">
        <v>9</v>
      </c>
      <c r="D1112" s="15" t="s">
        <v>10</v>
      </c>
      <c r="E1112" s="14" t="s">
        <v>39</v>
      </c>
      <c r="F1112" s="14" t="s">
        <v>1084</v>
      </c>
      <c r="G1112" s="10">
        <f t="shared" si="17"/>
        <v>2021</v>
      </c>
      <c r="H1112" s="16">
        <v>44550</v>
      </c>
      <c r="I1112" s="13">
        <v>7.4225273705696777</v>
      </c>
    </row>
    <row r="1113" spans="1:9" ht="13" thickBot="1" x14ac:dyDescent="0.2">
      <c r="A1113" s="14" t="s">
        <v>876</v>
      </c>
      <c r="B1113" s="14" t="s">
        <v>14057</v>
      </c>
      <c r="C1113" s="15" t="s">
        <v>9</v>
      </c>
      <c r="D1113" s="15" t="s">
        <v>10</v>
      </c>
      <c r="E1113" s="14" t="s">
        <v>39</v>
      </c>
      <c r="F1113" s="14" t="s">
        <v>1085</v>
      </c>
      <c r="G1113" s="10">
        <f t="shared" si="17"/>
        <v>2020</v>
      </c>
      <c r="H1113" s="16">
        <v>44112</v>
      </c>
      <c r="I1113" s="13">
        <v>2.3795926137445269</v>
      </c>
    </row>
    <row r="1114" spans="1:9" ht="13" thickBot="1" x14ac:dyDescent="0.2">
      <c r="A1114" s="14" t="s">
        <v>876</v>
      </c>
      <c r="B1114" s="14" t="s">
        <v>14057</v>
      </c>
      <c r="C1114" s="15" t="s">
        <v>9</v>
      </c>
      <c r="D1114" s="15" t="s">
        <v>10</v>
      </c>
      <c r="E1114" s="14" t="s">
        <v>39</v>
      </c>
      <c r="F1114" s="14" t="s">
        <v>1086</v>
      </c>
      <c r="G1114" s="10">
        <f t="shared" si="17"/>
        <v>2020</v>
      </c>
      <c r="H1114" s="16">
        <v>44112</v>
      </c>
      <c r="I1114" s="13">
        <v>5.7110222729868649</v>
      </c>
    </row>
    <row r="1115" spans="1:9" ht="13" thickBot="1" x14ac:dyDescent="0.2">
      <c r="A1115" s="14" t="s">
        <v>876</v>
      </c>
      <c r="B1115" s="14" t="s">
        <v>14057</v>
      </c>
      <c r="C1115" s="15" t="s">
        <v>9</v>
      </c>
      <c r="D1115" s="15" t="s">
        <v>10</v>
      </c>
      <c r="E1115" s="14" t="s">
        <v>39</v>
      </c>
      <c r="F1115" s="14" t="s">
        <v>1087</v>
      </c>
      <c r="G1115" s="10">
        <f t="shared" si="17"/>
        <v>2017</v>
      </c>
      <c r="H1115" s="16">
        <v>42963</v>
      </c>
      <c r="I1115" s="13">
        <v>8.1277974651208478</v>
      </c>
    </row>
    <row r="1116" spans="1:9" ht="13" thickBot="1" x14ac:dyDescent="0.2">
      <c r="A1116" s="14" t="s">
        <v>876</v>
      </c>
      <c r="B1116" s="14" t="s">
        <v>14057</v>
      </c>
      <c r="C1116" s="15" t="s">
        <v>35</v>
      </c>
      <c r="D1116" s="15" t="s">
        <v>10</v>
      </c>
      <c r="E1116" s="14" t="s">
        <v>13</v>
      </c>
      <c r="F1116" s="14" t="s">
        <v>825</v>
      </c>
      <c r="G1116" s="10">
        <f t="shared" si="17"/>
        <v>2004</v>
      </c>
      <c r="H1116" s="16">
        <v>38280</v>
      </c>
      <c r="I1116" s="13">
        <v>6.0255483248975645</v>
      </c>
    </row>
    <row r="1117" spans="1:9" ht="13" thickBot="1" x14ac:dyDescent="0.2">
      <c r="A1117" s="14" t="s">
        <v>876</v>
      </c>
      <c r="B1117" s="14" t="s">
        <v>14057</v>
      </c>
      <c r="C1117" s="15" t="s">
        <v>9</v>
      </c>
      <c r="D1117" s="15" t="s">
        <v>10</v>
      </c>
      <c r="E1117" s="14" t="s">
        <v>143</v>
      </c>
      <c r="F1117" s="14" t="s">
        <v>1088</v>
      </c>
      <c r="G1117" s="10">
        <f t="shared" si="17"/>
        <v>2011</v>
      </c>
      <c r="H1117" s="16">
        <v>40673</v>
      </c>
      <c r="I1117" s="13">
        <v>20.907380305247752</v>
      </c>
    </row>
    <row r="1118" spans="1:9" ht="13" thickBot="1" x14ac:dyDescent="0.2">
      <c r="A1118" s="14" t="s">
        <v>876</v>
      </c>
      <c r="B1118" s="14" t="s">
        <v>14057</v>
      </c>
      <c r="C1118" s="15" t="s">
        <v>9</v>
      </c>
      <c r="D1118" s="15" t="s">
        <v>19</v>
      </c>
      <c r="E1118" s="14" t="s">
        <v>26</v>
      </c>
      <c r="F1118" s="14" t="s">
        <v>1089</v>
      </c>
      <c r="G1118" s="10">
        <f t="shared" si="17"/>
        <v>1995</v>
      </c>
      <c r="H1118" s="16">
        <v>35020</v>
      </c>
      <c r="I1118" s="13">
        <v>56.250682881034848</v>
      </c>
    </row>
    <row r="1119" spans="1:9" ht="13" thickBot="1" x14ac:dyDescent="0.2">
      <c r="A1119" s="14" t="s">
        <v>876</v>
      </c>
      <c r="B1119" s="14" t="s">
        <v>14057</v>
      </c>
      <c r="C1119" s="15" t="s">
        <v>9</v>
      </c>
      <c r="D1119" s="15" t="s">
        <v>10</v>
      </c>
      <c r="E1119" s="14" t="s">
        <v>13</v>
      </c>
      <c r="F1119" s="14" t="s">
        <v>1090</v>
      </c>
      <c r="G1119" s="10">
        <f t="shared" si="17"/>
        <v>2013</v>
      </c>
      <c r="H1119" s="16">
        <v>41617</v>
      </c>
      <c r="I1119" s="13">
        <v>153.04890319983903</v>
      </c>
    </row>
    <row r="1120" spans="1:9" ht="13" thickBot="1" x14ac:dyDescent="0.2">
      <c r="A1120" s="14" t="s">
        <v>876</v>
      </c>
      <c r="B1120" s="14" t="s">
        <v>14057</v>
      </c>
      <c r="C1120" s="15" t="s">
        <v>9</v>
      </c>
      <c r="D1120" s="15" t="s">
        <v>10</v>
      </c>
      <c r="E1120" s="14" t="s">
        <v>13</v>
      </c>
      <c r="F1120" s="14" t="s">
        <v>1091</v>
      </c>
      <c r="G1120" s="10">
        <f t="shared" si="17"/>
        <v>2013</v>
      </c>
      <c r="H1120" s="16">
        <v>41485</v>
      </c>
      <c r="I1120" s="13">
        <v>62.5869601428859</v>
      </c>
    </row>
    <row r="1121" spans="1:9" ht="13" thickBot="1" x14ac:dyDescent="0.2">
      <c r="A1121" s="14" t="s">
        <v>876</v>
      </c>
      <c r="B1121" s="14" t="s">
        <v>14057</v>
      </c>
      <c r="C1121" s="15" t="s">
        <v>9</v>
      </c>
      <c r="D1121" s="15" t="s">
        <v>10</v>
      </c>
      <c r="E1121" s="14" t="s">
        <v>13</v>
      </c>
      <c r="F1121" s="14" t="s">
        <v>1092</v>
      </c>
      <c r="G1121" s="10">
        <f t="shared" si="17"/>
        <v>2013</v>
      </c>
      <c r="H1121" s="16">
        <v>41485</v>
      </c>
      <c r="I1121" s="13">
        <v>1.4839751760917692</v>
      </c>
    </row>
    <row r="1122" spans="1:9" ht="13" thickBot="1" x14ac:dyDescent="0.2">
      <c r="A1122" s="14" t="s">
        <v>876</v>
      </c>
      <c r="B1122" s="14" t="s">
        <v>14057</v>
      </c>
      <c r="C1122" s="15" t="s">
        <v>9</v>
      </c>
      <c r="D1122" s="15" t="s">
        <v>10</v>
      </c>
      <c r="E1122" s="14" t="s">
        <v>13</v>
      </c>
      <c r="F1122" s="14" t="s">
        <v>1093</v>
      </c>
      <c r="G1122" s="10">
        <f t="shared" si="17"/>
        <v>2000</v>
      </c>
      <c r="H1122" s="16">
        <v>36860</v>
      </c>
      <c r="I1122" s="13">
        <v>3.8231535700197243</v>
      </c>
    </row>
    <row r="1123" spans="1:9" ht="13" thickBot="1" x14ac:dyDescent="0.2">
      <c r="A1123" s="14" t="s">
        <v>876</v>
      </c>
      <c r="B1123" s="14" t="s">
        <v>14057</v>
      </c>
      <c r="C1123" s="15" t="s">
        <v>9</v>
      </c>
      <c r="D1123" s="15" t="s">
        <v>10</v>
      </c>
      <c r="E1123" s="14" t="s">
        <v>13</v>
      </c>
      <c r="F1123" s="14" t="s">
        <v>1094</v>
      </c>
      <c r="G1123" s="10">
        <f t="shared" si="17"/>
        <v>1999</v>
      </c>
      <c r="H1123" s="16">
        <v>36391</v>
      </c>
      <c r="I1123" s="13">
        <v>6.646815064446832</v>
      </c>
    </row>
    <row r="1124" spans="1:9" ht="13" thickBot="1" x14ac:dyDescent="0.2">
      <c r="A1124" s="14" t="s">
        <v>876</v>
      </c>
      <c r="B1124" s="14" t="s">
        <v>14057</v>
      </c>
      <c r="C1124" s="15" t="s">
        <v>9</v>
      </c>
      <c r="D1124" s="15" t="s">
        <v>10</v>
      </c>
      <c r="E1124" s="14" t="s">
        <v>13</v>
      </c>
      <c r="F1124" s="14" t="s">
        <v>1094</v>
      </c>
      <c r="G1124" s="10">
        <f t="shared" si="17"/>
        <v>2013</v>
      </c>
      <c r="H1124" s="16">
        <v>41484</v>
      </c>
      <c r="I1124" s="13">
        <v>16.997258311531496</v>
      </c>
    </row>
    <row r="1125" spans="1:9" ht="13" thickBot="1" x14ac:dyDescent="0.2">
      <c r="A1125" s="14" t="s">
        <v>876</v>
      </c>
      <c r="B1125" s="14" t="s">
        <v>14057</v>
      </c>
      <c r="C1125" s="15" t="s">
        <v>35</v>
      </c>
      <c r="D1125" s="15" t="s">
        <v>10</v>
      </c>
      <c r="E1125" s="14" t="s">
        <v>47</v>
      </c>
      <c r="F1125" s="14" t="s">
        <v>1095</v>
      </c>
      <c r="G1125" s="10">
        <f t="shared" si="17"/>
        <v>1999</v>
      </c>
      <c r="H1125" s="16">
        <v>36501</v>
      </c>
      <c r="I1125" s="13">
        <v>0.91333898831901172</v>
      </c>
    </row>
    <row r="1126" spans="1:9" ht="13" thickBot="1" x14ac:dyDescent="0.2">
      <c r="A1126" s="14" t="s">
        <v>876</v>
      </c>
      <c r="B1126" s="14" t="s">
        <v>14057</v>
      </c>
      <c r="C1126" s="15" t="s">
        <v>35</v>
      </c>
      <c r="D1126" s="15" t="s">
        <v>10</v>
      </c>
      <c r="E1126" s="14" t="s">
        <v>36</v>
      </c>
      <c r="F1126" s="14" t="s">
        <v>1096</v>
      </c>
      <c r="G1126" s="10">
        <f t="shared" si="17"/>
        <v>2016</v>
      </c>
      <c r="H1126" s="16">
        <v>42488</v>
      </c>
      <c r="I1126" s="13">
        <v>1.2105490571685127</v>
      </c>
    </row>
    <row r="1127" spans="1:9" ht="13" thickBot="1" x14ac:dyDescent="0.2">
      <c r="A1127" s="14" t="s">
        <v>876</v>
      </c>
      <c r="B1127" s="14" t="s">
        <v>14057</v>
      </c>
      <c r="C1127" s="15" t="s">
        <v>35</v>
      </c>
      <c r="D1127" s="15" t="s">
        <v>10</v>
      </c>
      <c r="E1127" s="14" t="s">
        <v>36</v>
      </c>
      <c r="F1127" s="14" t="s">
        <v>1097</v>
      </c>
      <c r="G1127" s="10">
        <f t="shared" si="17"/>
        <v>2019</v>
      </c>
      <c r="H1127" s="16">
        <v>43822</v>
      </c>
      <c r="I1127" s="13">
        <v>0.47709923664122134</v>
      </c>
    </row>
    <row r="1128" spans="1:9" ht="13" thickBot="1" x14ac:dyDescent="0.2">
      <c r="A1128" s="14" t="s">
        <v>876</v>
      </c>
      <c r="B1128" s="14" t="s">
        <v>14057</v>
      </c>
      <c r="C1128" s="15" t="s">
        <v>9</v>
      </c>
      <c r="D1128" s="15" t="s">
        <v>19</v>
      </c>
      <c r="E1128" s="14" t="s">
        <v>20</v>
      </c>
      <c r="F1128" s="14" t="s">
        <v>1098</v>
      </c>
      <c r="G1128" s="10">
        <f t="shared" si="17"/>
        <v>2006</v>
      </c>
      <c r="H1128" s="16">
        <v>38888</v>
      </c>
      <c r="I1128" s="13">
        <v>9.2331329524469066</v>
      </c>
    </row>
    <row r="1129" spans="1:9" ht="13" thickBot="1" x14ac:dyDescent="0.2">
      <c r="A1129" s="14" t="s">
        <v>876</v>
      </c>
      <c r="B1129" s="14" t="s">
        <v>14057</v>
      </c>
      <c r="C1129" s="15" t="s">
        <v>9</v>
      </c>
      <c r="D1129" s="15" t="s">
        <v>10</v>
      </c>
      <c r="E1129" s="14" t="s">
        <v>13</v>
      </c>
      <c r="F1129" s="14" t="s">
        <v>1099</v>
      </c>
      <c r="G1129" s="10">
        <f t="shared" si="17"/>
        <v>2013</v>
      </c>
      <c r="H1129" s="16">
        <v>41394</v>
      </c>
      <c r="I1129" s="13">
        <v>25.155966995371305</v>
      </c>
    </row>
    <row r="1130" spans="1:9" ht="13" thickBot="1" x14ac:dyDescent="0.2">
      <c r="A1130" s="14" t="s">
        <v>876</v>
      </c>
      <c r="B1130" s="14" t="s">
        <v>14057</v>
      </c>
      <c r="C1130" s="15" t="s">
        <v>9</v>
      </c>
      <c r="D1130" s="15" t="s">
        <v>10</v>
      </c>
      <c r="E1130" s="14" t="s">
        <v>39</v>
      </c>
      <c r="F1130" s="14" t="s">
        <v>1100</v>
      </c>
      <c r="G1130" s="10">
        <f t="shared" si="17"/>
        <v>2013</v>
      </c>
      <c r="H1130" s="16">
        <v>41362</v>
      </c>
      <c r="I1130" s="13">
        <v>54.840008049909443</v>
      </c>
    </row>
    <row r="1131" spans="1:9" ht="13" thickBot="1" x14ac:dyDescent="0.2">
      <c r="A1131" s="14" t="s">
        <v>876</v>
      </c>
      <c r="B1131" s="14" t="s">
        <v>14057</v>
      </c>
      <c r="C1131" s="15" t="s">
        <v>9</v>
      </c>
      <c r="D1131" s="15" t="s">
        <v>10</v>
      </c>
      <c r="E1131" s="14" t="s">
        <v>22</v>
      </c>
      <c r="F1131" s="14" t="s">
        <v>1101</v>
      </c>
      <c r="G1131" s="10">
        <f t="shared" si="17"/>
        <v>2008</v>
      </c>
      <c r="H1131" s="16">
        <v>39784</v>
      </c>
      <c r="I1131" s="13">
        <v>89.65416301159992</v>
      </c>
    </row>
    <row r="1132" spans="1:9" ht="13" thickBot="1" x14ac:dyDescent="0.2">
      <c r="A1132" s="14" t="s">
        <v>876</v>
      </c>
      <c r="B1132" s="14" t="s">
        <v>14057</v>
      </c>
      <c r="C1132" s="15" t="s">
        <v>9</v>
      </c>
      <c r="D1132" s="15" t="s">
        <v>10</v>
      </c>
      <c r="E1132" s="14" t="s">
        <v>41</v>
      </c>
      <c r="F1132" s="14" t="s">
        <v>1102</v>
      </c>
      <c r="G1132" s="10">
        <f t="shared" si="17"/>
        <v>2010</v>
      </c>
      <c r="H1132" s="16">
        <v>40512</v>
      </c>
      <c r="I1132" s="13">
        <v>35.788418531243288</v>
      </c>
    </row>
    <row r="1133" spans="1:9" ht="13" thickBot="1" x14ac:dyDescent="0.2">
      <c r="A1133" s="14" t="s">
        <v>876</v>
      </c>
      <c r="B1133" s="14" t="s">
        <v>14057</v>
      </c>
      <c r="C1133" s="15" t="s">
        <v>9</v>
      </c>
      <c r="D1133" s="15" t="s">
        <v>10</v>
      </c>
      <c r="E1133" s="14" t="s">
        <v>41</v>
      </c>
      <c r="F1133" s="14" t="s">
        <v>1103</v>
      </c>
      <c r="G1133" s="10">
        <f t="shared" si="17"/>
        <v>2010</v>
      </c>
      <c r="H1133" s="16">
        <v>40512</v>
      </c>
      <c r="I1133" s="13">
        <v>35.788418531243288</v>
      </c>
    </row>
    <row r="1134" spans="1:9" ht="13" thickBot="1" x14ac:dyDescent="0.2">
      <c r="A1134" s="14" t="s">
        <v>876</v>
      </c>
      <c r="B1134" s="14" t="s">
        <v>14057</v>
      </c>
      <c r="C1134" s="15" t="s">
        <v>9</v>
      </c>
      <c r="D1134" s="15" t="s">
        <v>10</v>
      </c>
      <c r="E1134" s="14" t="s">
        <v>41</v>
      </c>
      <c r="F1134" s="14" t="s">
        <v>1104</v>
      </c>
      <c r="G1134" s="10">
        <f t="shared" si="17"/>
        <v>2017</v>
      </c>
      <c r="H1134" s="16">
        <v>42899</v>
      </c>
      <c r="I1134" s="13">
        <v>44.213008449597176</v>
      </c>
    </row>
    <row r="1135" spans="1:9" ht="13" thickBot="1" x14ac:dyDescent="0.2">
      <c r="A1135" s="14" t="s">
        <v>876</v>
      </c>
      <c r="B1135" s="14" t="s">
        <v>14057</v>
      </c>
      <c r="C1135" s="15" t="s">
        <v>9</v>
      </c>
      <c r="D1135" s="15" t="s">
        <v>10</v>
      </c>
      <c r="E1135" s="14" t="s">
        <v>39</v>
      </c>
      <c r="F1135" s="14" t="s">
        <v>1105</v>
      </c>
      <c r="G1135" s="10">
        <f t="shared" si="17"/>
        <v>1997</v>
      </c>
      <c r="H1135" s="16">
        <v>35608</v>
      </c>
      <c r="I1135" s="13">
        <v>96.991384245917388</v>
      </c>
    </row>
    <row r="1136" spans="1:9" ht="13" thickBot="1" x14ac:dyDescent="0.2">
      <c r="A1136" s="14" t="s">
        <v>876</v>
      </c>
      <c r="B1136" s="14" t="s">
        <v>14057</v>
      </c>
      <c r="C1136" s="15" t="s">
        <v>9</v>
      </c>
      <c r="D1136" s="15" t="s">
        <v>19</v>
      </c>
      <c r="E1136" s="14" t="s">
        <v>20</v>
      </c>
      <c r="F1136" s="14" t="s">
        <v>1106</v>
      </c>
      <c r="G1136" s="10">
        <f t="shared" si="17"/>
        <v>2002</v>
      </c>
      <c r="H1136" s="16">
        <v>37482</v>
      </c>
      <c r="I1136" s="13">
        <v>17.96572119879367</v>
      </c>
    </row>
    <row r="1137" spans="1:9" ht="13" thickBot="1" x14ac:dyDescent="0.2">
      <c r="A1137" s="14" t="s">
        <v>876</v>
      </c>
      <c r="B1137" s="14" t="s">
        <v>14057</v>
      </c>
      <c r="C1137" s="15" t="s">
        <v>9</v>
      </c>
      <c r="D1137" s="15" t="s">
        <v>19</v>
      </c>
      <c r="E1137" s="14" t="s">
        <v>20</v>
      </c>
      <c r="F1137" s="14" t="s">
        <v>1107</v>
      </c>
      <c r="G1137" s="10">
        <f t="shared" si="17"/>
        <v>2009</v>
      </c>
      <c r="H1137" s="16">
        <v>40025</v>
      </c>
      <c r="I1137" s="13">
        <v>19.088337141298414</v>
      </c>
    </row>
    <row r="1138" spans="1:9" ht="13" thickBot="1" x14ac:dyDescent="0.2">
      <c r="A1138" s="14" t="s">
        <v>876</v>
      </c>
      <c r="B1138" s="14" t="s">
        <v>14057</v>
      </c>
      <c r="C1138" s="15" t="s">
        <v>9</v>
      </c>
      <c r="D1138" s="15" t="s">
        <v>10</v>
      </c>
      <c r="E1138" s="14" t="s">
        <v>39</v>
      </c>
      <c r="F1138" s="14" t="s">
        <v>1108</v>
      </c>
      <c r="G1138" s="10">
        <f t="shared" si="17"/>
        <v>2021</v>
      </c>
      <c r="H1138" s="16">
        <v>44553</v>
      </c>
      <c r="I1138" s="13">
        <v>18.556318426424195</v>
      </c>
    </row>
    <row r="1139" spans="1:9" ht="13" thickBot="1" x14ac:dyDescent="0.2">
      <c r="A1139" s="14" t="s">
        <v>876</v>
      </c>
      <c r="B1139" s="14" t="s">
        <v>14057</v>
      </c>
      <c r="C1139" s="15" t="s">
        <v>9</v>
      </c>
      <c r="D1139" s="15" t="s">
        <v>19</v>
      </c>
      <c r="E1139" s="14" t="s">
        <v>20</v>
      </c>
      <c r="F1139" s="14" t="s">
        <v>1109</v>
      </c>
      <c r="G1139" s="10">
        <f t="shared" si="17"/>
        <v>2002</v>
      </c>
      <c r="H1139" s="16">
        <v>37375</v>
      </c>
      <c r="I1139" s="13">
        <v>20.997742586076907</v>
      </c>
    </row>
    <row r="1140" spans="1:9" ht="13" thickBot="1" x14ac:dyDescent="0.2">
      <c r="A1140" s="14" t="s">
        <v>876</v>
      </c>
      <c r="B1140" s="14" t="s">
        <v>14057</v>
      </c>
      <c r="C1140" s="15" t="s">
        <v>9</v>
      </c>
      <c r="D1140" s="15" t="s">
        <v>10</v>
      </c>
      <c r="E1140" s="14" t="s">
        <v>20</v>
      </c>
      <c r="F1140" s="14" t="s">
        <v>1110</v>
      </c>
      <c r="G1140" s="10">
        <f t="shared" si="17"/>
        <v>2000</v>
      </c>
      <c r="H1140" s="16">
        <v>36875</v>
      </c>
      <c r="I1140" s="13">
        <v>51.430111768573305</v>
      </c>
    </row>
    <row r="1141" spans="1:9" ht="13" thickBot="1" x14ac:dyDescent="0.2">
      <c r="A1141" s="14" t="s">
        <v>876</v>
      </c>
      <c r="B1141" s="14" t="s">
        <v>14057</v>
      </c>
      <c r="C1141" s="15" t="s">
        <v>9</v>
      </c>
      <c r="D1141" s="15" t="s">
        <v>10</v>
      </c>
      <c r="E1141" s="14" t="s">
        <v>143</v>
      </c>
      <c r="F1141" s="14" t="s">
        <v>1111</v>
      </c>
      <c r="G1141" s="10">
        <f t="shared" si="17"/>
        <v>2013</v>
      </c>
      <c r="H1141" s="16">
        <v>41394</v>
      </c>
      <c r="I1141" s="13">
        <v>5.0311933990742608</v>
      </c>
    </row>
    <row r="1142" spans="1:9" ht="13" thickBot="1" x14ac:dyDescent="0.2">
      <c r="A1142" s="14" t="s">
        <v>876</v>
      </c>
      <c r="B1142" s="14" t="s">
        <v>14057</v>
      </c>
      <c r="C1142" s="15" t="s">
        <v>35</v>
      </c>
      <c r="D1142" s="15" t="s">
        <v>10</v>
      </c>
      <c r="E1142" s="14" t="s">
        <v>41</v>
      </c>
      <c r="F1142" s="14" t="s">
        <v>1112</v>
      </c>
      <c r="G1142" s="10">
        <f t="shared" si="17"/>
        <v>2009</v>
      </c>
      <c r="H1142" s="16">
        <v>39993</v>
      </c>
      <c r="I1142" s="13">
        <v>12.274959083469721</v>
      </c>
    </row>
    <row r="1143" spans="1:9" ht="13" thickBot="1" x14ac:dyDescent="0.2">
      <c r="A1143" s="14" t="s">
        <v>876</v>
      </c>
      <c r="B1143" s="14" t="s">
        <v>14057</v>
      </c>
      <c r="C1143" s="15" t="s">
        <v>35</v>
      </c>
      <c r="D1143" s="15" t="s">
        <v>10</v>
      </c>
      <c r="E1143" s="14" t="s">
        <v>41</v>
      </c>
      <c r="F1143" s="14" t="s">
        <v>1113</v>
      </c>
      <c r="G1143" s="10">
        <f t="shared" si="17"/>
        <v>2019</v>
      </c>
      <c r="H1143" s="16">
        <v>43490</v>
      </c>
      <c r="I1143" s="13">
        <v>7.3473281791984739</v>
      </c>
    </row>
    <row r="1144" spans="1:9" ht="13" thickBot="1" x14ac:dyDescent="0.2">
      <c r="A1144" s="14" t="s">
        <v>876</v>
      </c>
      <c r="B1144" s="14" t="s">
        <v>14057</v>
      </c>
      <c r="C1144" s="15" t="s">
        <v>35</v>
      </c>
      <c r="D1144" s="15" t="s">
        <v>10</v>
      </c>
      <c r="E1144" s="14" t="s">
        <v>41</v>
      </c>
      <c r="F1144" s="14" t="s">
        <v>1114</v>
      </c>
      <c r="G1144" s="10">
        <f t="shared" si="17"/>
        <v>2015</v>
      </c>
      <c r="H1144" s="16">
        <v>42278</v>
      </c>
      <c r="I1144" s="13">
        <v>7.7</v>
      </c>
    </row>
    <row r="1145" spans="1:9" ht="13" thickBot="1" x14ac:dyDescent="0.2">
      <c r="A1145" s="14" t="s">
        <v>876</v>
      </c>
      <c r="B1145" s="14" t="s">
        <v>14057</v>
      </c>
      <c r="C1145" s="15" t="s">
        <v>35</v>
      </c>
      <c r="D1145" s="15" t="s">
        <v>10</v>
      </c>
      <c r="E1145" s="14" t="s">
        <v>36</v>
      </c>
      <c r="F1145" s="14" t="s">
        <v>130</v>
      </c>
      <c r="G1145" s="10">
        <f t="shared" si="17"/>
        <v>2005</v>
      </c>
      <c r="H1145" s="16">
        <v>38701</v>
      </c>
      <c r="I1145" s="13">
        <v>7.7149589427998579</v>
      </c>
    </row>
    <row r="1146" spans="1:9" ht="13" thickBot="1" x14ac:dyDescent="0.2">
      <c r="A1146" s="14" t="s">
        <v>876</v>
      </c>
      <c r="B1146" s="14" t="s">
        <v>14057</v>
      </c>
      <c r="C1146" s="15" t="s">
        <v>9</v>
      </c>
      <c r="D1146" s="15" t="s">
        <v>19</v>
      </c>
      <c r="E1146" s="14" t="s">
        <v>20</v>
      </c>
      <c r="F1146" s="14" t="s">
        <v>1115</v>
      </c>
      <c r="G1146" s="10">
        <f t="shared" si="17"/>
        <v>2007</v>
      </c>
      <c r="H1146" s="16">
        <v>39263</v>
      </c>
      <c r="I1146" s="13">
        <v>8.1674577466380391</v>
      </c>
    </row>
    <row r="1147" spans="1:9" ht="13" thickBot="1" x14ac:dyDescent="0.2">
      <c r="A1147" s="14" t="s">
        <v>876</v>
      </c>
      <c r="B1147" s="14" t="s">
        <v>14057</v>
      </c>
      <c r="C1147" s="15" t="s">
        <v>9</v>
      </c>
      <c r="D1147" s="15" t="s">
        <v>10</v>
      </c>
      <c r="E1147" s="14" t="s">
        <v>41</v>
      </c>
      <c r="F1147" s="14" t="s">
        <v>1116</v>
      </c>
      <c r="G1147" s="10">
        <f t="shared" si="17"/>
        <v>1996</v>
      </c>
      <c r="H1147" s="16">
        <v>35332</v>
      </c>
      <c r="I1147" s="13">
        <v>12.365829063284082</v>
      </c>
    </row>
    <row r="1148" spans="1:9" ht="13" thickBot="1" x14ac:dyDescent="0.2">
      <c r="A1148" s="14" t="s">
        <v>876</v>
      </c>
      <c r="B1148" s="14" t="s">
        <v>14057</v>
      </c>
      <c r="C1148" s="15" t="s">
        <v>9</v>
      </c>
      <c r="D1148" s="15" t="s">
        <v>10</v>
      </c>
      <c r="E1148" s="14" t="s">
        <v>41</v>
      </c>
      <c r="F1148" s="14" t="s">
        <v>1117</v>
      </c>
      <c r="G1148" s="10">
        <f t="shared" si="17"/>
        <v>1996</v>
      </c>
      <c r="H1148" s="16">
        <v>35363</v>
      </c>
      <c r="I1148" s="13">
        <v>0.36944672428212993</v>
      </c>
    </row>
    <row r="1149" spans="1:9" ht="13" thickBot="1" x14ac:dyDescent="0.2">
      <c r="A1149" s="14" t="s">
        <v>876</v>
      </c>
      <c r="B1149" s="14" t="s">
        <v>14057</v>
      </c>
      <c r="C1149" s="15" t="s">
        <v>9</v>
      </c>
      <c r="D1149" s="15" t="s">
        <v>10</v>
      </c>
      <c r="E1149" s="14" t="s">
        <v>47</v>
      </c>
      <c r="F1149" s="14" t="s">
        <v>1118</v>
      </c>
      <c r="G1149" s="10">
        <f t="shared" si="17"/>
        <v>2005</v>
      </c>
      <c r="H1149" s="16">
        <v>38407</v>
      </c>
      <c r="I1149" s="13">
        <v>14.373749333647835</v>
      </c>
    </row>
    <row r="1150" spans="1:9" ht="13" thickBot="1" x14ac:dyDescent="0.2">
      <c r="A1150" s="14" t="s">
        <v>876</v>
      </c>
      <c r="B1150" s="14" t="s">
        <v>14057</v>
      </c>
      <c r="C1150" s="15" t="s">
        <v>9</v>
      </c>
      <c r="D1150" s="15" t="s">
        <v>10</v>
      </c>
      <c r="E1150" s="14" t="s">
        <v>22</v>
      </c>
      <c r="F1150" s="14" t="s">
        <v>1119</v>
      </c>
      <c r="G1150" s="10">
        <f t="shared" si="17"/>
        <v>2010</v>
      </c>
      <c r="H1150" s="16">
        <v>40193</v>
      </c>
      <c r="I1150" s="13">
        <v>45.630234056259397</v>
      </c>
    </row>
    <row r="1151" spans="1:9" ht="13" thickBot="1" x14ac:dyDescent="0.2">
      <c r="A1151" s="14" t="s">
        <v>876</v>
      </c>
      <c r="B1151" s="14" t="s">
        <v>14057</v>
      </c>
      <c r="C1151" s="15" t="s">
        <v>9</v>
      </c>
      <c r="D1151" s="15" t="s">
        <v>10</v>
      </c>
      <c r="E1151" s="14" t="s">
        <v>39</v>
      </c>
      <c r="F1151" s="14" t="s">
        <v>1120</v>
      </c>
      <c r="G1151" s="10">
        <f t="shared" si="17"/>
        <v>2005</v>
      </c>
      <c r="H1151" s="16">
        <v>38678</v>
      </c>
      <c r="I1151" s="13">
        <v>21.228918504540626</v>
      </c>
    </row>
    <row r="1152" spans="1:9" ht="13" thickBot="1" x14ac:dyDescent="0.2">
      <c r="A1152" s="14" t="s">
        <v>876</v>
      </c>
      <c r="B1152" s="14" t="s">
        <v>14057</v>
      </c>
      <c r="C1152" s="15" t="s">
        <v>9</v>
      </c>
      <c r="D1152" s="15" t="s">
        <v>10</v>
      </c>
      <c r="E1152" s="14" t="s">
        <v>68</v>
      </c>
      <c r="F1152" s="14" t="s">
        <v>1121</v>
      </c>
      <c r="G1152" s="10">
        <f t="shared" si="17"/>
        <v>2003</v>
      </c>
      <c r="H1152" s="16">
        <v>37929</v>
      </c>
      <c r="I1152" s="13">
        <v>19.491783074839983</v>
      </c>
    </row>
    <row r="1153" spans="1:9" ht="13" thickBot="1" x14ac:dyDescent="0.2">
      <c r="A1153" s="14" t="s">
        <v>876</v>
      </c>
      <c r="B1153" s="14" t="s">
        <v>14057</v>
      </c>
      <c r="C1153" s="15" t="s">
        <v>9</v>
      </c>
      <c r="D1153" s="15" t="s">
        <v>10</v>
      </c>
      <c r="E1153" s="14" t="s">
        <v>68</v>
      </c>
      <c r="F1153" s="14" t="s">
        <v>1122</v>
      </c>
      <c r="G1153" s="10">
        <f t="shared" si="17"/>
        <v>2003</v>
      </c>
      <c r="H1153" s="16">
        <v>37929</v>
      </c>
      <c r="I1153" s="13">
        <v>1.1284555760709012</v>
      </c>
    </row>
    <row r="1154" spans="1:9" ht="13" thickBot="1" x14ac:dyDescent="0.2">
      <c r="A1154" s="14" t="s">
        <v>876</v>
      </c>
      <c r="B1154" s="14" t="s">
        <v>14057</v>
      </c>
      <c r="C1154" s="15" t="s">
        <v>35</v>
      </c>
      <c r="D1154" s="15" t="s">
        <v>10</v>
      </c>
      <c r="E1154" s="14" t="s">
        <v>68</v>
      </c>
      <c r="F1154" s="14" t="s">
        <v>835</v>
      </c>
      <c r="G1154" s="10">
        <f t="shared" si="17"/>
        <v>2000</v>
      </c>
      <c r="H1154" s="16">
        <v>36864</v>
      </c>
      <c r="I1154" s="13">
        <v>8.4700630067061145</v>
      </c>
    </row>
    <row r="1155" spans="1:9" ht="13" thickBot="1" x14ac:dyDescent="0.2">
      <c r="A1155" s="14" t="s">
        <v>876</v>
      </c>
      <c r="B1155" s="14" t="s">
        <v>14057</v>
      </c>
      <c r="C1155" s="15" t="s">
        <v>9</v>
      </c>
      <c r="D1155" s="15" t="s">
        <v>10</v>
      </c>
      <c r="E1155" s="14" t="s">
        <v>39</v>
      </c>
      <c r="F1155" s="14" t="s">
        <v>1123</v>
      </c>
      <c r="G1155" s="10">
        <f t="shared" si="17"/>
        <v>2012</v>
      </c>
      <c r="H1155" s="16">
        <v>41264</v>
      </c>
      <c r="I1155" s="13">
        <v>6.119326874043856</v>
      </c>
    </row>
    <row r="1156" spans="1:9" ht="13" thickBot="1" x14ac:dyDescent="0.2">
      <c r="A1156" s="14" t="s">
        <v>876</v>
      </c>
      <c r="B1156" s="14" t="s">
        <v>14057</v>
      </c>
      <c r="C1156" s="15" t="s">
        <v>35</v>
      </c>
      <c r="D1156" s="15" t="s">
        <v>10</v>
      </c>
      <c r="E1156" s="14" t="s">
        <v>47</v>
      </c>
      <c r="F1156" s="14" t="s">
        <v>1124</v>
      </c>
      <c r="G1156" s="10">
        <f t="shared" si="17"/>
        <v>2003</v>
      </c>
      <c r="H1156" s="16">
        <v>37974</v>
      </c>
      <c r="I1156" s="13">
        <v>40.87887740029543</v>
      </c>
    </row>
    <row r="1157" spans="1:9" ht="13" thickBot="1" x14ac:dyDescent="0.2">
      <c r="A1157" s="14" t="s">
        <v>876</v>
      </c>
      <c r="B1157" s="14" t="s">
        <v>14057</v>
      </c>
      <c r="C1157" s="15" t="s">
        <v>35</v>
      </c>
      <c r="D1157" s="15" t="s">
        <v>10</v>
      </c>
      <c r="E1157" s="14" t="s">
        <v>36</v>
      </c>
      <c r="F1157" s="14" t="s">
        <v>1125</v>
      </c>
      <c r="G1157" s="10">
        <f t="shared" si="17"/>
        <v>2020</v>
      </c>
      <c r="H1157" s="16">
        <v>43837</v>
      </c>
      <c r="I1157" s="13">
        <v>1.9036740909956216</v>
      </c>
    </row>
    <row r="1158" spans="1:9" ht="13" thickBot="1" x14ac:dyDescent="0.2">
      <c r="A1158" s="14" t="s">
        <v>876</v>
      </c>
      <c r="B1158" s="14" t="s">
        <v>14057</v>
      </c>
      <c r="C1158" s="15" t="s">
        <v>9</v>
      </c>
      <c r="D1158" s="15" t="s">
        <v>10</v>
      </c>
      <c r="E1158" s="14" t="s">
        <v>33</v>
      </c>
      <c r="F1158" s="14" t="s">
        <v>1126</v>
      </c>
      <c r="G1158" s="10">
        <f t="shared" si="17"/>
        <v>2006</v>
      </c>
      <c r="H1158" s="16">
        <v>38925</v>
      </c>
      <c r="I1158" s="13">
        <v>3.583105309325946</v>
      </c>
    </row>
    <row r="1159" spans="1:9" ht="13" thickBot="1" x14ac:dyDescent="0.2">
      <c r="A1159" s="14" t="s">
        <v>876</v>
      </c>
      <c r="B1159" s="14" t="s">
        <v>14057</v>
      </c>
      <c r="C1159" s="15" t="s">
        <v>9</v>
      </c>
      <c r="D1159" s="15" t="s">
        <v>10</v>
      </c>
      <c r="E1159" s="14" t="s">
        <v>13</v>
      </c>
      <c r="F1159" s="14" t="s">
        <v>1127</v>
      </c>
      <c r="G1159" s="10">
        <f t="shared" ref="G1159:G1222" si="18">YEAR(H1159)</f>
        <v>2010</v>
      </c>
      <c r="H1159" s="16">
        <v>40514</v>
      </c>
      <c r="I1159" s="13">
        <v>80.523942452222471</v>
      </c>
    </row>
    <row r="1160" spans="1:9" ht="13" thickBot="1" x14ac:dyDescent="0.2">
      <c r="A1160" s="14" t="s">
        <v>876</v>
      </c>
      <c r="B1160" s="14" t="s">
        <v>14057</v>
      </c>
      <c r="C1160" s="15" t="s">
        <v>9</v>
      </c>
      <c r="D1160" s="15" t="s">
        <v>10</v>
      </c>
      <c r="E1160" s="14" t="s">
        <v>13</v>
      </c>
      <c r="F1160" s="14" t="s">
        <v>1128</v>
      </c>
      <c r="G1160" s="10">
        <f t="shared" si="18"/>
        <v>2001</v>
      </c>
      <c r="H1160" s="16">
        <v>37048</v>
      </c>
      <c r="I1160" s="13">
        <v>5.431197481690865</v>
      </c>
    </row>
    <row r="1161" spans="1:9" ht="13" thickBot="1" x14ac:dyDescent="0.2">
      <c r="A1161" s="14" t="s">
        <v>876</v>
      </c>
      <c r="B1161" s="14" t="s">
        <v>14057</v>
      </c>
      <c r="C1161" s="15" t="s">
        <v>9</v>
      </c>
      <c r="D1161" s="15" t="s">
        <v>10</v>
      </c>
      <c r="E1161" s="14" t="s">
        <v>13</v>
      </c>
      <c r="F1161" s="14" t="s">
        <v>1128</v>
      </c>
      <c r="G1161" s="10">
        <f t="shared" si="18"/>
        <v>2003</v>
      </c>
      <c r="H1161" s="16">
        <v>37726</v>
      </c>
      <c r="I1161" s="13">
        <v>1.5104634539635649</v>
      </c>
    </row>
    <row r="1162" spans="1:9" ht="13" thickBot="1" x14ac:dyDescent="0.2">
      <c r="A1162" s="14" t="s">
        <v>876</v>
      </c>
      <c r="B1162" s="14" t="s">
        <v>14057</v>
      </c>
      <c r="C1162" s="15" t="s">
        <v>9</v>
      </c>
      <c r="D1162" s="15" t="s">
        <v>10</v>
      </c>
      <c r="E1162" s="14" t="s">
        <v>13</v>
      </c>
      <c r="F1162" s="14" t="s">
        <v>1128</v>
      </c>
      <c r="G1162" s="10">
        <f t="shared" si="18"/>
        <v>2004</v>
      </c>
      <c r="H1162" s="16">
        <v>38062</v>
      </c>
      <c r="I1162" s="13">
        <v>8.4723307543986497</v>
      </c>
    </row>
    <row r="1163" spans="1:9" ht="13" thickBot="1" x14ac:dyDescent="0.2">
      <c r="A1163" s="14" t="s">
        <v>876</v>
      </c>
      <c r="B1163" s="14" t="s">
        <v>14057</v>
      </c>
      <c r="C1163" s="15" t="s">
        <v>9</v>
      </c>
      <c r="D1163" s="15" t="s">
        <v>10</v>
      </c>
      <c r="E1163" s="14" t="s">
        <v>13</v>
      </c>
      <c r="F1163" s="14" t="s">
        <v>1129</v>
      </c>
      <c r="G1163" s="10">
        <f t="shared" si="18"/>
        <v>2009</v>
      </c>
      <c r="H1163" s="16">
        <v>39949</v>
      </c>
      <c r="I1163" s="13">
        <v>54.555373704309865</v>
      </c>
    </row>
    <row r="1164" spans="1:9" ht="13" thickBot="1" x14ac:dyDescent="0.2">
      <c r="A1164" s="14" t="s">
        <v>876</v>
      </c>
      <c r="B1164" s="14" t="s">
        <v>14057</v>
      </c>
      <c r="C1164" s="15" t="s">
        <v>9</v>
      </c>
      <c r="D1164" s="15" t="s">
        <v>10</v>
      </c>
      <c r="E1164" s="14" t="s">
        <v>13</v>
      </c>
      <c r="F1164" s="14" t="s">
        <v>1130</v>
      </c>
      <c r="G1164" s="10">
        <f t="shared" si="18"/>
        <v>2002</v>
      </c>
      <c r="H1164" s="16">
        <v>37518</v>
      </c>
      <c r="I1164" s="13">
        <v>6.912902010555416</v>
      </c>
    </row>
    <row r="1165" spans="1:9" ht="13" thickBot="1" x14ac:dyDescent="0.2">
      <c r="A1165" s="14" t="s">
        <v>876</v>
      </c>
      <c r="B1165" s="14" t="s">
        <v>14057</v>
      </c>
      <c r="C1165" s="15" t="s">
        <v>9</v>
      </c>
      <c r="D1165" s="15" t="s">
        <v>10</v>
      </c>
      <c r="E1165" s="14" t="s">
        <v>13</v>
      </c>
      <c r="F1165" s="14" t="s">
        <v>1131</v>
      </c>
      <c r="G1165" s="10">
        <f t="shared" si="18"/>
        <v>1997</v>
      </c>
      <c r="H1165" s="16">
        <v>35633</v>
      </c>
      <c r="I1165" s="13">
        <v>46.943309510086458</v>
      </c>
    </row>
    <row r="1166" spans="1:9" ht="13" thickBot="1" x14ac:dyDescent="0.2">
      <c r="A1166" s="14" t="s">
        <v>876</v>
      </c>
      <c r="B1166" s="14" t="s">
        <v>14057</v>
      </c>
      <c r="C1166" s="15" t="s">
        <v>9</v>
      </c>
      <c r="D1166" s="15" t="s">
        <v>19</v>
      </c>
      <c r="E1166" s="14" t="s">
        <v>20</v>
      </c>
      <c r="F1166" s="14" t="s">
        <v>1132</v>
      </c>
      <c r="G1166" s="10">
        <f t="shared" si="18"/>
        <v>2013</v>
      </c>
      <c r="H1166" s="16">
        <v>41561</v>
      </c>
      <c r="I1166" s="13">
        <v>6.2060428255182138</v>
      </c>
    </row>
    <row r="1167" spans="1:9" ht="13" thickBot="1" x14ac:dyDescent="0.2">
      <c r="A1167" s="14" t="s">
        <v>876</v>
      </c>
      <c r="B1167" s="14" t="s">
        <v>14057</v>
      </c>
      <c r="C1167" s="15" t="s">
        <v>35</v>
      </c>
      <c r="D1167" s="15" t="s">
        <v>10</v>
      </c>
      <c r="E1167" s="14" t="s">
        <v>20</v>
      </c>
      <c r="F1167" s="14" t="s">
        <v>1133</v>
      </c>
      <c r="G1167" s="10">
        <f t="shared" si="18"/>
        <v>2009</v>
      </c>
      <c r="H1167" s="16">
        <v>40155</v>
      </c>
      <c r="I1167" s="13">
        <v>38.188761593016906</v>
      </c>
    </row>
    <row r="1168" spans="1:9" ht="13" thickBot="1" x14ac:dyDescent="0.2">
      <c r="A1168" s="14" t="s">
        <v>876</v>
      </c>
      <c r="B1168" s="14" t="s">
        <v>14057</v>
      </c>
      <c r="C1168" s="15" t="s">
        <v>9</v>
      </c>
      <c r="D1168" s="15" t="s">
        <v>10</v>
      </c>
      <c r="E1168" s="14" t="s">
        <v>22</v>
      </c>
      <c r="F1168" s="14" t="s">
        <v>1134</v>
      </c>
      <c r="G1168" s="10">
        <f t="shared" si="18"/>
        <v>2007</v>
      </c>
      <c r="H1168" s="16">
        <v>39412</v>
      </c>
      <c r="I1168" s="13">
        <v>25.8552560063284</v>
      </c>
    </row>
    <row r="1169" spans="1:9" ht="13" thickBot="1" x14ac:dyDescent="0.2">
      <c r="A1169" s="14" t="s">
        <v>876</v>
      </c>
      <c r="B1169" s="14" t="s">
        <v>14057</v>
      </c>
      <c r="C1169" s="15" t="s">
        <v>35</v>
      </c>
      <c r="D1169" s="15" t="s">
        <v>10</v>
      </c>
      <c r="E1169" s="14" t="s">
        <v>33</v>
      </c>
      <c r="F1169" s="14" t="s">
        <v>137</v>
      </c>
      <c r="G1169" s="10">
        <f t="shared" si="18"/>
        <v>2008</v>
      </c>
      <c r="H1169" s="16">
        <v>39802</v>
      </c>
      <c r="I1169" s="13">
        <v>2.188662727073758</v>
      </c>
    </row>
    <row r="1170" spans="1:9" ht="13" thickBot="1" x14ac:dyDescent="0.2">
      <c r="A1170" s="14" t="s">
        <v>876</v>
      </c>
      <c r="B1170" s="14" t="s">
        <v>14057</v>
      </c>
      <c r="C1170" s="15" t="s">
        <v>35</v>
      </c>
      <c r="D1170" s="15" t="s">
        <v>10</v>
      </c>
      <c r="E1170" s="14" t="s">
        <v>20</v>
      </c>
      <c r="F1170" s="14" t="s">
        <v>1135</v>
      </c>
      <c r="G1170" s="10">
        <f t="shared" si="18"/>
        <v>2007</v>
      </c>
      <c r="H1170" s="16">
        <v>39372</v>
      </c>
      <c r="I1170" s="13">
        <v>51.076153051192229</v>
      </c>
    </row>
    <row r="1171" spans="1:9" ht="13" thickBot="1" x14ac:dyDescent="0.2">
      <c r="A1171" s="14" t="s">
        <v>876</v>
      </c>
      <c r="B1171" s="14" t="s">
        <v>14057</v>
      </c>
      <c r="C1171" s="15" t="s">
        <v>9</v>
      </c>
      <c r="D1171" s="15" t="s">
        <v>10</v>
      </c>
      <c r="E1171" s="14" t="s">
        <v>39</v>
      </c>
      <c r="F1171" s="14" t="s">
        <v>1136</v>
      </c>
      <c r="G1171" s="10">
        <f t="shared" si="18"/>
        <v>2007</v>
      </c>
      <c r="H1171" s="16">
        <v>39412</v>
      </c>
      <c r="I1171" s="13">
        <v>7.6279805627754556</v>
      </c>
    </row>
    <row r="1172" spans="1:9" ht="13" thickBot="1" x14ac:dyDescent="0.2">
      <c r="A1172" s="14" t="s">
        <v>1137</v>
      </c>
      <c r="B1172" s="14" t="s">
        <v>14057</v>
      </c>
      <c r="C1172" s="15" t="s">
        <v>35</v>
      </c>
      <c r="D1172" s="15" t="s">
        <v>10</v>
      </c>
      <c r="E1172" s="14" t="s">
        <v>36</v>
      </c>
      <c r="F1172" s="14" t="s">
        <v>692</v>
      </c>
      <c r="G1172" s="10">
        <f t="shared" si="18"/>
        <v>2006</v>
      </c>
      <c r="H1172" s="16">
        <v>39030</v>
      </c>
      <c r="I1172" s="13">
        <v>1.0503231763619576</v>
      </c>
    </row>
    <row r="1173" spans="1:9" ht="13" thickBot="1" x14ac:dyDescent="0.2">
      <c r="A1173" s="14" t="s">
        <v>1137</v>
      </c>
      <c r="B1173" s="14" t="s">
        <v>14057</v>
      </c>
      <c r="C1173" s="15" t="s">
        <v>35</v>
      </c>
      <c r="D1173" s="15" t="s">
        <v>10</v>
      </c>
      <c r="E1173" s="14" t="s">
        <v>36</v>
      </c>
      <c r="F1173" s="14" t="s">
        <v>878</v>
      </c>
      <c r="G1173" s="10">
        <f t="shared" si="18"/>
        <v>2010</v>
      </c>
      <c r="H1173" s="16">
        <v>40266</v>
      </c>
      <c r="I1173" s="13">
        <v>5.6838032649774526</v>
      </c>
    </row>
    <row r="1174" spans="1:9" ht="13" thickBot="1" x14ac:dyDescent="0.2">
      <c r="A1174" s="14" t="s">
        <v>1137</v>
      </c>
      <c r="B1174" s="14" t="s">
        <v>14057</v>
      </c>
      <c r="C1174" s="15" t="s">
        <v>9</v>
      </c>
      <c r="D1174" s="15" t="s">
        <v>10</v>
      </c>
      <c r="E1174" s="14" t="s">
        <v>41</v>
      </c>
      <c r="F1174" s="14" t="s">
        <v>1138</v>
      </c>
      <c r="G1174" s="10">
        <f t="shared" si="18"/>
        <v>2011</v>
      </c>
      <c r="H1174" s="16">
        <v>40800</v>
      </c>
      <c r="I1174" s="13">
        <v>5.2268450763119381</v>
      </c>
    </row>
    <row r="1175" spans="1:9" ht="13" thickBot="1" x14ac:dyDescent="0.2">
      <c r="A1175" s="14" t="s">
        <v>1137</v>
      </c>
      <c r="B1175" s="14" t="s">
        <v>14057</v>
      </c>
      <c r="C1175" s="15" t="s">
        <v>35</v>
      </c>
      <c r="D1175" s="15" t="s">
        <v>10</v>
      </c>
      <c r="E1175" s="14" t="s">
        <v>13</v>
      </c>
      <c r="F1175" s="14" t="s">
        <v>694</v>
      </c>
      <c r="G1175" s="10">
        <f t="shared" si="18"/>
        <v>2014</v>
      </c>
      <c r="H1175" s="16">
        <v>41990</v>
      </c>
      <c r="I1175" s="13">
        <v>13.438321466786896</v>
      </c>
    </row>
    <row r="1176" spans="1:9" ht="13" thickBot="1" x14ac:dyDescent="0.2">
      <c r="A1176" s="14" t="s">
        <v>1137</v>
      </c>
      <c r="B1176" s="14" t="s">
        <v>14057</v>
      </c>
      <c r="C1176" s="15" t="s">
        <v>35</v>
      </c>
      <c r="D1176" s="15" t="s">
        <v>10</v>
      </c>
      <c r="E1176" s="14" t="s">
        <v>36</v>
      </c>
      <c r="F1176" s="14" t="s">
        <v>883</v>
      </c>
      <c r="G1176" s="10">
        <f t="shared" si="18"/>
        <v>1997</v>
      </c>
      <c r="H1176" s="16">
        <v>35782</v>
      </c>
      <c r="I1176" s="13">
        <v>0.31394877027583368</v>
      </c>
    </row>
    <row r="1177" spans="1:9" ht="13" thickBot="1" x14ac:dyDescent="0.2">
      <c r="A1177" s="14" t="s">
        <v>1137</v>
      </c>
      <c r="B1177" s="14" t="s">
        <v>14057</v>
      </c>
      <c r="C1177" s="15" t="s">
        <v>35</v>
      </c>
      <c r="D1177" s="15" t="s">
        <v>10</v>
      </c>
      <c r="E1177" s="14" t="s">
        <v>36</v>
      </c>
      <c r="F1177" s="14" t="s">
        <v>884</v>
      </c>
      <c r="G1177" s="10">
        <f t="shared" si="18"/>
        <v>2008</v>
      </c>
      <c r="H1177" s="16">
        <v>39503</v>
      </c>
      <c r="I1177" s="13">
        <v>5.0174752899978117</v>
      </c>
    </row>
    <row r="1178" spans="1:9" ht="13" thickBot="1" x14ac:dyDescent="0.2">
      <c r="A1178" s="14" t="s">
        <v>1137</v>
      </c>
      <c r="B1178" s="14" t="s">
        <v>14057</v>
      </c>
      <c r="C1178" s="15" t="s">
        <v>9</v>
      </c>
      <c r="D1178" s="15" t="s">
        <v>10</v>
      </c>
      <c r="E1178" s="14" t="s">
        <v>13</v>
      </c>
      <c r="F1178" s="14" t="s">
        <v>1139</v>
      </c>
      <c r="G1178" s="10">
        <f t="shared" si="18"/>
        <v>1995</v>
      </c>
      <c r="H1178" s="16">
        <v>34906</v>
      </c>
      <c r="I1178" s="13">
        <v>7.419884928647055</v>
      </c>
    </row>
    <row r="1179" spans="1:9" ht="13" thickBot="1" x14ac:dyDescent="0.2">
      <c r="A1179" s="14" t="s">
        <v>1137</v>
      </c>
      <c r="B1179" s="14" t="s">
        <v>14057</v>
      </c>
      <c r="C1179" s="15" t="s">
        <v>9</v>
      </c>
      <c r="D1179" s="15" t="s">
        <v>10</v>
      </c>
      <c r="E1179" s="14" t="s">
        <v>13</v>
      </c>
      <c r="F1179" s="14" t="s">
        <v>1140</v>
      </c>
      <c r="G1179" s="10">
        <f t="shared" si="18"/>
        <v>1995</v>
      </c>
      <c r="H1179" s="16">
        <v>34900</v>
      </c>
      <c r="I1179" s="13">
        <v>14.630475507216378</v>
      </c>
    </row>
    <row r="1180" spans="1:9" ht="13" thickBot="1" x14ac:dyDescent="0.2">
      <c r="A1180" s="14" t="s">
        <v>1137</v>
      </c>
      <c r="B1180" s="14" t="s">
        <v>14057</v>
      </c>
      <c r="C1180" s="15" t="s">
        <v>9</v>
      </c>
      <c r="D1180" s="15" t="s">
        <v>10</v>
      </c>
      <c r="E1180" s="14" t="s">
        <v>41</v>
      </c>
      <c r="F1180" s="14" t="s">
        <v>1141</v>
      </c>
      <c r="G1180" s="10">
        <f t="shared" si="18"/>
        <v>2000</v>
      </c>
      <c r="H1180" s="16">
        <v>36860</v>
      </c>
      <c r="I1180" s="13">
        <v>76.265614727153192</v>
      </c>
    </row>
    <row r="1181" spans="1:9" ht="13" thickBot="1" x14ac:dyDescent="0.2">
      <c r="A1181" s="14" t="s">
        <v>1137</v>
      </c>
      <c r="B1181" s="14" t="s">
        <v>14057</v>
      </c>
      <c r="C1181" s="15" t="s">
        <v>9</v>
      </c>
      <c r="D1181" s="15" t="s">
        <v>10</v>
      </c>
      <c r="E1181" s="14" t="s">
        <v>41</v>
      </c>
      <c r="F1181" s="14" t="s">
        <v>1142</v>
      </c>
      <c r="G1181" s="10">
        <f t="shared" si="18"/>
        <v>2006</v>
      </c>
      <c r="H1181" s="16">
        <v>38888</v>
      </c>
      <c r="I1181" s="13">
        <v>126.96214219759925</v>
      </c>
    </row>
    <row r="1182" spans="1:9" ht="13" thickBot="1" x14ac:dyDescent="0.2">
      <c r="A1182" s="14" t="s">
        <v>1137</v>
      </c>
      <c r="B1182" s="14" t="s">
        <v>14057</v>
      </c>
      <c r="C1182" s="15" t="s">
        <v>9</v>
      </c>
      <c r="D1182" s="15" t="s">
        <v>19</v>
      </c>
      <c r="E1182" s="14" t="s">
        <v>26</v>
      </c>
      <c r="F1182" s="14" t="s">
        <v>1143</v>
      </c>
      <c r="G1182" s="10">
        <f t="shared" si="18"/>
        <v>1994</v>
      </c>
      <c r="H1182" s="16">
        <v>34598</v>
      </c>
      <c r="I1182" s="13">
        <v>25.702809797856126</v>
      </c>
    </row>
    <row r="1183" spans="1:9" ht="13" thickBot="1" x14ac:dyDescent="0.2">
      <c r="A1183" s="14" t="s">
        <v>1137</v>
      </c>
      <c r="B1183" s="14" t="s">
        <v>14057</v>
      </c>
      <c r="C1183" s="15" t="s">
        <v>35</v>
      </c>
      <c r="D1183" s="15" t="s">
        <v>10</v>
      </c>
      <c r="E1183" s="14" t="s">
        <v>36</v>
      </c>
      <c r="F1183" s="14" t="s">
        <v>186</v>
      </c>
      <c r="G1183" s="10">
        <f t="shared" si="18"/>
        <v>2019</v>
      </c>
      <c r="H1183" s="16">
        <v>43476</v>
      </c>
      <c r="I1183" s="13">
        <v>2.094996848282443</v>
      </c>
    </row>
    <row r="1184" spans="1:9" ht="13" thickBot="1" x14ac:dyDescent="0.2">
      <c r="A1184" s="14" t="s">
        <v>1137</v>
      </c>
      <c r="B1184" s="14" t="s">
        <v>14057</v>
      </c>
      <c r="C1184" s="15" t="s">
        <v>35</v>
      </c>
      <c r="D1184" s="15" t="s">
        <v>10</v>
      </c>
      <c r="E1184" s="14" t="s">
        <v>36</v>
      </c>
      <c r="F1184" s="14" t="s">
        <v>37</v>
      </c>
      <c r="G1184" s="10">
        <f t="shared" si="18"/>
        <v>2017</v>
      </c>
      <c r="H1184" s="16">
        <v>42765</v>
      </c>
      <c r="I1184" s="13">
        <v>0.49223816073884852</v>
      </c>
    </row>
    <row r="1185" spans="1:9" ht="13" thickBot="1" x14ac:dyDescent="0.2">
      <c r="A1185" s="14" t="s">
        <v>1137</v>
      </c>
      <c r="B1185" s="14" t="s">
        <v>14057</v>
      </c>
      <c r="C1185" s="15" t="s">
        <v>9</v>
      </c>
      <c r="D1185" s="15" t="s">
        <v>10</v>
      </c>
      <c r="E1185" s="14" t="s">
        <v>39</v>
      </c>
      <c r="F1185" s="14" t="s">
        <v>1144</v>
      </c>
      <c r="G1185" s="10">
        <f t="shared" si="18"/>
        <v>2013</v>
      </c>
      <c r="H1185" s="16">
        <v>41575</v>
      </c>
      <c r="I1185" s="13">
        <v>10.062386798148522</v>
      </c>
    </row>
    <row r="1186" spans="1:9" ht="13" thickBot="1" x14ac:dyDescent="0.2">
      <c r="A1186" s="14" t="s">
        <v>1137</v>
      </c>
      <c r="B1186" s="14" t="s">
        <v>14057</v>
      </c>
      <c r="C1186" s="15" t="s">
        <v>9</v>
      </c>
      <c r="D1186" s="15" t="s">
        <v>10</v>
      </c>
      <c r="E1186" s="14" t="s">
        <v>39</v>
      </c>
      <c r="F1186" s="14" t="s">
        <v>1145</v>
      </c>
      <c r="G1186" s="10">
        <f t="shared" si="18"/>
        <v>2018</v>
      </c>
      <c r="H1186" s="16">
        <v>43327</v>
      </c>
      <c r="I1186" s="13">
        <v>6.7593665507918113</v>
      </c>
    </row>
    <row r="1187" spans="1:9" ht="13" thickBot="1" x14ac:dyDescent="0.2">
      <c r="A1187" s="14" t="s">
        <v>1137</v>
      </c>
      <c r="B1187" s="14" t="s">
        <v>14057</v>
      </c>
      <c r="C1187" s="15" t="s">
        <v>9</v>
      </c>
      <c r="D1187" s="15" t="s">
        <v>10</v>
      </c>
      <c r="E1187" s="14" t="s">
        <v>39</v>
      </c>
      <c r="F1187" s="14" t="s">
        <v>1146</v>
      </c>
      <c r="G1187" s="10">
        <f t="shared" si="18"/>
        <v>2016</v>
      </c>
      <c r="H1187" s="16">
        <v>42562</v>
      </c>
      <c r="I1187" s="13">
        <v>19.954105557218398</v>
      </c>
    </row>
    <row r="1188" spans="1:9" ht="13" thickBot="1" x14ac:dyDescent="0.2">
      <c r="A1188" s="14" t="s">
        <v>1137</v>
      </c>
      <c r="B1188" s="14" t="s">
        <v>14057</v>
      </c>
      <c r="C1188" s="15" t="s">
        <v>35</v>
      </c>
      <c r="D1188" s="15" t="s">
        <v>10</v>
      </c>
      <c r="E1188" s="14" t="s">
        <v>36</v>
      </c>
      <c r="F1188" s="14" t="s">
        <v>1147</v>
      </c>
      <c r="G1188" s="10">
        <f t="shared" si="18"/>
        <v>2005</v>
      </c>
      <c r="H1188" s="16">
        <v>38693</v>
      </c>
      <c r="I1188" s="13">
        <v>1.4594161907064509</v>
      </c>
    </row>
    <row r="1189" spans="1:9" ht="13" thickBot="1" x14ac:dyDescent="0.2">
      <c r="A1189" s="14" t="s">
        <v>1137</v>
      </c>
      <c r="B1189" s="14" t="s">
        <v>14057</v>
      </c>
      <c r="C1189" s="15" t="s">
        <v>35</v>
      </c>
      <c r="D1189" s="15" t="s">
        <v>10</v>
      </c>
      <c r="E1189" s="14" t="s">
        <v>33</v>
      </c>
      <c r="F1189" s="14" t="s">
        <v>1148</v>
      </c>
      <c r="G1189" s="10">
        <f t="shared" si="18"/>
        <v>2009</v>
      </c>
      <c r="H1189" s="16">
        <v>40042</v>
      </c>
      <c r="I1189" s="13">
        <v>2.4549918166939437</v>
      </c>
    </row>
    <row r="1190" spans="1:9" ht="13" thickBot="1" x14ac:dyDescent="0.2">
      <c r="A1190" s="14" t="s">
        <v>1137</v>
      </c>
      <c r="B1190" s="14" t="s">
        <v>14057</v>
      </c>
      <c r="C1190" s="15" t="s">
        <v>9</v>
      </c>
      <c r="D1190" s="15" t="s">
        <v>10</v>
      </c>
      <c r="E1190" s="14" t="s">
        <v>41</v>
      </c>
      <c r="F1190" s="14" t="s">
        <v>1149</v>
      </c>
      <c r="G1190" s="10">
        <f t="shared" si="18"/>
        <v>2012</v>
      </c>
      <c r="H1190" s="16">
        <v>41228</v>
      </c>
      <c r="I1190" s="13">
        <v>16.087215553289141</v>
      </c>
    </row>
    <row r="1191" spans="1:9" ht="13" thickBot="1" x14ac:dyDescent="0.2">
      <c r="A1191" s="14" t="s">
        <v>1137</v>
      </c>
      <c r="B1191" s="14" t="s">
        <v>14057</v>
      </c>
      <c r="C1191" s="15" t="s">
        <v>9</v>
      </c>
      <c r="D1191" s="15" t="s">
        <v>10</v>
      </c>
      <c r="E1191" s="14" t="s">
        <v>41</v>
      </c>
      <c r="F1191" s="14" t="s">
        <v>1150</v>
      </c>
      <c r="G1191" s="10">
        <f t="shared" si="18"/>
        <v>2010</v>
      </c>
      <c r="H1191" s="16">
        <v>40499</v>
      </c>
      <c r="I1191" s="13">
        <v>32.209576980888983</v>
      </c>
    </row>
    <row r="1192" spans="1:9" ht="13" thickBot="1" x14ac:dyDescent="0.2">
      <c r="A1192" s="14" t="s">
        <v>1137</v>
      </c>
      <c r="B1192" s="14" t="s">
        <v>14057</v>
      </c>
      <c r="C1192" s="15" t="s">
        <v>9</v>
      </c>
      <c r="D1192" s="15" t="s">
        <v>10</v>
      </c>
      <c r="E1192" s="14" t="s">
        <v>41</v>
      </c>
      <c r="F1192" s="14" t="s">
        <v>1151</v>
      </c>
      <c r="G1192" s="10">
        <f t="shared" si="18"/>
        <v>2010</v>
      </c>
      <c r="H1192" s="16">
        <v>40374</v>
      </c>
      <c r="I1192" s="13">
        <v>29.56938122181662</v>
      </c>
    </row>
    <row r="1193" spans="1:9" ht="13" thickBot="1" x14ac:dyDescent="0.2">
      <c r="A1193" s="14" t="s">
        <v>1137</v>
      </c>
      <c r="B1193" s="14" t="s">
        <v>14057</v>
      </c>
      <c r="C1193" s="15" t="s">
        <v>9</v>
      </c>
      <c r="D1193" s="15" t="s">
        <v>19</v>
      </c>
      <c r="E1193" s="14" t="s">
        <v>26</v>
      </c>
      <c r="F1193" s="14" t="s">
        <v>1152</v>
      </c>
      <c r="G1193" s="10">
        <f t="shared" si="18"/>
        <v>2001</v>
      </c>
      <c r="H1193" s="16">
        <v>37186</v>
      </c>
      <c r="I1193" s="13">
        <v>77.091095978414486</v>
      </c>
    </row>
    <row r="1194" spans="1:9" ht="13" thickBot="1" x14ac:dyDescent="0.2">
      <c r="A1194" s="14" t="s">
        <v>1137</v>
      </c>
      <c r="B1194" s="14" t="s">
        <v>14057</v>
      </c>
      <c r="C1194" s="15" t="s">
        <v>9</v>
      </c>
      <c r="D1194" s="15" t="s">
        <v>19</v>
      </c>
      <c r="E1194" s="14" t="s">
        <v>26</v>
      </c>
      <c r="F1194" s="14" t="s">
        <v>1153</v>
      </c>
      <c r="G1194" s="10">
        <f t="shared" si="18"/>
        <v>2006</v>
      </c>
      <c r="H1194" s="16">
        <v>38924</v>
      </c>
      <c r="I1194" s="13">
        <v>57.710064635272389</v>
      </c>
    </row>
    <row r="1195" spans="1:9" ht="13" thickBot="1" x14ac:dyDescent="0.2">
      <c r="A1195" s="14" t="s">
        <v>1137</v>
      </c>
      <c r="B1195" s="14" t="s">
        <v>14057</v>
      </c>
      <c r="C1195" s="15" t="s">
        <v>35</v>
      </c>
      <c r="D1195" s="15" t="s">
        <v>10</v>
      </c>
      <c r="E1195" s="14" t="s">
        <v>41</v>
      </c>
      <c r="F1195" s="14" t="s">
        <v>1154</v>
      </c>
      <c r="G1195" s="10">
        <f t="shared" si="18"/>
        <v>2013</v>
      </c>
      <c r="H1195" s="16">
        <v>41446</v>
      </c>
      <c r="I1195" s="13">
        <v>3.521835379351983</v>
      </c>
    </row>
    <row r="1196" spans="1:9" ht="13" thickBot="1" x14ac:dyDescent="0.2">
      <c r="A1196" s="14" t="s">
        <v>1137</v>
      </c>
      <c r="B1196" s="14" t="s">
        <v>14057</v>
      </c>
      <c r="C1196" s="15" t="s">
        <v>35</v>
      </c>
      <c r="D1196" s="15" t="s">
        <v>10</v>
      </c>
      <c r="E1196" s="14" t="s">
        <v>41</v>
      </c>
      <c r="F1196" s="14" t="s">
        <v>1155</v>
      </c>
      <c r="G1196" s="10">
        <f t="shared" si="18"/>
        <v>2014</v>
      </c>
      <c r="H1196" s="16">
        <v>41757</v>
      </c>
      <c r="I1196" s="13">
        <v>2.5047590421801424</v>
      </c>
    </row>
    <row r="1197" spans="1:9" ht="13" thickBot="1" x14ac:dyDescent="0.2">
      <c r="A1197" s="14" t="s">
        <v>1137</v>
      </c>
      <c r="B1197" s="14" t="s">
        <v>14057</v>
      </c>
      <c r="C1197" s="15" t="s">
        <v>35</v>
      </c>
      <c r="D1197" s="15" t="s">
        <v>10</v>
      </c>
      <c r="E1197" s="14" t="s">
        <v>11</v>
      </c>
      <c r="F1197" s="14" t="s">
        <v>1156</v>
      </c>
      <c r="G1197" s="10">
        <f t="shared" si="18"/>
        <v>2020</v>
      </c>
      <c r="H1197" s="16">
        <v>44183</v>
      </c>
      <c r="I1197" s="13">
        <v>0.890919474585951</v>
      </c>
    </row>
    <row r="1198" spans="1:9" ht="13" thickBot="1" x14ac:dyDescent="0.2">
      <c r="A1198" s="14" t="s">
        <v>1137</v>
      </c>
      <c r="B1198" s="14" t="s">
        <v>14057</v>
      </c>
      <c r="C1198" s="15" t="s">
        <v>35</v>
      </c>
      <c r="D1198" s="15" t="s">
        <v>10</v>
      </c>
      <c r="E1198" s="14" t="s">
        <v>36</v>
      </c>
      <c r="F1198" s="14" t="s">
        <v>1157</v>
      </c>
      <c r="G1198" s="10">
        <f t="shared" si="18"/>
        <v>2010</v>
      </c>
      <c r="H1198" s="16">
        <v>40182</v>
      </c>
      <c r="I1198" s="13">
        <v>6.1969437406055405</v>
      </c>
    </row>
    <row r="1199" spans="1:9" ht="13" thickBot="1" x14ac:dyDescent="0.2">
      <c r="A1199" s="14" t="s">
        <v>1137</v>
      </c>
      <c r="B1199" s="14" t="s">
        <v>14057</v>
      </c>
      <c r="C1199" s="15" t="s">
        <v>9</v>
      </c>
      <c r="D1199" s="15" t="s">
        <v>10</v>
      </c>
      <c r="E1199" s="14" t="s">
        <v>13</v>
      </c>
      <c r="F1199" s="14" t="s">
        <v>1158</v>
      </c>
      <c r="G1199" s="10">
        <f t="shared" si="18"/>
        <v>2000</v>
      </c>
      <c r="H1199" s="16">
        <v>36841</v>
      </c>
      <c r="I1199" s="13">
        <v>6.5614727153188701</v>
      </c>
    </row>
    <row r="1200" spans="1:9" ht="13" thickBot="1" x14ac:dyDescent="0.2">
      <c r="A1200" s="14" t="s">
        <v>1137</v>
      </c>
      <c r="B1200" s="14" t="s">
        <v>14057</v>
      </c>
      <c r="C1200" s="15" t="s">
        <v>35</v>
      </c>
      <c r="D1200" s="15" t="s">
        <v>10</v>
      </c>
      <c r="E1200" s="14" t="s">
        <v>36</v>
      </c>
      <c r="F1200" s="14" t="s">
        <v>905</v>
      </c>
      <c r="G1200" s="10">
        <f t="shared" si="18"/>
        <v>2020</v>
      </c>
      <c r="H1200" s="16">
        <v>44194</v>
      </c>
      <c r="I1200" s="13">
        <v>1.4277555682467162</v>
      </c>
    </row>
    <row r="1201" spans="1:9" ht="13" thickBot="1" x14ac:dyDescent="0.2">
      <c r="A1201" s="14" t="s">
        <v>1137</v>
      </c>
      <c r="B1201" s="14" t="s">
        <v>14057</v>
      </c>
      <c r="C1201" s="15" t="s">
        <v>35</v>
      </c>
      <c r="D1201" s="15" t="s">
        <v>10</v>
      </c>
      <c r="E1201" s="14" t="s">
        <v>47</v>
      </c>
      <c r="F1201" s="14" t="s">
        <v>906</v>
      </c>
      <c r="G1201" s="10">
        <f t="shared" si="18"/>
        <v>2006</v>
      </c>
      <c r="H1201" s="16">
        <v>39007</v>
      </c>
      <c r="I1201" s="13">
        <v>4.4461416491228061</v>
      </c>
    </row>
    <row r="1202" spans="1:9" ht="13" thickBot="1" x14ac:dyDescent="0.2">
      <c r="A1202" s="14" t="s">
        <v>1137</v>
      </c>
      <c r="B1202" s="14" t="s">
        <v>14057</v>
      </c>
      <c r="C1202" s="15" t="s">
        <v>9</v>
      </c>
      <c r="D1202" s="15" t="s">
        <v>19</v>
      </c>
      <c r="E1202" s="14" t="s">
        <v>20</v>
      </c>
      <c r="F1202" s="14" t="s">
        <v>1159</v>
      </c>
      <c r="G1202" s="10">
        <f t="shared" si="18"/>
        <v>2015</v>
      </c>
      <c r="H1202" s="16">
        <v>42360</v>
      </c>
      <c r="I1202" s="13">
        <v>10</v>
      </c>
    </row>
    <row r="1203" spans="1:9" ht="13" thickBot="1" x14ac:dyDescent="0.2">
      <c r="A1203" s="14" t="s">
        <v>1137</v>
      </c>
      <c r="B1203" s="14" t="s">
        <v>14057</v>
      </c>
      <c r="C1203" s="15" t="s">
        <v>9</v>
      </c>
      <c r="D1203" s="15" t="s">
        <v>10</v>
      </c>
      <c r="E1203" s="14" t="s">
        <v>13</v>
      </c>
      <c r="F1203" s="14" t="s">
        <v>1160</v>
      </c>
      <c r="G1203" s="10">
        <f t="shared" si="18"/>
        <v>2001</v>
      </c>
      <c r="H1203" s="16">
        <v>36970</v>
      </c>
      <c r="I1203" s="13">
        <v>7.709109597841449</v>
      </c>
    </row>
    <row r="1204" spans="1:9" ht="13" thickBot="1" x14ac:dyDescent="0.2">
      <c r="A1204" s="14" t="s">
        <v>1137</v>
      </c>
      <c r="B1204" s="14" t="s">
        <v>14057</v>
      </c>
      <c r="C1204" s="15" t="s">
        <v>35</v>
      </c>
      <c r="D1204" s="15" t="s">
        <v>10</v>
      </c>
      <c r="E1204" s="14" t="s">
        <v>36</v>
      </c>
      <c r="F1204" s="14" t="s">
        <v>1161</v>
      </c>
      <c r="G1204" s="10">
        <f t="shared" si="18"/>
        <v>2001</v>
      </c>
      <c r="H1204" s="16">
        <v>37074</v>
      </c>
      <c r="I1204" s="13">
        <v>0.39885420917384046</v>
      </c>
    </row>
    <row r="1205" spans="1:9" ht="13" thickBot="1" x14ac:dyDescent="0.2">
      <c r="A1205" s="14" t="s">
        <v>1137</v>
      </c>
      <c r="B1205" s="14" t="s">
        <v>14057</v>
      </c>
      <c r="C1205" s="15" t="s">
        <v>35</v>
      </c>
      <c r="D1205" s="15" t="s">
        <v>10</v>
      </c>
      <c r="E1205" s="14" t="s">
        <v>36</v>
      </c>
      <c r="F1205" s="14" t="s">
        <v>930</v>
      </c>
      <c r="G1205" s="10">
        <f t="shared" si="18"/>
        <v>2020</v>
      </c>
      <c r="H1205" s="16">
        <v>44188</v>
      </c>
      <c r="I1205" s="13">
        <v>1.4277555682467162</v>
      </c>
    </row>
    <row r="1206" spans="1:9" ht="13" thickBot="1" x14ac:dyDescent="0.2">
      <c r="A1206" s="14" t="s">
        <v>1137</v>
      </c>
      <c r="B1206" s="14" t="s">
        <v>14057</v>
      </c>
      <c r="C1206" s="15" t="s">
        <v>9</v>
      </c>
      <c r="D1206" s="15" t="s">
        <v>10</v>
      </c>
      <c r="E1206" s="14" t="s">
        <v>47</v>
      </c>
      <c r="F1206" s="14" t="s">
        <v>1162</v>
      </c>
      <c r="G1206" s="10">
        <f t="shared" si="18"/>
        <v>2010</v>
      </c>
      <c r="H1206" s="16">
        <v>40218</v>
      </c>
      <c r="I1206" s="13">
        <v>33.616061842387801</v>
      </c>
    </row>
    <row r="1207" spans="1:9" ht="13" thickBot="1" x14ac:dyDescent="0.2">
      <c r="A1207" s="14" t="s">
        <v>1137</v>
      </c>
      <c r="B1207" s="14" t="s">
        <v>14057</v>
      </c>
      <c r="C1207" s="15" t="s">
        <v>35</v>
      </c>
      <c r="D1207" s="15" t="s">
        <v>10</v>
      </c>
      <c r="E1207" s="14" t="s">
        <v>33</v>
      </c>
      <c r="F1207" s="14" t="s">
        <v>1163</v>
      </c>
      <c r="G1207" s="10">
        <f t="shared" si="18"/>
        <v>2006</v>
      </c>
      <c r="H1207" s="16">
        <v>38919</v>
      </c>
      <c r="I1207" s="13">
        <v>2.3084025854108954</v>
      </c>
    </row>
    <row r="1208" spans="1:9" ht="13" thickBot="1" x14ac:dyDescent="0.2">
      <c r="A1208" s="14" t="s">
        <v>1137</v>
      </c>
      <c r="B1208" s="14" t="s">
        <v>14057</v>
      </c>
      <c r="C1208" s="15" t="s">
        <v>35</v>
      </c>
      <c r="D1208" s="15" t="s">
        <v>10</v>
      </c>
      <c r="E1208" s="14" t="s">
        <v>33</v>
      </c>
      <c r="F1208" s="14" t="s">
        <v>1164</v>
      </c>
      <c r="G1208" s="10">
        <f t="shared" si="18"/>
        <v>2007</v>
      </c>
      <c r="H1208" s="16">
        <v>39316</v>
      </c>
      <c r="I1208" s="13">
        <v>1.1300711944852526</v>
      </c>
    </row>
    <row r="1209" spans="1:9" ht="13" thickBot="1" x14ac:dyDescent="0.2">
      <c r="A1209" s="14" t="s">
        <v>1137</v>
      </c>
      <c r="B1209" s="14" t="s">
        <v>14057</v>
      </c>
      <c r="C1209" s="15" t="s">
        <v>35</v>
      </c>
      <c r="D1209" s="15" t="s">
        <v>10</v>
      </c>
      <c r="E1209" s="14" t="s">
        <v>44</v>
      </c>
      <c r="F1209" s="14" t="s">
        <v>1165</v>
      </c>
      <c r="G1209" s="10">
        <f t="shared" si="18"/>
        <v>2007</v>
      </c>
      <c r="H1209" s="16">
        <v>39212</v>
      </c>
      <c r="I1209" s="13">
        <v>0.27121708667646061</v>
      </c>
    </row>
    <row r="1210" spans="1:9" ht="13" thickBot="1" x14ac:dyDescent="0.2">
      <c r="A1210" s="14" t="s">
        <v>1137</v>
      </c>
      <c r="B1210" s="14" t="s">
        <v>14057</v>
      </c>
      <c r="C1210" s="15" t="s">
        <v>9</v>
      </c>
      <c r="D1210" s="15" t="s">
        <v>10</v>
      </c>
      <c r="E1210" s="14" t="s">
        <v>41</v>
      </c>
      <c r="F1210" s="14" t="s">
        <v>1166</v>
      </c>
      <c r="G1210" s="10">
        <f t="shared" si="18"/>
        <v>2019</v>
      </c>
      <c r="H1210" s="16">
        <v>43621</v>
      </c>
      <c r="I1210" s="13">
        <v>10.336832061068703</v>
      </c>
    </row>
    <row r="1211" spans="1:9" ht="13" thickBot="1" x14ac:dyDescent="0.2">
      <c r="A1211" s="14" t="s">
        <v>1137</v>
      </c>
      <c r="B1211" s="14" t="s">
        <v>14057</v>
      </c>
      <c r="C1211" s="15" t="s">
        <v>9</v>
      </c>
      <c r="D1211" s="15" t="s">
        <v>19</v>
      </c>
      <c r="E1211" s="14" t="s">
        <v>26</v>
      </c>
      <c r="F1211" s="14" t="s">
        <v>1167</v>
      </c>
      <c r="G1211" s="10">
        <f t="shared" si="18"/>
        <v>2003</v>
      </c>
      <c r="H1211" s="16">
        <v>37937</v>
      </c>
      <c r="I1211" s="13">
        <v>55.371594460856734</v>
      </c>
    </row>
    <row r="1212" spans="1:9" ht="13" thickBot="1" x14ac:dyDescent="0.2">
      <c r="A1212" s="14" t="s">
        <v>1137</v>
      </c>
      <c r="B1212" s="14" t="s">
        <v>14057</v>
      </c>
      <c r="C1212" s="15" t="s">
        <v>9</v>
      </c>
      <c r="D1212" s="15" t="s">
        <v>19</v>
      </c>
      <c r="E1212" s="14" t="s">
        <v>26</v>
      </c>
      <c r="F1212" s="14" t="s">
        <v>1168</v>
      </c>
      <c r="G1212" s="10">
        <f t="shared" si="18"/>
        <v>2020</v>
      </c>
      <c r="H1212" s="16">
        <v>44014</v>
      </c>
      <c r="I1212" s="13">
        <v>33.980582524271846</v>
      </c>
    </row>
    <row r="1213" spans="1:9" ht="13" thickBot="1" x14ac:dyDescent="0.2">
      <c r="A1213" s="14" t="s">
        <v>1137</v>
      </c>
      <c r="B1213" s="14" t="s">
        <v>14057</v>
      </c>
      <c r="C1213" s="15" t="s">
        <v>9</v>
      </c>
      <c r="D1213" s="15" t="s">
        <v>19</v>
      </c>
      <c r="E1213" s="14" t="s">
        <v>26</v>
      </c>
      <c r="F1213" s="14" t="s">
        <v>1169</v>
      </c>
      <c r="G1213" s="10">
        <f t="shared" si="18"/>
        <v>2010</v>
      </c>
      <c r="H1213" s="16">
        <v>40506</v>
      </c>
      <c r="I1213" s="13">
        <v>63.252089349366543</v>
      </c>
    </row>
    <row r="1214" spans="1:9" ht="13" thickBot="1" x14ac:dyDescent="0.2">
      <c r="A1214" s="14" t="s">
        <v>1137</v>
      </c>
      <c r="B1214" s="14" t="s">
        <v>14057</v>
      </c>
      <c r="C1214" s="15" t="s">
        <v>9</v>
      </c>
      <c r="D1214" s="15" t="s">
        <v>10</v>
      </c>
      <c r="E1214" s="14" t="s">
        <v>13</v>
      </c>
      <c r="F1214" s="14" t="s">
        <v>1170</v>
      </c>
      <c r="G1214" s="10">
        <f t="shared" si="18"/>
        <v>2017</v>
      </c>
      <c r="H1214" s="16">
        <v>42769</v>
      </c>
      <c r="I1214" s="13">
        <v>0.98251129887993705</v>
      </c>
    </row>
    <row r="1215" spans="1:9" ht="13" thickBot="1" x14ac:dyDescent="0.2">
      <c r="A1215" s="14" t="s">
        <v>1137</v>
      </c>
      <c r="B1215" s="14" t="s">
        <v>14057</v>
      </c>
      <c r="C1215" s="15" t="s">
        <v>9</v>
      </c>
      <c r="D1215" s="15" t="s">
        <v>10</v>
      </c>
      <c r="E1215" s="14" t="s">
        <v>36</v>
      </c>
      <c r="F1215" s="14" t="s">
        <v>1171</v>
      </c>
      <c r="G1215" s="10">
        <f t="shared" si="18"/>
        <v>1997</v>
      </c>
      <c r="H1215" s="16">
        <v>35759</v>
      </c>
      <c r="I1215" s="13">
        <v>6.4675760395224371</v>
      </c>
    </row>
    <row r="1216" spans="1:9" ht="13" thickBot="1" x14ac:dyDescent="0.2">
      <c r="A1216" s="14" t="s">
        <v>1137</v>
      </c>
      <c r="B1216" s="14" t="s">
        <v>14057</v>
      </c>
      <c r="C1216" s="15" t="s">
        <v>9</v>
      </c>
      <c r="D1216" s="15" t="s">
        <v>19</v>
      </c>
      <c r="E1216" s="14" t="s">
        <v>26</v>
      </c>
      <c r="F1216" s="14" t="s">
        <v>1172</v>
      </c>
      <c r="G1216" s="10">
        <f t="shared" si="18"/>
        <v>2011</v>
      </c>
      <c r="H1216" s="16">
        <v>40815</v>
      </c>
      <c r="I1216" s="13">
        <v>49.132343717332219</v>
      </c>
    </row>
    <row r="1217" spans="1:9" ht="13" thickBot="1" x14ac:dyDescent="0.2">
      <c r="A1217" s="14" t="s">
        <v>1137</v>
      </c>
      <c r="B1217" s="14" t="s">
        <v>14057</v>
      </c>
      <c r="C1217" s="15" t="s">
        <v>9</v>
      </c>
      <c r="D1217" s="15" t="s">
        <v>10</v>
      </c>
      <c r="E1217" s="14" t="s">
        <v>13</v>
      </c>
      <c r="F1217" s="14" t="s">
        <v>1173</v>
      </c>
      <c r="G1217" s="10">
        <f t="shared" si="18"/>
        <v>1999</v>
      </c>
      <c r="H1217" s="16">
        <v>36515</v>
      </c>
      <c r="I1217" s="13">
        <v>4.8335123523093442</v>
      </c>
    </row>
    <row r="1218" spans="1:9" ht="13" thickBot="1" x14ac:dyDescent="0.2">
      <c r="A1218" s="14" t="s">
        <v>1137</v>
      </c>
      <c r="B1218" s="14" t="s">
        <v>14057</v>
      </c>
      <c r="C1218" s="15" t="s">
        <v>9</v>
      </c>
      <c r="D1218" s="15" t="s">
        <v>10</v>
      </c>
      <c r="E1218" s="14" t="s">
        <v>13</v>
      </c>
      <c r="F1218" s="14" t="s">
        <v>1173</v>
      </c>
      <c r="G1218" s="10">
        <f t="shared" si="18"/>
        <v>1999</v>
      </c>
      <c r="H1218" s="16">
        <v>36516</v>
      </c>
      <c r="I1218" s="13">
        <v>10.338345864661655</v>
      </c>
    </row>
    <row r="1219" spans="1:9" ht="13" thickBot="1" x14ac:dyDescent="0.2">
      <c r="A1219" s="14" t="s">
        <v>1137</v>
      </c>
      <c r="B1219" s="14" t="s">
        <v>14057</v>
      </c>
      <c r="C1219" s="15" t="s">
        <v>9</v>
      </c>
      <c r="D1219" s="15" t="s">
        <v>10</v>
      </c>
      <c r="E1219" s="14" t="s">
        <v>13</v>
      </c>
      <c r="F1219" s="14" t="s">
        <v>1174</v>
      </c>
      <c r="G1219" s="10">
        <f t="shared" si="18"/>
        <v>1996</v>
      </c>
      <c r="H1219" s="16">
        <v>35388</v>
      </c>
      <c r="I1219" s="13">
        <v>7.1270128240869814</v>
      </c>
    </row>
    <row r="1220" spans="1:9" ht="13" thickBot="1" x14ac:dyDescent="0.2">
      <c r="A1220" s="14" t="s">
        <v>1137</v>
      </c>
      <c r="B1220" s="14" t="s">
        <v>14057</v>
      </c>
      <c r="C1220" s="15" t="s">
        <v>9</v>
      </c>
      <c r="D1220" s="15" t="s">
        <v>10</v>
      </c>
      <c r="E1220" s="14" t="s">
        <v>13</v>
      </c>
      <c r="F1220" s="14" t="s">
        <v>1175</v>
      </c>
      <c r="G1220" s="10">
        <f t="shared" si="18"/>
        <v>1996</v>
      </c>
      <c r="H1220" s="16">
        <v>35257</v>
      </c>
      <c r="I1220" s="13">
        <v>6.9844723166991924</v>
      </c>
    </row>
    <row r="1221" spans="1:9" ht="13" thickBot="1" x14ac:dyDescent="0.2">
      <c r="A1221" s="14" t="s">
        <v>1137</v>
      </c>
      <c r="B1221" s="14" t="s">
        <v>14057</v>
      </c>
      <c r="C1221" s="15" t="s">
        <v>9</v>
      </c>
      <c r="D1221" s="15" t="s">
        <v>10</v>
      </c>
      <c r="E1221" s="14" t="s">
        <v>13</v>
      </c>
      <c r="F1221" s="14" t="s">
        <v>1175</v>
      </c>
      <c r="G1221" s="10">
        <f t="shared" si="18"/>
        <v>1997</v>
      </c>
      <c r="H1221" s="16">
        <v>35754</v>
      </c>
      <c r="I1221" s="13">
        <v>10.114275380815151</v>
      </c>
    </row>
    <row r="1222" spans="1:9" ht="13" thickBot="1" x14ac:dyDescent="0.2">
      <c r="A1222" s="14" t="s">
        <v>1137</v>
      </c>
      <c r="B1222" s="14" t="s">
        <v>14057</v>
      </c>
      <c r="C1222" s="15" t="s">
        <v>9</v>
      </c>
      <c r="D1222" s="15" t="s">
        <v>10</v>
      </c>
      <c r="E1222" s="14" t="s">
        <v>13</v>
      </c>
      <c r="F1222" s="14" t="s">
        <v>1176</v>
      </c>
      <c r="G1222" s="10">
        <f t="shared" si="18"/>
        <v>1997</v>
      </c>
      <c r="H1222" s="16">
        <v>35720</v>
      </c>
      <c r="I1222" s="13">
        <v>7.0164934952655402</v>
      </c>
    </row>
    <row r="1223" spans="1:9" ht="13" thickBot="1" x14ac:dyDescent="0.2">
      <c r="A1223" s="14" t="s">
        <v>1137</v>
      </c>
      <c r="B1223" s="14" t="s">
        <v>14057</v>
      </c>
      <c r="C1223" s="15" t="s">
        <v>9</v>
      </c>
      <c r="D1223" s="15" t="s">
        <v>19</v>
      </c>
      <c r="E1223" s="14" t="s">
        <v>41</v>
      </c>
      <c r="F1223" s="14" t="s">
        <v>1177</v>
      </c>
      <c r="G1223" s="10">
        <f t="shared" ref="G1223:G1286" si="19">YEAR(H1223)</f>
        <v>1997</v>
      </c>
      <c r="H1223" s="16">
        <v>35772</v>
      </c>
      <c r="I1223" s="13">
        <v>4.396265253190613</v>
      </c>
    </row>
    <row r="1224" spans="1:9" ht="13" thickBot="1" x14ac:dyDescent="0.2">
      <c r="A1224" s="14" t="s">
        <v>1137</v>
      </c>
      <c r="B1224" s="14" t="s">
        <v>14057</v>
      </c>
      <c r="C1224" s="15" t="s">
        <v>9</v>
      </c>
      <c r="D1224" s="15" t="s">
        <v>10</v>
      </c>
      <c r="E1224" s="14" t="s">
        <v>41</v>
      </c>
      <c r="F1224" s="14" t="s">
        <v>1178</v>
      </c>
      <c r="G1224" s="10">
        <f t="shared" si="19"/>
        <v>2002</v>
      </c>
      <c r="H1224" s="16">
        <v>37454</v>
      </c>
      <c r="I1224" s="13">
        <v>31.414928373963306</v>
      </c>
    </row>
    <row r="1225" spans="1:9" ht="13" thickBot="1" x14ac:dyDescent="0.2">
      <c r="A1225" s="14" t="s">
        <v>1137</v>
      </c>
      <c r="B1225" s="14" t="s">
        <v>14057</v>
      </c>
      <c r="C1225" s="15" t="s">
        <v>9</v>
      </c>
      <c r="D1225" s="15" t="s">
        <v>19</v>
      </c>
      <c r="E1225" s="14" t="s">
        <v>26</v>
      </c>
      <c r="F1225" s="14" t="s">
        <v>1179</v>
      </c>
      <c r="G1225" s="10">
        <f t="shared" si="19"/>
        <v>2002</v>
      </c>
      <c r="H1225" s="16">
        <v>37504</v>
      </c>
      <c r="I1225" s="13">
        <v>31.344625697411409</v>
      </c>
    </row>
    <row r="1226" spans="1:9" ht="13" thickBot="1" x14ac:dyDescent="0.2">
      <c r="A1226" s="14" t="s">
        <v>1137</v>
      </c>
      <c r="B1226" s="14" t="s">
        <v>14057</v>
      </c>
      <c r="C1226" s="15" t="s">
        <v>9</v>
      </c>
      <c r="D1226" s="15" t="s">
        <v>19</v>
      </c>
      <c r="E1226" s="14" t="s">
        <v>26</v>
      </c>
      <c r="F1226" s="14" t="s">
        <v>1180</v>
      </c>
      <c r="G1226" s="10">
        <f t="shared" si="19"/>
        <v>2013</v>
      </c>
      <c r="H1226" s="16">
        <v>41624</v>
      </c>
      <c r="I1226" s="13">
        <v>40.249547192594086</v>
      </c>
    </row>
    <row r="1227" spans="1:9" ht="13" thickBot="1" x14ac:dyDescent="0.2">
      <c r="A1227" s="14" t="s">
        <v>1137</v>
      </c>
      <c r="B1227" s="14" t="s">
        <v>14057</v>
      </c>
      <c r="C1227" s="15" t="s">
        <v>9</v>
      </c>
      <c r="D1227" s="15" t="s">
        <v>19</v>
      </c>
      <c r="E1227" s="14" t="s">
        <v>26</v>
      </c>
      <c r="F1227" s="14" t="s">
        <v>1181</v>
      </c>
      <c r="G1227" s="10">
        <f t="shared" si="19"/>
        <v>2002</v>
      </c>
      <c r="H1227" s="16">
        <v>37603</v>
      </c>
      <c r="I1227" s="13">
        <v>56.866615443578794</v>
      </c>
    </row>
    <row r="1228" spans="1:9" ht="13" thickBot="1" x14ac:dyDescent="0.2">
      <c r="A1228" s="14" t="s">
        <v>1137</v>
      </c>
      <c r="B1228" s="14" t="s">
        <v>14057</v>
      </c>
      <c r="C1228" s="15" t="s">
        <v>9</v>
      </c>
      <c r="D1228" s="15" t="s">
        <v>10</v>
      </c>
      <c r="E1228" s="14" t="s">
        <v>11</v>
      </c>
      <c r="F1228" s="14" t="s">
        <v>1182</v>
      </c>
      <c r="G1228" s="10">
        <f t="shared" si="19"/>
        <v>2016</v>
      </c>
      <c r="H1228" s="16">
        <v>42562</v>
      </c>
      <c r="I1228" s="13">
        <v>29.931158335827597</v>
      </c>
    </row>
    <row r="1229" spans="1:9" ht="13" thickBot="1" x14ac:dyDescent="0.2">
      <c r="A1229" s="14" t="s">
        <v>1137</v>
      </c>
      <c r="B1229" s="14" t="s">
        <v>14057</v>
      </c>
      <c r="C1229" s="15" t="s">
        <v>9</v>
      </c>
      <c r="D1229" s="15" t="s">
        <v>19</v>
      </c>
      <c r="E1229" s="14" t="s">
        <v>26</v>
      </c>
      <c r="F1229" s="14" t="s">
        <v>1183</v>
      </c>
      <c r="G1229" s="10">
        <f t="shared" si="19"/>
        <v>2006</v>
      </c>
      <c r="H1229" s="16">
        <v>39063</v>
      </c>
      <c r="I1229" s="13">
        <v>38.4892128578024</v>
      </c>
    </row>
    <row r="1230" spans="1:9" ht="13" thickBot="1" x14ac:dyDescent="0.2">
      <c r="A1230" s="14" t="s">
        <v>1137</v>
      </c>
      <c r="B1230" s="14" t="s">
        <v>14057</v>
      </c>
      <c r="C1230" s="15" t="s">
        <v>9</v>
      </c>
      <c r="D1230" s="15" t="s">
        <v>10</v>
      </c>
      <c r="E1230" s="14" t="s">
        <v>143</v>
      </c>
      <c r="F1230" s="14" t="s">
        <v>1184</v>
      </c>
      <c r="G1230" s="10">
        <f t="shared" si="19"/>
        <v>2015</v>
      </c>
      <c r="H1230" s="16">
        <v>42034</v>
      </c>
      <c r="I1230" s="13">
        <v>25</v>
      </c>
    </row>
    <row r="1231" spans="1:9" ht="13" thickBot="1" x14ac:dyDescent="0.2">
      <c r="A1231" s="14" t="s">
        <v>1137</v>
      </c>
      <c r="B1231" s="14" t="s">
        <v>14057</v>
      </c>
      <c r="C1231" s="15" t="s">
        <v>9</v>
      </c>
      <c r="D1231" s="15" t="s">
        <v>19</v>
      </c>
      <c r="E1231" s="14" t="s">
        <v>26</v>
      </c>
      <c r="F1231" s="14" t="s">
        <v>1185</v>
      </c>
      <c r="G1231" s="10">
        <f t="shared" si="19"/>
        <v>1998</v>
      </c>
      <c r="H1231" s="16">
        <v>36137</v>
      </c>
      <c r="I1231" s="13">
        <v>41.972932659155688</v>
      </c>
    </row>
    <row r="1232" spans="1:9" ht="13" thickBot="1" x14ac:dyDescent="0.2">
      <c r="A1232" s="14" t="s">
        <v>1137</v>
      </c>
      <c r="B1232" s="14" t="s">
        <v>14057</v>
      </c>
      <c r="C1232" s="15" t="s">
        <v>9</v>
      </c>
      <c r="D1232" s="15" t="s">
        <v>10</v>
      </c>
      <c r="E1232" s="14" t="s">
        <v>47</v>
      </c>
      <c r="F1232" s="14" t="s">
        <v>1186</v>
      </c>
      <c r="G1232" s="10">
        <f t="shared" si="19"/>
        <v>2017</v>
      </c>
      <c r="H1232" s="16">
        <v>43077</v>
      </c>
      <c r="I1232" s="13">
        <v>9.0256459127529975</v>
      </c>
    </row>
    <row r="1233" spans="1:9" ht="13" thickBot="1" x14ac:dyDescent="0.2">
      <c r="A1233" s="14" t="s">
        <v>1137</v>
      </c>
      <c r="B1233" s="14" t="s">
        <v>14057</v>
      </c>
      <c r="C1233" s="15" t="s">
        <v>9</v>
      </c>
      <c r="D1233" s="15" t="s">
        <v>10</v>
      </c>
      <c r="E1233" s="14" t="s">
        <v>39</v>
      </c>
      <c r="F1233" s="14" t="s">
        <v>1187</v>
      </c>
      <c r="G1233" s="10">
        <f t="shared" si="19"/>
        <v>2018</v>
      </c>
      <c r="H1233" s="16">
        <v>43412</v>
      </c>
      <c r="I1233" s="13">
        <v>12.642048416376978</v>
      </c>
    </row>
    <row r="1234" spans="1:9" ht="13" thickBot="1" x14ac:dyDescent="0.2">
      <c r="A1234" s="14" t="s">
        <v>1137</v>
      </c>
      <c r="B1234" s="14" t="s">
        <v>14057</v>
      </c>
      <c r="C1234" s="15" t="s">
        <v>9</v>
      </c>
      <c r="D1234" s="15" t="s">
        <v>10</v>
      </c>
      <c r="E1234" s="14" t="s">
        <v>39</v>
      </c>
      <c r="F1234" s="14" t="s">
        <v>1188</v>
      </c>
      <c r="G1234" s="10">
        <f t="shared" si="19"/>
        <v>2019</v>
      </c>
      <c r="H1234" s="16">
        <v>43600</v>
      </c>
      <c r="I1234" s="13">
        <v>2.385496183206107</v>
      </c>
    </row>
    <row r="1235" spans="1:9" ht="13" thickBot="1" x14ac:dyDescent="0.2">
      <c r="A1235" s="14" t="s">
        <v>1137</v>
      </c>
      <c r="B1235" s="14" t="s">
        <v>14057</v>
      </c>
      <c r="C1235" s="15" t="s">
        <v>35</v>
      </c>
      <c r="D1235" s="15" t="s">
        <v>10</v>
      </c>
      <c r="E1235" s="14" t="s">
        <v>47</v>
      </c>
      <c r="F1235" s="14" t="s">
        <v>722</v>
      </c>
      <c r="G1235" s="10">
        <f t="shared" si="19"/>
        <v>2016</v>
      </c>
      <c r="H1235" s="16">
        <v>42699</v>
      </c>
      <c r="I1235" s="13">
        <v>0.6360371146363365</v>
      </c>
    </row>
    <row r="1236" spans="1:9" ht="13" thickBot="1" x14ac:dyDescent="0.2">
      <c r="A1236" s="14" t="s">
        <v>1137</v>
      </c>
      <c r="B1236" s="14" t="s">
        <v>14057</v>
      </c>
      <c r="C1236" s="15" t="s">
        <v>35</v>
      </c>
      <c r="D1236" s="15" t="s">
        <v>10</v>
      </c>
      <c r="E1236" s="14" t="s">
        <v>44</v>
      </c>
      <c r="F1236" s="14" t="s">
        <v>1189</v>
      </c>
      <c r="G1236" s="10">
        <f t="shared" si="19"/>
        <v>2017</v>
      </c>
      <c r="H1236" s="16">
        <v>42902</v>
      </c>
      <c r="I1236" s="13">
        <v>1.6126940459815287</v>
      </c>
    </row>
    <row r="1237" spans="1:9" ht="13" thickBot="1" x14ac:dyDescent="0.2">
      <c r="A1237" s="14" t="s">
        <v>1137</v>
      </c>
      <c r="B1237" s="14" t="s">
        <v>14057</v>
      </c>
      <c r="C1237" s="15" t="s">
        <v>9</v>
      </c>
      <c r="D1237" s="15" t="s">
        <v>10</v>
      </c>
      <c r="E1237" s="14" t="s">
        <v>41</v>
      </c>
      <c r="F1237" s="14" t="s">
        <v>1190</v>
      </c>
      <c r="G1237" s="10">
        <f t="shared" si="19"/>
        <v>2018</v>
      </c>
      <c r="H1237" s="16">
        <v>43307</v>
      </c>
      <c r="I1237" s="13">
        <v>24.140594824256468</v>
      </c>
    </row>
    <row r="1238" spans="1:9" ht="13" thickBot="1" x14ac:dyDescent="0.2">
      <c r="A1238" s="14" t="s">
        <v>1137</v>
      </c>
      <c r="B1238" s="14" t="s">
        <v>14057</v>
      </c>
      <c r="C1238" s="15" t="s">
        <v>9</v>
      </c>
      <c r="D1238" s="15" t="s">
        <v>10</v>
      </c>
      <c r="E1238" s="14" t="s">
        <v>41</v>
      </c>
      <c r="F1238" s="14" t="s">
        <v>1191</v>
      </c>
      <c r="G1238" s="10">
        <f t="shared" si="19"/>
        <v>2020</v>
      </c>
      <c r="H1238" s="16">
        <v>44174</v>
      </c>
      <c r="I1238" s="13">
        <v>2.6124017323434225</v>
      </c>
    </row>
    <row r="1239" spans="1:9" ht="13" thickBot="1" x14ac:dyDescent="0.2">
      <c r="A1239" s="14" t="s">
        <v>1137</v>
      </c>
      <c r="B1239" s="14" t="s">
        <v>14057</v>
      </c>
      <c r="C1239" s="15" t="s">
        <v>35</v>
      </c>
      <c r="D1239" s="15" t="s">
        <v>10</v>
      </c>
      <c r="E1239" s="14" t="s">
        <v>41</v>
      </c>
      <c r="F1239" s="14" t="s">
        <v>1192</v>
      </c>
      <c r="G1239" s="10">
        <f t="shared" si="19"/>
        <v>2021</v>
      </c>
      <c r="H1239" s="16">
        <v>44477</v>
      </c>
      <c r="I1239" s="13">
        <v>10.020411950269066</v>
      </c>
    </row>
    <row r="1240" spans="1:9" ht="13" thickBot="1" x14ac:dyDescent="0.2">
      <c r="A1240" s="14" t="s">
        <v>1137</v>
      </c>
      <c r="B1240" s="14" t="s">
        <v>14057</v>
      </c>
      <c r="C1240" s="15" t="s">
        <v>9</v>
      </c>
      <c r="D1240" s="15" t="s">
        <v>10</v>
      </c>
      <c r="E1240" s="14" t="s">
        <v>47</v>
      </c>
      <c r="F1240" s="14" t="s">
        <v>1193</v>
      </c>
      <c r="G1240" s="10">
        <f t="shared" si="19"/>
        <v>2016</v>
      </c>
      <c r="H1240" s="16">
        <v>42733</v>
      </c>
      <c r="I1240" s="13">
        <v>4.9885263893045995</v>
      </c>
    </row>
    <row r="1241" spans="1:9" ht="13" thickBot="1" x14ac:dyDescent="0.2">
      <c r="A1241" s="14" t="s">
        <v>1137</v>
      </c>
      <c r="B1241" s="14" t="s">
        <v>14057</v>
      </c>
      <c r="C1241" s="15" t="s">
        <v>35</v>
      </c>
      <c r="D1241" s="15" t="s">
        <v>10</v>
      </c>
      <c r="E1241" s="14" t="s">
        <v>33</v>
      </c>
      <c r="F1241" s="14" t="s">
        <v>725</v>
      </c>
      <c r="G1241" s="10">
        <f t="shared" si="19"/>
        <v>2019</v>
      </c>
      <c r="H1241" s="16">
        <v>43644</v>
      </c>
      <c r="I1241" s="13">
        <v>1.33587786259542</v>
      </c>
    </row>
    <row r="1242" spans="1:9" ht="13" thickBot="1" x14ac:dyDescent="0.2">
      <c r="A1242" s="14" t="s">
        <v>1137</v>
      </c>
      <c r="B1242" s="14" t="s">
        <v>14057</v>
      </c>
      <c r="C1242" s="15" t="s">
        <v>9</v>
      </c>
      <c r="D1242" s="15" t="s">
        <v>10</v>
      </c>
      <c r="E1242" s="14" t="s">
        <v>39</v>
      </c>
      <c r="F1242" s="14" t="s">
        <v>1194</v>
      </c>
      <c r="G1242" s="10">
        <f t="shared" si="19"/>
        <v>2019</v>
      </c>
      <c r="H1242" s="16">
        <v>43812</v>
      </c>
      <c r="I1242" s="13">
        <v>2.806036641221374</v>
      </c>
    </row>
    <row r="1243" spans="1:9" ht="13" thickBot="1" x14ac:dyDescent="0.2">
      <c r="A1243" s="14" t="s">
        <v>1137</v>
      </c>
      <c r="B1243" s="14" t="s">
        <v>14057</v>
      </c>
      <c r="C1243" s="15" t="s">
        <v>35</v>
      </c>
      <c r="D1243" s="15" t="s">
        <v>10</v>
      </c>
      <c r="E1243" s="14" t="s">
        <v>39</v>
      </c>
      <c r="F1243" s="14" t="s">
        <v>1195</v>
      </c>
      <c r="G1243" s="10">
        <f t="shared" si="19"/>
        <v>2015</v>
      </c>
      <c r="H1243" s="16">
        <v>42331</v>
      </c>
      <c r="I1243" s="13">
        <v>6</v>
      </c>
    </row>
    <row r="1244" spans="1:9" ht="13" thickBot="1" x14ac:dyDescent="0.2">
      <c r="A1244" s="14" t="s">
        <v>1137</v>
      </c>
      <c r="B1244" s="14" t="s">
        <v>14057</v>
      </c>
      <c r="C1244" s="15" t="s">
        <v>9</v>
      </c>
      <c r="D1244" s="15" t="s">
        <v>10</v>
      </c>
      <c r="E1244" s="14" t="s">
        <v>26</v>
      </c>
      <c r="F1244" s="14" t="s">
        <v>1196</v>
      </c>
      <c r="G1244" s="10">
        <f t="shared" si="19"/>
        <v>2015</v>
      </c>
      <c r="H1244" s="16">
        <v>42137</v>
      </c>
      <c r="I1244" s="13">
        <v>9.6</v>
      </c>
    </row>
    <row r="1245" spans="1:9" ht="13" thickBot="1" x14ac:dyDescent="0.2">
      <c r="A1245" s="14" t="s">
        <v>1137</v>
      </c>
      <c r="B1245" s="14" t="s">
        <v>14057</v>
      </c>
      <c r="C1245" s="15" t="s">
        <v>9</v>
      </c>
      <c r="D1245" s="15" t="s">
        <v>10</v>
      </c>
      <c r="E1245" s="14" t="s">
        <v>13</v>
      </c>
      <c r="F1245" s="14" t="s">
        <v>1197</v>
      </c>
      <c r="G1245" s="10">
        <f t="shared" si="19"/>
        <v>1996</v>
      </c>
      <c r="H1245" s="16">
        <v>35387</v>
      </c>
      <c r="I1245" s="13">
        <v>10.396885921382772</v>
      </c>
    </row>
    <row r="1246" spans="1:9" ht="13" thickBot="1" x14ac:dyDescent="0.2">
      <c r="A1246" s="14" t="s">
        <v>1137</v>
      </c>
      <c r="B1246" s="14" t="s">
        <v>14057</v>
      </c>
      <c r="C1246" s="15" t="s">
        <v>9</v>
      </c>
      <c r="D1246" s="15" t="s">
        <v>10</v>
      </c>
      <c r="E1246" s="14" t="s">
        <v>39</v>
      </c>
      <c r="F1246" s="14" t="s">
        <v>1198</v>
      </c>
      <c r="G1246" s="10">
        <f t="shared" si="19"/>
        <v>2013</v>
      </c>
      <c r="H1246" s="16">
        <v>41334</v>
      </c>
      <c r="I1246" s="13">
        <v>20.124773596297043</v>
      </c>
    </row>
    <row r="1247" spans="1:9" ht="13" thickBot="1" x14ac:dyDescent="0.2">
      <c r="A1247" s="14" t="s">
        <v>1137</v>
      </c>
      <c r="B1247" s="14" t="s">
        <v>14057</v>
      </c>
      <c r="C1247" s="15" t="s">
        <v>9</v>
      </c>
      <c r="D1247" s="15" t="s">
        <v>19</v>
      </c>
      <c r="E1247" s="14" t="s">
        <v>20</v>
      </c>
      <c r="F1247" s="14" t="s">
        <v>1199</v>
      </c>
      <c r="G1247" s="10">
        <f t="shared" si="19"/>
        <v>2004</v>
      </c>
      <c r="H1247" s="16">
        <v>38278</v>
      </c>
      <c r="I1247" s="13">
        <v>7.8934683056158095</v>
      </c>
    </row>
    <row r="1248" spans="1:9" ht="13" thickBot="1" x14ac:dyDescent="0.2">
      <c r="A1248" s="14" t="s">
        <v>1137</v>
      </c>
      <c r="B1248" s="14" t="s">
        <v>14057</v>
      </c>
      <c r="C1248" s="15" t="s">
        <v>9</v>
      </c>
      <c r="D1248" s="15" t="s">
        <v>19</v>
      </c>
      <c r="E1248" s="14" t="s">
        <v>22</v>
      </c>
      <c r="F1248" s="14" t="s">
        <v>1200</v>
      </c>
      <c r="G1248" s="10">
        <f t="shared" si="19"/>
        <v>2018</v>
      </c>
      <c r="H1248" s="16">
        <v>43305</v>
      </c>
      <c r="I1248" s="13">
        <v>42.004634994206256</v>
      </c>
    </row>
    <row r="1249" spans="1:9" ht="13" thickBot="1" x14ac:dyDescent="0.2">
      <c r="A1249" s="14" t="s">
        <v>1137</v>
      </c>
      <c r="B1249" s="14" t="s">
        <v>14057</v>
      </c>
      <c r="C1249" s="15" t="s">
        <v>9</v>
      </c>
      <c r="D1249" s="15" t="s">
        <v>10</v>
      </c>
      <c r="E1249" s="14" t="s">
        <v>13</v>
      </c>
      <c r="F1249" s="14" t="s">
        <v>1201</v>
      </c>
      <c r="G1249" s="10">
        <f t="shared" si="19"/>
        <v>2006</v>
      </c>
      <c r="H1249" s="16">
        <v>39045</v>
      </c>
      <c r="I1249" s="13">
        <v>11.542012927054477</v>
      </c>
    </row>
    <row r="1250" spans="1:9" ht="13" thickBot="1" x14ac:dyDescent="0.2">
      <c r="A1250" s="14" t="s">
        <v>1137</v>
      </c>
      <c r="B1250" s="14" t="s">
        <v>14057</v>
      </c>
      <c r="C1250" s="15" t="s">
        <v>9</v>
      </c>
      <c r="D1250" s="15" t="s">
        <v>10</v>
      </c>
      <c r="E1250" s="14" t="s">
        <v>13</v>
      </c>
      <c r="F1250" s="14" t="s">
        <v>1202</v>
      </c>
      <c r="G1250" s="10">
        <f t="shared" si="19"/>
        <v>2007</v>
      </c>
      <c r="H1250" s="16">
        <v>39222</v>
      </c>
      <c r="I1250" s="13">
        <v>11.300711944852527</v>
      </c>
    </row>
    <row r="1251" spans="1:9" ht="13" thickBot="1" x14ac:dyDescent="0.2">
      <c r="A1251" s="14" t="s">
        <v>1137</v>
      </c>
      <c r="B1251" s="14" t="s">
        <v>14057</v>
      </c>
      <c r="C1251" s="15" t="s">
        <v>9</v>
      </c>
      <c r="D1251" s="15" t="s">
        <v>10</v>
      </c>
      <c r="E1251" s="14" t="s">
        <v>143</v>
      </c>
      <c r="F1251" s="14" t="s">
        <v>1203</v>
      </c>
      <c r="G1251" s="10">
        <f t="shared" si="19"/>
        <v>2006</v>
      </c>
      <c r="H1251" s="16">
        <v>38792</v>
      </c>
      <c r="I1251" s="13">
        <v>23.084025854108955</v>
      </c>
    </row>
    <row r="1252" spans="1:9" ht="13" thickBot="1" x14ac:dyDescent="0.2">
      <c r="A1252" s="14" t="s">
        <v>1137</v>
      </c>
      <c r="B1252" s="14" t="s">
        <v>14057</v>
      </c>
      <c r="C1252" s="15" t="s">
        <v>35</v>
      </c>
      <c r="D1252" s="15" t="s">
        <v>10</v>
      </c>
      <c r="E1252" s="14" t="s">
        <v>36</v>
      </c>
      <c r="F1252" s="14" t="s">
        <v>1204</v>
      </c>
      <c r="G1252" s="10">
        <f t="shared" si="19"/>
        <v>2001</v>
      </c>
      <c r="H1252" s="16">
        <v>36948</v>
      </c>
      <c r="I1252" s="13">
        <v>3.7421302839522039E-2</v>
      </c>
    </row>
    <row r="1253" spans="1:9" ht="13" thickBot="1" x14ac:dyDescent="0.2">
      <c r="A1253" s="14" t="s">
        <v>1137</v>
      </c>
      <c r="B1253" s="14" t="s">
        <v>14057</v>
      </c>
      <c r="C1253" s="15" t="s">
        <v>9</v>
      </c>
      <c r="D1253" s="15" t="s">
        <v>10</v>
      </c>
      <c r="E1253" s="14" t="s">
        <v>143</v>
      </c>
      <c r="F1253" s="14" t="s">
        <v>1205</v>
      </c>
      <c r="G1253" s="10">
        <f t="shared" si="19"/>
        <v>2007</v>
      </c>
      <c r="H1253" s="16">
        <v>39140</v>
      </c>
      <c r="I1253" s="13">
        <v>8.7015481975364466</v>
      </c>
    </row>
    <row r="1254" spans="1:9" ht="13" thickBot="1" x14ac:dyDescent="0.2">
      <c r="A1254" s="14" t="s">
        <v>1137</v>
      </c>
      <c r="B1254" s="14" t="s">
        <v>14057</v>
      </c>
      <c r="C1254" s="15" t="s">
        <v>35</v>
      </c>
      <c r="D1254" s="15" t="s">
        <v>10</v>
      </c>
      <c r="E1254" s="14" t="s">
        <v>36</v>
      </c>
      <c r="F1254" s="14" t="s">
        <v>997</v>
      </c>
      <c r="G1254" s="10">
        <f t="shared" si="19"/>
        <v>2020</v>
      </c>
      <c r="H1254" s="16">
        <v>44012</v>
      </c>
      <c r="I1254" s="13">
        <v>0.85665334094802981</v>
      </c>
    </row>
    <row r="1255" spans="1:9" ht="13" thickBot="1" x14ac:dyDescent="0.2">
      <c r="A1255" s="14" t="s">
        <v>1137</v>
      </c>
      <c r="B1255" s="14" t="s">
        <v>14057</v>
      </c>
      <c r="C1255" s="15" t="s">
        <v>35</v>
      </c>
      <c r="D1255" s="15" t="s">
        <v>10</v>
      </c>
      <c r="E1255" s="14" t="s">
        <v>41</v>
      </c>
      <c r="F1255" s="14" t="s">
        <v>1206</v>
      </c>
      <c r="G1255" s="10">
        <f t="shared" si="19"/>
        <v>1995</v>
      </c>
      <c r="H1255" s="16">
        <v>34898</v>
      </c>
      <c r="I1255" s="13">
        <v>2.9430862742510562</v>
      </c>
    </row>
    <row r="1256" spans="1:9" ht="13" thickBot="1" x14ac:dyDescent="0.2">
      <c r="A1256" s="14" t="s">
        <v>1137</v>
      </c>
      <c r="B1256" s="14" t="s">
        <v>14057</v>
      </c>
      <c r="C1256" s="15" t="s">
        <v>9</v>
      </c>
      <c r="D1256" s="15" t="s">
        <v>19</v>
      </c>
      <c r="E1256" s="14" t="s">
        <v>22</v>
      </c>
      <c r="F1256" s="14" t="s">
        <v>1207</v>
      </c>
      <c r="G1256" s="10">
        <f t="shared" si="19"/>
        <v>1995</v>
      </c>
      <c r="H1256" s="16">
        <v>34732</v>
      </c>
      <c r="I1256" s="13">
        <v>46.0859974285259</v>
      </c>
    </row>
    <row r="1257" spans="1:9" ht="13" thickBot="1" x14ac:dyDescent="0.2">
      <c r="A1257" s="14" t="s">
        <v>1137</v>
      </c>
      <c r="B1257" s="14" t="s">
        <v>14057</v>
      </c>
      <c r="C1257" s="15" t="s">
        <v>35</v>
      </c>
      <c r="D1257" s="15" t="s">
        <v>10</v>
      </c>
      <c r="E1257" s="14" t="s">
        <v>36</v>
      </c>
      <c r="F1257" s="14" t="s">
        <v>1208</v>
      </c>
      <c r="G1257" s="10">
        <f t="shared" si="19"/>
        <v>2005</v>
      </c>
      <c r="H1257" s="16">
        <v>38588</v>
      </c>
      <c r="I1257" s="13">
        <v>2.7115848401934182</v>
      </c>
    </row>
    <row r="1258" spans="1:9" ht="13" thickBot="1" x14ac:dyDescent="0.2">
      <c r="A1258" s="14" t="s">
        <v>1137</v>
      </c>
      <c r="B1258" s="14" t="s">
        <v>14057</v>
      </c>
      <c r="C1258" s="15" t="s">
        <v>35</v>
      </c>
      <c r="D1258" s="15" t="s">
        <v>10</v>
      </c>
      <c r="E1258" s="14" t="s">
        <v>13</v>
      </c>
      <c r="F1258" s="14" t="s">
        <v>265</v>
      </c>
      <c r="G1258" s="10">
        <f t="shared" si="19"/>
        <v>2018</v>
      </c>
      <c r="H1258" s="16">
        <v>43157</v>
      </c>
      <c r="I1258" s="13">
        <v>1.6635448328505213</v>
      </c>
    </row>
    <row r="1259" spans="1:9" ht="13" thickBot="1" x14ac:dyDescent="0.2">
      <c r="A1259" s="14" t="s">
        <v>1137</v>
      </c>
      <c r="B1259" s="14" t="s">
        <v>14057</v>
      </c>
      <c r="C1259" s="15" t="s">
        <v>35</v>
      </c>
      <c r="D1259" s="15" t="s">
        <v>10</v>
      </c>
      <c r="E1259" s="14" t="s">
        <v>13</v>
      </c>
      <c r="F1259" s="14" t="s">
        <v>266</v>
      </c>
      <c r="G1259" s="10">
        <f t="shared" si="19"/>
        <v>2018</v>
      </c>
      <c r="H1259" s="16">
        <v>43157</v>
      </c>
      <c r="I1259" s="13">
        <v>8.2364336616454217E-2</v>
      </c>
    </row>
    <row r="1260" spans="1:9" ht="13" thickBot="1" x14ac:dyDescent="0.2">
      <c r="A1260" s="14" t="s">
        <v>1137</v>
      </c>
      <c r="B1260" s="14" t="s">
        <v>14057</v>
      </c>
      <c r="C1260" s="15" t="s">
        <v>35</v>
      </c>
      <c r="D1260" s="15" t="s">
        <v>10</v>
      </c>
      <c r="E1260" s="14" t="s">
        <v>22</v>
      </c>
      <c r="F1260" s="14" t="s">
        <v>1209</v>
      </c>
      <c r="G1260" s="10">
        <f t="shared" si="19"/>
        <v>2007</v>
      </c>
      <c r="H1260" s="16">
        <v>39388</v>
      </c>
      <c r="I1260" s="13">
        <v>3.7187174625381401</v>
      </c>
    </row>
    <row r="1261" spans="1:9" ht="13" thickBot="1" x14ac:dyDescent="0.2">
      <c r="A1261" s="14" t="s">
        <v>1137</v>
      </c>
      <c r="B1261" s="14" t="s">
        <v>14057</v>
      </c>
      <c r="C1261" s="15" t="s">
        <v>9</v>
      </c>
      <c r="D1261" s="15" t="s">
        <v>10</v>
      </c>
      <c r="E1261" s="14" t="s">
        <v>13</v>
      </c>
      <c r="F1261" s="14" t="s">
        <v>1210</v>
      </c>
      <c r="G1261" s="10">
        <f t="shared" si="19"/>
        <v>2002</v>
      </c>
      <c r="H1261" s="16">
        <v>37456</v>
      </c>
      <c r="I1261" s="13">
        <v>25.131942699170651</v>
      </c>
    </row>
    <row r="1262" spans="1:9" ht="13" thickBot="1" x14ac:dyDescent="0.2">
      <c r="A1262" s="14" t="s">
        <v>1137</v>
      </c>
      <c r="B1262" s="14" t="s">
        <v>14057</v>
      </c>
      <c r="C1262" s="15" t="s">
        <v>9</v>
      </c>
      <c r="D1262" s="15" t="s">
        <v>10</v>
      </c>
      <c r="E1262" s="14" t="s">
        <v>13</v>
      </c>
      <c r="F1262" s="14" t="s">
        <v>1211</v>
      </c>
      <c r="G1262" s="10">
        <f t="shared" si="19"/>
        <v>2018</v>
      </c>
      <c r="H1262" s="16">
        <v>43431</v>
      </c>
      <c r="I1262" s="13">
        <v>5.7820629876400149</v>
      </c>
    </row>
    <row r="1263" spans="1:9" ht="13" thickBot="1" x14ac:dyDescent="0.2">
      <c r="A1263" s="14" t="s">
        <v>1137</v>
      </c>
      <c r="B1263" s="14" t="s">
        <v>14057</v>
      </c>
      <c r="C1263" s="15" t="s">
        <v>9</v>
      </c>
      <c r="D1263" s="15" t="s">
        <v>10</v>
      </c>
      <c r="E1263" s="14" t="s">
        <v>13</v>
      </c>
      <c r="F1263" s="14" t="s">
        <v>1212</v>
      </c>
      <c r="G1263" s="10">
        <f t="shared" si="19"/>
        <v>2012</v>
      </c>
      <c r="H1263" s="16">
        <v>41253</v>
      </c>
      <c r="I1263" s="13">
        <v>40.795512493625708</v>
      </c>
    </row>
    <row r="1264" spans="1:9" ht="13" thickBot="1" x14ac:dyDescent="0.2">
      <c r="A1264" s="14" t="s">
        <v>1137</v>
      </c>
      <c r="B1264" s="14" t="s">
        <v>14057</v>
      </c>
      <c r="C1264" s="15" t="s">
        <v>9</v>
      </c>
      <c r="D1264" s="15" t="s">
        <v>10</v>
      </c>
      <c r="E1264" s="14" t="s">
        <v>68</v>
      </c>
      <c r="F1264" s="14" t="s">
        <v>1213</v>
      </c>
      <c r="G1264" s="10">
        <f t="shared" si="19"/>
        <v>2000</v>
      </c>
      <c r="H1264" s="16">
        <v>36882</v>
      </c>
      <c r="I1264" s="13">
        <v>1.9973622879684418</v>
      </c>
    </row>
    <row r="1265" spans="1:9" ht="13" thickBot="1" x14ac:dyDescent="0.2">
      <c r="A1265" s="14" t="s">
        <v>1137</v>
      </c>
      <c r="B1265" s="14" t="s">
        <v>14057</v>
      </c>
      <c r="C1265" s="15" t="s">
        <v>9</v>
      </c>
      <c r="D1265" s="15" t="s">
        <v>10</v>
      </c>
      <c r="E1265" s="14" t="s">
        <v>39</v>
      </c>
      <c r="F1265" s="14" t="s">
        <v>1214</v>
      </c>
      <c r="G1265" s="10">
        <f t="shared" si="19"/>
        <v>2008</v>
      </c>
      <c r="H1265" s="16">
        <v>39787</v>
      </c>
      <c r="I1265" s="13">
        <v>16.962136134821623</v>
      </c>
    </row>
    <row r="1266" spans="1:9" ht="13" thickBot="1" x14ac:dyDescent="0.2">
      <c r="A1266" s="14" t="s">
        <v>1137</v>
      </c>
      <c r="B1266" s="14" t="s">
        <v>14057</v>
      </c>
      <c r="C1266" s="15" t="s">
        <v>35</v>
      </c>
      <c r="D1266" s="15" t="s">
        <v>10</v>
      </c>
      <c r="E1266" s="14" t="s">
        <v>11</v>
      </c>
      <c r="F1266" s="14" t="s">
        <v>50</v>
      </c>
      <c r="G1266" s="10">
        <f t="shared" si="19"/>
        <v>2009</v>
      </c>
      <c r="H1266" s="16">
        <v>40164</v>
      </c>
      <c r="I1266" s="13">
        <v>0.65466448445171843</v>
      </c>
    </row>
    <row r="1267" spans="1:9" ht="13" thickBot="1" x14ac:dyDescent="0.2">
      <c r="A1267" s="14" t="s">
        <v>1137</v>
      </c>
      <c r="B1267" s="14" t="s">
        <v>14057</v>
      </c>
      <c r="C1267" s="15" t="s">
        <v>35</v>
      </c>
      <c r="D1267" s="15" t="s">
        <v>10</v>
      </c>
      <c r="E1267" s="14" t="s">
        <v>11</v>
      </c>
      <c r="F1267" s="14" t="s">
        <v>51</v>
      </c>
      <c r="G1267" s="10">
        <f t="shared" si="19"/>
        <v>2006</v>
      </c>
      <c r="H1267" s="16">
        <v>38887</v>
      </c>
      <c r="I1267" s="13">
        <v>0.46168051708217911</v>
      </c>
    </row>
    <row r="1268" spans="1:9" ht="13" thickBot="1" x14ac:dyDescent="0.2">
      <c r="A1268" s="14" t="s">
        <v>1137</v>
      </c>
      <c r="B1268" s="14" t="s">
        <v>14057</v>
      </c>
      <c r="C1268" s="15" t="s">
        <v>35</v>
      </c>
      <c r="D1268" s="15" t="s">
        <v>10</v>
      </c>
      <c r="E1268" s="14" t="s">
        <v>11</v>
      </c>
      <c r="F1268" s="14" t="s">
        <v>52</v>
      </c>
      <c r="G1268" s="10">
        <f t="shared" si="19"/>
        <v>2013</v>
      </c>
      <c r="H1268" s="16">
        <v>41592</v>
      </c>
      <c r="I1268" s="13">
        <v>1.0062386798148522</v>
      </c>
    </row>
    <row r="1269" spans="1:9" ht="13" thickBot="1" x14ac:dyDescent="0.2">
      <c r="A1269" s="14" t="s">
        <v>1137</v>
      </c>
      <c r="B1269" s="14" t="s">
        <v>14057</v>
      </c>
      <c r="C1269" s="15" t="s">
        <v>35</v>
      </c>
      <c r="D1269" s="15" t="s">
        <v>10</v>
      </c>
      <c r="E1269" s="14" t="s">
        <v>47</v>
      </c>
      <c r="F1269" s="14" t="s">
        <v>1215</v>
      </c>
      <c r="G1269" s="10">
        <f t="shared" si="19"/>
        <v>2013</v>
      </c>
      <c r="H1269" s="16">
        <v>41453</v>
      </c>
      <c r="I1269" s="13">
        <v>8.3960604038035829</v>
      </c>
    </row>
    <row r="1270" spans="1:9" ht="13" thickBot="1" x14ac:dyDescent="0.2">
      <c r="A1270" s="14" t="s">
        <v>1137</v>
      </c>
      <c r="B1270" s="14" t="s">
        <v>14057</v>
      </c>
      <c r="C1270" s="15" t="s">
        <v>35</v>
      </c>
      <c r="D1270" s="15" t="s">
        <v>10</v>
      </c>
      <c r="E1270" s="14" t="s">
        <v>36</v>
      </c>
      <c r="F1270" s="14" t="s">
        <v>738</v>
      </c>
      <c r="G1270" s="10">
        <f t="shared" si="19"/>
        <v>2018</v>
      </c>
      <c r="H1270" s="16">
        <v>43461</v>
      </c>
      <c r="I1270" s="13">
        <v>1.5208574739281575</v>
      </c>
    </row>
    <row r="1271" spans="1:9" ht="13" thickBot="1" x14ac:dyDescent="0.2">
      <c r="A1271" s="14" t="s">
        <v>1137</v>
      </c>
      <c r="B1271" s="14" t="s">
        <v>14057</v>
      </c>
      <c r="C1271" s="15" t="s">
        <v>9</v>
      </c>
      <c r="D1271" s="15" t="s">
        <v>10</v>
      </c>
      <c r="E1271" s="14" t="s">
        <v>13</v>
      </c>
      <c r="F1271" s="14" t="s">
        <v>1216</v>
      </c>
      <c r="G1271" s="10">
        <f t="shared" si="19"/>
        <v>2017</v>
      </c>
      <c r="H1271" s="16">
        <v>42769</v>
      </c>
      <c r="I1271" s="13">
        <v>0.98251129887993705</v>
      </c>
    </row>
    <row r="1272" spans="1:9" ht="13" thickBot="1" x14ac:dyDescent="0.2">
      <c r="A1272" s="14" t="s">
        <v>1137</v>
      </c>
      <c r="B1272" s="14" t="s">
        <v>14057</v>
      </c>
      <c r="C1272" s="15" t="s">
        <v>9</v>
      </c>
      <c r="D1272" s="15" t="s">
        <v>10</v>
      </c>
      <c r="E1272" s="14" t="s">
        <v>13</v>
      </c>
      <c r="F1272" s="14" t="s">
        <v>1217</v>
      </c>
      <c r="G1272" s="10">
        <f t="shared" si="19"/>
        <v>2015</v>
      </c>
      <c r="H1272" s="16">
        <v>42359</v>
      </c>
      <c r="I1272" s="13">
        <v>20</v>
      </c>
    </row>
    <row r="1273" spans="1:9" ht="13" thickBot="1" x14ac:dyDescent="0.2">
      <c r="A1273" s="14" t="s">
        <v>1137</v>
      </c>
      <c r="B1273" s="14" t="s">
        <v>14057</v>
      </c>
      <c r="C1273" s="15" t="s">
        <v>35</v>
      </c>
      <c r="D1273" s="15" t="s">
        <v>10</v>
      </c>
      <c r="E1273" s="14" t="s">
        <v>11</v>
      </c>
      <c r="F1273" s="14" t="s">
        <v>53</v>
      </c>
      <c r="G1273" s="10">
        <f t="shared" si="19"/>
        <v>2015</v>
      </c>
      <c r="H1273" s="16">
        <v>42327</v>
      </c>
      <c r="I1273" s="13">
        <v>0.6</v>
      </c>
    </row>
    <row r="1274" spans="1:9" ht="13" thickBot="1" x14ac:dyDescent="0.2">
      <c r="A1274" s="14" t="s">
        <v>1137</v>
      </c>
      <c r="B1274" s="14" t="s">
        <v>14057</v>
      </c>
      <c r="C1274" s="15" t="s">
        <v>9</v>
      </c>
      <c r="D1274" s="15" t="s">
        <v>10</v>
      </c>
      <c r="E1274" s="14" t="s">
        <v>13</v>
      </c>
      <c r="F1274" s="14" t="s">
        <v>1218</v>
      </c>
      <c r="G1274" s="10">
        <f t="shared" si="19"/>
        <v>2017</v>
      </c>
      <c r="H1274" s="16">
        <v>42769</v>
      </c>
      <c r="I1274" s="13">
        <v>2.9475338966398112</v>
      </c>
    </row>
    <row r="1275" spans="1:9" ht="13" thickBot="1" x14ac:dyDescent="0.2">
      <c r="A1275" s="14" t="s">
        <v>1137</v>
      </c>
      <c r="B1275" s="14" t="s">
        <v>14057</v>
      </c>
      <c r="C1275" s="15" t="s">
        <v>9</v>
      </c>
      <c r="D1275" s="15" t="s">
        <v>10</v>
      </c>
      <c r="E1275" s="14" t="s">
        <v>13</v>
      </c>
      <c r="F1275" s="14" t="s">
        <v>1219</v>
      </c>
      <c r="G1275" s="10">
        <f t="shared" si="19"/>
        <v>2015</v>
      </c>
      <c r="H1275" s="16">
        <v>42328</v>
      </c>
      <c r="I1275" s="13">
        <v>8</v>
      </c>
    </row>
    <row r="1276" spans="1:9" ht="13" thickBot="1" x14ac:dyDescent="0.2">
      <c r="A1276" s="14" t="s">
        <v>1137</v>
      </c>
      <c r="B1276" s="14" t="s">
        <v>14057</v>
      </c>
      <c r="C1276" s="15" t="s">
        <v>9</v>
      </c>
      <c r="D1276" s="15" t="s">
        <v>10</v>
      </c>
      <c r="E1276" s="14" t="s">
        <v>143</v>
      </c>
      <c r="F1276" s="14" t="s">
        <v>1220</v>
      </c>
      <c r="G1276" s="10">
        <f t="shared" si="19"/>
        <v>2016</v>
      </c>
      <c r="H1276" s="16">
        <v>42530</v>
      </c>
      <c r="I1276" s="13">
        <v>34.9196847251322</v>
      </c>
    </row>
    <row r="1277" spans="1:9" ht="13" thickBot="1" x14ac:dyDescent="0.2">
      <c r="A1277" s="14" t="s">
        <v>1137</v>
      </c>
      <c r="B1277" s="14" t="s">
        <v>14057</v>
      </c>
      <c r="C1277" s="15" t="s">
        <v>9</v>
      </c>
      <c r="D1277" s="15" t="s">
        <v>10</v>
      </c>
      <c r="E1277" s="14" t="s">
        <v>143</v>
      </c>
      <c r="F1277" s="14" t="s">
        <v>1221</v>
      </c>
      <c r="G1277" s="10">
        <f t="shared" si="19"/>
        <v>2021</v>
      </c>
      <c r="H1277" s="16">
        <v>44495</v>
      </c>
      <c r="I1277" s="13">
        <v>9.2781592132120974</v>
      </c>
    </row>
    <row r="1278" spans="1:9" ht="13" thickBot="1" x14ac:dyDescent="0.2">
      <c r="A1278" s="14" t="s">
        <v>1137</v>
      </c>
      <c r="B1278" s="14" t="s">
        <v>14057</v>
      </c>
      <c r="C1278" s="15" t="s">
        <v>9</v>
      </c>
      <c r="D1278" s="15" t="s">
        <v>10</v>
      </c>
      <c r="E1278" s="14" t="s">
        <v>143</v>
      </c>
      <c r="F1278" s="14" t="s">
        <v>1222</v>
      </c>
      <c r="G1278" s="10">
        <f t="shared" si="19"/>
        <v>2017</v>
      </c>
      <c r="H1278" s="16">
        <v>43059</v>
      </c>
      <c r="I1278" s="13">
        <v>19.65022597759874</v>
      </c>
    </row>
    <row r="1279" spans="1:9" ht="13" thickBot="1" x14ac:dyDescent="0.2">
      <c r="A1279" s="14" t="s">
        <v>1137</v>
      </c>
      <c r="B1279" s="14" t="s">
        <v>14057</v>
      </c>
      <c r="C1279" s="15" t="s">
        <v>9</v>
      </c>
      <c r="D1279" s="15" t="s">
        <v>10</v>
      </c>
      <c r="E1279" s="14" t="s">
        <v>13</v>
      </c>
      <c r="F1279" s="14" t="s">
        <v>1223</v>
      </c>
      <c r="G1279" s="10">
        <f t="shared" si="19"/>
        <v>2015</v>
      </c>
      <c r="H1279" s="16">
        <v>42328</v>
      </c>
      <c r="I1279" s="13">
        <v>2</v>
      </c>
    </row>
    <row r="1280" spans="1:9" ht="13" thickBot="1" x14ac:dyDescent="0.2">
      <c r="A1280" s="14" t="s">
        <v>1137</v>
      </c>
      <c r="B1280" s="14" t="s">
        <v>14057</v>
      </c>
      <c r="C1280" s="15" t="s">
        <v>35</v>
      </c>
      <c r="D1280" s="15" t="s">
        <v>10</v>
      </c>
      <c r="E1280" s="14" t="s">
        <v>47</v>
      </c>
      <c r="F1280" s="14" t="s">
        <v>767</v>
      </c>
      <c r="G1280" s="10">
        <f t="shared" si="19"/>
        <v>2007</v>
      </c>
      <c r="H1280" s="16">
        <v>39247</v>
      </c>
      <c r="I1280" s="13">
        <v>29.255283082834222</v>
      </c>
    </row>
    <row r="1281" spans="1:9" ht="13" thickBot="1" x14ac:dyDescent="0.2">
      <c r="A1281" s="14" t="s">
        <v>1137</v>
      </c>
      <c r="B1281" s="14" t="s">
        <v>14057</v>
      </c>
      <c r="C1281" s="15" t="s">
        <v>35</v>
      </c>
      <c r="D1281" s="15" t="s">
        <v>10</v>
      </c>
      <c r="E1281" s="14" t="s">
        <v>47</v>
      </c>
      <c r="F1281" s="14" t="s">
        <v>768</v>
      </c>
      <c r="G1281" s="10">
        <f t="shared" si="19"/>
        <v>2007</v>
      </c>
      <c r="H1281" s="16">
        <v>39247</v>
      </c>
      <c r="I1281" s="13">
        <v>19.119900553734887</v>
      </c>
    </row>
    <row r="1282" spans="1:9" ht="13" thickBot="1" x14ac:dyDescent="0.2">
      <c r="A1282" s="14" t="s">
        <v>1137</v>
      </c>
      <c r="B1282" s="14" t="s">
        <v>14057</v>
      </c>
      <c r="C1282" s="15" t="s">
        <v>9</v>
      </c>
      <c r="D1282" s="15" t="s">
        <v>10</v>
      </c>
      <c r="E1282" s="14" t="s">
        <v>47</v>
      </c>
      <c r="F1282" s="14" t="s">
        <v>1224</v>
      </c>
      <c r="G1282" s="10">
        <f t="shared" si="19"/>
        <v>2010</v>
      </c>
      <c r="H1282" s="16">
        <v>40256</v>
      </c>
      <c r="I1282" s="13">
        <v>16.646873759931285</v>
      </c>
    </row>
    <row r="1283" spans="1:9" ht="13" thickBot="1" x14ac:dyDescent="0.2">
      <c r="A1283" s="14" t="s">
        <v>1137</v>
      </c>
      <c r="B1283" s="14" t="s">
        <v>14057</v>
      </c>
      <c r="C1283" s="15" t="s">
        <v>9</v>
      </c>
      <c r="D1283" s="15" t="s">
        <v>10</v>
      </c>
      <c r="E1283" s="14" t="s">
        <v>41</v>
      </c>
      <c r="F1283" s="14" t="s">
        <v>1225</v>
      </c>
      <c r="G1283" s="10">
        <f t="shared" si="19"/>
        <v>2002</v>
      </c>
      <c r="H1283" s="16">
        <v>37363</v>
      </c>
      <c r="I1283" s="13">
        <v>56.546871073133957</v>
      </c>
    </row>
    <row r="1284" spans="1:9" ht="13" thickBot="1" x14ac:dyDescent="0.2">
      <c r="A1284" s="14" t="s">
        <v>1137</v>
      </c>
      <c r="B1284" s="14" t="s">
        <v>14057</v>
      </c>
      <c r="C1284" s="15" t="s">
        <v>9</v>
      </c>
      <c r="D1284" s="15" t="s">
        <v>10</v>
      </c>
      <c r="E1284" s="14" t="s">
        <v>33</v>
      </c>
      <c r="F1284" s="14" t="s">
        <v>1226</v>
      </c>
      <c r="G1284" s="10">
        <f t="shared" si="19"/>
        <v>2001</v>
      </c>
      <c r="H1284" s="16">
        <v>37090</v>
      </c>
      <c r="I1284" s="13">
        <v>2.2743110368752411</v>
      </c>
    </row>
    <row r="1285" spans="1:9" ht="13" thickBot="1" x14ac:dyDescent="0.2">
      <c r="A1285" s="14" t="s">
        <v>1137</v>
      </c>
      <c r="B1285" s="14" t="s">
        <v>14057</v>
      </c>
      <c r="C1285" s="15" t="s">
        <v>9</v>
      </c>
      <c r="D1285" s="15" t="s">
        <v>19</v>
      </c>
      <c r="E1285" s="14" t="s">
        <v>20</v>
      </c>
      <c r="F1285" s="14" t="s">
        <v>1227</v>
      </c>
      <c r="G1285" s="10">
        <f t="shared" si="19"/>
        <v>2020</v>
      </c>
      <c r="H1285" s="16">
        <v>44188</v>
      </c>
      <c r="I1285" s="13">
        <v>19.036740909956215</v>
      </c>
    </row>
    <row r="1286" spans="1:9" ht="13" thickBot="1" x14ac:dyDescent="0.2">
      <c r="A1286" s="14" t="s">
        <v>1137</v>
      </c>
      <c r="B1286" s="14" t="s">
        <v>14057</v>
      </c>
      <c r="C1286" s="15" t="s">
        <v>35</v>
      </c>
      <c r="D1286" s="15" t="s">
        <v>10</v>
      </c>
      <c r="E1286" s="14" t="s">
        <v>11</v>
      </c>
      <c r="F1286" s="14" t="s">
        <v>65</v>
      </c>
      <c r="G1286" s="10">
        <f t="shared" si="19"/>
        <v>2009</v>
      </c>
      <c r="H1286" s="16">
        <v>40164</v>
      </c>
      <c r="I1286" s="13">
        <v>3.2733224222585924</v>
      </c>
    </row>
    <row r="1287" spans="1:9" ht="13" thickBot="1" x14ac:dyDescent="0.2">
      <c r="A1287" s="14" t="s">
        <v>1137</v>
      </c>
      <c r="B1287" s="14" t="s">
        <v>14057</v>
      </c>
      <c r="C1287" s="15" t="s">
        <v>35</v>
      </c>
      <c r="D1287" s="15" t="s">
        <v>10</v>
      </c>
      <c r="E1287" s="14" t="s">
        <v>11</v>
      </c>
      <c r="F1287" s="14" t="s">
        <v>66</v>
      </c>
      <c r="G1287" s="10">
        <f t="shared" ref="G1287:G1350" si="20">YEAR(H1287)</f>
        <v>2019</v>
      </c>
      <c r="H1287" s="16">
        <v>43819</v>
      </c>
      <c r="I1287" s="13">
        <v>0.19083969465648853</v>
      </c>
    </row>
    <row r="1288" spans="1:9" ht="13" thickBot="1" x14ac:dyDescent="0.2">
      <c r="A1288" s="14" t="s">
        <v>1137</v>
      </c>
      <c r="B1288" s="14" t="s">
        <v>14057</v>
      </c>
      <c r="C1288" s="15" t="s">
        <v>9</v>
      </c>
      <c r="D1288" s="15" t="s">
        <v>19</v>
      </c>
      <c r="E1288" s="14" t="s">
        <v>26</v>
      </c>
      <c r="F1288" s="14" t="s">
        <v>1228</v>
      </c>
      <c r="G1288" s="10">
        <f t="shared" si="20"/>
        <v>2016</v>
      </c>
      <c r="H1288" s="16">
        <v>42459</v>
      </c>
      <c r="I1288" s="13">
        <v>211.41374837872894</v>
      </c>
    </row>
    <row r="1289" spans="1:9" ht="13" thickBot="1" x14ac:dyDescent="0.2">
      <c r="A1289" s="14" t="s">
        <v>1137</v>
      </c>
      <c r="B1289" s="14" t="s">
        <v>14057</v>
      </c>
      <c r="C1289" s="15" t="s">
        <v>9</v>
      </c>
      <c r="D1289" s="15" t="s">
        <v>10</v>
      </c>
      <c r="E1289" s="14" t="s">
        <v>13</v>
      </c>
      <c r="F1289" s="14" t="s">
        <v>1229</v>
      </c>
      <c r="G1289" s="10">
        <f t="shared" si="20"/>
        <v>1998</v>
      </c>
      <c r="H1289" s="16">
        <v>36152</v>
      </c>
      <c r="I1289" s="13">
        <v>6.1792728111850144</v>
      </c>
    </row>
    <row r="1290" spans="1:9" ht="13" thickBot="1" x14ac:dyDescent="0.2">
      <c r="A1290" s="14" t="s">
        <v>1137</v>
      </c>
      <c r="B1290" s="14" t="s">
        <v>14057</v>
      </c>
      <c r="C1290" s="15" t="s">
        <v>9</v>
      </c>
      <c r="D1290" s="15" t="s">
        <v>10</v>
      </c>
      <c r="E1290" s="14" t="s">
        <v>13</v>
      </c>
      <c r="F1290" s="14" t="s">
        <v>1230</v>
      </c>
      <c r="G1290" s="10">
        <f t="shared" si="20"/>
        <v>1996</v>
      </c>
      <c r="H1290" s="16">
        <v>35394</v>
      </c>
      <c r="I1290" s="13">
        <v>4.0381714245887936</v>
      </c>
    </row>
    <row r="1291" spans="1:9" ht="13" thickBot="1" x14ac:dyDescent="0.2">
      <c r="A1291" s="14" t="s">
        <v>1137</v>
      </c>
      <c r="B1291" s="14" t="s">
        <v>14057</v>
      </c>
      <c r="C1291" s="15" t="s">
        <v>35</v>
      </c>
      <c r="D1291" s="15" t="s">
        <v>10</v>
      </c>
      <c r="E1291" s="14" t="s">
        <v>47</v>
      </c>
      <c r="F1291" s="14" t="s">
        <v>1231</v>
      </c>
      <c r="G1291" s="10">
        <f t="shared" si="20"/>
        <v>2009</v>
      </c>
      <c r="H1291" s="16">
        <v>40023</v>
      </c>
      <c r="I1291" s="13">
        <v>7.0463706394980905</v>
      </c>
    </row>
    <row r="1292" spans="1:9" ht="13" thickBot="1" x14ac:dyDescent="0.2">
      <c r="A1292" s="14" t="s">
        <v>1137</v>
      </c>
      <c r="B1292" s="14" t="s">
        <v>14057</v>
      </c>
      <c r="C1292" s="15" t="s">
        <v>9</v>
      </c>
      <c r="D1292" s="15" t="s">
        <v>19</v>
      </c>
      <c r="E1292" s="14" t="s">
        <v>26</v>
      </c>
      <c r="F1292" s="14" t="s">
        <v>1232</v>
      </c>
      <c r="G1292" s="10">
        <f t="shared" si="20"/>
        <v>1995</v>
      </c>
      <c r="H1292" s="16">
        <v>34716</v>
      </c>
      <c r="I1292" s="13">
        <v>51.786748433879495</v>
      </c>
    </row>
    <row r="1293" spans="1:9" ht="13" thickBot="1" x14ac:dyDescent="0.2">
      <c r="A1293" s="14" t="s">
        <v>1137</v>
      </c>
      <c r="B1293" s="14" t="s">
        <v>14057</v>
      </c>
      <c r="C1293" s="15" t="s">
        <v>9</v>
      </c>
      <c r="D1293" s="15" t="s">
        <v>10</v>
      </c>
      <c r="E1293" s="14" t="s">
        <v>13</v>
      </c>
      <c r="F1293" s="14" t="s">
        <v>1233</v>
      </c>
      <c r="G1293" s="10">
        <f t="shared" si="20"/>
        <v>1997</v>
      </c>
      <c r="H1293" s="16">
        <v>35482</v>
      </c>
      <c r="I1293" s="13">
        <v>4.4861118841773022</v>
      </c>
    </row>
    <row r="1294" spans="1:9" ht="13" thickBot="1" x14ac:dyDescent="0.2">
      <c r="A1294" s="14" t="s">
        <v>1137</v>
      </c>
      <c r="B1294" s="14" t="s">
        <v>14057</v>
      </c>
      <c r="C1294" s="15" t="s">
        <v>9</v>
      </c>
      <c r="D1294" s="15" t="s">
        <v>10</v>
      </c>
      <c r="E1294" s="14" t="s">
        <v>44</v>
      </c>
      <c r="F1294" s="14" t="s">
        <v>1234</v>
      </c>
      <c r="G1294" s="10">
        <f t="shared" si="20"/>
        <v>2010</v>
      </c>
      <c r="H1294" s="16">
        <v>40429</v>
      </c>
      <c r="I1294" s="13">
        <v>183.89465945887909</v>
      </c>
    </row>
    <row r="1295" spans="1:9" ht="13" thickBot="1" x14ac:dyDescent="0.2">
      <c r="A1295" s="14" t="s">
        <v>1137</v>
      </c>
      <c r="B1295" s="14" t="s">
        <v>14057</v>
      </c>
      <c r="C1295" s="15" t="s">
        <v>9</v>
      </c>
      <c r="D1295" s="15" t="s">
        <v>10</v>
      </c>
      <c r="E1295" s="14" t="s">
        <v>44</v>
      </c>
      <c r="F1295" s="14" t="s">
        <v>1235</v>
      </c>
      <c r="G1295" s="10">
        <f t="shared" si="20"/>
        <v>2001</v>
      </c>
      <c r="H1295" s="16">
        <v>37021</v>
      </c>
      <c r="I1295" s="13">
        <v>40.744892123859699</v>
      </c>
    </row>
    <row r="1296" spans="1:9" ht="13" thickBot="1" x14ac:dyDescent="0.2">
      <c r="A1296" s="14" t="s">
        <v>1137</v>
      </c>
      <c r="B1296" s="14" t="s">
        <v>14057</v>
      </c>
      <c r="C1296" s="15" t="s">
        <v>35</v>
      </c>
      <c r="D1296" s="15" t="s">
        <v>10</v>
      </c>
      <c r="E1296" s="14" t="s">
        <v>36</v>
      </c>
      <c r="F1296" s="14" t="s">
        <v>70</v>
      </c>
      <c r="G1296" s="10">
        <f t="shared" si="20"/>
        <v>2019</v>
      </c>
      <c r="H1296" s="16">
        <v>43816</v>
      </c>
      <c r="I1296" s="13">
        <v>7.6335877862595408E-2</v>
      </c>
    </row>
    <row r="1297" spans="1:9" ht="13" thickBot="1" x14ac:dyDescent="0.2">
      <c r="A1297" s="14" t="s">
        <v>1137</v>
      </c>
      <c r="B1297" s="14" t="s">
        <v>14057</v>
      </c>
      <c r="C1297" s="15" t="s">
        <v>35</v>
      </c>
      <c r="D1297" s="15" t="s">
        <v>10</v>
      </c>
      <c r="E1297" s="14" t="s">
        <v>36</v>
      </c>
      <c r="F1297" s="14" t="s">
        <v>790</v>
      </c>
      <c r="G1297" s="10">
        <f t="shared" si="20"/>
        <v>2019</v>
      </c>
      <c r="H1297" s="16">
        <v>43655</v>
      </c>
      <c r="I1297" s="13">
        <v>3.8167938931297707</v>
      </c>
    </row>
    <row r="1298" spans="1:9" ht="13" thickBot="1" x14ac:dyDescent="0.2">
      <c r="A1298" s="14" t="s">
        <v>1137</v>
      </c>
      <c r="B1298" s="14" t="s">
        <v>14057</v>
      </c>
      <c r="C1298" s="15" t="s">
        <v>9</v>
      </c>
      <c r="D1298" s="15" t="s">
        <v>10</v>
      </c>
      <c r="E1298" s="14" t="s">
        <v>39</v>
      </c>
      <c r="F1298" s="14" t="s">
        <v>1236</v>
      </c>
      <c r="G1298" s="10">
        <f t="shared" si="20"/>
        <v>2015</v>
      </c>
      <c r="H1298" s="16">
        <v>42026</v>
      </c>
      <c r="I1298" s="13">
        <v>12</v>
      </c>
    </row>
    <row r="1299" spans="1:9" ht="13" thickBot="1" x14ac:dyDescent="0.2">
      <c r="A1299" s="14" t="s">
        <v>1137</v>
      </c>
      <c r="B1299" s="14" t="s">
        <v>14057</v>
      </c>
      <c r="C1299" s="15" t="s">
        <v>9</v>
      </c>
      <c r="D1299" s="15" t="s">
        <v>10</v>
      </c>
      <c r="E1299" s="14" t="s">
        <v>47</v>
      </c>
      <c r="F1299" s="14" t="s">
        <v>1237</v>
      </c>
      <c r="G1299" s="10">
        <f t="shared" si="20"/>
        <v>2008</v>
      </c>
      <c r="H1299" s="16">
        <v>39499</v>
      </c>
      <c r="I1299" s="13">
        <v>26.263952724885094</v>
      </c>
    </row>
    <row r="1300" spans="1:9" ht="13" thickBot="1" x14ac:dyDescent="0.2">
      <c r="A1300" s="14" t="s">
        <v>1137</v>
      </c>
      <c r="B1300" s="14" t="s">
        <v>14057</v>
      </c>
      <c r="C1300" s="15" t="s">
        <v>9</v>
      </c>
      <c r="D1300" s="15" t="s">
        <v>19</v>
      </c>
      <c r="E1300" s="14" t="s">
        <v>20</v>
      </c>
      <c r="F1300" s="14" t="s">
        <v>1238</v>
      </c>
      <c r="G1300" s="10">
        <f t="shared" si="20"/>
        <v>2005</v>
      </c>
      <c r="H1300" s="16">
        <v>38485</v>
      </c>
      <c r="I1300" s="13">
        <v>9.0907772496756696</v>
      </c>
    </row>
    <row r="1301" spans="1:9" ht="13" thickBot="1" x14ac:dyDescent="0.2">
      <c r="A1301" s="14" t="s">
        <v>1137</v>
      </c>
      <c r="B1301" s="14" t="s">
        <v>14057</v>
      </c>
      <c r="C1301" s="15" t="s">
        <v>35</v>
      </c>
      <c r="D1301" s="15" t="s">
        <v>10</v>
      </c>
      <c r="E1301" s="14" t="s">
        <v>47</v>
      </c>
      <c r="F1301" s="14" t="s">
        <v>1239</v>
      </c>
      <c r="G1301" s="10">
        <f t="shared" si="20"/>
        <v>2018</v>
      </c>
      <c r="H1301" s="16">
        <v>43441</v>
      </c>
      <c r="I1301" s="13">
        <v>1.4762456546929317</v>
      </c>
    </row>
    <row r="1302" spans="1:9" ht="13" thickBot="1" x14ac:dyDescent="0.2">
      <c r="A1302" s="14" t="s">
        <v>1137</v>
      </c>
      <c r="B1302" s="14" t="s">
        <v>14057</v>
      </c>
      <c r="C1302" s="15" t="s">
        <v>9</v>
      </c>
      <c r="D1302" s="15" t="s">
        <v>10</v>
      </c>
      <c r="E1302" s="14" t="s">
        <v>33</v>
      </c>
      <c r="F1302" s="14" t="s">
        <v>1240</v>
      </c>
      <c r="G1302" s="10">
        <f t="shared" si="20"/>
        <v>2010</v>
      </c>
      <c r="H1302" s="16">
        <v>40220</v>
      </c>
      <c r="I1302" s="13">
        <v>4.2946102641185311</v>
      </c>
    </row>
    <row r="1303" spans="1:9" ht="13" thickBot="1" x14ac:dyDescent="0.2">
      <c r="A1303" s="14" t="s">
        <v>1137</v>
      </c>
      <c r="B1303" s="14" t="s">
        <v>14057</v>
      </c>
      <c r="C1303" s="15" t="s">
        <v>9</v>
      </c>
      <c r="D1303" s="15" t="s">
        <v>10</v>
      </c>
      <c r="E1303" s="14" t="s">
        <v>41</v>
      </c>
      <c r="F1303" s="14" t="s">
        <v>1241</v>
      </c>
      <c r="G1303" s="10">
        <f t="shared" si="20"/>
        <v>2014</v>
      </c>
      <c r="H1303" s="16">
        <v>41900</v>
      </c>
      <c r="I1303" s="13">
        <v>10.01903616872057</v>
      </c>
    </row>
    <row r="1304" spans="1:9" ht="13" thickBot="1" x14ac:dyDescent="0.2">
      <c r="A1304" s="14" t="s">
        <v>1137</v>
      </c>
      <c r="B1304" s="14" t="s">
        <v>14057</v>
      </c>
      <c r="C1304" s="15" t="s">
        <v>9</v>
      </c>
      <c r="D1304" s="15" t="s">
        <v>10</v>
      </c>
      <c r="E1304" s="14" t="s">
        <v>33</v>
      </c>
      <c r="F1304" s="14" t="s">
        <v>1242</v>
      </c>
      <c r="G1304" s="10">
        <f t="shared" si="20"/>
        <v>2012</v>
      </c>
      <c r="H1304" s="16">
        <v>41263</v>
      </c>
      <c r="I1304" s="13">
        <v>3.1156741560428354</v>
      </c>
    </row>
    <row r="1305" spans="1:9" ht="13" thickBot="1" x14ac:dyDescent="0.2">
      <c r="A1305" s="14" t="s">
        <v>1137</v>
      </c>
      <c r="B1305" s="14" t="s">
        <v>14057</v>
      </c>
      <c r="C1305" s="15" t="s">
        <v>9</v>
      </c>
      <c r="D1305" s="15" t="s">
        <v>10</v>
      </c>
      <c r="E1305" s="14" t="s">
        <v>47</v>
      </c>
      <c r="F1305" s="14" t="s">
        <v>1243</v>
      </c>
      <c r="G1305" s="10">
        <f t="shared" si="20"/>
        <v>2015</v>
      </c>
      <c r="H1305" s="16">
        <v>42289</v>
      </c>
      <c r="I1305" s="13">
        <v>10</v>
      </c>
    </row>
    <row r="1306" spans="1:9" ht="13" thickBot="1" x14ac:dyDescent="0.2">
      <c r="A1306" s="14" t="s">
        <v>1137</v>
      </c>
      <c r="B1306" s="14" t="s">
        <v>14057</v>
      </c>
      <c r="C1306" s="15" t="s">
        <v>9</v>
      </c>
      <c r="D1306" s="15" t="s">
        <v>10</v>
      </c>
      <c r="E1306" s="14" t="s">
        <v>47</v>
      </c>
      <c r="F1306" s="14" t="s">
        <v>1244</v>
      </c>
      <c r="G1306" s="10">
        <f t="shared" si="20"/>
        <v>2014</v>
      </c>
      <c r="H1306" s="16">
        <v>41870</v>
      </c>
      <c r="I1306" s="13">
        <v>10.01903616872057</v>
      </c>
    </row>
    <row r="1307" spans="1:9" ht="13" thickBot="1" x14ac:dyDescent="0.2">
      <c r="A1307" s="14" t="s">
        <v>1137</v>
      </c>
      <c r="B1307" s="14" t="s">
        <v>14057</v>
      </c>
      <c r="C1307" s="15" t="s">
        <v>9</v>
      </c>
      <c r="D1307" s="15" t="s">
        <v>10</v>
      </c>
      <c r="E1307" s="14" t="s">
        <v>39</v>
      </c>
      <c r="F1307" s="14" t="s">
        <v>1245</v>
      </c>
      <c r="G1307" s="10">
        <f t="shared" si="20"/>
        <v>2013</v>
      </c>
      <c r="H1307" s="16">
        <v>41383</v>
      </c>
      <c r="I1307" s="13">
        <v>3.622459247333468</v>
      </c>
    </row>
    <row r="1308" spans="1:9" ht="13" thickBot="1" x14ac:dyDescent="0.2">
      <c r="A1308" s="14" t="s">
        <v>1137</v>
      </c>
      <c r="B1308" s="14" t="s">
        <v>14057</v>
      </c>
      <c r="C1308" s="15" t="s">
        <v>9</v>
      </c>
      <c r="D1308" s="15" t="s">
        <v>10</v>
      </c>
      <c r="E1308" s="14" t="s">
        <v>41</v>
      </c>
      <c r="F1308" s="14" t="s">
        <v>1246</v>
      </c>
      <c r="G1308" s="10">
        <f t="shared" si="20"/>
        <v>2013</v>
      </c>
      <c r="H1308" s="16">
        <v>41479</v>
      </c>
      <c r="I1308" s="13">
        <v>9.961762930167037</v>
      </c>
    </row>
    <row r="1309" spans="1:9" ht="13" thickBot="1" x14ac:dyDescent="0.2">
      <c r="A1309" s="14" t="s">
        <v>1137</v>
      </c>
      <c r="B1309" s="14" t="s">
        <v>14057</v>
      </c>
      <c r="C1309" s="15" t="s">
        <v>9</v>
      </c>
      <c r="D1309" s="15" t="s">
        <v>10</v>
      </c>
      <c r="E1309" s="14" t="s">
        <v>39</v>
      </c>
      <c r="F1309" s="14" t="s">
        <v>1247</v>
      </c>
      <c r="G1309" s="10">
        <f t="shared" si="20"/>
        <v>2014</v>
      </c>
      <c r="H1309" s="16">
        <v>41663</v>
      </c>
      <c r="I1309" s="13">
        <v>4.809137360985873</v>
      </c>
    </row>
    <row r="1310" spans="1:9" ht="13" thickBot="1" x14ac:dyDescent="0.2">
      <c r="A1310" s="14" t="s">
        <v>1137</v>
      </c>
      <c r="B1310" s="14" t="s">
        <v>14057</v>
      </c>
      <c r="C1310" s="15" t="s">
        <v>9</v>
      </c>
      <c r="D1310" s="15" t="s">
        <v>10</v>
      </c>
      <c r="E1310" s="14" t="s">
        <v>13</v>
      </c>
      <c r="F1310" s="14" t="s">
        <v>1248</v>
      </c>
      <c r="G1310" s="10">
        <f t="shared" si="20"/>
        <v>2003</v>
      </c>
      <c r="H1310" s="16">
        <v>37928</v>
      </c>
      <c r="I1310" s="13">
        <v>12.309207287050715</v>
      </c>
    </row>
    <row r="1311" spans="1:9" ht="13" thickBot="1" x14ac:dyDescent="0.2">
      <c r="A1311" s="14" t="s">
        <v>1137</v>
      </c>
      <c r="B1311" s="14" t="s">
        <v>14057</v>
      </c>
      <c r="C1311" s="15" t="s">
        <v>35</v>
      </c>
      <c r="D1311" s="15" t="s">
        <v>10</v>
      </c>
      <c r="E1311" s="14" t="s">
        <v>36</v>
      </c>
      <c r="F1311" s="14" t="s">
        <v>802</v>
      </c>
      <c r="G1311" s="10">
        <f t="shared" si="20"/>
        <v>2018</v>
      </c>
      <c r="H1311" s="16">
        <v>43427</v>
      </c>
      <c r="I1311" s="13">
        <v>3.8624951718810348</v>
      </c>
    </row>
    <row r="1312" spans="1:9" ht="13" thickBot="1" x14ac:dyDescent="0.2">
      <c r="A1312" s="14" t="s">
        <v>1137</v>
      </c>
      <c r="B1312" s="14" t="s">
        <v>14057</v>
      </c>
      <c r="C1312" s="15" t="s">
        <v>9</v>
      </c>
      <c r="D1312" s="15" t="s">
        <v>19</v>
      </c>
      <c r="E1312" s="14" t="s">
        <v>20</v>
      </c>
      <c r="F1312" s="14" t="s">
        <v>1249</v>
      </c>
      <c r="G1312" s="10">
        <f t="shared" si="20"/>
        <v>1996</v>
      </c>
      <c r="H1312" s="16">
        <v>35408</v>
      </c>
      <c r="I1312" s="13">
        <v>44.013413939224982</v>
      </c>
    </row>
    <row r="1313" spans="1:9" ht="13" thickBot="1" x14ac:dyDescent="0.2">
      <c r="A1313" s="14" t="s">
        <v>1137</v>
      </c>
      <c r="B1313" s="14" t="s">
        <v>14057</v>
      </c>
      <c r="C1313" s="15" t="s">
        <v>9</v>
      </c>
      <c r="D1313" s="15" t="s">
        <v>10</v>
      </c>
      <c r="E1313" s="14" t="s">
        <v>39</v>
      </c>
      <c r="F1313" s="14" t="s">
        <v>1250</v>
      </c>
      <c r="G1313" s="10">
        <f t="shared" si="20"/>
        <v>2000</v>
      </c>
      <c r="H1313" s="16">
        <v>36875</v>
      </c>
      <c r="I1313" s="13">
        <v>19.723865877712033</v>
      </c>
    </row>
    <row r="1314" spans="1:9" ht="13" thickBot="1" x14ac:dyDescent="0.2">
      <c r="A1314" s="14" t="s">
        <v>1137</v>
      </c>
      <c r="B1314" s="14" t="s">
        <v>14057</v>
      </c>
      <c r="C1314" s="15" t="s">
        <v>9</v>
      </c>
      <c r="D1314" s="15" t="s">
        <v>10</v>
      </c>
      <c r="E1314" s="14" t="s">
        <v>39</v>
      </c>
      <c r="F1314" s="14" t="s">
        <v>1251</v>
      </c>
      <c r="G1314" s="10">
        <f t="shared" si="20"/>
        <v>2003</v>
      </c>
      <c r="H1314" s="16">
        <v>37931</v>
      </c>
      <c r="I1314" s="13">
        <v>24.618414574101429</v>
      </c>
    </row>
    <row r="1315" spans="1:9" ht="13" thickBot="1" x14ac:dyDescent="0.2">
      <c r="A1315" s="14" t="s">
        <v>1137</v>
      </c>
      <c r="B1315" s="14" t="s">
        <v>14057</v>
      </c>
      <c r="C1315" s="15" t="s">
        <v>9</v>
      </c>
      <c r="D1315" s="15" t="s">
        <v>19</v>
      </c>
      <c r="E1315" s="14" t="s">
        <v>20</v>
      </c>
      <c r="F1315" s="14" t="s">
        <v>1252</v>
      </c>
      <c r="G1315" s="10">
        <f t="shared" si="20"/>
        <v>2012</v>
      </c>
      <c r="H1315" s="16">
        <v>41271</v>
      </c>
      <c r="I1315" s="13">
        <v>5.2004525752167261</v>
      </c>
    </row>
    <row r="1316" spans="1:9" ht="13" thickBot="1" x14ac:dyDescent="0.2">
      <c r="A1316" s="14" t="s">
        <v>1137</v>
      </c>
      <c r="B1316" s="14" t="s">
        <v>14057</v>
      </c>
      <c r="C1316" s="15" t="s">
        <v>9</v>
      </c>
      <c r="D1316" s="15" t="s">
        <v>10</v>
      </c>
      <c r="E1316" s="14" t="s">
        <v>39</v>
      </c>
      <c r="F1316" s="14" t="s">
        <v>1253</v>
      </c>
      <c r="G1316" s="10">
        <f t="shared" si="20"/>
        <v>2016</v>
      </c>
      <c r="H1316" s="16">
        <v>42405</v>
      </c>
      <c r="I1316" s="13">
        <v>13.413331098473511</v>
      </c>
    </row>
    <row r="1317" spans="1:9" ht="13" thickBot="1" x14ac:dyDescent="0.2">
      <c r="A1317" s="14" t="s">
        <v>1137</v>
      </c>
      <c r="B1317" s="14" t="s">
        <v>14057</v>
      </c>
      <c r="C1317" s="15" t="s">
        <v>9</v>
      </c>
      <c r="D1317" s="15" t="s">
        <v>10</v>
      </c>
      <c r="E1317" s="14" t="s">
        <v>13</v>
      </c>
      <c r="F1317" s="14" t="s">
        <v>1254</v>
      </c>
      <c r="G1317" s="10">
        <f t="shared" si="20"/>
        <v>2001</v>
      </c>
      <c r="H1317" s="16">
        <v>37203</v>
      </c>
      <c r="I1317" s="13">
        <v>51.394063985609662</v>
      </c>
    </row>
    <row r="1318" spans="1:9" ht="13" thickBot="1" x14ac:dyDescent="0.2">
      <c r="A1318" s="14" t="s">
        <v>1137</v>
      </c>
      <c r="B1318" s="14" t="s">
        <v>14057</v>
      </c>
      <c r="C1318" s="15" t="s">
        <v>9</v>
      </c>
      <c r="D1318" s="15" t="s">
        <v>10</v>
      </c>
      <c r="E1318" s="14" t="s">
        <v>13</v>
      </c>
      <c r="F1318" s="14" t="s">
        <v>1255</v>
      </c>
      <c r="G1318" s="10">
        <f t="shared" si="20"/>
        <v>2009</v>
      </c>
      <c r="H1318" s="16">
        <v>39994</v>
      </c>
      <c r="I1318" s="13">
        <v>54.555373704309865</v>
      </c>
    </row>
    <row r="1319" spans="1:9" ht="13" thickBot="1" x14ac:dyDescent="0.2">
      <c r="A1319" s="14" t="s">
        <v>1137</v>
      </c>
      <c r="B1319" s="14" t="s">
        <v>14057</v>
      </c>
      <c r="C1319" s="15" t="s">
        <v>9</v>
      </c>
      <c r="D1319" s="15" t="s">
        <v>10</v>
      </c>
      <c r="E1319" s="14" t="s">
        <v>13</v>
      </c>
      <c r="F1319" s="14" t="s">
        <v>1256</v>
      </c>
      <c r="G1319" s="10">
        <f t="shared" si="20"/>
        <v>2011</v>
      </c>
      <c r="H1319" s="16">
        <v>40897</v>
      </c>
      <c r="I1319" s="13">
        <v>20.907380305247752</v>
      </c>
    </row>
    <row r="1320" spans="1:9" ht="13" thickBot="1" x14ac:dyDescent="0.2">
      <c r="A1320" s="14" t="s">
        <v>1137</v>
      </c>
      <c r="B1320" s="14" t="s">
        <v>14057</v>
      </c>
      <c r="C1320" s="15" t="s">
        <v>9</v>
      </c>
      <c r="D1320" s="15" t="s">
        <v>10</v>
      </c>
      <c r="E1320" s="14" t="s">
        <v>13</v>
      </c>
      <c r="F1320" s="14" t="s">
        <v>1257</v>
      </c>
      <c r="G1320" s="10">
        <f t="shared" si="20"/>
        <v>2010</v>
      </c>
      <c r="H1320" s="16">
        <v>40313</v>
      </c>
      <c r="I1320" s="13">
        <v>21.473051320592656</v>
      </c>
    </row>
    <row r="1321" spans="1:9" ht="13" thickBot="1" x14ac:dyDescent="0.2">
      <c r="A1321" s="14" t="s">
        <v>1137</v>
      </c>
      <c r="B1321" s="14" t="s">
        <v>14057</v>
      </c>
      <c r="C1321" s="15" t="s">
        <v>9</v>
      </c>
      <c r="D1321" s="15" t="s">
        <v>10</v>
      </c>
      <c r="E1321" s="14" t="s">
        <v>41</v>
      </c>
      <c r="F1321" s="14" t="s">
        <v>1258</v>
      </c>
      <c r="G1321" s="10">
        <f t="shared" si="20"/>
        <v>1996</v>
      </c>
      <c r="H1321" s="16">
        <v>35122</v>
      </c>
      <c r="I1321" s="13">
        <v>23.519141455255088</v>
      </c>
    </row>
    <row r="1322" spans="1:9" ht="13" thickBot="1" x14ac:dyDescent="0.2">
      <c r="A1322" s="14" t="s">
        <v>1137</v>
      </c>
      <c r="B1322" s="14" t="s">
        <v>14057</v>
      </c>
      <c r="C1322" s="15" t="s">
        <v>9</v>
      </c>
      <c r="D1322" s="15" t="s">
        <v>19</v>
      </c>
      <c r="E1322" s="14" t="s">
        <v>22</v>
      </c>
      <c r="F1322" s="14" t="s">
        <v>1259</v>
      </c>
      <c r="G1322" s="10">
        <f t="shared" si="20"/>
        <v>2009</v>
      </c>
      <c r="H1322" s="16">
        <v>39946</v>
      </c>
      <c r="I1322" s="13">
        <v>76.377523186033812</v>
      </c>
    </row>
    <row r="1323" spans="1:9" ht="13" thickBot="1" x14ac:dyDescent="0.2">
      <c r="A1323" s="14" t="s">
        <v>1137</v>
      </c>
      <c r="B1323" s="14" t="s">
        <v>14057</v>
      </c>
      <c r="C1323" s="15" t="s">
        <v>9</v>
      </c>
      <c r="D1323" s="15" t="s">
        <v>10</v>
      </c>
      <c r="E1323" s="14" t="s">
        <v>39</v>
      </c>
      <c r="F1323" s="14" t="s">
        <v>1260</v>
      </c>
      <c r="G1323" s="10">
        <f t="shared" si="20"/>
        <v>1995</v>
      </c>
      <c r="H1323" s="16">
        <v>35003</v>
      </c>
      <c r="I1323" s="13">
        <v>71.433035927129453</v>
      </c>
    </row>
    <row r="1324" spans="1:9" ht="13" thickBot="1" x14ac:dyDescent="0.2">
      <c r="A1324" s="14" t="s">
        <v>1137</v>
      </c>
      <c r="B1324" s="14" t="s">
        <v>14057</v>
      </c>
      <c r="C1324" s="15" t="s">
        <v>9</v>
      </c>
      <c r="D1324" s="15" t="s">
        <v>10</v>
      </c>
      <c r="E1324" s="14" t="s">
        <v>39</v>
      </c>
      <c r="F1324" s="14" t="s">
        <v>1261</v>
      </c>
      <c r="G1324" s="10">
        <f t="shared" si="20"/>
        <v>2000</v>
      </c>
      <c r="H1324" s="16">
        <v>36847</v>
      </c>
      <c r="I1324" s="13">
        <v>29.042415226824463</v>
      </c>
    </row>
    <row r="1325" spans="1:9" ht="13" thickBot="1" x14ac:dyDescent="0.2">
      <c r="A1325" s="14" t="s">
        <v>1137</v>
      </c>
      <c r="B1325" s="14" t="s">
        <v>14057</v>
      </c>
      <c r="C1325" s="15" t="s">
        <v>9</v>
      </c>
      <c r="D1325" s="15" t="s">
        <v>19</v>
      </c>
      <c r="E1325" s="14" t="s">
        <v>26</v>
      </c>
      <c r="F1325" s="14" t="s">
        <v>1262</v>
      </c>
      <c r="G1325" s="10">
        <f t="shared" si="20"/>
        <v>2007</v>
      </c>
      <c r="H1325" s="16">
        <v>39395</v>
      </c>
      <c r="I1325" s="13">
        <v>0.38218441631822808</v>
      </c>
    </row>
    <row r="1326" spans="1:9" ht="13" thickBot="1" x14ac:dyDescent="0.2">
      <c r="A1326" s="14" t="s">
        <v>1137</v>
      </c>
      <c r="B1326" s="14" t="s">
        <v>14057</v>
      </c>
      <c r="C1326" s="15" t="s">
        <v>9</v>
      </c>
      <c r="D1326" s="15" t="s">
        <v>10</v>
      </c>
      <c r="E1326" s="14" t="s">
        <v>41</v>
      </c>
      <c r="F1326" s="14" t="s">
        <v>1263</v>
      </c>
      <c r="G1326" s="10">
        <f t="shared" si="20"/>
        <v>2014</v>
      </c>
      <c r="H1326" s="16">
        <v>41820</v>
      </c>
      <c r="I1326" s="13">
        <v>30.057108506161708</v>
      </c>
    </row>
    <row r="1327" spans="1:9" ht="13" thickBot="1" x14ac:dyDescent="0.2">
      <c r="A1327" s="14" t="s">
        <v>1137</v>
      </c>
      <c r="B1327" s="14" t="s">
        <v>14057</v>
      </c>
      <c r="C1327" s="15" t="s">
        <v>9</v>
      </c>
      <c r="D1327" s="15" t="s">
        <v>10</v>
      </c>
      <c r="E1327" s="14" t="s">
        <v>41</v>
      </c>
      <c r="F1327" s="14" t="s">
        <v>1264</v>
      </c>
      <c r="G1327" s="10">
        <f t="shared" si="20"/>
        <v>1998</v>
      </c>
      <c r="H1327" s="16">
        <v>35986</v>
      </c>
      <c r="I1327" s="13">
        <v>34.634193416587479</v>
      </c>
    </row>
    <row r="1328" spans="1:9" ht="13" thickBot="1" x14ac:dyDescent="0.2">
      <c r="A1328" s="14" t="s">
        <v>1137</v>
      </c>
      <c r="B1328" s="14" t="s">
        <v>14057</v>
      </c>
      <c r="C1328" s="15" t="s">
        <v>35</v>
      </c>
      <c r="D1328" s="15" t="s">
        <v>10</v>
      </c>
      <c r="E1328" s="14" t="s">
        <v>36</v>
      </c>
      <c r="F1328" s="14" t="s">
        <v>1058</v>
      </c>
      <c r="G1328" s="10">
        <f t="shared" si="20"/>
        <v>2017</v>
      </c>
      <c r="H1328" s="16">
        <v>42993</v>
      </c>
      <c r="I1328" s="13">
        <v>0.73688347415995281</v>
      </c>
    </row>
    <row r="1329" spans="1:9" ht="13" thickBot="1" x14ac:dyDescent="0.2">
      <c r="A1329" s="14" t="s">
        <v>1137</v>
      </c>
      <c r="B1329" s="14" t="s">
        <v>14057</v>
      </c>
      <c r="C1329" s="15" t="s">
        <v>35</v>
      </c>
      <c r="D1329" s="15" t="s">
        <v>10</v>
      </c>
      <c r="E1329" s="14" t="s">
        <v>36</v>
      </c>
      <c r="F1329" s="14" t="s">
        <v>1060</v>
      </c>
      <c r="G1329" s="10">
        <f t="shared" si="20"/>
        <v>2012</v>
      </c>
      <c r="H1329" s="16">
        <v>41046</v>
      </c>
      <c r="I1329" s="13">
        <v>4.8954614992350844</v>
      </c>
    </row>
    <row r="1330" spans="1:9" ht="13" thickBot="1" x14ac:dyDescent="0.2">
      <c r="A1330" s="14" t="s">
        <v>1137</v>
      </c>
      <c r="B1330" s="14" t="s">
        <v>14057</v>
      </c>
      <c r="C1330" s="15" t="s">
        <v>9</v>
      </c>
      <c r="D1330" s="15" t="s">
        <v>19</v>
      </c>
      <c r="E1330" s="14" t="s">
        <v>26</v>
      </c>
      <c r="F1330" s="14" t="s">
        <v>1265</v>
      </c>
      <c r="G1330" s="10">
        <f t="shared" si="20"/>
        <v>2005</v>
      </c>
      <c r="H1330" s="16">
        <v>38384</v>
      </c>
      <c r="I1330" s="13">
        <v>38.594270326689461</v>
      </c>
    </row>
    <row r="1331" spans="1:9" ht="13" thickBot="1" x14ac:dyDescent="0.2">
      <c r="A1331" s="14" t="s">
        <v>1137</v>
      </c>
      <c r="B1331" s="14" t="s">
        <v>14057</v>
      </c>
      <c r="C1331" s="15" t="s">
        <v>9</v>
      </c>
      <c r="D1331" s="15" t="s">
        <v>19</v>
      </c>
      <c r="E1331" s="14" t="s">
        <v>26</v>
      </c>
      <c r="F1331" s="14" t="s">
        <v>1266</v>
      </c>
      <c r="G1331" s="10">
        <f t="shared" si="20"/>
        <v>2010</v>
      </c>
      <c r="H1331" s="16">
        <v>40313</v>
      </c>
      <c r="I1331" s="13">
        <v>8.7290984324672536</v>
      </c>
    </row>
    <row r="1332" spans="1:9" ht="13" thickBot="1" x14ac:dyDescent="0.2">
      <c r="A1332" s="14" t="s">
        <v>1137</v>
      </c>
      <c r="B1332" s="14" t="s">
        <v>14057</v>
      </c>
      <c r="C1332" s="15" t="s">
        <v>9</v>
      </c>
      <c r="D1332" s="15" t="s">
        <v>19</v>
      </c>
      <c r="E1332" s="14" t="s">
        <v>26</v>
      </c>
      <c r="F1332" s="14" t="s">
        <v>1267</v>
      </c>
      <c r="G1332" s="10">
        <f t="shared" si="20"/>
        <v>2012</v>
      </c>
      <c r="H1332" s="16">
        <v>41260</v>
      </c>
      <c r="I1332" s="13">
        <v>23.736286262111168</v>
      </c>
    </row>
    <row r="1333" spans="1:9" ht="13" thickBot="1" x14ac:dyDescent="0.2">
      <c r="A1333" s="14" t="s">
        <v>1137</v>
      </c>
      <c r="B1333" s="14" t="s">
        <v>14057</v>
      </c>
      <c r="C1333" s="15" t="s">
        <v>9</v>
      </c>
      <c r="D1333" s="15" t="s">
        <v>10</v>
      </c>
      <c r="E1333" s="14" t="s">
        <v>13</v>
      </c>
      <c r="F1333" s="14" t="s">
        <v>1268</v>
      </c>
      <c r="G1333" s="10">
        <f t="shared" si="20"/>
        <v>2002</v>
      </c>
      <c r="H1333" s="16">
        <v>37582</v>
      </c>
      <c r="I1333" s="13">
        <v>143.67506659964815</v>
      </c>
    </row>
    <row r="1334" spans="1:9" ht="13" thickBot="1" x14ac:dyDescent="0.2">
      <c r="A1334" s="14" t="s">
        <v>1137</v>
      </c>
      <c r="B1334" s="14" t="s">
        <v>14057</v>
      </c>
      <c r="C1334" s="15" t="s">
        <v>9</v>
      </c>
      <c r="D1334" s="15" t="s">
        <v>10</v>
      </c>
      <c r="E1334" s="14" t="s">
        <v>13</v>
      </c>
      <c r="F1334" s="14" t="s">
        <v>1269</v>
      </c>
      <c r="G1334" s="10">
        <f t="shared" si="20"/>
        <v>2006</v>
      </c>
      <c r="H1334" s="16">
        <v>38995</v>
      </c>
      <c r="I1334" s="13">
        <v>61.252088931209599</v>
      </c>
    </row>
    <row r="1335" spans="1:9" ht="13" thickBot="1" x14ac:dyDescent="0.2">
      <c r="A1335" s="14" t="s">
        <v>1137</v>
      </c>
      <c r="B1335" s="14" t="s">
        <v>14057</v>
      </c>
      <c r="C1335" s="15" t="s">
        <v>9</v>
      </c>
      <c r="D1335" s="15" t="s">
        <v>10</v>
      </c>
      <c r="E1335" s="14" t="s">
        <v>13</v>
      </c>
      <c r="F1335" s="14" t="s">
        <v>1270</v>
      </c>
      <c r="G1335" s="10">
        <f t="shared" si="20"/>
        <v>2021</v>
      </c>
      <c r="H1335" s="16">
        <v>44230</v>
      </c>
      <c r="I1335" s="13">
        <v>8.3503432918908889</v>
      </c>
    </row>
    <row r="1336" spans="1:9" ht="13" thickBot="1" x14ac:dyDescent="0.2">
      <c r="A1336" s="14" t="s">
        <v>1137</v>
      </c>
      <c r="B1336" s="14" t="s">
        <v>14057</v>
      </c>
      <c r="C1336" s="15" t="s">
        <v>9</v>
      </c>
      <c r="D1336" s="15" t="s">
        <v>10</v>
      </c>
      <c r="E1336" s="14" t="s">
        <v>13</v>
      </c>
      <c r="F1336" s="14" t="s">
        <v>1271</v>
      </c>
      <c r="G1336" s="10">
        <f t="shared" si="20"/>
        <v>2021</v>
      </c>
      <c r="H1336" s="16">
        <v>44376</v>
      </c>
      <c r="I1336" s="13">
        <v>74.225273705696779</v>
      </c>
    </row>
    <row r="1337" spans="1:9" ht="13" thickBot="1" x14ac:dyDescent="0.2">
      <c r="A1337" s="14" t="s">
        <v>1137</v>
      </c>
      <c r="B1337" s="14" t="s">
        <v>14057</v>
      </c>
      <c r="C1337" s="15" t="s">
        <v>35</v>
      </c>
      <c r="D1337" s="15" t="s">
        <v>10</v>
      </c>
      <c r="E1337" s="14" t="s">
        <v>33</v>
      </c>
      <c r="F1337" s="14" t="s">
        <v>814</v>
      </c>
      <c r="G1337" s="10">
        <f t="shared" si="20"/>
        <v>2020</v>
      </c>
      <c r="H1337" s="16">
        <v>43854</v>
      </c>
      <c r="I1337" s="13">
        <v>16.419189034837238</v>
      </c>
    </row>
    <row r="1338" spans="1:9" ht="13" thickBot="1" x14ac:dyDescent="0.2">
      <c r="A1338" s="14" t="s">
        <v>1137</v>
      </c>
      <c r="B1338" s="14" t="s">
        <v>14057</v>
      </c>
      <c r="C1338" s="15" t="s">
        <v>9</v>
      </c>
      <c r="D1338" s="15" t="s">
        <v>10</v>
      </c>
      <c r="E1338" s="14" t="s">
        <v>26</v>
      </c>
      <c r="F1338" s="14" t="s">
        <v>1272</v>
      </c>
      <c r="G1338" s="10">
        <f t="shared" si="20"/>
        <v>2019</v>
      </c>
      <c r="H1338" s="16">
        <v>43670</v>
      </c>
      <c r="I1338" s="13">
        <v>55.140116412213736</v>
      </c>
    </row>
    <row r="1339" spans="1:9" ht="13" thickBot="1" x14ac:dyDescent="0.2">
      <c r="A1339" s="14" t="s">
        <v>1137</v>
      </c>
      <c r="B1339" s="14" t="s">
        <v>14057</v>
      </c>
      <c r="C1339" s="15" t="s">
        <v>9</v>
      </c>
      <c r="D1339" s="15" t="s">
        <v>10</v>
      </c>
      <c r="E1339" s="14" t="s">
        <v>13</v>
      </c>
      <c r="F1339" s="14" t="s">
        <v>1273</v>
      </c>
      <c r="G1339" s="10">
        <f t="shared" si="20"/>
        <v>2021</v>
      </c>
      <c r="H1339" s="16">
        <v>44502</v>
      </c>
      <c r="I1339" s="13">
        <v>36.184820931527184</v>
      </c>
    </row>
    <row r="1340" spans="1:9" ht="13" thickBot="1" x14ac:dyDescent="0.2">
      <c r="A1340" s="14" t="s">
        <v>1137</v>
      </c>
      <c r="B1340" s="14" t="s">
        <v>14057</v>
      </c>
      <c r="C1340" s="15" t="s">
        <v>9</v>
      </c>
      <c r="D1340" s="15" t="s">
        <v>19</v>
      </c>
      <c r="E1340" s="14" t="s">
        <v>20</v>
      </c>
      <c r="F1340" s="14" t="s">
        <v>1274</v>
      </c>
      <c r="G1340" s="10">
        <f t="shared" si="20"/>
        <v>2016</v>
      </c>
      <c r="H1340" s="16">
        <v>42690</v>
      </c>
      <c r="I1340" s="13">
        <v>2.5164001396787392</v>
      </c>
    </row>
    <row r="1341" spans="1:9" ht="13" thickBot="1" x14ac:dyDescent="0.2">
      <c r="A1341" s="14" t="s">
        <v>1137</v>
      </c>
      <c r="B1341" s="14" t="s">
        <v>14057</v>
      </c>
      <c r="C1341" s="15" t="s">
        <v>9</v>
      </c>
      <c r="D1341" s="15" t="s">
        <v>19</v>
      </c>
      <c r="E1341" s="14" t="s">
        <v>20</v>
      </c>
      <c r="F1341" s="14" t="s">
        <v>1275</v>
      </c>
      <c r="G1341" s="10">
        <f t="shared" si="20"/>
        <v>2006</v>
      </c>
      <c r="H1341" s="16">
        <v>38953</v>
      </c>
      <c r="I1341" s="13">
        <v>5.7710064635272387</v>
      </c>
    </row>
    <row r="1342" spans="1:9" ht="13" thickBot="1" x14ac:dyDescent="0.2">
      <c r="A1342" s="14" t="s">
        <v>1137</v>
      </c>
      <c r="B1342" s="14" t="s">
        <v>14057</v>
      </c>
      <c r="C1342" s="15" t="s">
        <v>9</v>
      </c>
      <c r="D1342" s="15" t="s">
        <v>10</v>
      </c>
      <c r="E1342" s="14" t="s">
        <v>41</v>
      </c>
      <c r="F1342" s="14" t="s">
        <v>1276</v>
      </c>
      <c r="G1342" s="10">
        <f t="shared" si="20"/>
        <v>2021</v>
      </c>
      <c r="H1342" s="16">
        <v>44403</v>
      </c>
      <c r="I1342" s="13">
        <v>9.2781592132120974</v>
      </c>
    </row>
    <row r="1343" spans="1:9" ht="13" thickBot="1" x14ac:dyDescent="0.2">
      <c r="A1343" s="14" t="s">
        <v>1137</v>
      </c>
      <c r="B1343" s="14" t="s">
        <v>14057</v>
      </c>
      <c r="C1343" s="15" t="s">
        <v>9</v>
      </c>
      <c r="D1343" s="15" t="s">
        <v>10</v>
      </c>
      <c r="E1343" s="14" t="s">
        <v>26</v>
      </c>
      <c r="F1343" s="14" t="s">
        <v>1277</v>
      </c>
      <c r="G1343" s="10">
        <f t="shared" si="20"/>
        <v>2021</v>
      </c>
      <c r="H1343" s="16">
        <v>44225</v>
      </c>
      <c r="I1343" s="13">
        <v>9.2781592132120974</v>
      </c>
    </row>
    <row r="1344" spans="1:9" ht="13" thickBot="1" x14ac:dyDescent="0.2">
      <c r="A1344" s="14" t="s">
        <v>1137</v>
      </c>
      <c r="B1344" s="14" t="s">
        <v>14057</v>
      </c>
      <c r="C1344" s="15" t="s">
        <v>9</v>
      </c>
      <c r="D1344" s="15" t="s">
        <v>10</v>
      </c>
      <c r="E1344" s="14" t="s">
        <v>13</v>
      </c>
      <c r="F1344" s="14" t="s">
        <v>1278</v>
      </c>
      <c r="G1344" s="10">
        <f t="shared" si="20"/>
        <v>2002</v>
      </c>
      <c r="H1344" s="16">
        <v>37272</v>
      </c>
      <c r="I1344" s="13">
        <v>12.565971349585325</v>
      </c>
    </row>
    <row r="1345" spans="1:9" ht="13" thickBot="1" x14ac:dyDescent="0.2">
      <c r="A1345" s="14" t="s">
        <v>1137</v>
      </c>
      <c r="B1345" s="14" t="s">
        <v>14057</v>
      </c>
      <c r="C1345" s="15" t="s">
        <v>9</v>
      </c>
      <c r="D1345" s="15" t="s">
        <v>10</v>
      </c>
      <c r="E1345" s="14" t="s">
        <v>11</v>
      </c>
      <c r="F1345" s="14" t="s">
        <v>1279</v>
      </c>
      <c r="G1345" s="10">
        <f t="shared" si="20"/>
        <v>2014</v>
      </c>
      <c r="H1345" s="16">
        <v>41808</v>
      </c>
      <c r="I1345" s="13">
        <v>20.03807233744114</v>
      </c>
    </row>
    <row r="1346" spans="1:9" ht="13" thickBot="1" x14ac:dyDescent="0.2">
      <c r="A1346" s="14" t="s">
        <v>1137</v>
      </c>
      <c r="B1346" s="14" t="s">
        <v>14057</v>
      </c>
      <c r="C1346" s="15" t="s">
        <v>9</v>
      </c>
      <c r="D1346" s="15" t="s">
        <v>10</v>
      </c>
      <c r="E1346" s="14" t="s">
        <v>11</v>
      </c>
      <c r="F1346" s="14" t="s">
        <v>1280</v>
      </c>
      <c r="G1346" s="10">
        <f t="shared" si="20"/>
        <v>2015</v>
      </c>
      <c r="H1346" s="16">
        <v>42258</v>
      </c>
      <c r="I1346" s="13">
        <v>40</v>
      </c>
    </row>
    <row r="1347" spans="1:9" ht="13" thickBot="1" x14ac:dyDescent="0.2">
      <c r="A1347" s="14" t="s">
        <v>1137</v>
      </c>
      <c r="B1347" s="14" t="s">
        <v>14057</v>
      </c>
      <c r="C1347" s="15" t="s">
        <v>35</v>
      </c>
      <c r="D1347" s="15" t="s">
        <v>10</v>
      </c>
      <c r="E1347" s="14" t="s">
        <v>13</v>
      </c>
      <c r="F1347" s="14" t="s">
        <v>825</v>
      </c>
      <c r="G1347" s="10">
        <f t="shared" si="20"/>
        <v>2004</v>
      </c>
      <c r="H1347" s="16">
        <v>38280</v>
      </c>
      <c r="I1347" s="13">
        <v>6.0255483248975645</v>
      </c>
    </row>
    <row r="1348" spans="1:9" ht="13" thickBot="1" x14ac:dyDescent="0.2">
      <c r="A1348" s="14" t="s">
        <v>1137</v>
      </c>
      <c r="B1348" s="14" t="s">
        <v>14057</v>
      </c>
      <c r="C1348" s="15" t="s">
        <v>9</v>
      </c>
      <c r="D1348" s="15" t="s">
        <v>10</v>
      </c>
      <c r="E1348" s="14" t="s">
        <v>13</v>
      </c>
      <c r="F1348" s="14" t="s">
        <v>1281</v>
      </c>
      <c r="G1348" s="10">
        <f t="shared" si="20"/>
        <v>2015</v>
      </c>
      <c r="H1348" s="16">
        <v>42130</v>
      </c>
      <c r="I1348" s="13">
        <v>40.695</v>
      </c>
    </row>
    <row r="1349" spans="1:9" ht="13" thickBot="1" x14ac:dyDescent="0.2">
      <c r="A1349" s="14" t="s">
        <v>1137</v>
      </c>
      <c r="B1349" s="14" t="s">
        <v>14057</v>
      </c>
      <c r="C1349" s="15" t="s">
        <v>9</v>
      </c>
      <c r="D1349" s="15" t="s">
        <v>10</v>
      </c>
      <c r="E1349" s="14" t="s">
        <v>13</v>
      </c>
      <c r="F1349" s="14" t="s">
        <v>1282</v>
      </c>
      <c r="G1349" s="10">
        <f t="shared" si="20"/>
        <v>2009</v>
      </c>
      <c r="H1349" s="16">
        <v>40016</v>
      </c>
      <c r="I1349" s="13">
        <v>74.589675242771406</v>
      </c>
    </row>
    <row r="1350" spans="1:9" ht="13" thickBot="1" x14ac:dyDescent="0.2">
      <c r="A1350" s="14" t="s">
        <v>1137</v>
      </c>
      <c r="B1350" s="14" t="s">
        <v>14057</v>
      </c>
      <c r="C1350" s="15" t="s">
        <v>9</v>
      </c>
      <c r="D1350" s="15" t="s">
        <v>10</v>
      </c>
      <c r="E1350" s="14" t="s">
        <v>13</v>
      </c>
      <c r="F1350" s="14" t="s">
        <v>1283</v>
      </c>
      <c r="G1350" s="10">
        <f t="shared" si="20"/>
        <v>2010</v>
      </c>
      <c r="H1350" s="16">
        <v>40313</v>
      </c>
      <c r="I1350" s="13">
        <v>7.0635013313291815</v>
      </c>
    </row>
    <row r="1351" spans="1:9" ht="13" thickBot="1" x14ac:dyDescent="0.2">
      <c r="A1351" s="14" t="s">
        <v>1137</v>
      </c>
      <c r="B1351" s="14" t="s">
        <v>14057</v>
      </c>
      <c r="C1351" s="15" t="s">
        <v>35</v>
      </c>
      <c r="D1351" s="15" t="s">
        <v>10</v>
      </c>
      <c r="E1351" s="14" t="s">
        <v>47</v>
      </c>
      <c r="F1351" s="14" t="s">
        <v>1095</v>
      </c>
      <c r="G1351" s="10">
        <f t="shared" ref="G1351:G1414" si="21">YEAR(H1351)</f>
        <v>1999</v>
      </c>
      <c r="H1351" s="16">
        <v>36501</v>
      </c>
      <c r="I1351" s="13">
        <v>0.91333898831901172</v>
      </c>
    </row>
    <row r="1352" spans="1:9" ht="13" thickBot="1" x14ac:dyDescent="0.2">
      <c r="A1352" s="14" t="s">
        <v>1137</v>
      </c>
      <c r="B1352" s="14" t="s">
        <v>14057</v>
      </c>
      <c r="C1352" s="15" t="s">
        <v>35</v>
      </c>
      <c r="D1352" s="15" t="s">
        <v>10</v>
      </c>
      <c r="E1352" s="14" t="s">
        <v>13</v>
      </c>
      <c r="F1352" s="14" t="s">
        <v>1284</v>
      </c>
      <c r="G1352" s="10">
        <f t="shared" si="21"/>
        <v>2020</v>
      </c>
      <c r="H1352" s="16">
        <v>43843</v>
      </c>
      <c r="I1352" s="13">
        <v>47.115933752141629</v>
      </c>
    </row>
    <row r="1353" spans="1:9" ht="13" thickBot="1" x14ac:dyDescent="0.2">
      <c r="A1353" s="14" t="s">
        <v>1137</v>
      </c>
      <c r="B1353" s="14" t="s">
        <v>14057</v>
      </c>
      <c r="C1353" s="15" t="s">
        <v>35</v>
      </c>
      <c r="D1353" s="15" t="s">
        <v>10</v>
      </c>
      <c r="E1353" s="14" t="s">
        <v>36</v>
      </c>
      <c r="F1353" s="14" t="s">
        <v>1096</v>
      </c>
      <c r="G1353" s="10">
        <f t="shared" si="21"/>
        <v>2016</v>
      </c>
      <c r="H1353" s="16">
        <v>42488</v>
      </c>
      <c r="I1353" s="13">
        <v>1.2105490571685127</v>
      </c>
    </row>
    <row r="1354" spans="1:9" ht="13" thickBot="1" x14ac:dyDescent="0.2">
      <c r="A1354" s="14" t="s">
        <v>1137</v>
      </c>
      <c r="B1354" s="14" t="s">
        <v>14057</v>
      </c>
      <c r="C1354" s="15" t="s">
        <v>9</v>
      </c>
      <c r="D1354" s="15" t="s">
        <v>19</v>
      </c>
      <c r="E1354" s="14" t="s">
        <v>20</v>
      </c>
      <c r="F1354" s="14" t="s">
        <v>1285</v>
      </c>
      <c r="G1354" s="10">
        <f t="shared" si="21"/>
        <v>2014</v>
      </c>
      <c r="H1354" s="16">
        <v>41708</v>
      </c>
      <c r="I1354" s="13">
        <v>2.2802253982566878</v>
      </c>
    </row>
    <row r="1355" spans="1:9" ht="13" thickBot="1" x14ac:dyDescent="0.2">
      <c r="A1355" s="14" t="s">
        <v>1137</v>
      </c>
      <c r="B1355" s="14" t="s">
        <v>14057</v>
      </c>
      <c r="C1355" s="15" t="s">
        <v>9</v>
      </c>
      <c r="D1355" s="15" t="s">
        <v>19</v>
      </c>
      <c r="E1355" s="14" t="s">
        <v>20</v>
      </c>
      <c r="F1355" s="14" t="s">
        <v>1286</v>
      </c>
      <c r="G1355" s="10">
        <f t="shared" si="21"/>
        <v>1999</v>
      </c>
      <c r="H1355" s="16">
        <v>36517</v>
      </c>
      <c r="I1355" s="13">
        <v>10.875402792696026</v>
      </c>
    </row>
    <row r="1356" spans="1:9" ht="13" thickBot="1" x14ac:dyDescent="0.2">
      <c r="A1356" s="14" t="s">
        <v>1137</v>
      </c>
      <c r="B1356" s="14" t="s">
        <v>14057</v>
      </c>
      <c r="C1356" s="15" t="s">
        <v>9</v>
      </c>
      <c r="D1356" s="15" t="s">
        <v>19</v>
      </c>
      <c r="E1356" s="14" t="s">
        <v>20</v>
      </c>
      <c r="F1356" s="14" t="s">
        <v>1287</v>
      </c>
      <c r="G1356" s="10">
        <f t="shared" si="21"/>
        <v>2013</v>
      </c>
      <c r="H1356" s="16">
        <v>41460</v>
      </c>
      <c r="I1356" s="13">
        <v>12.231669561279938</v>
      </c>
    </row>
    <row r="1357" spans="1:9" ht="13" thickBot="1" x14ac:dyDescent="0.2">
      <c r="A1357" s="14" t="s">
        <v>1137</v>
      </c>
      <c r="B1357" s="14" t="s">
        <v>14057</v>
      </c>
      <c r="C1357" s="15" t="s">
        <v>9</v>
      </c>
      <c r="D1357" s="15" t="s">
        <v>19</v>
      </c>
      <c r="E1357" s="14" t="s">
        <v>20</v>
      </c>
      <c r="F1357" s="14" t="s">
        <v>1288</v>
      </c>
      <c r="G1357" s="10">
        <f t="shared" si="21"/>
        <v>2012</v>
      </c>
      <c r="H1357" s="16">
        <v>41261</v>
      </c>
      <c r="I1357" s="13">
        <v>10.198878123406427</v>
      </c>
    </row>
    <row r="1358" spans="1:9" ht="13" thickBot="1" x14ac:dyDescent="0.2">
      <c r="A1358" s="14" t="s">
        <v>1137</v>
      </c>
      <c r="B1358" s="14" t="s">
        <v>14057</v>
      </c>
      <c r="C1358" s="15" t="s">
        <v>9</v>
      </c>
      <c r="D1358" s="15" t="s">
        <v>19</v>
      </c>
      <c r="E1358" s="14" t="s">
        <v>20</v>
      </c>
      <c r="F1358" s="14" t="s">
        <v>1289</v>
      </c>
      <c r="G1358" s="10">
        <f t="shared" si="21"/>
        <v>2014</v>
      </c>
      <c r="H1358" s="16">
        <v>41892</v>
      </c>
      <c r="I1358" s="13">
        <v>2.4447769061216311</v>
      </c>
    </row>
    <row r="1359" spans="1:9" ht="13" thickBot="1" x14ac:dyDescent="0.2">
      <c r="A1359" s="14" t="s">
        <v>1137</v>
      </c>
      <c r="B1359" s="14" t="s">
        <v>14057</v>
      </c>
      <c r="C1359" s="15" t="s">
        <v>9</v>
      </c>
      <c r="D1359" s="15" t="s">
        <v>19</v>
      </c>
      <c r="E1359" s="14" t="s">
        <v>20</v>
      </c>
      <c r="F1359" s="14" t="s">
        <v>1290</v>
      </c>
      <c r="G1359" s="10">
        <f t="shared" si="21"/>
        <v>2010</v>
      </c>
      <c r="H1359" s="16">
        <v>40329</v>
      </c>
      <c r="I1359" s="13">
        <v>8.8039510414429891</v>
      </c>
    </row>
    <row r="1360" spans="1:9" ht="13" thickBot="1" x14ac:dyDescent="0.2">
      <c r="A1360" s="14" t="s">
        <v>1137</v>
      </c>
      <c r="B1360" s="14" t="s">
        <v>14057</v>
      </c>
      <c r="C1360" s="15" t="s">
        <v>9</v>
      </c>
      <c r="D1360" s="15" t="s">
        <v>10</v>
      </c>
      <c r="E1360" s="14" t="s">
        <v>13</v>
      </c>
      <c r="F1360" s="14" t="s">
        <v>1291</v>
      </c>
      <c r="G1360" s="10">
        <f t="shared" si="21"/>
        <v>1998</v>
      </c>
      <c r="H1360" s="16">
        <v>35993</v>
      </c>
      <c r="I1360" s="13">
        <v>19.868856210126236</v>
      </c>
    </row>
    <row r="1361" spans="1:9" ht="13" thickBot="1" x14ac:dyDescent="0.2">
      <c r="A1361" s="14" t="s">
        <v>1137</v>
      </c>
      <c r="B1361" s="14" t="s">
        <v>14057</v>
      </c>
      <c r="C1361" s="15" t="s">
        <v>9</v>
      </c>
      <c r="D1361" s="15" t="s">
        <v>10</v>
      </c>
      <c r="E1361" s="14" t="s">
        <v>143</v>
      </c>
      <c r="F1361" s="14" t="s">
        <v>1292</v>
      </c>
      <c r="G1361" s="10">
        <f t="shared" si="21"/>
        <v>2014</v>
      </c>
      <c r="H1361" s="16">
        <v>41892</v>
      </c>
      <c r="I1361" s="13">
        <v>3.0057108506161705</v>
      </c>
    </row>
    <row r="1362" spans="1:9" ht="13" thickBot="1" x14ac:dyDescent="0.2">
      <c r="A1362" s="14" t="s">
        <v>1137</v>
      </c>
      <c r="B1362" s="14" t="s">
        <v>14057</v>
      </c>
      <c r="C1362" s="15" t="s">
        <v>9</v>
      </c>
      <c r="D1362" s="15" t="s">
        <v>10</v>
      </c>
      <c r="E1362" s="14" t="s">
        <v>13</v>
      </c>
      <c r="F1362" s="14" t="s">
        <v>1293</v>
      </c>
      <c r="G1362" s="10">
        <f t="shared" si="21"/>
        <v>2012</v>
      </c>
      <c r="H1362" s="16">
        <v>41247</v>
      </c>
      <c r="I1362" s="13">
        <v>76.491585925548193</v>
      </c>
    </row>
    <row r="1363" spans="1:9" ht="13" thickBot="1" x14ac:dyDescent="0.2">
      <c r="A1363" s="14" t="s">
        <v>1137</v>
      </c>
      <c r="B1363" s="14" t="s">
        <v>14057</v>
      </c>
      <c r="C1363" s="15" t="s">
        <v>9</v>
      </c>
      <c r="D1363" s="15" t="s">
        <v>10</v>
      </c>
      <c r="E1363" s="14" t="s">
        <v>41</v>
      </c>
      <c r="F1363" s="14" t="s">
        <v>1294</v>
      </c>
      <c r="G1363" s="10">
        <f t="shared" si="21"/>
        <v>2009</v>
      </c>
      <c r="H1363" s="16">
        <v>40016</v>
      </c>
      <c r="I1363" s="13">
        <v>27.277686852154932</v>
      </c>
    </row>
    <row r="1364" spans="1:9" ht="13" thickBot="1" x14ac:dyDescent="0.2">
      <c r="A1364" s="14" t="s">
        <v>1137</v>
      </c>
      <c r="B1364" s="14" t="s">
        <v>14057</v>
      </c>
      <c r="C1364" s="15" t="s">
        <v>9</v>
      </c>
      <c r="D1364" s="15" t="s">
        <v>10</v>
      </c>
      <c r="E1364" s="14" t="s">
        <v>13</v>
      </c>
      <c r="F1364" s="14" t="s">
        <v>1295</v>
      </c>
      <c r="G1364" s="10">
        <f t="shared" si="21"/>
        <v>2003</v>
      </c>
      <c r="H1364" s="16">
        <v>37641</v>
      </c>
      <c r="I1364" s="13">
        <v>6.1546052806499274</v>
      </c>
    </row>
    <row r="1365" spans="1:9" ht="13" thickBot="1" x14ac:dyDescent="0.2">
      <c r="A1365" s="14" t="s">
        <v>1137</v>
      </c>
      <c r="B1365" s="14" t="s">
        <v>14057</v>
      </c>
      <c r="C1365" s="15" t="s">
        <v>9</v>
      </c>
      <c r="D1365" s="15" t="s">
        <v>10</v>
      </c>
      <c r="E1365" s="14" t="s">
        <v>47</v>
      </c>
      <c r="F1365" s="14" t="s">
        <v>1296</v>
      </c>
      <c r="G1365" s="10">
        <f t="shared" si="21"/>
        <v>2018</v>
      </c>
      <c r="H1365" s="16">
        <v>43340</v>
      </c>
      <c r="I1365" s="13">
        <v>17.602666087292388</v>
      </c>
    </row>
    <row r="1366" spans="1:9" ht="13" thickBot="1" x14ac:dyDescent="0.2">
      <c r="A1366" s="14" t="s">
        <v>1137</v>
      </c>
      <c r="B1366" s="14" t="s">
        <v>14057</v>
      </c>
      <c r="C1366" s="15" t="s">
        <v>35</v>
      </c>
      <c r="D1366" s="15" t="s">
        <v>10</v>
      </c>
      <c r="E1366" s="14" t="s">
        <v>68</v>
      </c>
      <c r="F1366" s="14" t="s">
        <v>835</v>
      </c>
      <c r="G1366" s="10">
        <f t="shared" si="21"/>
        <v>2000</v>
      </c>
      <c r="H1366" s="16">
        <v>36864</v>
      </c>
      <c r="I1366" s="13">
        <v>5.4806290043392512</v>
      </c>
    </row>
    <row r="1367" spans="1:9" ht="13" thickBot="1" x14ac:dyDescent="0.2">
      <c r="A1367" s="14" t="s">
        <v>1137</v>
      </c>
      <c r="B1367" s="14" t="s">
        <v>14057</v>
      </c>
      <c r="C1367" s="15" t="s">
        <v>35</v>
      </c>
      <c r="D1367" s="15" t="s">
        <v>10</v>
      </c>
      <c r="E1367" s="14" t="s">
        <v>47</v>
      </c>
      <c r="F1367" s="14" t="s">
        <v>1124</v>
      </c>
      <c r="G1367" s="10">
        <f t="shared" si="21"/>
        <v>2003</v>
      </c>
      <c r="H1367" s="16">
        <v>37974</v>
      </c>
      <c r="I1367" s="13">
        <v>4.9852289512555394</v>
      </c>
    </row>
    <row r="1368" spans="1:9" ht="13" thickBot="1" x14ac:dyDescent="0.2">
      <c r="A1368" s="14" t="s">
        <v>1137</v>
      </c>
      <c r="B1368" s="14" t="s">
        <v>14057</v>
      </c>
      <c r="C1368" s="15" t="s">
        <v>35</v>
      </c>
      <c r="D1368" s="15" t="s">
        <v>10</v>
      </c>
      <c r="E1368" s="14" t="s">
        <v>36</v>
      </c>
      <c r="F1368" s="14" t="s">
        <v>1125</v>
      </c>
      <c r="G1368" s="10">
        <f t="shared" si="21"/>
        <v>2020</v>
      </c>
      <c r="H1368" s="16">
        <v>43837</v>
      </c>
      <c r="I1368" s="13">
        <v>1.9036740909956216</v>
      </c>
    </row>
    <row r="1369" spans="1:9" ht="13" thickBot="1" x14ac:dyDescent="0.2">
      <c r="A1369" s="14" t="s">
        <v>1137</v>
      </c>
      <c r="B1369" s="14" t="s">
        <v>14057</v>
      </c>
      <c r="C1369" s="15" t="s">
        <v>9</v>
      </c>
      <c r="D1369" s="15" t="s">
        <v>10</v>
      </c>
      <c r="E1369" s="14" t="s">
        <v>13</v>
      </c>
      <c r="F1369" s="14" t="s">
        <v>1297</v>
      </c>
      <c r="G1369" s="10">
        <f t="shared" si="21"/>
        <v>1996</v>
      </c>
      <c r="H1369" s="16">
        <v>35242</v>
      </c>
      <c r="I1369" s="13">
        <v>35.635062531363253</v>
      </c>
    </row>
    <row r="1370" spans="1:9" ht="13" thickBot="1" x14ac:dyDescent="0.2">
      <c r="A1370" s="14" t="s">
        <v>1137</v>
      </c>
      <c r="B1370" s="14" t="s">
        <v>14057</v>
      </c>
      <c r="C1370" s="15" t="s">
        <v>9</v>
      </c>
      <c r="D1370" s="15" t="s">
        <v>10</v>
      </c>
      <c r="E1370" s="14" t="s">
        <v>68</v>
      </c>
      <c r="F1370" s="14" t="s">
        <v>1298</v>
      </c>
      <c r="G1370" s="10">
        <f t="shared" si="21"/>
        <v>2003</v>
      </c>
      <c r="H1370" s="16">
        <v>37792</v>
      </c>
      <c r="I1370" s="13">
        <v>1.652300812407681</v>
      </c>
    </row>
    <row r="1371" spans="1:9" ht="13" thickBot="1" x14ac:dyDescent="0.2">
      <c r="A1371" s="14" t="s">
        <v>1137</v>
      </c>
      <c r="B1371" s="14" t="s">
        <v>14057</v>
      </c>
      <c r="C1371" s="15" t="s">
        <v>9</v>
      </c>
      <c r="D1371" s="15" t="s">
        <v>10</v>
      </c>
      <c r="E1371" s="14" t="s">
        <v>68</v>
      </c>
      <c r="F1371" s="14" t="s">
        <v>1299</v>
      </c>
      <c r="G1371" s="10">
        <f t="shared" si="21"/>
        <v>1999</v>
      </c>
      <c r="H1371" s="16">
        <v>36483</v>
      </c>
      <c r="I1371" s="13">
        <v>2.4638009129967773</v>
      </c>
    </row>
    <row r="1372" spans="1:9" ht="13" thickBot="1" x14ac:dyDescent="0.2">
      <c r="A1372" s="14" t="s">
        <v>1137</v>
      </c>
      <c r="B1372" s="14" t="s">
        <v>14057</v>
      </c>
      <c r="C1372" s="15" t="s">
        <v>9</v>
      </c>
      <c r="D1372" s="15" t="s">
        <v>19</v>
      </c>
      <c r="E1372" s="14" t="s">
        <v>26</v>
      </c>
      <c r="F1372" s="14" t="s">
        <v>1300</v>
      </c>
      <c r="G1372" s="10">
        <f t="shared" si="21"/>
        <v>2001</v>
      </c>
      <c r="H1372" s="16">
        <v>37244</v>
      </c>
      <c r="I1372" s="13">
        <v>13.042622921752539</v>
      </c>
    </row>
    <row r="1373" spans="1:9" ht="13" thickBot="1" x14ac:dyDescent="0.2">
      <c r="A1373" s="14" t="s">
        <v>1137</v>
      </c>
      <c r="B1373" s="14" t="s">
        <v>14057</v>
      </c>
      <c r="C1373" s="15" t="s">
        <v>9</v>
      </c>
      <c r="D1373" s="15" t="s">
        <v>10</v>
      </c>
      <c r="E1373" s="14" t="s">
        <v>143</v>
      </c>
      <c r="F1373" s="14" t="s">
        <v>1301</v>
      </c>
      <c r="G1373" s="10">
        <f t="shared" si="21"/>
        <v>2014</v>
      </c>
      <c r="H1373" s="16">
        <v>41983</v>
      </c>
      <c r="I1373" s="13">
        <v>30.057108506161708</v>
      </c>
    </row>
    <row r="1374" spans="1:9" ht="13" thickBot="1" x14ac:dyDescent="0.2">
      <c r="A1374" s="14" t="s">
        <v>1137</v>
      </c>
      <c r="B1374" s="14" t="s">
        <v>14057</v>
      </c>
      <c r="C1374" s="15" t="s">
        <v>35</v>
      </c>
      <c r="D1374" s="15" t="s">
        <v>10</v>
      </c>
      <c r="E1374" s="14" t="s">
        <v>33</v>
      </c>
      <c r="F1374" s="14" t="s">
        <v>845</v>
      </c>
      <c r="G1374" s="10">
        <f t="shared" si="21"/>
        <v>2014</v>
      </c>
      <c r="H1374" s="16">
        <v>41663</v>
      </c>
      <c r="I1374" s="13">
        <v>0.9988979060214408</v>
      </c>
    </row>
    <row r="1375" spans="1:9" ht="13" thickBot="1" x14ac:dyDescent="0.2">
      <c r="A1375" s="14" t="s">
        <v>1137</v>
      </c>
      <c r="B1375" s="14" t="s">
        <v>14057</v>
      </c>
      <c r="C1375" s="15" t="s">
        <v>9</v>
      </c>
      <c r="D1375" s="15" t="s">
        <v>10</v>
      </c>
      <c r="E1375" s="14" t="s">
        <v>33</v>
      </c>
      <c r="F1375" s="14" t="s">
        <v>1302</v>
      </c>
      <c r="G1375" s="10">
        <f t="shared" si="21"/>
        <v>1999</v>
      </c>
      <c r="H1375" s="16">
        <v>36447</v>
      </c>
      <c r="I1375" s="13">
        <v>30.037593984962403</v>
      </c>
    </row>
    <row r="1376" spans="1:9" ht="13" thickBot="1" x14ac:dyDescent="0.2">
      <c r="A1376" s="14" t="s">
        <v>1137</v>
      </c>
      <c r="B1376" s="14" t="s">
        <v>14057</v>
      </c>
      <c r="C1376" s="15" t="s">
        <v>9</v>
      </c>
      <c r="D1376" s="15" t="s">
        <v>10</v>
      </c>
      <c r="E1376" s="14" t="s">
        <v>33</v>
      </c>
      <c r="F1376" s="14" t="s">
        <v>1303</v>
      </c>
      <c r="G1376" s="10">
        <f t="shared" si="21"/>
        <v>2001</v>
      </c>
      <c r="H1376" s="16">
        <v>37081</v>
      </c>
      <c r="I1376" s="13">
        <v>2.6775522035204933</v>
      </c>
    </row>
    <row r="1377" spans="1:9" ht="13" thickBot="1" x14ac:dyDescent="0.2">
      <c r="A1377" s="14" t="s">
        <v>1137</v>
      </c>
      <c r="B1377" s="14" t="s">
        <v>14057</v>
      </c>
      <c r="C1377" s="15" t="s">
        <v>9</v>
      </c>
      <c r="D1377" s="15" t="s">
        <v>10</v>
      </c>
      <c r="E1377" s="14" t="s">
        <v>13</v>
      </c>
      <c r="F1377" s="14" t="s">
        <v>1304</v>
      </c>
      <c r="G1377" s="10">
        <f t="shared" si="21"/>
        <v>1996</v>
      </c>
      <c r="H1377" s="16">
        <v>35339</v>
      </c>
      <c r="I1377" s="13">
        <v>16.543288123780318</v>
      </c>
    </row>
    <row r="1378" spans="1:9" ht="13" thickBot="1" x14ac:dyDescent="0.2">
      <c r="A1378" s="14" t="s">
        <v>1137</v>
      </c>
      <c r="B1378" s="14" t="s">
        <v>14057</v>
      </c>
      <c r="C1378" s="15" t="s">
        <v>9</v>
      </c>
      <c r="D1378" s="15" t="s">
        <v>10</v>
      </c>
      <c r="E1378" s="14" t="s">
        <v>41</v>
      </c>
      <c r="F1378" s="14" t="s">
        <v>1305</v>
      </c>
      <c r="G1378" s="10">
        <f t="shared" si="21"/>
        <v>2001</v>
      </c>
      <c r="H1378" s="16">
        <v>37161</v>
      </c>
      <c r="I1378" s="13">
        <v>16.060644995503019</v>
      </c>
    </row>
    <row r="1379" spans="1:9" ht="13" thickBot="1" x14ac:dyDescent="0.2">
      <c r="A1379" s="14" t="s">
        <v>1137</v>
      </c>
      <c r="B1379" s="14" t="s">
        <v>14057</v>
      </c>
      <c r="C1379" s="15" t="s">
        <v>35</v>
      </c>
      <c r="D1379" s="15" t="s">
        <v>10</v>
      </c>
      <c r="E1379" s="14" t="s">
        <v>33</v>
      </c>
      <c r="F1379" s="14" t="s">
        <v>137</v>
      </c>
      <c r="G1379" s="10">
        <f t="shared" si="21"/>
        <v>2008</v>
      </c>
      <c r="H1379" s="16">
        <v>39802</v>
      </c>
      <c r="I1379" s="13">
        <v>1.094331363536879</v>
      </c>
    </row>
    <row r="1380" spans="1:9" ht="13" thickBot="1" x14ac:dyDescent="0.2">
      <c r="A1380" s="14" t="s">
        <v>1137</v>
      </c>
      <c r="B1380" s="14" t="s">
        <v>14057</v>
      </c>
      <c r="C1380" s="15" t="s">
        <v>9</v>
      </c>
      <c r="D1380" s="15" t="s">
        <v>10</v>
      </c>
      <c r="E1380" s="14" t="s">
        <v>33</v>
      </c>
      <c r="F1380" s="14" t="s">
        <v>1306</v>
      </c>
      <c r="G1380" s="10">
        <f t="shared" si="21"/>
        <v>2002</v>
      </c>
      <c r="H1380" s="16">
        <v>37607</v>
      </c>
      <c r="I1380" s="13">
        <v>24.176928876602162</v>
      </c>
    </row>
    <row r="1381" spans="1:9" ht="13" thickBot="1" x14ac:dyDescent="0.2">
      <c r="A1381" s="14" t="s">
        <v>1137</v>
      </c>
      <c r="B1381" s="14" t="s">
        <v>14057</v>
      </c>
      <c r="C1381" s="15" t="s">
        <v>9</v>
      </c>
      <c r="D1381" s="15" t="s">
        <v>10</v>
      </c>
      <c r="E1381" s="14" t="s">
        <v>41</v>
      </c>
      <c r="F1381" s="14" t="s">
        <v>1307</v>
      </c>
      <c r="G1381" s="10">
        <f t="shared" si="21"/>
        <v>2008</v>
      </c>
      <c r="H1381" s="16">
        <v>39680</v>
      </c>
      <c r="I1381" s="13">
        <v>21.886627270737581</v>
      </c>
    </row>
    <row r="1382" spans="1:9" ht="13" thickBot="1" x14ac:dyDescent="0.2">
      <c r="A1382" s="14" t="s">
        <v>1137</v>
      </c>
      <c r="B1382" s="14" t="s">
        <v>14057</v>
      </c>
      <c r="C1382" s="15" t="s">
        <v>9</v>
      </c>
      <c r="D1382" s="15" t="s">
        <v>10</v>
      </c>
      <c r="E1382" s="14" t="s">
        <v>11</v>
      </c>
      <c r="F1382" s="14" t="s">
        <v>1308</v>
      </c>
      <c r="G1382" s="10">
        <f t="shared" si="21"/>
        <v>2013</v>
      </c>
      <c r="H1382" s="16">
        <v>41592</v>
      </c>
      <c r="I1382" s="13">
        <v>10.062386798148522</v>
      </c>
    </row>
    <row r="1383" spans="1:9" ht="13" thickBot="1" x14ac:dyDescent="0.2">
      <c r="A1383" s="14" t="s">
        <v>1137</v>
      </c>
      <c r="B1383" s="14" t="s">
        <v>14057</v>
      </c>
      <c r="C1383" s="15" t="s">
        <v>9</v>
      </c>
      <c r="D1383" s="15" t="s">
        <v>10</v>
      </c>
      <c r="E1383" s="14" t="s">
        <v>143</v>
      </c>
      <c r="F1383" s="14" t="s">
        <v>1309</v>
      </c>
      <c r="G1383" s="10">
        <f t="shared" si="21"/>
        <v>2012</v>
      </c>
      <c r="H1383" s="16">
        <v>41101</v>
      </c>
      <c r="I1383" s="13">
        <v>10.198878123406427</v>
      </c>
    </row>
    <row r="1384" spans="1:9" ht="13" thickBot="1" x14ac:dyDescent="0.2">
      <c r="A1384" s="14" t="s">
        <v>1137</v>
      </c>
      <c r="B1384" s="14" t="s">
        <v>14057</v>
      </c>
      <c r="C1384" s="15" t="s">
        <v>9</v>
      </c>
      <c r="D1384" s="15" t="s">
        <v>10</v>
      </c>
      <c r="E1384" s="14" t="s">
        <v>22</v>
      </c>
      <c r="F1384" s="14" t="s">
        <v>1310</v>
      </c>
      <c r="G1384" s="10">
        <f t="shared" si="21"/>
        <v>2012</v>
      </c>
      <c r="H1384" s="16">
        <v>41180</v>
      </c>
      <c r="I1384" s="13">
        <v>3.8245792962774097</v>
      </c>
    </row>
    <row r="1385" spans="1:9" ht="13" thickBot="1" x14ac:dyDescent="0.2">
      <c r="A1385" s="14" t="s">
        <v>1137</v>
      </c>
      <c r="B1385" s="14" t="s">
        <v>14057</v>
      </c>
      <c r="C1385" s="15" t="s">
        <v>9</v>
      </c>
      <c r="D1385" s="15" t="s">
        <v>10</v>
      </c>
      <c r="E1385" s="14" t="s">
        <v>13</v>
      </c>
      <c r="F1385" s="14" t="s">
        <v>1311</v>
      </c>
      <c r="G1385" s="10">
        <f t="shared" si="21"/>
        <v>2014</v>
      </c>
      <c r="H1385" s="16">
        <v>41680</v>
      </c>
      <c r="I1385" s="13">
        <v>9.4178939985973358</v>
      </c>
    </row>
    <row r="1386" spans="1:9" ht="13" thickBot="1" x14ac:dyDescent="0.2">
      <c r="A1386" s="14" t="s">
        <v>1137</v>
      </c>
      <c r="B1386" s="14" t="s">
        <v>14057</v>
      </c>
      <c r="C1386" s="15" t="s">
        <v>9</v>
      </c>
      <c r="D1386" s="15" t="s">
        <v>10</v>
      </c>
      <c r="E1386" s="14" t="s">
        <v>13</v>
      </c>
      <c r="F1386" s="14" t="s">
        <v>1312</v>
      </c>
      <c r="G1386" s="10">
        <f t="shared" si="21"/>
        <v>2014</v>
      </c>
      <c r="H1386" s="16">
        <v>41970</v>
      </c>
      <c r="I1386" s="13">
        <v>15.028554253080854</v>
      </c>
    </row>
    <row r="1387" spans="1:9" ht="13" thickBot="1" x14ac:dyDescent="0.2">
      <c r="A1387" s="14" t="s">
        <v>1137</v>
      </c>
      <c r="B1387" s="14" t="s">
        <v>14057</v>
      </c>
      <c r="C1387" s="15" t="s">
        <v>35</v>
      </c>
      <c r="D1387" s="15" t="s">
        <v>10</v>
      </c>
      <c r="E1387" s="14" t="s">
        <v>36</v>
      </c>
      <c r="F1387" s="14" t="s">
        <v>151</v>
      </c>
      <c r="G1387" s="10">
        <f t="shared" si="21"/>
        <v>2012</v>
      </c>
      <c r="H1387" s="16">
        <v>41264</v>
      </c>
      <c r="I1387" s="13">
        <v>6.4252932177460487</v>
      </c>
    </row>
    <row r="1388" spans="1:9" ht="13" thickBot="1" x14ac:dyDescent="0.2">
      <c r="A1388" s="14" t="s">
        <v>1137</v>
      </c>
      <c r="B1388" s="14" t="s">
        <v>14057</v>
      </c>
      <c r="C1388" s="15" t="s">
        <v>35</v>
      </c>
      <c r="D1388" s="15" t="s">
        <v>10</v>
      </c>
      <c r="E1388" s="14" t="s">
        <v>36</v>
      </c>
      <c r="F1388" s="14" t="s">
        <v>152</v>
      </c>
      <c r="G1388" s="10">
        <f t="shared" si="21"/>
        <v>2014</v>
      </c>
      <c r="H1388" s="16">
        <v>41992</v>
      </c>
      <c r="I1388" s="13">
        <v>1.7533313295260997</v>
      </c>
    </row>
    <row r="1389" spans="1:9" ht="13" thickBot="1" x14ac:dyDescent="0.2">
      <c r="A1389" s="14" t="s">
        <v>1137</v>
      </c>
      <c r="B1389" s="14" t="s">
        <v>14057</v>
      </c>
      <c r="C1389" s="15" t="s">
        <v>35</v>
      </c>
      <c r="D1389" s="15" t="s">
        <v>10</v>
      </c>
      <c r="E1389" s="14" t="s">
        <v>36</v>
      </c>
      <c r="F1389" s="14" t="s">
        <v>153</v>
      </c>
      <c r="G1389" s="10">
        <f t="shared" si="21"/>
        <v>2021</v>
      </c>
      <c r="H1389" s="16">
        <v>44547</v>
      </c>
      <c r="I1389" s="13">
        <v>2.2267582111709032</v>
      </c>
    </row>
    <row r="1390" spans="1:9" ht="13" thickBot="1" x14ac:dyDescent="0.2">
      <c r="A1390" s="14" t="s">
        <v>1137</v>
      </c>
      <c r="B1390" s="14" t="s">
        <v>14057</v>
      </c>
      <c r="C1390" s="15" t="s">
        <v>9</v>
      </c>
      <c r="D1390" s="15" t="s">
        <v>10</v>
      </c>
      <c r="E1390" s="14" t="s">
        <v>13</v>
      </c>
      <c r="F1390" s="14" t="s">
        <v>1313</v>
      </c>
      <c r="G1390" s="10">
        <f t="shared" si="21"/>
        <v>2004</v>
      </c>
      <c r="H1390" s="16">
        <v>38035</v>
      </c>
      <c r="I1390" s="13">
        <v>60.255483248975651</v>
      </c>
    </row>
    <row r="1391" spans="1:9" ht="13" thickBot="1" x14ac:dyDescent="0.2">
      <c r="A1391" s="14" t="s">
        <v>1137</v>
      </c>
      <c r="B1391" s="14" t="s">
        <v>14057</v>
      </c>
      <c r="C1391" s="15" t="s">
        <v>9</v>
      </c>
      <c r="D1391" s="15" t="s">
        <v>19</v>
      </c>
      <c r="E1391" s="14" t="s">
        <v>20</v>
      </c>
      <c r="F1391" s="14" t="s">
        <v>1314</v>
      </c>
      <c r="G1391" s="10">
        <f t="shared" si="21"/>
        <v>2003</v>
      </c>
      <c r="H1391" s="16">
        <v>37909</v>
      </c>
      <c r="I1391" s="13">
        <v>21.048744460856724</v>
      </c>
    </row>
    <row r="1392" spans="1:9" ht="13" thickBot="1" x14ac:dyDescent="0.2">
      <c r="A1392" s="14" t="s">
        <v>1137</v>
      </c>
      <c r="B1392" s="14" t="s">
        <v>14057</v>
      </c>
      <c r="C1392" s="15" t="s">
        <v>9</v>
      </c>
      <c r="D1392" s="15" t="s">
        <v>10</v>
      </c>
      <c r="E1392" s="14" t="s">
        <v>41</v>
      </c>
      <c r="F1392" s="14" t="s">
        <v>1315</v>
      </c>
      <c r="G1392" s="10">
        <f t="shared" si="21"/>
        <v>2003</v>
      </c>
      <c r="H1392" s="16">
        <v>37813</v>
      </c>
      <c r="I1392" s="13">
        <v>30.773018217626788</v>
      </c>
    </row>
    <row r="1393" spans="1:9" ht="13" thickBot="1" x14ac:dyDescent="0.2">
      <c r="A1393" s="14" t="s">
        <v>1137</v>
      </c>
      <c r="B1393" s="14" t="s">
        <v>14057</v>
      </c>
      <c r="C1393" s="15" t="s">
        <v>9</v>
      </c>
      <c r="D1393" s="15" t="s">
        <v>10</v>
      </c>
      <c r="E1393" s="14" t="s">
        <v>41</v>
      </c>
      <c r="F1393" s="14" t="s">
        <v>1316</v>
      </c>
      <c r="G1393" s="10">
        <f t="shared" si="21"/>
        <v>2004</v>
      </c>
      <c r="H1393" s="16">
        <v>38212</v>
      </c>
      <c r="I1393" s="13">
        <v>30.127741624487825</v>
      </c>
    </row>
    <row r="1394" spans="1:9" ht="13" thickBot="1" x14ac:dyDescent="0.2">
      <c r="A1394" s="14" t="s">
        <v>1137</v>
      </c>
      <c r="B1394" s="14" t="s">
        <v>14057</v>
      </c>
      <c r="C1394" s="15" t="s">
        <v>9</v>
      </c>
      <c r="D1394" s="15" t="s">
        <v>19</v>
      </c>
      <c r="E1394" s="14" t="s">
        <v>20</v>
      </c>
      <c r="F1394" s="14" t="s">
        <v>1317</v>
      </c>
      <c r="G1394" s="10">
        <f t="shared" si="21"/>
        <v>2020</v>
      </c>
      <c r="H1394" s="16">
        <v>44151</v>
      </c>
      <c r="I1394" s="13">
        <v>4.2832667047401491</v>
      </c>
    </row>
    <row r="1395" spans="1:9" ht="13" thickBot="1" x14ac:dyDescent="0.2">
      <c r="A1395" s="14" t="s">
        <v>1137</v>
      </c>
      <c r="B1395" s="14" t="s">
        <v>14057</v>
      </c>
      <c r="C1395" s="15" t="s">
        <v>9</v>
      </c>
      <c r="D1395" s="15" t="s">
        <v>19</v>
      </c>
      <c r="E1395" s="14" t="s">
        <v>20</v>
      </c>
      <c r="F1395" s="14" t="s">
        <v>1318</v>
      </c>
      <c r="G1395" s="10">
        <f t="shared" si="21"/>
        <v>2019</v>
      </c>
      <c r="H1395" s="16">
        <v>43777</v>
      </c>
      <c r="I1395" s="13">
        <v>8.5877862595419838</v>
      </c>
    </row>
    <row r="1396" spans="1:9" ht="13" thickBot="1" x14ac:dyDescent="0.2">
      <c r="A1396" s="14" t="s">
        <v>1137</v>
      </c>
      <c r="B1396" s="14" t="s">
        <v>14057</v>
      </c>
      <c r="C1396" s="15" t="s">
        <v>9</v>
      </c>
      <c r="D1396" s="15" t="s">
        <v>19</v>
      </c>
      <c r="E1396" s="14" t="s">
        <v>20</v>
      </c>
      <c r="F1396" s="14" t="s">
        <v>1319</v>
      </c>
      <c r="G1396" s="10">
        <f t="shared" si="21"/>
        <v>2016</v>
      </c>
      <c r="H1396" s="16">
        <v>42565</v>
      </c>
      <c r="I1396" s="13">
        <v>5.9245692706774431</v>
      </c>
    </row>
    <row r="1397" spans="1:9" ht="13" thickBot="1" x14ac:dyDescent="0.2">
      <c r="A1397" s="14" t="s">
        <v>1137</v>
      </c>
      <c r="B1397" s="14" t="s">
        <v>14057</v>
      </c>
      <c r="C1397" s="15" t="s">
        <v>9</v>
      </c>
      <c r="D1397" s="15" t="s">
        <v>19</v>
      </c>
      <c r="E1397" s="14" t="s">
        <v>20</v>
      </c>
      <c r="F1397" s="14" t="s">
        <v>1320</v>
      </c>
      <c r="G1397" s="10">
        <f t="shared" si="21"/>
        <v>2007</v>
      </c>
      <c r="H1397" s="16">
        <v>39440</v>
      </c>
      <c r="I1397" s="13">
        <v>29.400776358910612</v>
      </c>
    </row>
    <row r="1398" spans="1:9" ht="13" thickBot="1" x14ac:dyDescent="0.2">
      <c r="A1398" s="14" t="s">
        <v>1137</v>
      </c>
      <c r="B1398" s="14" t="s">
        <v>14057</v>
      </c>
      <c r="C1398" s="15" t="s">
        <v>9</v>
      </c>
      <c r="D1398" s="15" t="s">
        <v>19</v>
      </c>
      <c r="E1398" s="14" t="s">
        <v>20</v>
      </c>
      <c r="F1398" s="14" t="s">
        <v>1321</v>
      </c>
      <c r="G1398" s="10">
        <f t="shared" si="21"/>
        <v>1998</v>
      </c>
      <c r="H1398" s="16">
        <v>36117</v>
      </c>
      <c r="I1398" s="13">
        <v>32.542519383738295</v>
      </c>
    </row>
    <row r="1399" spans="1:9" ht="13" thickBot="1" x14ac:dyDescent="0.2">
      <c r="A1399" s="14" t="s">
        <v>1137</v>
      </c>
      <c r="B1399" s="14" t="s">
        <v>14057</v>
      </c>
      <c r="C1399" s="15" t="s">
        <v>9</v>
      </c>
      <c r="D1399" s="15" t="s">
        <v>10</v>
      </c>
      <c r="E1399" s="14" t="s">
        <v>11</v>
      </c>
      <c r="F1399" s="14" t="s">
        <v>1322</v>
      </c>
      <c r="G1399" s="10">
        <f t="shared" si="21"/>
        <v>2015</v>
      </c>
      <c r="H1399" s="16">
        <v>42334</v>
      </c>
      <c r="I1399" s="13">
        <v>0.78616352</v>
      </c>
    </row>
    <row r="1400" spans="1:9" ht="13" thickBot="1" x14ac:dyDescent="0.2">
      <c r="A1400" s="14" t="s">
        <v>1137</v>
      </c>
      <c r="B1400" s="14" t="s">
        <v>14057</v>
      </c>
      <c r="C1400" s="15" t="s">
        <v>9</v>
      </c>
      <c r="D1400" s="15" t="s">
        <v>10</v>
      </c>
      <c r="E1400" s="14" t="s">
        <v>20</v>
      </c>
      <c r="F1400" s="14" t="s">
        <v>1323</v>
      </c>
      <c r="G1400" s="10">
        <f t="shared" si="21"/>
        <v>2001</v>
      </c>
      <c r="H1400" s="16">
        <v>37239</v>
      </c>
      <c r="I1400" s="13">
        <v>64.655788256456376</v>
      </c>
    </row>
    <row r="1401" spans="1:9" ht="13" thickBot="1" x14ac:dyDescent="0.2">
      <c r="A1401" s="14" t="s">
        <v>1137</v>
      </c>
      <c r="B1401" s="14" t="s">
        <v>14057</v>
      </c>
      <c r="C1401" s="15" t="s">
        <v>9</v>
      </c>
      <c r="D1401" s="15" t="s">
        <v>10</v>
      </c>
      <c r="E1401" s="14" t="s">
        <v>13</v>
      </c>
      <c r="F1401" s="14" t="s">
        <v>1324</v>
      </c>
      <c r="G1401" s="10">
        <f t="shared" si="21"/>
        <v>1998</v>
      </c>
      <c r="H1401" s="16">
        <v>35912</v>
      </c>
      <c r="I1401" s="13">
        <v>23.286418528573368</v>
      </c>
    </row>
    <row r="1402" spans="1:9" ht="13" thickBot="1" x14ac:dyDescent="0.2">
      <c r="A1402" s="14" t="s">
        <v>1137</v>
      </c>
      <c r="B1402" s="14" t="s">
        <v>14057</v>
      </c>
      <c r="C1402" s="15" t="s">
        <v>9</v>
      </c>
      <c r="D1402" s="15" t="s">
        <v>10</v>
      </c>
      <c r="E1402" s="14" t="s">
        <v>13</v>
      </c>
      <c r="F1402" s="14" t="s">
        <v>1325</v>
      </c>
      <c r="G1402" s="10">
        <f t="shared" si="21"/>
        <v>1995</v>
      </c>
      <c r="H1402" s="16">
        <v>34796</v>
      </c>
      <c r="I1402" s="13">
        <v>3.5689616590099522</v>
      </c>
    </row>
    <row r="1403" spans="1:9" ht="13" thickBot="1" x14ac:dyDescent="0.2">
      <c r="A1403" s="14" t="s">
        <v>1137</v>
      </c>
      <c r="B1403" s="14" t="s">
        <v>14057</v>
      </c>
      <c r="C1403" s="15" t="s">
        <v>9</v>
      </c>
      <c r="D1403" s="15" t="s">
        <v>10</v>
      </c>
      <c r="E1403" s="14" t="s">
        <v>13</v>
      </c>
      <c r="F1403" s="14" t="s">
        <v>1326</v>
      </c>
      <c r="G1403" s="10">
        <f t="shared" si="21"/>
        <v>1995</v>
      </c>
      <c r="H1403" s="16">
        <v>34796</v>
      </c>
      <c r="I1403" s="13">
        <v>28.262796568590307</v>
      </c>
    </row>
    <row r="1404" spans="1:9" ht="13" thickBot="1" x14ac:dyDescent="0.2">
      <c r="A1404" s="14" t="s">
        <v>1137</v>
      </c>
      <c r="B1404" s="14" t="s">
        <v>14057</v>
      </c>
      <c r="C1404" s="15" t="s">
        <v>9</v>
      </c>
      <c r="D1404" s="15" t="s">
        <v>10</v>
      </c>
      <c r="E1404" s="14" t="s">
        <v>13</v>
      </c>
      <c r="F1404" s="14" t="s">
        <v>1327</v>
      </c>
      <c r="G1404" s="10">
        <f t="shared" si="21"/>
        <v>2013</v>
      </c>
      <c r="H1404" s="16">
        <v>41459</v>
      </c>
      <c r="I1404" s="13">
        <v>20.124773596297043</v>
      </c>
    </row>
    <row r="1405" spans="1:9" ht="13" thickBot="1" x14ac:dyDescent="0.2">
      <c r="A1405" s="14" t="s">
        <v>1137</v>
      </c>
      <c r="B1405" s="14" t="s">
        <v>14057</v>
      </c>
      <c r="C1405" s="15" t="s">
        <v>9</v>
      </c>
      <c r="D1405" s="15" t="s">
        <v>10</v>
      </c>
      <c r="E1405" s="14" t="s">
        <v>13</v>
      </c>
      <c r="F1405" s="14" t="s">
        <v>1328</v>
      </c>
      <c r="G1405" s="10">
        <f t="shared" si="21"/>
        <v>2013</v>
      </c>
      <c r="H1405" s="16">
        <v>41459</v>
      </c>
      <c r="I1405" s="13">
        <v>40.249547192594086</v>
      </c>
    </row>
    <row r="1406" spans="1:9" ht="13" thickBot="1" x14ac:dyDescent="0.2">
      <c r="A1406" s="14" t="s">
        <v>1137</v>
      </c>
      <c r="B1406" s="14" t="s">
        <v>14057</v>
      </c>
      <c r="C1406" s="15" t="s">
        <v>9</v>
      </c>
      <c r="D1406" s="15" t="s">
        <v>10</v>
      </c>
      <c r="E1406" s="14" t="s">
        <v>13</v>
      </c>
      <c r="F1406" s="14" t="s">
        <v>1329</v>
      </c>
      <c r="G1406" s="10">
        <f t="shared" si="21"/>
        <v>2009</v>
      </c>
      <c r="H1406" s="16">
        <v>39981</v>
      </c>
      <c r="I1406" s="13">
        <v>54.555373704309865</v>
      </c>
    </row>
    <row r="1407" spans="1:9" ht="13" thickBot="1" x14ac:dyDescent="0.2">
      <c r="A1407" s="14" t="s">
        <v>1330</v>
      </c>
      <c r="B1407" s="14" t="s">
        <v>14057</v>
      </c>
      <c r="C1407" s="15" t="s">
        <v>9</v>
      </c>
      <c r="D1407" s="15" t="s">
        <v>10</v>
      </c>
      <c r="E1407" s="14" t="s">
        <v>13</v>
      </c>
      <c r="F1407" s="14" t="s">
        <v>1331</v>
      </c>
      <c r="G1407" s="10">
        <f t="shared" si="21"/>
        <v>2014</v>
      </c>
      <c r="H1407" s="16">
        <v>41843</v>
      </c>
      <c r="I1407" s="13">
        <v>215.46612227231739</v>
      </c>
    </row>
    <row r="1408" spans="1:9" ht="13" thickBot="1" x14ac:dyDescent="0.2">
      <c r="A1408" s="14" t="s">
        <v>1330</v>
      </c>
      <c r="B1408" s="14" t="s">
        <v>14057</v>
      </c>
      <c r="C1408" s="15" t="s">
        <v>9</v>
      </c>
      <c r="D1408" s="15" t="s">
        <v>19</v>
      </c>
      <c r="E1408" s="14" t="s">
        <v>22</v>
      </c>
      <c r="F1408" s="14" t="s">
        <v>1332</v>
      </c>
      <c r="G1408" s="10">
        <f t="shared" si="21"/>
        <v>2020</v>
      </c>
      <c r="H1408" s="16">
        <v>44043</v>
      </c>
      <c r="I1408" s="13">
        <v>76.146963639824861</v>
      </c>
    </row>
    <row r="1409" spans="1:9" ht="13" thickBot="1" x14ac:dyDescent="0.2">
      <c r="A1409" s="14" t="s">
        <v>1330</v>
      </c>
      <c r="B1409" s="14" t="s">
        <v>14057</v>
      </c>
      <c r="C1409" s="15" t="s">
        <v>9</v>
      </c>
      <c r="D1409" s="15" t="s">
        <v>10</v>
      </c>
      <c r="E1409" s="14" t="s">
        <v>22</v>
      </c>
      <c r="F1409" s="14" t="s">
        <v>1333</v>
      </c>
      <c r="G1409" s="10">
        <f t="shared" si="21"/>
        <v>2016</v>
      </c>
      <c r="H1409" s="16">
        <v>42538</v>
      </c>
      <c r="I1409" s="13">
        <v>6.7343320363164718</v>
      </c>
    </row>
    <row r="1410" spans="1:9" ht="13" thickBot="1" x14ac:dyDescent="0.2">
      <c r="A1410" s="14" t="s">
        <v>1330</v>
      </c>
      <c r="B1410" s="14" t="s">
        <v>14057</v>
      </c>
      <c r="C1410" s="15" t="s">
        <v>9</v>
      </c>
      <c r="D1410" s="15" t="s">
        <v>10</v>
      </c>
      <c r="E1410" s="14" t="s">
        <v>22</v>
      </c>
      <c r="F1410" s="14" t="s">
        <v>1334</v>
      </c>
      <c r="G1410" s="10">
        <f t="shared" si="21"/>
        <v>2016</v>
      </c>
      <c r="H1410" s="16">
        <v>42551</v>
      </c>
      <c r="I1410" s="13">
        <v>3.623408251022648</v>
      </c>
    </row>
    <row r="1411" spans="1:9" ht="13" thickBot="1" x14ac:dyDescent="0.2">
      <c r="A1411" s="14" t="s">
        <v>1330</v>
      </c>
      <c r="B1411" s="14" t="s">
        <v>14057</v>
      </c>
      <c r="C1411" s="15" t="s">
        <v>9</v>
      </c>
      <c r="D1411" s="15" t="s">
        <v>10</v>
      </c>
      <c r="E1411" s="14" t="s">
        <v>26</v>
      </c>
      <c r="F1411" s="14" t="s">
        <v>1335</v>
      </c>
      <c r="G1411" s="10">
        <f t="shared" si="21"/>
        <v>2015</v>
      </c>
      <c r="H1411" s="16">
        <v>42335</v>
      </c>
      <c r="I1411" s="13">
        <v>3.53388108</v>
      </c>
    </row>
    <row r="1412" spans="1:9" ht="13" thickBot="1" x14ac:dyDescent="0.2">
      <c r="A1412" s="14" t="s">
        <v>1330</v>
      </c>
      <c r="B1412" s="14" t="s">
        <v>14057</v>
      </c>
      <c r="C1412" s="15" t="s">
        <v>35</v>
      </c>
      <c r="D1412" s="15" t="s">
        <v>10</v>
      </c>
      <c r="E1412" s="14" t="s">
        <v>13</v>
      </c>
      <c r="F1412" s="14" t="s">
        <v>1336</v>
      </c>
      <c r="G1412" s="10">
        <f t="shared" si="21"/>
        <v>2016</v>
      </c>
      <c r="H1412" s="16">
        <v>42723</v>
      </c>
      <c r="I1412" s="13">
        <v>4.2309261714057671</v>
      </c>
    </row>
    <row r="1413" spans="1:9" ht="13" thickBot="1" x14ac:dyDescent="0.2">
      <c r="A1413" s="14" t="s">
        <v>1330</v>
      </c>
      <c r="B1413" s="14" t="s">
        <v>14057</v>
      </c>
      <c r="C1413" s="15" t="s">
        <v>9</v>
      </c>
      <c r="D1413" s="15" t="s">
        <v>10</v>
      </c>
      <c r="E1413" s="14" t="s">
        <v>13</v>
      </c>
      <c r="F1413" s="14" t="s">
        <v>1337</v>
      </c>
      <c r="G1413" s="10">
        <f t="shared" si="21"/>
        <v>2015</v>
      </c>
      <c r="H1413" s="16">
        <v>42277</v>
      </c>
      <c r="I1413" s="13">
        <v>19.99999875</v>
      </c>
    </row>
    <row r="1414" spans="1:9" ht="13" thickBot="1" x14ac:dyDescent="0.2">
      <c r="A1414" s="14" t="s">
        <v>1330</v>
      </c>
      <c r="B1414" s="14" t="s">
        <v>14057</v>
      </c>
      <c r="C1414" s="15" t="s">
        <v>35</v>
      </c>
      <c r="D1414" s="15" t="s">
        <v>10</v>
      </c>
      <c r="E1414" s="14" t="s">
        <v>68</v>
      </c>
      <c r="F1414" s="14" t="s">
        <v>1338</v>
      </c>
      <c r="G1414" s="10">
        <f t="shared" si="21"/>
        <v>2020</v>
      </c>
      <c r="H1414" s="16">
        <v>44196</v>
      </c>
      <c r="I1414" s="13">
        <v>0.95183704549781079</v>
      </c>
    </row>
    <row r="1415" spans="1:9" ht="13" thickBot="1" x14ac:dyDescent="0.2">
      <c r="A1415" s="14" t="s">
        <v>1330</v>
      </c>
      <c r="B1415" s="14" t="s">
        <v>14057</v>
      </c>
      <c r="C1415" s="15" t="s">
        <v>9</v>
      </c>
      <c r="D1415" s="15" t="s">
        <v>10</v>
      </c>
      <c r="E1415" s="14" t="s">
        <v>13</v>
      </c>
      <c r="F1415" s="14" t="s">
        <v>1339</v>
      </c>
      <c r="G1415" s="10">
        <f t="shared" ref="G1415:G1478" si="22">YEAR(H1415)</f>
        <v>2017</v>
      </c>
      <c r="H1415" s="16">
        <v>42864</v>
      </c>
      <c r="I1415" s="13">
        <v>2.9475338966398112</v>
      </c>
    </row>
    <row r="1416" spans="1:9" ht="13" thickBot="1" x14ac:dyDescent="0.2">
      <c r="A1416" s="14" t="s">
        <v>1330</v>
      </c>
      <c r="B1416" s="14" t="s">
        <v>14057</v>
      </c>
      <c r="C1416" s="15" t="s">
        <v>9</v>
      </c>
      <c r="D1416" s="15" t="s">
        <v>10</v>
      </c>
      <c r="E1416" s="14" t="s">
        <v>13</v>
      </c>
      <c r="F1416" s="14" t="s">
        <v>1340</v>
      </c>
      <c r="G1416" s="10">
        <f t="shared" si="22"/>
        <v>2015</v>
      </c>
      <c r="H1416" s="16">
        <v>42368</v>
      </c>
      <c r="I1416" s="13">
        <v>258.98626809000001</v>
      </c>
    </row>
    <row r="1417" spans="1:9" ht="13" thickBot="1" x14ac:dyDescent="0.2">
      <c r="A1417" s="14" t="s">
        <v>1330</v>
      </c>
      <c r="B1417" s="14" t="s">
        <v>14057</v>
      </c>
      <c r="C1417" s="15" t="s">
        <v>9</v>
      </c>
      <c r="D1417" s="15" t="s">
        <v>10</v>
      </c>
      <c r="E1417" s="14" t="s">
        <v>13</v>
      </c>
      <c r="F1417" s="14" t="s">
        <v>1341</v>
      </c>
      <c r="G1417" s="10">
        <f t="shared" si="22"/>
        <v>2015</v>
      </c>
      <c r="H1417" s="16">
        <v>42186</v>
      </c>
      <c r="I1417" s="13">
        <v>59.01619015</v>
      </c>
    </row>
    <row r="1418" spans="1:9" ht="13" thickBot="1" x14ac:dyDescent="0.2">
      <c r="A1418" s="14" t="s">
        <v>1330</v>
      </c>
      <c r="B1418" s="14" t="s">
        <v>14057</v>
      </c>
      <c r="C1418" s="15" t="s">
        <v>9</v>
      </c>
      <c r="D1418" s="15" t="s">
        <v>10</v>
      </c>
      <c r="E1418" s="14" t="s">
        <v>13</v>
      </c>
      <c r="F1418" s="14" t="s">
        <v>1342</v>
      </c>
      <c r="G1418" s="10">
        <f t="shared" si="22"/>
        <v>2016</v>
      </c>
      <c r="H1418" s="16">
        <v>42451</v>
      </c>
      <c r="I1418" s="13">
        <v>54.159251042602016</v>
      </c>
    </row>
    <row r="1419" spans="1:9" ht="13" thickBot="1" x14ac:dyDescent="0.2">
      <c r="A1419" s="14" t="s">
        <v>1330</v>
      </c>
      <c r="B1419" s="14" t="s">
        <v>14057</v>
      </c>
      <c r="C1419" s="15" t="s">
        <v>9</v>
      </c>
      <c r="D1419" s="15" t="s">
        <v>10</v>
      </c>
      <c r="E1419" s="14" t="s">
        <v>13</v>
      </c>
      <c r="F1419" s="14" t="s">
        <v>1343</v>
      </c>
      <c r="G1419" s="10">
        <f t="shared" si="22"/>
        <v>2017</v>
      </c>
      <c r="H1419" s="16">
        <v>42852</v>
      </c>
      <c r="I1419" s="13">
        <v>0.89912768716840252</v>
      </c>
    </row>
    <row r="1420" spans="1:9" ht="13" thickBot="1" x14ac:dyDescent="0.2">
      <c r="A1420" s="14" t="s">
        <v>1344</v>
      </c>
      <c r="B1420" s="14" t="s">
        <v>14057</v>
      </c>
      <c r="C1420" s="15" t="s">
        <v>35</v>
      </c>
      <c r="D1420" s="15" t="s">
        <v>10</v>
      </c>
      <c r="E1420" s="14" t="s">
        <v>36</v>
      </c>
      <c r="F1420" s="14" t="s">
        <v>879</v>
      </c>
      <c r="G1420" s="10">
        <f t="shared" si="22"/>
        <v>2010</v>
      </c>
      <c r="H1420" s="16">
        <v>40305</v>
      </c>
      <c r="I1420" s="13">
        <v>1.6738847160188963</v>
      </c>
    </row>
    <row r="1421" spans="1:9" ht="13" thickBot="1" x14ac:dyDescent="0.2">
      <c r="A1421" s="14" t="s">
        <v>1344</v>
      </c>
      <c r="B1421" s="14" t="s">
        <v>14057</v>
      </c>
      <c r="C1421" s="15" t="s">
        <v>35</v>
      </c>
      <c r="D1421" s="15" t="s">
        <v>10</v>
      </c>
      <c r="E1421" s="14" t="s">
        <v>36</v>
      </c>
      <c r="F1421" s="14" t="s">
        <v>1345</v>
      </c>
      <c r="G1421" s="10">
        <f t="shared" si="22"/>
        <v>2008</v>
      </c>
      <c r="H1421" s="16">
        <v>39738</v>
      </c>
      <c r="I1421" s="13">
        <v>11.120779971000221</v>
      </c>
    </row>
    <row r="1422" spans="1:9" ht="13" thickBot="1" x14ac:dyDescent="0.2">
      <c r="A1422" s="14" t="s">
        <v>1344</v>
      </c>
      <c r="B1422" s="14" t="s">
        <v>14057</v>
      </c>
      <c r="C1422" s="15" t="s">
        <v>35</v>
      </c>
      <c r="D1422" s="15" t="s">
        <v>10</v>
      </c>
      <c r="E1422" s="14" t="s">
        <v>47</v>
      </c>
      <c r="F1422" s="14" t="s">
        <v>1346</v>
      </c>
      <c r="G1422" s="10">
        <f t="shared" si="22"/>
        <v>2004</v>
      </c>
      <c r="H1422" s="16">
        <v>38041</v>
      </c>
      <c r="I1422" s="13">
        <v>7.230657989877078</v>
      </c>
    </row>
    <row r="1423" spans="1:9" ht="13" thickBot="1" x14ac:dyDescent="0.2">
      <c r="A1423" s="14" t="s">
        <v>1344</v>
      </c>
      <c r="B1423" s="14" t="s">
        <v>14057</v>
      </c>
      <c r="C1423" s="15" t="s">
        <v>35</v>
      </c>
      <c r="D1423" s="15" t="s">
        <v>10</v>
      </c>
      <c r="E1423" s="14" t="s">
        <v>36</v>
      </c>
      <c r="F1423" s="14" t="s">
        <v>880</v>
      </c>
      <c r="G1423" s="10">
        <f t="shared" si="22"/>
        <v>2007</v>
      </c>
      <c r="H1423" s="16">
        <v>39098</v>
      </c>
      <c r="I1423" s="13">
        <v>1.8081139111764042</v>
      </c>
    </row>
    <row r="1424" spans="1:9" ht="13" thickBot="1" x14ac:dyDescent="0.2">
      <c r="A1424" s="14" t="s">
        <v>1344</v>
      </c>
      <c r="B1424" s="14" t="s">
        <v>14057</v>
      </c>
      <c r="C1424" s="15" t="s">
        <v>35</v>
      </c>
      <c r="D1424" s="15" t="s">
        <v>10</v>
      </c>
      <c r="E1424" s="14" t="s">
        <v>36</v>
      </c>
      <c r="F1424" s="14" t="s">
        <v>882</v>
      </c>
      <c r="G1424" s="10">
        <f t="shared" si="22"/>
        <v>2002</v>
      </c>
      <c r="H1424" s="16">
        <v>37264</v>
      </c>
      <c r="I1424" s="13">
        <v>3.8635572123649156</v>
      </c>
    </row>
    <row r="1425" spans="1:9" ht="13" thickBot="1" x14ac:dyDescent="0.2">
      <c r="A1425" s="14" t="s">
        <v>1344</v>
      </c>
      <c r="B1425" s="14" t="s">
        <v>14057</v>
      </c>
      <c r="C1425" s="15" t="s">
        <v>35</v>
      </c>
      <c r="D1425" s="15" t="s">
        <v>10</v>
      </c>
      <c r="E1425" s="14" t="s">
        <v>36</v>
      </c>
      <c r="F1425" s="14" t="s">
        <v>1347</v>
      </c>
      <c r="G1425" s="10">
        <f t="shared" si="22"/>
        <v>1994</v>
      </c>
      <c r="H1425" s="16">
        <v>34563</v>
      </c>
      <c r="I1425" s="13">
        <v>1.8188185163911463</v>
      </c>
    </row>
    <row r="1426" spans="1:9" ht="13" thickBot="1" x14ac:dyDescent="0.2">
      <c r="A1426" s="14" t="s">
        <v>1344</v>
      </c>
      <c r="B1426" s="14" t="s">
        <v>14057</v>
      </c>
      <c r="C1426" s="15" t="s">
        <v>35</v>
      </c>
      <c r="D1426" s="15" t="s">
        <v>10</v>
      </c>
      <c r="E1426" s="14" t="s">
        <v>36</v>
      </c>
      <c r="F1426" s="14" t="s">
        <v>883</v>
      </c>
      <c r="G1426" s="10">
        <f t="shared" si="22"/>
        <v>1997</v>
      </c>
      <c r="H1426" s="16">
        <v>35782</v>
      </c>
      <c r="I1426" s="13">
        <v>4.0813340135858374</v>
      </c>
    </row>
    <row r="1427" spans="1:9" ht="13" thickBot="1" x14ac:dyDescent="0.2">
      <c r="A1427" s="14" t="s">
        <v>1344</v>
      </c>
      <c r="B1427" s="14" t="s">
        <v>14057</v>
      </c>
      <c r="C1427" s="15" t="s">
        <v>35</v>
      </c>
      <c r="D1427" s="15" t="s">
        <v>10</v>
      </c>
      <c r="E1427" s="14" t="s">
        <v>36</v>
      </c>
      <c r="F1427" s="14" t="s">
        <v>885</v>
      </c>
      <c r="G1427" s="10">
        <f t="shared" si="22"/>
        <v>2004</v>
      </c>
      <c r="H1427" s="16">
        <v>38163</v>
      </c>
      <c r="I1427" s="13">
        <v>5.7333092311400335</v>
      </c>
    </row>
    <row r="1428" spans="1:9" ht="13" thickBot="1" x14ac:dyDescent="0.2">
      <c r="A1428" s="14" t="s">
        <v>1344</v>
      </c>
      <c r="B1428" s="14" t="s">
        <v>14057</v>
      </c>
      <c r="C1428" s="15" t="s">
        <v>35</v>
      </c>
      <c r="D1428" s="15" t="s">
        <v>10</v>
      </c>
      <c r="E1428" s="14" t="s">
        <v>36</v>
      </c>
      <c r="F1428" s="14" t="s">
        <v>1348</v>
      </c>
      <c r="G1428" s="10">
        <f t="shared" si="22"/>
        <v>1995</v>
      </c>
      <c r="H1428" s="16">
        <v>34878</v>
      </c>
      <c r="I1428" s="13">
        <v>7.0611209867830755</v>
      </c>
    </row>
    <row r="1429" spans="1:9" ht="13" thickBot="1" x14ac:dyDescent="0.2">
      <c r="A1429" s="14" t="s">
        <v>1344</v>
      </c>
      <c r="B1429" s="14" t="s">
        <v>14057</v>
      </c>
      <c r="C1429" s="15" t="s">
        <v>35</v>
      </c>
      <c r="D1429" s="15" t="s">
        <v>10</v>
      </c>
      <c r="E1429" s="14" t="s">
        <v>36</v>
      </c>
      <c r="F1429" s="14" t="s">
        <v>1349</v>
      </c>
      <c r="G1429" s="10">
        <f t="shared" si="22"/>
        <v>1994</v>
      </c>
      <c r="H1429" s="16">
        <v>34563</v>
      </c>
      <c r="I1429" s="13">
        <v>1.2440279554257345</v>
      </c>
    </row>
    <row r="1430" spans="1:9" ht="13" thickBot="1" x14ac:dyDescent="0.2">
      <c r="A1430" s="14" t="s">
        <v>1344</v>
      </c>
      <c r="B1430" s="14" t="s">
        <v>14057</v>
      </c>
      <c r="C1430" s="15" t="s">
        <v>35</v>
      </c>
      <c r="D1430" s="15" t="s">
        <v>10</v>
      </c>
      <c r="E1430" s="14" t="s">
        <v>36</v>
      </c>
      <c r="F1430" s="14" t="s">
        <v>1350</v>
      </c>
      <c r="G1430" s="10">
        <f t="shared" si="22"/>
        <v>1994</v>
      </c>
      <c r="H1430" s="16">
        <v>34425</v>
      </c>
      <c r="I1430" s="13">
        <v>3.6192078884339018</v>
      </c>
    </row>
    <row r="1431" spans="1:9" ht="13" thickBot="1" x14ac:dyDescent="0.2">
      <c r="A1431" s="14" t="s">
        <v>1344</v>
      </c>
      <c r="B1431" s="14" t="s">
        <v>14057</v>
      </c>
      <c r="C1431" s="15" t="s">
        <v>35</v>
      </c>
      <c r="D1431" s="15" t="s">
        <v>10</v>
      </c>
      <c r="E1431" s="14" t="s">
        <v>36</v>
      </c>
      <c r="F1431" s="14" t="s">
        <v>37</v>
      </c>
      <c r="G1431" s="10">
        <f t="shared" si="22"/>
        <v>2017</v>
      </c>
      <c r="H1431" s="16">
        <v>42765</v>
      </c>
      <c r="I1431" s="13">
        <v>0.73835724110827272</v>
      </c>
    </row>
    <row r="1432" spans="1:9" ht="13" thickBot="1" x14ac:dyDescent="0.2">
      <c r="A1432" s="14" t="s">
        <v>1344</v>
      </c>
      <c r="B1432" s="14" t="s">
        <v>14057</v>
      </c>
      <c r="C1432" s="15" t="s">
        <v>35</v>
      </c>
      <c r="D1432" s="15" t="s">
        <v>10</v>
      </c>
      <c r="E1432" s="14" t="s">
        <v>36</v>
      </c>
      <c r="F1432" s="14" t="s">
        <v>38</v>
      </c>
      <c r="G1432" s="10">
        <f t="shared" si="22"/>
        <v>2006</v>
      </c>
      <c r="H1432" s="16">
        <v>38940</v>
      </c>
      <c r="I1432" s="13">
        <v>9.2336103416435815</v>
      </c>
    </row>
    <row r="1433" spans="1:9" ht="13" thickBot="1" x14ac:dyDescent="0.2">
      <c r="A1433" s="14" t="s">
        <v>1344</v>
      </c>
      <c r="B1433" s="14" t="s">
        <v>14057</v>
      </c>
      <c r="C1433" s="15" t="s">
        <v>35</v>
      </c>
      <c r="D1433" s="15" t="s">
        <v>10</v>
      </c>
      <c r="E1433" s="14" t="s">
        <v>36</v>
      </c>
      <c r="F1433" s="14" t="s">
        <v>889</v>
      </c>
      <c r="G1433" s="10">
        <f t="shared" si="22"/>
        <v>2000</v>
      </c>
      <c r="H1433" s="16">
        <v>36795</v>
      </c>
      <c r="I1433" s="13">
        <v>5.8468408307692306</v>
      </c>
    </row>
    <row r="1434" spans="1:9" ht="13" thickBot="1" x14ac:dyDescent="0.2">
      <c r="A1434" s="14" t="s">
        <v>1344</v>
      </c>
      <c r="B1434" s="14" t="s">
        <v>14057</v>
      </c>
      <c r="C1434" s="15" t="s">
        <v>35</v>
      </c>
      <c r="D1434" s="15" t="s">
        <v>10</v>
      </c>
      <c r="E1434" s="14" t="s">
        <v>36</v>
      </c>
      <c r="F1434" s="14" t="s">
        <v>1147</v>
      </c>
      <c r="G1434" s="10">
        <f t="shared" si="22"/>
        <v>2005</v>
      </c>
      <c r="H1434" s="16">
        <v>38693</v>
      </c>
      <c r="I1434" s="13">
        <v>3.0809897359358414</v>
      </c>
    </row>
    <row r="1435" spans="1:9" ht="13" thickBot="1" x14ac:dyDescent="0.2">
      <c r="A1435" s="14" t="s">
        <v>1344</v>
      </c>
      <c r="B1435" s="14" t="s">
        <v>14057</v>
      </c>
      <c r="C1435" s="15" t="s">
        <v>35</v>
      </c>
      <c r="D1435" s="15" t="s">
        <v>10</v>
      </c>
      <c r="E1435" s="14" t="s">
        <v>33</v>
      </c>
      <c r="F1435" s="14" t="s">
        <v>1351</v>
      </c>
      <c r="G1435" s="10">
        <f t="shared" si="22"/>
        <v>1997</v>
      </c>
      <c r="H1435" s="16">
        <v>35769</v>
      </c>
      <c r="I1435" s="13">
        <v>7.6164982625222999</v>
      </c>
    </row>
    <row r="1436" spans="1:9" ht="13" thickBot="1" x14ac:dyDescent="0.2">
      <c r="A1436" s="14" t="s">
        <v>1344</v>
      </c>
      <c r="B1436" s="14" t="s">
        <v>14057</v>
      </c>
      <c r="C1436" s="15" t="s">
        <v>9</v>
      </c>
      <c r="D1436" s="15" t="s">
        <v>10</v>
      </c>
      <c r="E1436" s="14" t="s">
        <v>39</v>
      </c>
      <c r="F1436" s="14" t="s">
        <v>1352</v>
      </c>
      <c r="G1436" s="10">
        <f t="shared" si="22"/>
        <v>1994</v>
      </c>
      <c r="H1436" s="16">
        <v>34655</v>
      </c>
      <c r="I1436" s="13">
        <v>43.60259666812162</v>
      </c>
    </row>
    <row r="1437" spans="1:9" ht="13" thickBot="1" x14ac:dyDescent="0.2">
      <c r="A1437" s="14" t="s">
        <v>1344</v>
      </c>
      <c r="B1437" s="14" t="s">
        <v>14057</v>
      </c>
      <c r="C1437" s="15" t="s">
        <v>9</v>
      </c>
      <c r="D1437" s="15" t="s">
        <v>10</v>
      </c>
      <c r="E1437" s="14" t="s">
        <v>20</v>
      </c>
      <c r="F1437" s="14" t="s">
        <v>1353</v>
      </c>
      <c r="G1437" s="10">
        <f t="shared" si="22"/>
        <v>1999</v>
      </c>
      <c r="H1437" s="16">
        <v>36515</v>
      </c>
      <c r="I1437" s="13">
        <v>36.922663802363054</v>
      </c>
    </row>
    <row r="1438" spans="1:9" ht="13" thickBot="1" x14ac:dyDescent="0.2">
      <c r="A1438" s="14" t="s">
        <v>1344</v>
      </c>
      <c r="B1438" s="14" t="s">
        <v>14057</v>
      </c>
      <c r="C1438" s="15" t="s">
        <v>35</v>
      </c>
      <c r="D1438" s="15" t="s">
        <v>10</v>
      </c>
      <c r="E1438" s="14" t="s">
        <v>36</v>
      </c>
      <c r="F1438" s="14" t="s">
        <v>1161</v>
      </c>
      <c r="G1438" s="10">
        <f t="shared" si="22"/>
        <v>2001</v>
      </c>
      <c r="H1438" s="16">
        <v>37074</v>
      </c>
      <c r="I1438" s="13">
        <v>1.1965626275215211</v>
      </c>
    </row>
    <row r="1439" spans="1:9" ht="13" thickBot="1" x14ac:dyDescent="0.2">
      <c r="A1439" s="14" t="s">
        <v>1344</v>
      </c>
      <c r="B1439" s="14" t="s">
        <v>14057</v>
      </c>
      <c r="C1439" s="15" t="s">
        <v>9</v>
      </c>
      <c r="D1439" s="15" t="s">
        <v>10</v>
      </c>
      <c r="E1439" s="14" t="s">
        <v>39</v>
      </c>
      <c r="F1439" s="14" t="s">
        <v>1354</v>
      </c>
      <c r="G1439" s="10">
        <f t="shared" si="22"/>
        <v>1993</v>
      </c>
      <c r="H1439" s="16">
        <v>34207</v>
      </c>
      <c r="I1439" s="13">
        <v>3.5438173697352648</v>
      </c>
    </row>
    <row r="1440" spans="1:9" ht="13" thickBot="1" x14ac:dyDescent="0.2">
      <c r="A1440" s="14" t="s">
        <v>1344</v>
      </c>
      <c r="B1440" s="14" t="s">
        <v>14057</v>
      </c>
      <c r="C1440" s="15" t="s">
        <v>9</v>
      </c>
      <c r="D1440" s="15" t="s">
        <v>10</v>
      </c>
      <c r="E1440" s="14" t="s">
        <v>26</v>
      </c>
      <c r="F1440" s="14" t="s">
        <v>1355</v>
      </c>
      <c r="G1440" s="10">
        <f t="shared" si="22"/>
        <v>1992</v>
      </c>
      <c r="H1440" s="16">
        <v>33676</v>
      </c>
      <c r="I1440" s="13">
        <v>38.01358784696091</v>
      </c>
    </row>
    <row r="1441" spans="1:9" ht="13" thickBot="1" x14ac:dyDescent="0.2">
      <c r="A1441" s="14" t="s">
        <v>1344</v>
      </c>
      <c r="B1441" s="14" t="s">
        <v>14057</v>
      </c>
      <c r="C1441" s="15" t="s">
        <v>9</v>
      </c>
      <c r="D1441" s="15" t="s">
        <v>10</v>
      </c>
      <c r="E1441" s="14" t="s">
        <v>13</v>
      </c>
      <c r="F1441" s="14" t="s">
        <v>1356</v>
      </c>
      <c r="G1441" s="10">
        <f t="shared" si="22"/>
        <v>1999</v>
      </c>
      <c r="H1441" s="16">
        <v>36514</v>
      </c>
      <c r="I1441" s="13">
        <v>167.83029806659505</v>
      </c>
    </row>
    <row r="1442" spans="1:9" ht="13" thickBot="1" x14ac:dyDescent="0.2">
      <c r="A1442" s="14" t="s">
        <v>1344</v>
      </c>
      <c r="B1442" s="14" t="s">
        <v>14057</v>
      </c>
      <c r="C1442" s="15" t="s">
        <v>9</v>
      </c>
      <c r="D1442" s="15" t="s">
        <v>10</v>
      </c>
      <c r="E1442" s="14" t="s">
        <v>39</v>
      </c>
      <c r="F1442" s="14" t="s">
        <v>1357</v>
      </c>
      <c r="G1442" s="10">
        <f t="shared" si="22"/>
        <v>1993</v>
      </c>
      <c r="H1442" s="16">
        <v>34081</v>
      </c>
      <c r="I1442" s="13">
        <v>8.9292316893761168</v>
      </c>
    </row>
    <row r="1443" spans="1:9" ht="13" thickBot="1" x14ac:dyDescent="0.2">
      <c r="A1443" s="14" t="s">
        <v>1344</v>
      </c>
      <c r="B1443" s="14" t="s">
        <v>14057</v>
      </c>
      <c r="C1443" s="15" t="s">
        <v>35</v>
      </c>
      <c r="D1443" s="15" t="s">
        <v>10</v>
      </c>
      <c r="E1443" s="14" t="s">
        <v>33</v>
      </c>
      <c r="F1443" s="14" t="s">
        <v>1163</v>
      </c>
      <c r="G1443" s="10">
        <f t="shared" si="22"/>
        <v>2006</v>
      </c>
      <c r="H1443" s="16">
        <v>38919</v>
      </c>
      <c r="I1443" s="13">
        <v>9.2336103416435815</v>
      </c>
    </row>
    <row r="1444" spans="1:9" ht="13" thickBot="1" x14ac:dyDescent="0.2">
      <c r="A1444" s="14" t="s">
        <v>1344</v>
      </c>
      <c r="B1444" s="14" t="s">
        <v>14057</v>
      </c>
      <c r="C1444" s="15" t="s">
        <v>35</v>
      </c>
      <c r="D1444" s="15" t="s">
        <v>10</v>
      </c>
      <c r="E1444" s="14" t="s">
        <v>33</v>
      </c>
      <c r="F1444" s="14" t="s">
        <v>1164</v>
      </c>
      <c r="G1444" s="10">
        <f t="shared" si="22"/>
        <v>2007</v>
      </c>
      <c r="H1444" s="16">
        <v>39316</v>
      </c>
      <c r="I1444" s="13">
        <v>4.5202847779410105</v>
      </c>
    </row>
    <row r="1445" spans="1:9" ht="13" thickBot="1" x14ac:dyDescent="0.2">
      <c r="A1445" s="14" t="s">
        <v>1344</v>
      </c>
      <c r="B1445" s="14" t="s">
        <v>14057</v>
      </c>
      <c r="C1445" s="15" t="s">
        <v>35</v>
      </c>
      <c r="D1445" s="15" t="s">
        <v>10</v>
      </c>
      <c r="E1445" s="14" t="s">
        <v>22</v>
      </c>
      <c r="F1445" s="14" t="s">
        <v>934</v>
      </c>
      <c r="G1445" s="10">
        <f t="shared" si="22"/>
        <v>1999</v>
      </c>
      <c r="H1445" s="16">
        <v>36510</v>
      </c>
      <c r="I1445" s="13">
        <v>1.7413991407089151</v>
      </c>
    </row>
    <row r="1446" spans="1:9" ht="13" thickBot="1" x14ac:dyDescent="0.2">
      <c r="A1446" s="14" t="s">
        <v>1344</v>
      </c>
      <c r="B1446" s="14" t="s">
        <v>14057</v>
      </c>
      <c r="C1446" s="15" t="s">
        <v>9</v>
      </c>
      <c r="D1446" s="15" t="s">
        <v>10</v>
      </c>
      <c r="E1446" s="14" t="s">
        <v>13</v>
      </c>
      <c r="F1446" s="14" t="s">
        <v>1358</v>
      </c>
      <c r="G1446" s="10">
        <f t="shared" si="22"/>
        <v>1998</v>
      </c>
      <c r="H1446" s="16">
        <v>35955</v>
      </c>
      <c r="I1446" s="13">
        <v>90.922231111714396</v>
      </c>
    </row>
    <row r="1447" spans="1:9" ht="13" thickBot="1" x14ac:dyDescent="0.2">
      <c r="A1447" s="14" t="s">
        <v>1344</v>
      </c>
      <c r="B1447" s="14" t="s">
        <v>14057</v>
      </c>
      <c r="C1447" s="15" t="s">
        <v>9</v>
      </c>
      <c r="D1447" s="15" t="s">
        <v>19</v>
      </c>
      <c r="E1447" s="14" t="s">
        <v>26</v>
      </c>
      <c r="F1447" s="14" t="s">
        <v>1359</v>
      </c>
      <c r="G1447" s="10">
        <f t="shared" si="22"/>
        <v>1995</v>
      </c>
      <c r="H1447" s="16">
        <v>34998</v>
      </c>
      <c r="I1447" s="13">
        <v>23.529336312008827</v>
      </c>
    </row>
    <row r="1448" spans="1:9" ht="13" thickBot="1" x14ac:dyDescent="0.2">
      <c r="A1448" s="14" t="s">
        <v>1344</v>
      </c>
      <c r="B1448" s="14" t="s">
        <v>14057</v>
      </c>
      <c r="C1448" s="15" t="s">
        <v>9</v>
      </c>
      <c r="D1448" s="15" t="s">
        <v>10</v>
      </c>
      <c r="E1448" s="14" t="s">
        <v>41</v>
      </c>
      <c r="F1448" s="14" t="s">
        <v>1360</v>
      </c>
      <c r="G1448" s="10">
        <f t="shared" si="22"/>
        <v>1992</v>
      </c>
      <c r="H1448" s="16">
        <v>33633</v>
      </c>
      <c r="I1448" s="13">
        <v>37.040899857394216</v>
      </c>
    </row>
    <row r="1449" spans="1:9" ht="13" thickBot="1" x14ac:dyDescent="0.2">
      <c r="A1449" s="14" t="s">
        <v>1344</v>
      </c>
      <c r="B1449" s="14" t="s">
        <v>14057</v>
      </c>
      <c r="C1449" s="15" t="s">
        <v>9</v>
      </c>
      <c r="D1449" s="15" t="s">
        <v>10</v>
      </c>
      <c r="E1449" s="14" t="s">
        <v>36</v>
      </c>
      <c r="F1449" s="14" t="s">
        <v>1361</v>
      </c>
      <c r="G1449" s="10">
        <f t="shared" si="22"/>
        <v>1992</v>
      </c>
      <c r="H1449" s="16">
        <v>33828</v>
      </c>
      <c r="I1449" s="13">
        <v>11.510629044885803</v>
      </c>
    </row>
    <row r="1450" spans="1:9" ht="13" thickBot="1" x14ac:dyDescent="0.2">
      <c r="A1450" s="14" t="s">
        <v>1344</v>
      </c>
      <c r="B1450" s="14" t="s">
        <v>14057</v>
      </c>
      <c r="C1450" s="15" t="s">
        <v>9</v>
      </c>
      <c r="D1450" s="15" t="s">
        <v>10</v>
      </c>
      <c r="E1450" s="14" t="s">
        <v>36</v>
      </c>
      <c r="F1450" s="14" t="s">
        <v>1362</v>
      </c>
      <c r="G1450" s="10">
        <f t="shared" si="22"/>
        <v>1998</v>
      </c>
      <c r="H1450" s="16">
        <v>35811</v>
      </c>
      <c r="I1450" s="13">
        <v>11.544717442649652</v>
      </c>
    </row>
    <row r="1451" spans="1:9" ht="13" thickBot="1" x14ac:dyDescent="0.2">
      <c r="A1451" s="14" t="s">
        <v>1344</v>
      </c>
      <c r="B1451" s="14" t="s">
        <v>14057</v>
      </c>
      <c r="C1451" s="15" t="s">
        <v>9</v>
      </c>
      <c r="D1451" s="15" t="s">
        <v>10</v>
      </c>
      <c r="E1451" s="14" t="s">
        <v>36</v>
      </c>
      <c r="F1451" s="14" t="s">
        <v>1363</v>
      </c>
      <c r="G1451" s="10">
        <f t="shared" si="22"/>
        <v>1997</v>
      </c>
      <c r="H1451" s="16">
        <v>35746</v>
      </c>
      <c r="I1451" s="13">
        <v>3.1315354741320158</v>
      </c>
    </row>
    <row r="1452" spans="1:9" ht="13" thickBot="1" x14ac:dyDescent="0.2">
      <c r="A1452" s="14" t="s">
        <v>1344</v>
      </c>
      <c r="B1452" s="14" t="s">
        <v>14057</v>
      </c>
      <c r="C1452" s="15" t="s">
        <v>9</v>
      </c>
      <c r="D1452" s="15" t="s">
        <v>19</v>
      </c>
      <c r="E1452" s="14" t="s">
        <v>33</v>
      </c>
      <c r="F1452" s="14" t="s">
        <v>1364</v>
      </c>
      <c r="G1452" s="10">
        <f t="shared" si="22"/>
        <v>1993</v>
      </c>
      <c r="H1452" s="16">
        <v>34260</v>
      </c>
      <c r="I1452" s="13">
        <v>60.213727321482942</v>
      </c>
    </row>
    <row r="1453" spans="1:9" ht="13" thickBot="1" x14ac:dyDescent="0.2">
      <c r="A1453" s="14" t="s">
        <v>1344</v>
      </c>
      <c r="B1453" s="14" t="s">
        <v>14057</v>
      </c>
      <c r="C1453" s="15" t="s">
        <v>35</v>
      </c>
      <c r="D1453" s="15" t="s">
        <v>10</v>
      </c>
      <c r="E1453" s="14" t="s">
        <v>36</v>
      </c>
      <c r="F1453" s="14" t="s">
        <v>1365</v>
      </c>
      <c r="G1453" s="10">
        <f t="shared" si="22"/>
        <v>1997</v>
      </c>
      <c r="H1453" s="16">
        <v>35704</v>
      </c>
      <c r="I1453" s="13">
        <v>3.0991522299986278</v>
      </c>
    </row>
    <row r="1454" spans="1:9" ht="13" thickBot="1" x14ac:dyDescent="0.2">
      <c r="A1454" s="14" t="s">
        <v>1344</v>
      </c>
      <c r="B1454" s="14" t="s">
        <v>14057</v>
      </c>
      <c r="C1454" s="15" t="s">
        <v>35</v>
      </c>
      <c r="D1454" s="15" t="s">
        <v>10</v>
      </c>
      <c r="E1454" s="14" t="s">
        <v>36</v>
      </c>
      <c r="F1454" s="14" t="s">
        <v>1366</v>
      </c>
      <c r="G1454" s="10">
        <f t="shared" si="22"/>
        <v>2003</v>
      </c>
      <c r="H1454" s="16">
        <v>37645</v>
      </c>
      <c r="I1454" s="13">
        <v>9.1088133924175292</v>
      </c>
    </row>
    <row r="1455" spans="1:9" ht="13" thickBot="1" x14ac:dyDescent="0.2">
      <c r="A1455" s="14" t="s">
        <v>1344</v>
      </c>
      <c r="B1455" s="14" t="s">
        <v>14057</v>
      </c>
      <c r="C1455" s="15" t="s">
        <v>9</v>
      </c>
      <c r="D1455" s="15" t="s">
        <v>10</v>
      </c>
      <c r="E1455" s="14" t="s">
        <v>44</v>
      </c>
      <c r="F1455" s="14" t="s">
        <v>1367</v>
      </c>
      <c r="G1455" s="10">
        <f t="shared" si="22"/>
        <v>2021</v>
      </c>
      <c r="H1455" s="16">
        <v>44561</v>
      </c>
      <c r="I1455" s="13">
        <v>5.4701239840415656</v>
      </c>
    </row>
    <row r="1456" spans="1:9" ht="13" thickBot="1" x14ac:dyDescent="0.2">
      <c r="A1456" s="14" t="s">
        <v>1344</v>
      </c>
      <c r="B1456" s="14" t="s">
        <v>14057</v>
      </c>
      <c r="C1456" s="15" t="s">
        <v>35</v>
      </c>
      <c r="D1456" s="15" t="s">
        <v>10</v>
      </c>
      <c r="E1456" s="14" t="s">
        <v>22</v>
      </c>
      <c r="F1456" s="14" t="s">
        <v>1368</v>
      </c>
      <c r="G1456" s="10">
        <f t="shared" si="22"/>
        <v>2021</v>
      </c>
      <c r="H1456" s="16">
        <v>44517</v>
      </c>
      <c r="I1456" s="13">
        <v>2.3195398033030243</v>
      </c>
    </row>
    <row r="1457" spans="1:9" ht="13" thickBot="1" x14ac:dyDescent="0.2">
      <c r="A1457" s="14" t="s">
        <v>1344</v>
      </c>
      <c r="B1457" s="14" t="s">
        <v>14057</v>
      </c>
      <c r="C1457" s="15" t="s">
        <v>35</v>
      </c>
      <c r="D1457" s="15" t="s">
        <v>10</v>
      </c>
      <c r="E1457" s="14" t="s">
        <v>143</v>
      </c>
      <c r="F1457" s="14" t="s">
        <v>1369</v>
      </c>
      <c r="G1457" s="10">
        <f t="shared" si="22"/>
        <v>2001</v>
      </c>
      <c r="H1457" s="16">
        <v>36969</v>
      </c>
      <c r="I1457" s="13">
        <v>1.451882307593473</v>
      </c>
    </row>
    <row r="1458" spans="1:9" ht="13" thickBot="1" x14ac:dyDescent="0.2">
      <c r="A1458" s="14" t="s">
        <v>1344</v>
      </c>
      <c r="B1458" s="14" t="s">
        <v>14057</v>
      </c>
      <c r="C1458" s="15" t="s">
        <v>9</v>
      </c>
      <c r="D1458" s="15" t="s">
        <v>10</v>
      </c>
      <c r="E1458" s="14" t="s">
        <v>20</v>
      </c>
      <c r="F1458" s="14" t="s">
        <v>1370</v>
      </c>
      <c r="G1458" s="10">
        <f t="shared" si="22"/>
        <v>2001</v>
      </c>
      <c r="H1458" s="16">
        <v>37243</v>
      </c>
      <c r="I1458" s="13">
        <v>26.05005153539766</v>
      </c>
    </row>
    <row r="1459" spans="1:9" ht="13" thickBot="1" x14ac:dyDescent="0.2">
      <c r="A1459" s="14" t="s">
        <v>1344</v>
      </c>
      <c r="B1459" s="14" t="s">
        <v>14057</v>
      </c>
      <c r="C1459" s="15" t="s">
        <v>35</v>
      </c>
      <c r="D1459" s="15" t="s">
        <v>10</v>
      </c>
      <c r="E1459" s="14" t="s">
        <v>68</v>
      </c>
      <c r="F1459" s="14" t="s">
        <v>1371</v>
      </c>
      <c r="G1459" s="10">
        <f t="shared" si="22"/>
        <v>1993</v>
      </c>
      <c r="H1459" s="16">
        <v>34165</v>
      </c>
      <c r="I1459" s="13">
        <v>0.52231889922860109</v>
      </c>
    </row>
    <row r="1460" spans="1:9" ht="13" thickBot="1" x14ac:dyDescent="0.2">
      <c r="A1460" s="14" t="s">
        <v>1344</v>
      </c>
      <c r="B1460" s="14" t="s">
        <v>14057</v>
      </c>
      <c r="C1460" s="15" t="s">
        <v>9</v>
      </c>
      <c r="D1460" s="15" t="s">
        <v>10</v>
      </c>
      <c r="E1460" s="14" t="s">
        <v>143</v>
      </c>
      <c r="F1460" s="14" t="s">
        <v>1372</v>
      </c>
      <c r="G1460" s="10">
        <f t="shared" si="22"/>
        <v>2006</v>
      </c>
      <c r="H1460" s="16">
        <v>38800</v>
      </c>
      <c r="I1460" s="13">
        <v>6.4708968836565095</v>
      </c>
    </row>
    <row r="1461" spans="1:9" ht="13" thickBot="1" x14ac:dyDescent="0.2">
      <c r="A1461" s="14" t="s">
        <v>1344</v>
      </c>
      <c r="B1461" s="14" t="s">
        <v>14057</v>
      </c>
      <c r="C1461" s="15" t="s">
        <v>9</v>
      </c>
      <c r="D1461" s="15" t="s">
        <v>10</v>
      </c>
      <c r="E1461" s="14" t="s">
        <v>143</v>
      </c>
      <c r="F1461" s="14" t="s">
        <v>1373</v>
      </c>
      <c r="G1461" s="10">
        <f t="shared" si="22"/>
        <v>2006</v>
      </c>
      <c r="H1461" s="16">
        <v>38813</v>
      </c>
      <c r="I1461" s="13">
        <v>6.5883239150507844</v>
      </c>
    </row>
    <row r="1462" spans="1:9" ht="13" thickBot="1" x14ac:dyDescent="0.2">
      <c r="A1462" s="14" t="s">
        <v>1344</v>
      </c>
      <c r="B1462" s="14" t="s">
        <v>14057</v>
      </c>
      <c r="C1462" s="15" t="s">
        <v>35</v>
      </c>
      <c r="D1462" s="15" t="s">
        <v>10</v>
      </c>
      <c r="E1462" s="14" t="s">
        <v>143</v>
      </c>
      <c r="F1462" s="14" t="s">
        <v>1374</v>
      </c>
      <c r="G1462" s="10">
        <f t="shared" si="22"/>
        <v>2006</v>
      </c>
      <c r="H1462" s="16">
        <v>38986</v>
      </c>
      <c r="I1462" s="13">
        <v>10.387811634349029</v>
      </c>
    </row>
    <row r="1463" spans="1:9" ht="13" thickBot="1" x14ac:dyDescent="0.2">
      <c r="A1463" s="14" t="s">
        <v>1344</v>
      </c>
      <c r="B1463" s="14" t="s">
        <v>14057</v>
      </c>
      <c r="C1463" s="15" t="s">
        <v>9</v>
      </c>
      <c r="D1463" s="15" t="s">
        <v>10</v>
      </c>
      <c r="E1463" s="14" t="s">
        <v>13</v>
      </c>
      <c r="F1463" s="14" t="s">
        <v>1375</v>
      </c>
      <c r="G1463" s="10">
        <f t="shared" si="22"/>
        <v>2003</v>
      </c>
      <c r="H1463" s="16">
        <v>37946</v>
      </c>
      <c r="I1463" s="13">
        <v>12.309207287050715</v>
      </c>
    </row>
    <row r="1464" spans="1:9" ht="13" thickBot="1" x14ac:dyDescent="0.2">
      <c r="A1464" s="14" t="s">
        <v>1344</v>
      </c>
      <c r="B1464" s="14" t="s">
        <v>14057</v>
      </c>
      <c r="C1464" s="15" t="s">
        <v>9</v>
      </c>
      <c r="D1464" s="15" t="s">
        <v>10</v>
      </c>
      <c r="E1464" s="14" t="s">
        <v>143</v>
      </c>
      <c r="F1464" s="14" t="s">
        <v>1376</v>
      </c>
      <c r="G1464" s="10">
        <f t="shared" si="22"/>
        <v>2005</v>
      </c>
      <c r="H1464" s="16">
        <v>38679</v>
      </c>
      <c r="I1464" s="13">
        <v>13.279549557730864</v>
      </c>
    </row>
    <row r="1465" spans="1:9" ht="13" thickBot="1" x14ac:dyDescent="0.2">
      <c r="A1465" s="14" t="s">
        <v>1344</v>
      </c>
      <c r="B1465" s="14" t="s">
        <v>14057</v>
      </c>
      <c r="C1465" s="15" t="s">
        <v>35</v>
      </c>
      <c r="D1465" s="15" t="s">
        <v>10</v>
      </c>
      <c r="E1465" s="14" t="s">
        <v>143</v>
      </c>
      <c r="F1465" s="14" t="s">
        <v>1377</v>
      </c>
      <c r="G1465" s="10">
        <f t="shared" si="22"/>
        <v>2003</v>
      </c>
      <c r="H1465" s="16">
        <v>37929</v>
      </c>
      <c r="I1465" s="13">
        <v>37.187634250369278</v>
      </c>
    </row>
    <row r="1466" spans="1:9" ht="13" thickBot="1" x14ac:dyDescent="0.2">
      <c r="A1466" s="14" t="s">
        <v>1344</v>
      </c>
      <c r="B1466" s="14" t="s">
        <v>14057</v>
      </c>
      <c r="C1466" s="15" t="s">
        <v>9</v>
      </c>
      <c r="D1466" s="15" t="s">
        <v>10</v>
      </c>
      <c r="E1466" s="14" t="s">
        <v>13</v>
      </c>
      <c r="F1466" s="14" t="s">
        <v>1378</v>
      </c>
      <c r="G1466" s="10">
        <f t="shared" si="22"/>
        <v>2004</v>
      </c>
      <c r="H1466" s="16">
        <v>38302</v>
      </c>
      <c r="I1466" s="13">
        <v>24.102193299590258</v>
      </c>
    </row>
    <row r="1467" spans="1:9" ht="13" thickBot="1" x14ac:dyDescent="0.2">
      <c r="A1467" s="14" t="s">
        <v>1344</v>
      </c>
      <c r="B1467" s="14" t="s">
        <v>14057</v>
      </c>
      <c r="C1467" s="15" t="s">
        <v>9</v>
      </c>
      <c r="D1467" s="15" t="s">
        <v>10</v>
      </c>
      <c r="E1467" s="14" t="s">
        <v>13</v>
      </c>
      <c r="F1467" s="14" t="s">
        <v>1379</v>
      </c>
      <c r="G1467" s="10">
        <f t="shared" si="22"/>
        <v>2006</v>
      </c>
      <c r="H1467" s="16">
        <v>38888</v>
      </c>
      <c r="I1467" s="13">
        <v>11.542012927054477</v>
      </c>
    </row>
    <row r="1468" spans="1:9" ht="13" thickBot="1" x14ac:dyDescent="0.2">
      <c r="A1468" s="14" t="s">
        <v>1344</v>
      </c>
      <c r="B1468" s="14" t="s">
        <v>14057</v>
      </c>
      <c r="C1468" s="15" t="s">
        <v>9</v>
      </c>
      <c r="D1468" s="15" t="s">
        <v>10</v>
      </c>
      <c r="E1468" s="14" t="s">
        <v>13</v>
      </c>
      <c r="F1468" s="14" t="s">
        <v>1380</v>
      </c>
      <c r="G1468" s="10">
        <f t="shared" si="22"/>
        <v>2000</v>
      </c>
      <c r="H1468" s="16">
        <v>36866</v>
      </c>
      <c r="I1468" s="13">
        <v>26.298487836949377</v>
      </c>
    </row>
    <row r="1469" spans="1:9" ht="13" thickBot="1" x14ac:dyDescent="0.2">
      <c r="A1469" s="14" t="s">
        <v>1344</v>
      </c>
      <c r="B1469" s="14" t="s">
        <v>14057</v>
      </c>
      <c r="C1469" s="15" t="s">
        <v>35</v>
      </c>
      <c r="D1469" s="15" t="s">
        <v>10</v>
      </c>
      <c r="E1469" s="14" t="s">
        <v>36</v>
      </c>
      <c r="F1469" s="14" t="s">
        <v>1381</v>
      </c>
      <c r="G1469" s="10">
        <f t="shared" si="22"/>
        <v>2000</v>
      </c>
      <c r="H1469" s="16">
        <v>36663</v>
      </c>
      <c r="I1469" s="13">
        <v>0.59171597633136097</v>
      </c>
    </row>
    <row r="1470" spans="1:9" ht="13" thickBot="1" x14ac:dyDescent="0.2">
      <c r="A1470" s="14" t="s">
        <v>1344</v>
      </c>
      <c r="B1470" s="14" t="s">
        <v>14057</v>
      </c>
      <c r="C1470" s="15" t="s">
        <v>9</v>
      </c>
      <c r="D1470" s="15" t="s">
        <v>10</v>
      </c>
      <c r="E1470" s="14" t="s">
        <v>11</v>
      </c>
      <c r="F1470" s="14" t="s">
        <v>1382</v>
      </c>
      <c r="G1470" s="10">
        <f t="shared" si="22"/>
        <v>2003</v>
      </c>
      <c r="H1470" s="16">
        <v>37636</v>
      </c>
      <c r="I1470" s="13">
        <v>6.1546036435253573</v>
      </c>
    </row>
    <row r="1471" spans="1:9" ht="13" thickBot="1" x14ac:dyDescent="0.2">
      <c r="A1471" s="14" t="s">
        <v>1344</v>
      </c>
      <c r="B1471" s="14" t="s">
        <v>14057</v>
      </c>
      <c r="C1471" s="15" t="s">
        <v>9</v>
      </c>
      <c r="D1471" s="15" t="s">
        <v>10</v>
      </c>
      <c r="E1471" s="14" t="s">
        <v>13</v>
      </c>
      <c r="F1471" s="14" t="s">
        <v>1383</v>
      </c>
      <c r="G1471" s="10">
        <f t="shared" si="22"/>
        <v>2002</v>
      </c>
      <c r="H1471" s="16">
        <v>37396</v>
      </c>
      <c r="I1471" s="13">
        <v>4.398089972354863</v>
      </c>
    </row>
    <row r="1472" spans="1:9" ht="13" thickBot="1" x14ac:dyDescent="0.2">
      <c r="A1472" s="14" t="s">
        <v>1344</v>
      </c>
      <c r="B1472" s="14" t="s">
        <v>14057</v>
      </c>
      <c r="C1472" s="15" t="s">
        <v>35</v>
      </c>
      <c r="D1472" s="15" t="s">
        <v>10</v>
      </c>
      <c r="E1472" s="14" t="s">
        <v>36</v>
      </c>
      <c r="F1472" s="14" t="s">
        <v>1208</v>
      </c>
      <c r="G1472" s="10">
        <f t="shared" si="22"/>
        <v>2005</v>
      </c>
      <c r="H1472" s="16">
        <v>38588</v>
      </c>
      <c r="I1472" s="13">
        <v>23.048471141644061</v>
      </c>
    </row>
    <row r="1473" spans="1:9" ht="13" thickBot="1" x14ac:dyDescent="0.2">
      <c r="A1473" s="14" t="s">
        <v>1344</v>
      </c>
      <c r="B1473" s="14" t="s">
        <v>14057</v>
      </c>
      <c r="C1473" s="15" t="s">
        <v>35</v>
      </c>
      <c r="D1473" s="15" t="s">
        <v>10</v>
      </c>
      <c r="E1473" s="14" t="s">
        <v>22</v>
      </c>
      <c r="F1473" s="14" t="s">
        <v>1209</v>
      </c>
      <c r="G1473" s="10">
        <f t="shared" si="22"/>
        <v>2007</v>
      </c>
      <c r="H1473" s="16">
        <v>39388</v>
      </c>
      <c r="I1473" s="13">
        <v>6.109321545598374</v>
      </c>
    </row>
    <row r="1474" spans="1:9" ht="13" thickBot="1" x14ac:dyDescent="0.2">
      <c r="A1474" s="14" t="s">
        <v>1344</v>
      </c>
      <c r="B1474" s="14" t="s">
        <v>14057</v>
      </c>
      <c r="C1474" s="15" t="s">
        <v>35</v>
      </c>
      <c r="D1474" s="15" t="s">
        <v>10</v>
      </c>
      <c r="E1474" s="14" t="s">
        <v>22</v>
      </c>
      <c r="F1474" s="14" t="s">
        <v>1384</v>
      </c>
      <c r="G1474" s="10">
        <f t="shared" si="22"/>
        <v>1999</v>
      </c>
      <c r="H1474" s="16">
        <v>36516</v>
      </c>
      <c r="I1474" s="13">
        <v>3.5916160714285712</v>
      </c>
    </row>
    <row r="1475" spans="1:9" ht="13" thickBot="1" x14ac:dyDescent="0.2">
      <c r="A1475" s="14" t="s">
        <v>1344</v>
      </c>
      <c r="B1475" s="14" t="s">
        <v>14057</v>
      </c>
      <c r="C1475" s="15" t="s">
        <v>35</v>
      </c>
      <c r="D1475" s="15" t="s">
        <v>10</v>
      </c>
      <c r="E1475" s="14" t="s">
        <v>20</v>
      </c>
      <c r="F1475" s="14" t="s">
        <v>1385</v>
      </c>
      <c r="G1475" s="10">
        <f t="shared" si="22"/>
        <v>1997</v>
      </c>
      <c r="H1475" s="16">
        <v>35783</v>
      </c>
      <c r="I1475" s="13">
        <v>1.3723068478111706</v>
      </c>
    </row>
    <row r="1476" spans="1:9" ht="13" thickBot="1" x14ac:dyDescent="0.2">
      <c r="A1476" s="14" t="s">
        <v>1344</v>
      </c>
      <c r="B1476" s="14" t="s">
        <v>14057</v>
      </c>
      <c r="C1476" s="15" t="s">
        <v>9</v>
      </c>
      <c r="D1476" s="15" t="s">
        <v>10</v>
      </c>
      <c r="E1476" s="14" t="s">
        <v>47</v>
      </c>
      <c r="F1476" s="14" t="s">
        <v>1386</v>
      </c>
      <c r="G1476" s="10">
        <f t="shared" si="22"/>
        <v>1999</v>
      </c>
      <c r="H1476" s="16">
        <v>36516</v>
      </c>
      <c r="I1476" s="13">
        <v>33.17027302631579</v>
      </c>
    </row>
    <row r="1477" spans="1:9" ht="13" thickBot="1" x14ac:dyDescent="0.2">
      <c r="A1477" s="14" t="s">
        <v>1344</v>
      </c>
      <c r="B1477" s="14" t="s">
        <v>14057</v>
      </c>
      <c r="C1477" s="15" t="s">
        <v>35</v>
      </c>
      <c r="D1477" s="15" t="s">
        <v>10</v>
      </c>
      <c r="E1477" s="14" t="s">
        <v>47</v>
      </c>
      <c r="F1477" s="14" t="s">
        <v>1387</v>
      </c>
      <c r="G1477" s="10">
        <f t="shared" si="22"/>
        <v>2004</v>
      </c>
      <c r="H1477" s="16">
        <v>38306</v>
      </c>
      <c r="I1477" s="13">
        <v>25.654739510243431</v>
      </c>
    </row>
    <row r="1478" spans="1:9" ht="13" thickBot="1" x14ac:dyDescent="0.2">
      <c r="A1478" s="14" t="s">
        <v>1344</v>
      </c>
      <c r="B1478" s="14" t="s">
        <v>14057</v>
      </c>
      <c r="C1478" s="15" t="s">
        <v>35</v>
      </c>
      <c r="D1478" s="15" t="s">
        <v>10</v>
      </c>
      <c r="E1478" s="14" t="s">
        <v>47</v>
      </c>
      <c r="F1478" s="14" t="s">
        <v>1215</v>
      </c>
      <c r="G1478" s="10">
        <f t="shared" si="22"/>
        <v>2013</v>
      </c>
      <c r="H1478" s="16">
        <v>41453</v>
      </c>
      <c r="I1478" s="13">
        <v>27.053972412255991</v>
      </c>
    </row>
    <row r="1479" spans="1:9" ht="13" thickBot="1" x14ac:dyDescent="0.2">
      <c r="A1479" s="14" t="s">
        <v>1344</v>
      </c>
      <c r="B1479" s="14" t="s">
        <v>14057</v>
      </c>
      <c r="C1479" s="15" t="s">
        <v>9</v>
      </c>
      <c r="D1479" s="15" t="s">
        <v>10</v>
      </c>
      <c r="E1479" s="14" t="s">
        <v>33</v>
      </c>
      <c r="F1479" s="14" t="s">
        <v>1388</v>
      </c>
      <c r="G1479" s="10">
        <f t="shared" ref="G1479:G1542" si="23">YEAR(H1479)</f>
        <v>1992</v>
      </c>
      <c r="H1479" s="16">
        <v>33934</v>
      </c>
      <c r="I1479" s="13">
        <v>15.42580817212076</v>
      </c>
    </row>
    <row r="1480" spans="1:9" ht="13" thickBot="1" x14ac:dyDescent="0.2">
      <c r="A1480" s="14" t="s">
        <v>1344</v>
      </c>
      <c r="B1480" s="14" t="s">
        <v>14057</v>
      </c>
      <c r="C1480" s="15" t="s">
        <v>9</v>
      </c>
      <c r="D1480" s="15" t="s">
        <v>10</v>
      </c>
      <c r="E1480" s="14" t="s">
        <v>36</v>
      </c>
      <c r="F1480" s="14" t="s">
        <v>1389</v>
      </c>
      <c r="G1480" s="10">
        <f t="shared" si="23"/>
        <v>2003</v>
      </c>
      <c r="H1480" s="16">
        <v>37627</v>
      </c>
      <c r="I1480" s="13">
        <v>4.2449341580502216</v>
      </c>
    </row>
    <row r="1481" spans="1:9" ht="13" thickBot="1" x14ac:dyDescent="0.2">
      <c r="A1481" s="14" t="s">
        <v>1344</v>
      </c>
      <c r="B1481" s="14" t="s">
        <v>14057</v>
      </c>
      <c r="C1481" s="15" t="s">
        <v>35</v>
      </c>
      <c r="D1481" s="15" t="s">
        <v>10</v>
      </c>
      <c r="E1481" s="14" t="s">
        <v>36</v>
      </c>
      <c r="F1481" s="14" t="s">
        <v>1390</v>
      </c>
      <c r="G1481" s="10">
        <f t="shared" si="23"/>
        <v>2009</v>
      </c>
      <c r="H1481" s="16">
        <v>39974</v>
      </c>
      <c r="I1481" s="13">
        <v>8.7288597926895779</v>
      </c>
    </row>
    <row r="1482" spans="1:9" ht="13" thickBot="1" x14ac:dyDescent="0.2">
      <c r="A1482" s="14" t="s">
        <v>1344</v>
      </c>
      <c r="B1482" s="14" t="s">
        <v>14057</v>
      </c>
      <c r="C1482" s="15" t="s">
        <v>9</v>
      </c>
      <c r="D1482" s="15" t="s">
        <v>10</v>
      </c>
      <c r="E1482" s="14" t="s">
        <v>26</v>
      </c>
      <c r="F1482" s="14" t="s">
        <v>1391</v>
      </c>
      <c r="G1482" s="10">
        <f t="shared" si="23"/>
        <v>2004</v>
      </c>
      <c r="H1482" s="16">
        <v>38336</v>
      </c>
      <c r="I1482" s="13">
        <v>3.8570101229211855</v>
      </c>
    </row>
    <row r="1483" spans="1:9" ht="13" thickBot="1" x14ac:dyDescent="0.2">
      <c r="A1483" s="14" t="s">
        <v>1344</v>
      </c>
      <c r="B1483" s="14" t="s">
        <v>14057</v>
      </c>
      <c r="C1483" s="15" t="s">
        <v>9</v>
      </c>
      <c r="D1483" s="15" t="s">
        <v>10</v>
      </c>
      <c r="E1483" s="14" t="s">
        <v>20</v>
      </c>
      <c r="F1483" s="14" t="s">
        <v>1392</v>
      </c>
      <c r="G1483" s="10">
        <f t="shared" si="23"/>
        <v>2000</v>
      </c>
      <c r="H1483" s="16">
        <v>36875</v>
      </c>
      <c r="I1483" s="13">
        <v>22.62377706771861</v>
      </c>
    </row>
    <row r="1484" spans="1:9" ht="13" thickBot="1" x14ac:dyDescent="0.2">
      <c r="A1484" s="14" t="s">
        <v>1344</v>
      </c>
      <c r="B1484" s="14" t="s">
        <v>14057</v>
      </c>
      <c r="C1484" s="15" t="s">
        <v>35</v>
      </c>
      <c r="D1484" s="15" t="s">
        <v>10</v>
      </c>
      <c r="E1484" s="14" t="s">
        <v>47</v>
      </c>
      <c r="F1484" s="14" t="s">
        <v>1393</v>
      </c>
      <c r="G1484" s="10">
        <f t="shared" si="23"/>
        <v>2000</v>
      </c>
      <c r="H1484" s="16">
        <v>36704</v>
      </c>
      <c r="I1484" s="13">
        <v>11.170279852465484</v>
      </c>
    </row>
    <row r="1485" spans="1:9" ht="13" thickBot="1" x14ac:dyDescent="0.2">
      <c r="A1485" s="14" t="s">
        <v>1344</v>
      </c>
      <c r="B1485" s="14" t="s">
        <v>14057</v>
      </c>
      <c r="C1485" s="15" t="s">
        <v>35</v>
      </c>
      <c r="D1485" s="15" t="s">
        <v>10</v>
      </c>
      <c r="E1485" s="14" t="s">
        <v>47</v>
      </c>
      <c r="F1485" s="14" t="s">
        <v>1394</v>
      </c>
      <c r="G1485" s="10">
        <f t="shared" si="23"/>
        <v>2002</v>
      </c>
      <c r="H1485" s="16">
        <v>37599</v>
      </c>
      <c r="I1485" s="13">
        <v>19.791404875596886</v>
      </c>
    </row>
    <row r="1486" spans="1:9" ht="13" thickBot="1" x14ac:dyDescent="0.2">
      <c r="A1486" s="14" t="s">
        <v>1344</v>
      </c>
      <c r="B1486" s="14" t="s">
        <v>14057</v>
      </c>
      <c r="C1486" s="15" t="s">
        <v>35</v>
      </c>
      <c r="D1486" s="15" t="s">
        <v>10</v>
      </c>
      <c r="E1486" s="14" t="s">
        <v>13</v>
      </c>
      <c r="F1486" s="14" t="s">
        <v>1395</v>
      </c>
      <c r="G1486" s="10">
        <f t="shared" si="23"/>
        <v>2001</v>
      </c>
      <c r="H1486" s="16">
        <v>37004</v>
      </c>
      <c r="I1486" s="13">
        <v>1.5132332005653346</v>
      </c>
    </row>
    <row r="1487" spans="1:9" ht="13" thickBot="1" x14ac:dyDescent="0.2">
      <c r="A1487" s="14" t="s">
        <v>1344</v>
      </c>
      <c r="B1487" s="14" t="s">
        <v>14057</v>
      </c>
      <c r="C1487" s="15" t="s">
        <v>35</v>
      </c>
      <c r="D1487" s="15" t="s">
        <v>10</v>
      </c>
      <c r="E1487" s="14" t="s">
        <v>33</v>
      </c>
      <c r="F1487" s="14" t="s">
        <v>1396</v>
      </c>
      <c r="G1487" s="10">
        <f t="shared" si="23"/>
        <v>1999</v>
      </c>
      <c r="H1487" s="16">
        <v>36313</v>
      </c>
      <c r="I1487" s="13">
        <v>3.6909559210526317</v>
      </c>
    </row>
    <row r="1488" spans="1:9" ht="13" thickBot="1" x14ac:dyDescent="0.2">
      <c r="A1488" s="14" t="s">
        <v>1344</v>
      </c>
      <c r="B1488" s="14" t="s">
        <v>14057</v>
      </c>
      <c r="C1488" s="15" t="s">
        <v>35</v>
      </c>
      <c r="D1488" s="15" t="s">
        <v>10</v>
      </c>
      <c r="E1488" s="14" t="s">
        <v>36</v>
      </c>
      <c r="F1488" s="14" t="s">
        <v>1397</v>
      </c>
      <c r="G1488" s="10">
        <f t="shared" si="23"/>
        <v>1998</v>
      </c>
      <c r="H1488" s="16">
        <v>35956</v>
      </c>
      <c r="I1488" s="13">
        <v>2.6979792235645448</v>
      </c>
    </row>
    <row r="1489" spans="1:9" ht="13" thickBot="1" x14ac:dyDescent="0.2">
      <c r="A1489" s="14" t="s">
        <v>1344</v>
      </c>
      <c r="B1489" s="14" t="s">
        <v>14057</v>
      </c>
      <c r="C1489" s="15" t="s">
        <v>9</v>
      </c>
      <c r="D1489" s="15" t="s">
        <v>10</v>
      </c>
      <c r="E1489" s="14" t="s">
        <v>13</v>
      </c>
      <c r="F1489" s="14" t="s">
        <v>1398</v>
      </c>
      <c r="G1489" s="10">
        <f t="shared" si="23"/>
        <v>1995</v>
      </c>
      <c r="H1489" s="16">
        <v>34775</v>
      </c>
      <c r="I1489" s="13">
        <v>9.8330732343210254</v>
      </c>
    </row>
    <row r="1490" spans="1:9" ht="13" thickBot="1" x14ac:dyDescent="0.2">
      <c r="A1490" s="14" t="s">
        <v>1344</v>
      </c>
      <c r="B1490" s="14" t="s">
        <v>14057</v>
      </c>
      <c r="C1490" s="15" t="s">
        <v>9</v>
      </c>
      <c r="D1490" s="15" t="s">
        <v>10</v>
      </c>
      <c r="E1490" s="14" t="s">
        <v>33</v>
      </c>
      <c r="F1490" s="14" t="s">
        <v>1399</v>
      </c>
      <c r="G1490" s="10">
        <f t="shared" si="23"/>
        <v>1994</v>
      </c>
      <c r="H1490" s="16">
        <v>34479</v>
      </c>
      <c r="I1490" s="13">
        <v>3.6805602767836243</v>
      </c>
    </row>
    <row r="1491" spans="1:9" ht="13" thickBot="1" x14ac:dyDescent="0.2">
      <c r="A1491" s="14" t="s">
        <v>1344</v>
      </c>
      <c r="B1491" s="14" t="s">
        <v>14057</v>
      </c>
      <c r="C1491" s="15" t="s">
        <v>9</v>
      </c>
      <c r="D1491" s="15" t="s">
        <v>10</v>
      </c>
      <c r="E1491" s="14" t="s">
        <v>39</v>
      </c>
      <c r="F1491" s="14" t="s">
        <v>1400</v>
      </c>
      <c r="G1491" s="10">
        <f t="shared" si="23"/>
        <v>1994</v>
      </c>
      <c r="H1491" s="16">
        <v>34464</v>
      </c>
      <c r="I1491" s="13">
        <v>9.6109487313624964</v>
      </c>
    </row>
    <row r="1492" spans="1:9" ht="13" thickBot="1" x14ac:dyDescent="0.2">
      <c r="A1492" s="14" t="s">
        <v>1344</v>
      </c>
      <c r="B1492" s="14" t="s">
        <v>14057</v>
      </c>
      <c r="C1492" s="15" t="s">
        <v>9</v>
      </c>
      <c r="D1492" s="15" t="s">
        <v>10</v>
      </c>
      <c r="E1492" s="14" t="s">
        <v>39</v>
      </c>
      <c r="F1492" s="14" t="s">
        <v>1401</v>
      </c>
      <c r="G1492" s="10">
        <f t="shared" si="23"/>
        <v>1997</v>
      </c>
      <c r="H1492" s="16">
        <v>35633</v>
      </c>
      <c r="I1492" s="13">
        <v>40.985330190750652</v>
      </c>
    </row>
    <row r="1493" spans="1:9" ht="13" thickBot="1" x14ac:dyDescent="0.2">
      <c r="A1493" s="14" t="s">
        <v>1344</v>
      </c>
      <c r="B1493" s="14" t="s">
        <v>14057</v>
      </c>
      <c r="C1493" s="15" t="s">
        <v>35</v>
      </c>
      <c r="D1493" s="15" t="s">
        <v>10</v>
      </c>
      <c r="E1493" s="14" t="s">
        <v>13</v>
      </c>
      <c r="F1493" s="14" t="s">
        <v>305</v>
      </c>
      <c r="G1493" s="10">
        <f t="shared" si="23"/>
        <v>1995</v>
      </c>
      <c r="H1493" s="16">
        <v>34764</v>
      </c>
      <c r="I1493" s="13">
        <v>0.99521631070145544</v>
      </c>
    </row>
    <row r="1494" spans="1:9" ht="13" thickBot="1" x14ac:dyDescent="0.2">
      <c r="A1494" s="14" t="s">
        <v>1344</v>
      </c>
      <c r="B1494" s="14" t="s">
        <v>14057</v>
      </c>
      <c r="C1494" s="15" t="s">
        <v>35</v>
      </c>
      <c r="D1494" s="15" t="s">
        <v>10</v>
      </c>
      <c r="E1494" s="14" t="s">
        <v>13</v>
      </c>
      <c r="F1494" s="14" t="s">
        <v>306</v>
      </c>
      <c r="G1494" s="10">
        <f t="shared" si="23"/>
        <v>1998</v>
      </c>
      <c r="H1494" s="16">
        <v>36136</v>
      </c>
      <c r="I1494" s="13">
        <v>0.13943256495181211</v>
      </c>
    </row>
    <row r="1495" spans="1:9" ht="13" thickBot="1" x14ac:dyDescent="0.2">
      <c r="A1495" s="14" t="s">
        <v>1344</v>
      </c>
      <c r="B1495" s="14" t="s">
        <v>14057</v>
      </c>
      <c r="C1495" s="15" t="s">
        <v>35</v>
      </c>
      <c r="D1495" s="15" t="s">
        <v>10</v>
      </c>
      <c r="E1495" s="14" t="s">
        <v>36</v>
      </c>
      <c r="F1495" s="14" t="s">
        <v>1041</v>
      </c>
      <c r="G1495" s="10">
        <f t="shared" si="23"/>
        <v>1995</v>
      </c>
      <c r="H1495" s="16">
        <v>35052</v>
      </c>
      <c r="I1495" s="13">
        <v>4.2688755983850841</v>
      </c>
    </row>
    <row r="1496" spans="1:9" ht="13" thickBot="1" x14ac:dyDescent="0.2">
      <c r="A1496" s="14" t="s">
        <v>1344</v>
      </c>
      <c r="B1496" s="14" t="s">
        <v>14057</v>
      </c>
      <c r="C1496" s="15" t="s">
        <v>35</v>
      </c>
      <c r="D1496" s="15" t="s">
        <v>10</v>
      </c>
      <c r="E1496" s="14" t="s">
        <v>36</v>
      </c>
      <c r="F1496" s="14" t="s">
        <v>1402</v>
      </c>
      <c r="G1496" s="10">
        <f t="shared" si="23"/>
        <v>1993</v>
      </c>
      <c r="H1496" s="16">
        <v>34117</v>
      </c>
      <c r="I1496" s="13">
        <v>5.0252186026988408</v>
      </c>
    </row>
    <row r="1497" spans="1:9" ht="13" thickBot="1" x14ac:dyDescent="0.2">
      <c r="A1497" s="14" t="s">
        <v>1344</v>
      </c>
      <c r="B1497" s="14" t="s">
        <v>14057</v>
      </c>
      <c r="C1497" s="15" t="s">
        <v>35</v>
      </c>
      <c r="D1497" s="15" t="s">
        <v>10</v>
      </c>
      <c r="E1497" s="14" t="s">
        <v>47</v>
      </c>
      <c r="F1497" s="14" t="s">
        <v>1403</v>
      </c>
      <c r="G1497" s="10">
        <f t="shared" si="23"/>
        <v>2003</v>
      </c>
      <c r="H1497" s="16">
        <v>37687</v>
      </c>
      <c r="I1497" s="13">
        <v>2.469522536435254</v>
      </c>
    </row>
    <row r="1498" spans="1:9" ht="13" thickBot="1" x14ac:dyDescent="0.2">
      <c r="A1498" s="14" t="s">
        <v>1344</v>
      </c>
      <c r="B1498" s="14" t="s">
        <v>14057</v>
      </c>
      <c r="C1498" s="15" t="s">
        <v>35</v>
      </c>
      <c r="D1498" s="15" t="s">
        <v>10</v>
      </c>
      <c r="E1498" s="14" t="s">
        <v>36</v>
      </c>
      <c r="F1498" s="14" t="s">
        <v>1059</v>
      </c>
      <c r="G1498" s="10">
        <f t="shared" si="23"/>
        <v>2004</v>
      </c>
      <c r="H1498" s="16">
        <v>38016</v>
      </c>
      <c r="I1498" s="13">
        <v>4.9385631659436005</v>
      </c>
    </row>
    <row r="1499" spans="1:9" ht="13" thickBot="1" x14ac:dyDescent="0.2">
      <c r="A1499" s="14" t="s">
        <v>1344</v>
      </c>
      <c r="B1499" s="14" t="s">
        <v>14057</v>
      </c>
      <c r="C1499" s="15" t="s">
        <v>9</v>
      </c>
      <c r="D1499" s="15" t="s">
        <v>10</v>
      </c>
      <c r="E1499" s="14" t="s">
        <v>33</v>
      </c>
      <c r="F1499" s="14" t="s">
        <v>1404</v>
      </c>
      <c r="G1499" s="10">
        <f t="shared" si="23"/>
        <v>2004</v>
      </c>
      <c r="H1499" s="16">
        <v>38266</v>
      </c>
      <c r="I1499" s="13">
        <v>30.127741624487825</v>
      </c>
    </row>
    <row r="1500" spans="1:9" ht="13" thickBot="1" x14ac:dyDescent="0.2">
      <c r="A1500" s="14" t="s">
        <v>1344</v>
      </c>
      <c r="B1500" s="14" t="s">
        <v>14057</v>
      </c>
      <c r="C1500" s="15" t="s">
        <v>35</v>
      </c>
      <c r="D1500" s="15" t="s">
        <v>10</v>
      </c>
      <c r="E1500" s="14" t="s">
        <v>13</v>
      </c>
      <c r="F1500" s="14" t="s">
        <v>825</v>
      </c>
      <c r="G1500" s="10">
        <f t="shared" si="23"/>
        <v>2004</v>
      </c>
      <c r="H1500" s="16">
        <v>38280</v>
      </c>
      <c r="I1500" s="13">
        <v>3.615328994938539</v>
      </c>
    </row>
    <row r="1501" spans="1:9" ht="13" thickBot="1" x14ac:dyDescent="0.2">
      <c r="A1501" s="14" t="s">
        <v>1344</v>
      </c>
      <c r="B1501" s="14" t="s">
        <v>14057</v>
      </c>
      <c r="C1501" s="15" t="s">
        <v>35</v>
      </c>
      <c r="D1501" s="15" t="s">
        <v>10</v>
      </c>
      <c r="E1501" s="14" t="s">
        <v>47</v>
      </c>
      <c r="F1501" s="14" t="s">
        <v>1405</v>
      </c>
      <c r="G1501" s="10">
        <f t="shared" si="23"/>
        <v>2001</v>
      </c>
      <c r="H1501" s="16">
        <v>36929</v>
      </c>
      <c r="I1501" s="13">
        <v>0.7413805987408455</v>
      </c>
    </row>
    <row r="1502" spans="1:9" ht="13" thickBot="1" x14ac:dyDescent="0.2">
      <c r="A1502" s="14" t="s">
        <v>1344</v>
      </c>
      <c r="B1502" s="14" t="s">
        <v>14057</v>
      </c>
      <c r="C1502" s="15" t="s">
        <v>35</v>
      </c>
      <c r="D1502" s="15" t="s">
        <v>10</v>
      </c>
      <c r="E1502" s="14" t="s">
        <v>36</v>
      </c>
      <c r="F1502" s="14" t="s">
        <v>1406</v>
      </c>
      <c r="G1502" s="10">
        <f t="shared" si="23"/>
        <v>1993</v>
      </c>
      <c r="H1502" s="16">
        <v>34235</v>
      </c>
      <c r="I1502" s="13">
        <v>5.2792947297820305</v>
      </c>
    </row>
    <row r="1503" spans="1:9" ht="13" thickBot="1" x14ac:dyDescent="0.2">
      <c r="A1503" s="14" t="s">
        <v>1344</v>
      </c>
      <c r="B1503" s="14" t="s">
        <v>14057</v>
      </c>
      <c r="C1503" s="15" t="s">
        <v>35</v>
      </c>
      <c r="D1503" s="15" t="s">
        <v>10</v>
      </c>
      <c r="E1503" s="14" t="s">
        <v>36</v>
      </c>
      <c r="F1503" s="14" t="s">
        <v>1407</v>
      </c>
      <c r="G1503" s="10">
        <f t="shared" si="23"/>
        <v>2007</v>
      </c>
      <c r="H1503" s="16">
        <v>39380</v>
      </c>
      <c r="I1503" s="13">
        <v>3.1114625833427509</v>
      </c>
    </row>
    <row r="1504" spans="1:9" ht="13" thickBot="1" x14ac:dyDescent="0.2">
      <c r="A1504" s="14" t="s">
        <v>1344</v>
      </c>
      <c r="B1504" s="14" t="s">
        <v>14057</v>
      </c>
      <c r="C1504" s="15" t="s">
        <v>9</v>
      </c>
      <c r="D1504" s="15" t="s">
        <v>10</v>
      </c>
      <c r="E1504" s="14" t="s">
        <v>68</v>
      </c>
      <c r="F1504" s="14" t="s">
        <v>1408</v>
      </c>
      <c r="G1504" s="10">
        <f t="shared" si="23"/>
        <v>1997</v>
      </c>
      <c r="H1504" s="16">
        <v>35773</v>
      </c>
      <c r="I1504" s="13">
        <v>13.345757897625909</v>
      </c>
    </row>
    <row r="1505" spans="1:9" ht="13" thickBot="1" x14ac:dyDescent="0.2">
      <c r="A1505" s="14" t="s">
        <v>1344</v>
      </c>
      <c r="B1505" s="14" t="s">
        <v>14057</v>
      </c>
      <c r="C1505" s="15" t="s">
        <v>9</v>
      </c>
      <c r="D1505" s="15" t="s">
        <v>10</v>
      </c>
      <c r="E1505" s="14" t="s">
        <v>39</v>
      </c>
      <c r="F1505" s="14" t="s">
        <v>1409</v>
      </c>
      <c r="G1505" s="10">
        <f t="shared" si="23"/>
        <v>1995</v>
      </c>
      <c r="H1505" s="16">
        <v>34905</v>
      </c>
      <c r="I1505" s="13">
        <v>81.257660993576991</v>
      </c>
    </row>
    <row r="1506" spans="1:9" ht="13" thickBot="1" x14ac:dyDescent="0.2">
      <c r="A1506" s="14" t="s">
        <v>1344</v>
      </c>
      <c r="B1506" s="14" t="s">
        <v>14057</v>
      </c>
      <c r="C1506" s="15" t="s">
        <v>9</v>
      </c>
      <c r="D1506" s="15" t="s">
        <v>10</v>
      </c>
      <c r="E1506" s="14" t="s">
        <v>26</v>
      </c>
      <c r="F1506" s="14" t="s">
        <v>1410</v>
      </c>
      <c r="G1506" s="10">
        <f t="shared" si="23"/>
        <v>2003</v>
      </c>
      <c r="H1506" s="16">
        <v>37826</v>
      </c>
      <c r="I1506" s="13">
        <v>8.5169404972919747</v>
      </c>
    </row>
    <row r="1507" spans="1:9" ht="13" thickBot="1" x14ac:dyDescent="0.2">
      <c r="A1507" s="14" t="s">
        <v>1344</v>
      </c>
      <c r="B1507" s="14" t="s">
        <v>14057</v>
      </c>
      <c r="C1507" s="15" t="s">
        <v>9</v>
      </c>
      <c r="D1507" s="15" t="s">
        <v>10</v>
      </c>
      <c r="E1507" s="14" t="s">
        <v>39</v>
      </c>
      <c r="F1507" s="14" t="s">
        <v>1411</v>
      </c>
      <c r="G1507" s="10">
        <f t="shared" si="23"/>
        <v>1995</v>
      </c>
      <c r="H1507" s="16">
        <v>34773</v>
      </c>
      <c r="I1507" s="13">
        <v>19.107496110995356</v>
      </c>
    </row>
    <row r="1508" spans="1:9" ht="13" thickBot="1" x14ac:dyDescent="0.2">
      <c r="A1508" s="14" t="s">
        <v>1344</v>
      </c>
      <c r="B1508" s="14" t="s">
        <v>14057</v>
      </c>
      <c r="C1508" s="15" t="s">
        <v>9</v>
      </c>
      <c r="D1508" s="15" t="s">
        <v>10</v>
      </c>
      <c r="E1508" s="14" t="s">
        <v>41</v>
      </c>
      <c r="F1508" s="14" t="s">
        <v>1412</v>
      </c>
      <c r="G1508" s="10">
        <f t="shared" si="23"/>
        <v>2002</v>
      </c>
      <c r="H1508" s="16">
        <v>37335</v>
      </c>
      <c r="I1508" s="13">
        <v>16.794420708720786</v>
      </c>
    </row>
    <row r="1509" spans="1:9" ht="13" thickBot="1" x14ac:dyDescent="0.2">
      <c r="A1509" s="14" t="s">
        <v>1344</v>
      </c>
      <c r="B1509" s="14" t="s">
        <v>14057</v>
      </c>
      <c r="C1509" s="15" t="s">
        <v>9</v>
      </c>
      <c r="D1509" s="15" t="s">
        <v>10</v>
      </c>
      <c r="E1509" s="14" t="s">
        <v>41</v>
      </c>
      <c r="F1509" s="14" t="s">
        <v>1413</v>
      </c>
      <c r="G1509" s="10">
        <f t="shared" si="23"/>
        <v>2001</v>
      </c>
      <c r="H1509" s="16">
        <v>37043</v>
      </c>
      <c r="I1509" s="13">
        <v>12.848515996402416</v>
      </c>
    </row>
    <row r="1510" spans="1:9" ht="13" thickBot="1" x14ac:dyDescent="0.2">
      <c r="A1510" s="14" t="s">
        <v>1344</v>
      </c>
      <c r="B1510" s="14" t="s">
        <v>14057</v>
      </c>
      <c r="C1510" s="15" t="s">
        <v>9</v>
      </c>
      <c r="D1510" s="15" t="s">
        <v>10</v>
      </c>
      <c r="E1510" s="14" t="s">
        <v>41</v>
      </c>
      <c r="F1510" s="14" t="s">
        <v>1414</v>
      </c>
      <c r="G1510" s="10">
        <f t="shared" si="23"/>
        <v>2008</v>
      </c>
      <c r="H1510" s="16">
        <v>39624</v>
      </c>
      <c r="I1510" s="13">
        <v>10.94331363536879</v>
      </c>
    </row>
    <row r="1511" spans="1:9" ht="13" thickBot="1" x14ac:dyDescent="0.2">
      <c r="A1511" s="14" t="s">
        <v>1344</v>
      </c>
      <c r="B1511" s="14" t="s">
        <v>14057</v>
      </c>
      <c r="C1511" s="15" t="s">
        <v>9</v>
      </c>
      <c r="D1511" s="15" t="s">
        <v>10</v>
      </c>
      <c r="E1511" s="14" t="s">
        <v>41</v>
      </c>
      <c r="F1511" s="14" t="s">
        <v>1415</v>
      </c>
      <c r="G1511" s="10">
        <f t="shared" si="23"/>
        <v>2003</v>
      </c>
      <c r="H1511" s="16">
        <v>37942</v>
      </c>
      <c r="I1511" s="13">
        <v>7.0605428606597735</v>
      </c>
    </row>
    <row r="1512" spans="1:9" ht="13" thickBot="1" x14ac:dyDescent="0.2">
      <c r="A1512" s="14" t="s">
        <v>1344</v>
      </c>
      <c r="B1512" s="14" t="s">
        <v>14057</v>
      </c>
      <c r="C1512" s="15" t="s">
        <v>35</v>
      </c>
      <c r="D1512" s="15" t="s">
        <v>10</v>
      </c>
      <c r="E1512" s="14" t="s">
        <v>41</v>
      </c>
      <c r="F1512" s="14" t="s">
        <v>1416</v>
      </c>
      <c r="G1512" s="10">
        <f t="shared" si="23"/>
        <v>2001</v>
      </c>
      <c r="H1512" s="16">
        <v>37048</v>
      </c>
      <c r="I1512" s="13">
        <v>7.2301595914171912</v>
      </c>
    </row>
    <row r="1513" spans="1:9" ht="13" thickBot="1" x14ac:dyDescent="0.2">
      <c r="A1513" s="14" t="s">
        <v>1344</v>
      </c>
      <c r="B1513" s="14" t="s">
        <v>14057</v>
      </c>
      <c r="C1513" s="15" t="s">
        <v>35</v>
      </c>
      <c r="D1513" s="15" t="s">
        <v>10</v>
      </c>
      <c r="E1513" s="14" t="s">
        <v>36</v>
      </c>
      <c r="F1513" s="14" t="s">
        <v>1417</v>
      </c>
      <c r="G1513" s="10">
        <f t="shared" si="23"/>
        <v>2007</v>
      </c>
      <c r="H1513" s="16">
        <v>39262</v>
      </c>
      <c r="I1513" s="13">
        <v>2.8251779862131317</v>
      </c>
    </row>
    <row r="1514" spans="1:9" ht="13" thickBot="1" x14ac:dyDescent="0.2">
      <c r="A1514" s="14" t="s">
        <v>1344</v>
      </c>
      <c r="B1514" s="14" t="s">
        <v>14057</v>
      </c>
      <c r="C1514" s="15" t="s">
        <v>9</v>
      </c>
      <c r="D1514" s="15" t="s">
        <v>10</v>
      </c>
      <c r="E1514" s="14" t="s">
        <v>33</v>
      </c>
      <c r="F1514" s="14" t="s">
        <v>1418</v>
      </c>
      <c r="G1514" s="10">
        <f t="shared" si="23"/>
        <v>2002</v>
      </c>
      <c r="H1514" s="16">
        <v>37470</v>
      </c>
      <c r="I1514" s="13">
        <v>15.352034506157327</v>
      </c>
    </row>
    <row r="1515" spans="1:9" ht="13" thickBot="1" x14ac:dyDescent="0.2">
      <c r="A1515" s="14" t="s">
        <v>1344</v>
      </c>
      <c r="B1515" s="14" t="s">
        <v>14057</v>
      </c>
      <c r="C1515" s="15" t="s">
        <v>9</v>
      </c>
      <c r="D1515" s="15" t="s">
        <v>10</v>
      </c>
      <c r="E1515" s="14" t="s">
        <v>13</v>
      </c>
      <c r="F1515" s="14" t="s">
        <v>1419</v>
      </c>
      <c r="G1515" s="10">
        <f t="shared" si="23"/>
        <v>1994</v>
      </c>
      <c r="H1515" s="16">
        <v>34438</v>
      </c>
      <c r="I1515" s="13">
        <v>19.535444295160037</v>
      </c>
    </row>
    <row r="1516" spans="1:9" ht="13" thickBot="1" x14ac:dyDescent="0.2">
      <c r="A1516" s="14" t="s">
        <v>1344</v>
      </c>
      <c r="B1516" s="14" t="s">
        <v>14057</v>
      </c>
      <c r="C1516" s="15" t="s">
        <v>9</v>
      </c>
      <c r="D1516" s="15" t="s">
        <v>10</v>
      </c>
      <c r="E1516" s="14" t="s">
        <v>33</v>
      </c>
      <c r="F1516" s="14" t="s">
        <v>1420</v>
      </c>
      <c r="G1516" s="10">
        <f t="shared" si="23"/>
        <v>2001</v>
      </c>
      <c r="H1516" s="16">
        <v>37013</v>
      </c>
      <c r="I1516" s="13">
        <v>39.025091121675445</v>
      </c>
    </row>
    <row r="1517" spans="1:9" ht="13" thickBot="1" x14ac:dyDescent="0.2">
      <c r="A1517" s="14" t="s">
        <v>1344</v>
      </c>
      <c r="B1517" s="14" t="s">
        <v>14057</v>
      </c>
      <c r="C1517" s="15" t="s">
        <v>35</v>
      </c>
      <c r="D1517" s="15" t="s">
        <v>10</v>
      </c>
      <c r="E1517" s="14" t="s">
        <v>33</v>
      </c>
      <c r="F1517" s="14" t="s">
        <v>1421</v>
      </c>
      <c r="G1517" s="10">
        <f t="shared" si="23"/>
        <v>2005</v>
      </c>
      <c r="H1517" s="16">
        <v>38364</v>
      </c>
      <c r="I1517" s="13">
        <v>14.116529703974525</v>
      </c>
    </row>
    <row r="1518" spans="1:9" ht="13" thickBot="1" x14ac:dyDescent="0.2">
      <c r="A1518" s="14" t="s">
        <v>1344</v>
      </c>
      <c r="B1518" s="14" t="s">
        <v>14057</v>
      </c>
      <c r="C1518" s="15" t="s">
        <v>9</v>
      </c>
      <c r="D1518" s="15" t="s">
        <v>10</v>
      </c>
      <c r="E1518" s="14" t="s">
        <v>41</v>
      </c>
      <c r="F1518" s="14" t="s">
        <v>1422</v>
      </c>
      <c r="G1518" s="10">
        <f t="shared" si="23"/>
        <v>1993</v>
      </c>
      <c r="H1518" s="16">
        <v>34135</v>
      </c>
      <c r="I1518" s="13">
        <v>6.4010673207022686</v>
      </c>
    </row>
    <row r="1519" spans="1:9" ht="13" thickBot="1" x14ac:dyDescent="0.2">
      <c r="A1519" s="14" t="s">
        <v>1344</v>
      </c>
      <c r="B1519" s="14" t="s">
        <v>14057</v>
      </c>
      <c r="C1519" s="15" t="s">
        <v>9</v>
      </c>
      <c r="D1519" s="15" t="s">
        <v>10</v>
      </c>
      <c r="E1519" s="14" t="s">
        <v>39</v>
      </c>
      <c r="F1519" s="14" t="s">
        <v>1423</v>
      </c>
      <c r="G1519" s="10">
        <f t="shared" si="23"/>
        <v>1993</v>
      </c>
      <c r="H1519" s="16">
        <v>34243</v>
      </c>
      <c r="I1519" s="13">
        <v>1.2467411355913725</v>
      </c>
    </row>
    <row r="1520" spans="1:9" ht="13" thickBot="1" x14ac:dyDescent="0.2">
      <c r="A1520" s="14" t="s">
        <v>1344</v>
      </c>
      <c r="B1520" s="14" t="s">
        <v>14057</v>
      </c>
      <c r="C1520" s="15" t="s">
        <v>9</v>
      </c>
      <c r="D1520" s="15" t="s">
        <v>10</v>
      </c>
      <c r="E1520" s="14" t="s">
        <v>39</v>
      </c>
      <c r="F1520" s="14" t="s">
        <v>1424</v>
      </c>
      <c r="G1520" s="10">
        <f t="shared" si="23"/>
        <v>1995</v>
      </c>
      <c r="H1520" s="16">
        <v>34759</v>
      </c>
      <c r="I1520" s="13">
        <v>12.333490861654273</v>
      </c>
    </row>
    <row r="1521" spans="1:9" ht="13" thickBot="1" x14ac:dyDescent="0.2">
      <c r="A1521" s="14" t="s">
        <v>1344</v>
      </c>
      <c r="B1521" s="14" t="s">
        <v>14057</v>
      </c>
      <c r="C1521" s="15" t="s">
        <v>9</v>
      </c>
      <c r="D1521" s="15" t="s">
        <v>10</v>
      </c>
      <c r="E1521" s="14" t="s">
        <v>39</v>
      </c>
      <c r="F1521" s="14" t="s">
        <v>1425</v>
      </c>
      <c r="G1521" s="10">
        <f t="shared" si="23"/>
        <v>1994</v>
      </c>
      <c r="H1521" s="16">
        <v>34602</v>
      </c>
      <c r="I1521" s="13">
        <v>9.6348811155762952</v>
      </c>
    </row>
    <row r="1522" spans="1:9" ht="13" thickBot="1" x14ac:dyDescent="0.2">
      <c r="A1522" s="14" t="s">
        <v>1344</v>
      </c>
      <c r="B1522" s="14" t="s">
        <v>14057</v>
      </c>
      <c r="C1522" s="15" t="s">
        <v>35</v>
      </c>
      <c r="D1522" s="15" t="s">
        <v>10</v>
      </c>
      <c r="E1522" s="14" t="s">
        <v>47</v>
      </c>
      <c r="F1522" s="14" t="s">
        <v>1426</v>
      </c>
      <c r="G1522" s="10">
        <f t="shared" si="23"/>
        <v>2004</v>
      </c>
      <c r="H1522" s="16">
        <v>38139</v>
      </c>
      <c r="I1522" s="13">
        <v>0.2889369125090383</v>
      </c>
    </row>
    <row r="1523" spans="1:9" ht="13" thickBot="1" x14ac:dyDescent="0.2">
      <c r="A1523" s="14" t="s">
        <v>1344</v>
      </c>
      <c r="B1523" s="14" t="s">
        <v>14057</v>
      </c>
      <c r="C1523" s="15" t="s">
        <v>9</v>
      </c>
      <c r="D1523" s="15" t="s">
        <v>10</v>
      </c>
      <c r="E1523" s="14" t="s">
        <v>68</v>
      </c>
      <c r="F1523" s="14" t="s">
        <v>1427</v>
      </c>
      <c r="G1523" s="10">
        <f t="shared" si="23"/>
        <v>1999</v>
      </c>
      <c r="H1523" s="16">
        <v>36291</v>
      </c>
      <c r="I1523" s="13">
        <v>3.7652360767991406</v>
      </c>
    </row>
    <row r="1524" spans="1:9" ht="13" thickBot="1" x14ac:dyDescent="0.2">
      <c r="A1524" s="14" t="s">
        <v>1344</v>
      </c>
      <c r="B1524" s="14" t="s">
        <v>14057</v>
      </c>
      <c r="C1524" s="15" t="s">
        <v>35</v>
      </c>
      <c r="D1524" s="15" t="s">
        <v>10</v>
      </c>
      <c r="E1524" s="14" t="s">
        <v>20</v>
      </c>
      <c r="F1524" s="14" t="s">
        <v>1428</v>
      </c>
      <c r="G1524" s="10">
        <f t="shared" si="23"/>
        <v>2005</v>
      </c>
      <c r="H1524" s="16">
        <v>38688</v>
      </c>
      <c r="I1524" s="13">
        <v>18.042043283406059</v>
      </c>
    </row>
    <row r="1525" spans="1:9" ht="13" thickBot="1" x14ac:dyDescent="0.2">
      <c r="A1525" s="14" t="s">
        <v>1344</v>
      </c>
      <c r="B1525" s="14" t="s">
        <v>14057</v>
      </c>
      <c r="C1525" s="15" t="s">
        <v>35</v>
      </c>
      <c r="D1525" s="15" t="s">
        <v>10</v>
      </c>
      <c r="E1525" s="14" t="s">
        <v>20</v>
      </c>
      <c r="F1525" s="14" t="s">
        <v>1133</v>
      </c>
      <c r="G1525" s="10">
        <f t="shared" si="23"/>
        <v>2009</v>
      </c>
      <c r="H1525" s="16">
        <v>40155</v>
      </c>
      <c r="I1525" s="13">
        <v>22.149481723949808</v>
      </c>
    </row>
    <row r="1526" spans="1:9" ht="13" thickBot="1" x14ac:dyDescent="0.2">
      <c r="A1526" s="14" t="s">
        <v>1344</v>
      </c>
      <c r="B1526" s="14" t="s">
        <v>14057</v>
      </c>
      <c r="C1526" s="15" t="s">
        <v>35</v>
      </c>
      <c r="D1526" s="15" t="s">
        <v>10</v>
      </c>
      <c r="E1526" s="14" t="s">
        <v>33</v>
      </c>
      <c r="F1526" s="14" t="s">
        <v>137</v>
      </c>
      <c r="G1526" s="10">
        <f t="shared" si="23"/>
        <v>2008</v>
      </c>
      <c r="H1526" s="16">
        <v>39802</v>
      </c>
      <c r="I1526" s="13">
        <v>0.54716568176843949</v>
      </c>
    </row>
    <row r="1527" spans="1:9" ht="13" thickBot="1" x14ac:dyDescent="0.2">
      <c r="A1527" s="14" t="s">
        <v>1344</v>
      </c>
      <c r="B1527" s="14" t="s">
        <v>14057</v>
      </c>
      <c r="C1527" s="15" t="s">
        <v>9</v>
      </c>
      <c r="D1527" s="15" t="s">
        <v>10</v>
      </c>
      <c r="E1527" s="14" t="s">
        <v>13</v>
      </c>
      <c r="F1527" s="14" t="s">
        <v>1429</v>
      </c>
      <c r="G1527" s="10">
        <f t="shared" si="23"/>
        <v>2003</v>
      </c>
      <c r="H1527" s="16">
        <v>37873</v>
      </c>
      <c r="I1527" s="13">
        <v>12.309207287050715</v>
      </c>
    </row>
    <row r="1528" spans="1:9" ht="13" thickBot="1" x14ac:dyDescent="0.2">
      <c r="A1528" s="14" t="s">
        <v>1344</v>
      </c>
      <c r="B1528" s="14" t="s">
        <v>14057</v>
      </c>
      <c r="C1528" s="15" t="s">
        <v>35</v>
      </c>
      <c r="D1528" s="15" t="s">
        <v>10</v>
      </c>
      <c r="E1528" s="14" t="s">
        <v>20</v>
      </c>
      <c r="F1528" s="14" t="s">
        <v>1135</v>
      </c>
      <c r="G1528" s="10">
        <f t="shared" si="23"/>
        <v>2007</v>
      </c>
      <c r="H1528" s="16">
        <v>39372</v>
      </c>
      <c r="I1528" s="13">
        <v>29.624168769691494</v>
      </c>
    </row>
    <row r="1529" spans="1:9" ht="13" thickBot="1" x14ac:dyDescent="0.2">
      <c r="A1529" s="14" t="s">
        <v>1344</v>
      </c>
      <c r="B1529" s="14" t="s">
        <v>14057</v>
      </c>
      <c r="C1529" s="15" t="s">
        <v>9</v>
      </c>
      <c r="D1529" s="15" t="s">
        <v>10</v>
      </c>
      <c r="E1529" s="14" t="s">
        <v>68</v>
      </c>
      <c r="F1529" s="14" t="s">
        <v>1430</v>
      </c>
      <c r="G1529" s="10">
        <f t="shared" si="23"/>
        <v>1995</v>
      </c>
      <c r="H1529" s="16">
        <v>35051</v>
      </c>
      <c r="I1529" s="13">
        <v>1.2901828018378227</v>
      </c>
    </row>
    <row r="1530" spans="1:9" ht="13" thickBot="1" x14ac:dyDescent="0.2">
      <c r="A1530" s="14" t="s">
        <v>1344</v>
      </c>
      <c r="B1530" s="14" t="s">
        <v>14057</v>
      </c>
      <c r="C1530" s="15" t="s">
        <v>9</v>
      </c>
      <c r="D1530" s="15" t="s">
        <v>10</v>
      </c>
      <c r="E1530" s="14" t="s">
        <v>68</v>
      </c>
      <c r="F1530" s="14" t="s">
        <v>1431</v>
      </c>
      <c r="G1530" s="10">
        <f t="shared" si="23"/>
        <v>2002</v>
      </c>
      <c r="H1530" s="16">
        <v>37557</v>
      </c>
      <c r="I1530" s="13">
        <v>26.029695652173913</v>
      </c>
    </row>
    <row r="1531" spans="1:9" ht="13" thickBot="1" x14ac:dyDescent="0.2">
      <c r="A1531" s="14" t="s">
        <v>1344</v>
      </c>
      <c r="B1531" s="14" t="s">
        <v>14057</v>
      </c>
      <c r="C1531" s="15" t="s">
        <v>9</v>
      </c>
      <c r="D1531" s="15" t="s">
        <v>10</v>
      </c>
      <c r="E1531" s="14" t="s">
        <v>68</v>
      </c>
      <c r="F1531" s="14" t="s">
        <v>1432</v>
      </c>
      <c r="G1531" s="10">
        <f t="shared" si="23"/>
        <v>1995</v>
      </c>
      <c r="H1531" s="16">
        <v>35051</v>
      </c>
      <c r="I1531" s="13">
        <v>11.130023918887613</v>
      </c>
    </row>
    <row r="1532" spans="1:9" ht="13" thickBot="1" x14ac:dyDescent="0.2">
      <c r="A1532" s="14" t="s">
        <v>1344</v>
      </c>
      <c r="B1532" s="14" t="s">
        <v>14057</v>
      </c>
      <c r="C1532" s="15" t="s">
        <v>9</v>
      </c>
      <c r="D1532" s="15" t="s">
        <v>10</v>
      </c>
      <c r="E1532" s="14" t="s">
        <v>68</v>
      </c>
      <c r="F1532" s="14" t="s">
        <v>1433</v>
      </c>
      <c r="G1532" s="10">
        <f t="shared" si="23"/>
        <v>2001</v>
      </c>
      <c r="H1532" s="16">
        <v>37187</v>
      </c>
      <c r="I1532" s="13">
        <v>4.749688372093023</v>
      </c>
    </row>
    <row r="1533" spans="1:9" ht="13" thickBot="1" x14ac:dyDescent="0.2">
      <c r="A1533" s="14" t="s">
        <v>1434</v>
      </c>
      <c r="B1533" s="14" t="s">
        <v>14046</v>
      </c>
      <c r="C1533" s="15" t="s">
        <v>9</v>
      </c>
      <c r="D1533" s="15" t="s">
        <v>10</v>
      </c>
      <c r="E1533" s="14" t="s">
        <v>22</v>
      </c>
      <c r="F1533" s="14" t="s">
        <v>1435</v>
      </c>
      <c r="G1533" s="10">
        <f t="shared" si="23"/>
        <v>2017</v>
      </c>
      <c r="H1533" s="16">
        <v>43026</v>
      </c>
      <c r="I1533" s="13">
        <v>24.505059176655532</v>
      </c>
    </row>
    <row r="1534" spans="1:9" ht="13" thickBot="1" x14ac:dyDescent="0.2">
      <c r="A1534" s="14" t="s">
        <v>1434</v>
      </c>
      <c r="B1534" s="14" t="s">
        <v>14046</v>
      </c>
      <c r="C1534" s="15" t="s">
        <v>9</v>
      </c>
      <c r="D1534" s="15" t="s">
        <v>10</v>
      </c>
      <c r="E1534" s="14" t="s">
        <v>22</v>
      </c>
      <c r="F1534" s="14" t="s">
        <v>1436</v>
      </c>
      <c r="G1534" s="10">
        <f t="shared" si="23"/>
        <v>2017</v>
      </c>
      <c r="H1534" s="16">
        <v>43025</v>
      </c>
      <c r="I1534" s="13">
        <v>9.6888339261151497</v>
      </c>
    </row>
    <row r="1535" spans="1:9" ht="13" thickBot="1" x14ac:dyDescent="0.2">
      <c r="A1535" s="14" t="s">
        <v>1434</v>
      </c>
      <c r="B1535" s="14" t="s">
        <v>14046</v>
      </c>
      <c r="C1535" s="15" t="s">
        <v>9</v>
      </c>
      <c r="D1535" s="15" t="s">
        <v>10</v>
      </c>
      <c r="E1535" s="14" t="s">
        <v>22</v>
      </c>
      <c r="F1535" s="14" t="s">
        <v>1437</v>
      </c>
      <c r="G1535" s="10">
        <f t="shared" si="23"/>
        <v>2017</v>
      </c>
      <c r="H1535" s="16">
        <v>43025</v>
      </c>
      <c r="I1535" s="13">
        <v>26.011073049715069</v>
      </c>
    </row>
    <row r="1536" spans="1:9" ht="13" thickBot="1" x14ac:dyDescent="0.2">
      <c r="A1536" s="14" t="s">
        <v>1434</v>
      </c>
      <c r="B1536" s="14" t="s">
        <v>14046</v>
      </c>
      <c r="C1536" s="15" t="s">
        <v>9</v>
      </c>
      <c r="D1536" s="15" t="s">
        <v>10</v>
      </c>
      <c r="E1536" s="14" t="s">
        <v>44</v>
      </c>
      <c r="F1536" s="14" t="s">
        <v>1438</v>
      </c>
      <c r="G1536" s="10">
        <f t="shared" si="23"/>
        <v>2014</v>
      </c>
      <c r="H1536" s="16">
        <v>41970</v>
      </c>
      <c r="I1536" s="13">
        <v>24.784257679591224</v>
      </c>
    </row>
    <row r="1537" spans="1:9" ht="13" thickBot="1" x14ac:dyDescent="0.2">
      <c r="A1537" s="14" t="s">
        <v>1434</v>
      </c>
      <c r="B1537" s="14" t="s">
        <v>14046</v>
      </c>
      <c r="C1537" s="15" t="s">
        <v>9</v>
      </c>
      <c r="D1537" s="15" t="s">
        <v>10</v>
      </c>
      <c r="E1537" s="14" t="s">
        <v>44</v>
      </c>
      <c r="F1537" s="14" t="s">
        <v>1439</v>
      </c>
      <c r="G1537" s="10">
        <f t="shared" si="23"/>
        <v>2018</v>
      </c>
      <c r="H1537" s="16">
        <v>43181</v>
      </c>
      <c r="I1537" s="13">
        <v>84.059820770567768</v>
      </c>
    </row>
    <row r="1538" spans="1:9" ht="13" thickBot="1" x14ac:dyDescent="0.2">
      <c r="A1538" s="14" t="s">
        <v>1434</v>
      </c>
      <c r="B1538" s="14" t="s">
        <v>14046</v>
      </c>
      <c r="C1538" s="15" t="s">
        <v>35</v>
      </c>
      <c r="D1538" s="15" t="s">
        <v>10</v>
      </c>
      <c r="E1538" s="14" t="s">
        <v>36</v>
      </c>
      <c r="F1538" s="14" t="s">
        <v>1440</v>
      </c>
      <c r="G1538" s="10">
        <f t="shared" si="23"/>
        <v>2014</v>
      </c>
      <c r="H1538" s="16">
        <v>41851</v>
      </c>
      <c r="I1538" s="13">
        <v>9.9579606762849426</v>
      </c>
    </row>
    <row r="1539" spans="1:9" ht="13" thickBot="1" x14ac:dyDescent="0.2">
      <c r="A1539" s="14" t="s">
        <v>1434</v>
      </c>
      <c r="B1539" s="14" t="s">
        <v>14046</v>
      </c>
      <c r="C1539" s="15" t="s">
        <v>35</v>
      </c>
      <c r="D1539" s="15" t="s">
        <v>10</v>
      </c>
      <c r="E1539" s="14" t="s">
        <v>39</v>
      </c>
      <c r="F1539" s="14" t="s">
        <v>1441</v>
      </c>
      <c r="G1539" s="10">
        <f t="shared" si="23"/>
        <v>2014</v>
      </c>
      <c r="H1539" s="16">
        <v>42004</v>
      </c>
      <c r="I1539" s="13">
        <v>12.412965167418095</v>
      </c>
    </row>
    <row r="1540" spans="1:9" ht="13" thickBot="1" x14ac:dyDescent="0.2">
      <c r="A1540" s="14" t="s">
        <v>1434</v>
      </c>
      <c r="B1540" s="14" t="s">
        <v>14046</v>
      </c>
      <c r="C1540" s="15" t="s">
        <v>9</v>
      </c>
      <c r="D1540" s="15" t="s">
        <v>10</v>
      </c>
      <c r="E1540" s="14" t="s">
        <v>22</v>
      </c>
      <c r="F1540" s="14" t="s">
        <v>1442</v>
      </c>
      <c r="G1540" s="10">
        <f t="shared" si="23"/>
        <v>2017</v>
      </c>
      <c r="H1540" s="16">
        <v>42965</v>
      </c>
      <c r="I1540" s="13">
        <v>23.639411082727452</v>
      </c>
    </row>
    <row r="1541" spans="1:9" ht="13" thickBot="1" x14ac:dyDescent="0.2">
      <c r="A1541" s="14" t="s">
        <v>1434</v>
      </c>
      <c r="B1541" s="14" t="s">
        <v>14046</v>
      </c>
      <c r="C1541" s="15" t="s">
        <v>9</v>
      </c>
      <c r="D1541" s="15" t="s">
        <v>10</v>
      </c>
      <c r="E1541" s="14" t="s">
        <v>22</v>
      </c>
      <c r="F1541" s="14" t="s">
        <v>1443</v>
      </c>
      <c r="G1541" s="10">
        <f t="shared" si="23"/>
        <v>2017</v>
      </c>
      <c r="H1541" s="16">
        <v>42965</v>
      </c>
      <c r="I1541" s="13">
        <v>23.638462330516802</v>
      </c>
    </row>
    <row r="1542" spans="1:9" ht="13" thickBot="1" x14ac:dyDescent="0.2">
      <c r="A1542" s="14" t="s">
        <v>1434</v>
      </c>
      <c r="B1542" s="14" t="s">
        <v>14046</v>
      </c>
      <c r="C1542" s="15" t="s">
        <v>9</v>
      </c>
      <c r="D1542" s="15" t="s">
        <v>10</v>
      </c>
      <c r="E1542" s="14" t="s">
        <v>39</v>
      </c>
      <c r="F1542" s="14" t="s">
        <v>1444</v>
      </c>
      <c r="G1542" s="10">
        <f t="shared" si="23"/>
        <v>2016</v>
      </c>
      <c r="H1542" s="16">
        <v>42642</v>
      </c>
      <c r="I1542" s="13">
        <v>5.8887556021151353</v>
      </c>
    </row>
    <row r="1543" spans="1:9" ht="13" thickBot="1" x14ac:dyDescent="0.2">
      <c r="A1543" s="14" t="s">
        <v>1434</v>
      </c>
      <c r="B1543" s="14" t="s">
        <v>14046</v>
      </c>
      <c r="C1543" s="15" t="s">
        <v>9</v>
      </c>
      <c r="D1543" s="15" t="s">
        <v>10</v>
      </c>
      <c r="E1543" s="14" t="s">
        <v>22</v>
      </c>
      <c r="F1543" s="14" t="s">
        <v>1445</v>
      </c>
      <c r="G1543" s="10">
        <f t="shared" ref="G1543:G1606" si="24">YEAR(H1543)</f>
        <v>2017</v>
      </c>
      <c r="H1543" s="16">
        <v>43007</v>
      </c>
      <c r="I1543" s="13">
        <v>23.406069198270778</v>
      </c>
    </row>
    <row r="1544" spans="1:9" ht="13" thickBot="1" x14ac:dyDescent="0.2">
      <c r="A1544" s="14" t="s">
        <v>1434</v>
      </c>
      <c r="B1544" s="14" t="s">
        <v>14046</v>
      </c>
      <c r="C1544" s="15" t="s">
        <v>35</v>
      </c>
      <c r="D1544" s="15" t="s">
        <v>10</v>
      </c>
      <c r="E1544" s="14" t="s">
        <v>36</v>
      </c>
      <c r="F1544" s="14" t="s">
        <v>1446</v>
      </c>
      <c r="G1544" s="10">
        <f t="shared" si="24"/>
        <v>2016</v>
      </c>
      <c r="H1544" s="16">
        <v>42643</v>
      </c>
      <c r="I1544" s="13">
        <v>6.9996875825601119</v>
      </c>
    </row>
    <row r="1545" spans="1:9" ht="13" thickBot="1" x14ac:dyDescent="0.2">
      <c r="A1545" s="14" t="s">
        <v>1434</v>
      </c>
      <c r="B1545" s="14" t="s">
        <v>14046</v>
      </c>
      <c r="C1545" s="15" t="s">
        <v>35</v>
      </c>
      <c r="D1545" s="15" t="s">
        <v>10</v>
      </c>
      <c r="E1545" s="14" t="s">
        <v>41</v>
      </c>
      <c r="F1545" s="14" t="s">
        <v>1447</v>
      </c>
      <c r="G1545" s="10">
        <f t="shared" si="24"/>
        <v>2019</v>
      </c>
      <c r="H1545" s="16">
        <v>43822</v>
      </c>
      <c r="I1545" s="13">
        <v>71.634489808206112</v>
      </c>
    </row>
    <row r="1546" spans="1:9" ht="13" thickBot="1" x14ac:dyDescent="0.2">
      <c r="A1546" s="14" t="s">
        <v>1434</v>
      </c>
      <c r="B1546" s="14" t="s">
        <v>14046</v>
      </c>
      <c r="C1546" s="15" t="s">
        <v>35</v>
      </c>
      <c r="D1546" s="15" t="s">
        <v>10</v>
      </c>
      <c r="E1546" s="14" t="s">
        <v>36</v>
      </c>
      <c r="F1546" s="14" t="s">
        <v>1448</v>
      </c>
      <c r="G1546" s="10">
        <f t="shared" si="24"/>
        <v>2021</v>
      </c>
      <c r="H1546" s="16">
        <v>44393</v>
      </c>
      <c r="I1546" s="13">
        <v>6.4947114492484683</v>
      </c>
    </row>
    <row r="1547" spans="1:9" ht="13" thickBot="1" x14ac:dyDescent="0.2">
      <c r="A1547" s="14" t="s">
        <v>1434</v>
      </c>
      <c r="B1547" s="14" t="s">
        <v>14046</v>
      </c>
      <c r="C1547" s="15" t="s">
        <v>9</v>
      </c>
      <c r="D1547" s="15" t="s">
        <v>10</v>
      </c>
      <c r="E1547" s="14" t="s">
        <v>41</v>
      </c>
      <c r="F1547" s="14" t="s">
        <v>1449</v>
      </c>
      <c r="G1547" s="10">
        <f t="shared" si="24"/>
        <v>2018</v>
      </c>
      <c r="H1547" s="16">
        <v>43145</v>
      </c>
      <c r="I1547" s="13">
        <v>44.361195538818073</v>
      </c>
    </row>
    <row r="1548" spans="1:9" ht="13" thickBot="1" x14ac:dyDescent="0.2">
      <c r="A1548" s="14" t="s">
        <v>1434</v>
      </c>
      <c r="B1548" s="14" t="s">
        <v>14046</v>
      </c>
      <c r="C1548" s="15" t="s">
        <v>9</v>
      </c>
      <c r="D1548" s="15" t="s">
        <v>10</v>
      </c>
      <c r="E1548" s="14" t="s">
        <v>20</v>
      </c>
      <c r="F1548" s="14" t="s">
        <v>1450</v>
      </c>
      <c r="G1548" s="10">
        <f t="shared" si="24"/>
        <v>2009</v>
      </c>
      <c r="H1548" s="16">
        <v>39948</v>
      </c>
      <c r="I1548" s="13">
        <v>8.5546022913256934</v>
      </c>
    </row>
    <row r="1549" spans="1:9" ht="13" thickBot="1" x14ac:dyDescent="0.2">
      <c r="A1549" s="14" t="s">
        <v>1434</v>
      </c>
      <c r="B1549" s="14" t="s">
        <v>14046</v>
      </c>
      <c r="C1549" s="15" t="s">
        <v>35</v>
      </c>
      <c r="D1549" s="15" t="s">
        <v>10</v>
      </c>
      <c r="E1549" s="14" t="s">
        <v>36</v>
      </c>
      <c r="F1549" s="14" t="s">
        <v>1451</v>
      </c>
      <c r="G1549" s="10">
        <f t="shared" si="24"/>
        <v>2014</v>
      </c>
      <c r="H1549" s="16">
        <v>41996</v>
      </c>
      <c r="I1549" s="13">
        <v>2.1346730267508267</v>
      </c>
    </row>
    <row r="1550" spans="1:9" ht="13" thickBot="1" x14ac:dyDescent="0.2">
      <c r="A1550" s="14" t="s">
        <v>1434</v>
      </c>
      <c r="B1550" s="14" t="s">
        <v>14046</v>
      </c>
      <c r="C1550" s="15" t="s">
        <v>35</v>
      </c>
      <c r="D1550" s="15" t="s">
        <v>10</v>
      </c>
      <c r="E1550" s="14" t="s">
        <v>36</v>
      </c>
      <c r="F1550" s="14" t="s">
        <v>1452</v>
      </c>
      <c r="G1550" s="10">
        <f t="shared" si="24"/>
        <v>2020</v>
      </c>
      <c r="H1550" s="16">
        <v>44125</v>
      </c>
      <c r="I1550" s="13">
        <v>3.3227942128307633</v>
      </c>
    </row>
    <row r="1551" spans="1:9" ht="13" thickBot="1" x14ac:dyDescent="0.2">
      <c r="A1551" s="14" t="s">
        <v>1434</v>
      </c>
      <c r="B1551" s="14" t="s">
        <v>14046</v>
      </c>
      <c r="C1551" s="15" t="s">
        <v>9</v>
      </c>
      <c r="D1551" s="15" t="s">
        <v>19</v>
      </c>
      <c r="E1551" s="14" t="s">
        <v>20</v>
      </c>
      <c r="F1551" s="14" t="s">
        <v>1453</v>
      </c>
      <c r="G1551" s="10">
        <f t="shared" si="24"/>
        <v>2018</v>
      </c>
      <c r="H1551" s="16">
        <v>43313</v>
      </c>
      <c r="I1551" s="13">
        <v>197.95287755890303</v>
      </c>
    </row>
    <row r="1552" spans="1:9" ht="13" thickBot="1" x14ac:dyDescent="0.2">
      <c r="A1552" s="14" t="s">
        <v>1434</v>
      </c>
      <c r="B1552" s="14" t="s">
        <v>14046</v>
      </c>
      <c r="C1552" s="15" t="s">
        <v>9</v>
      </c>
      <c r="D1552" s="15" t="s">
        <v>19</v>
      </c>
      <c r="E1552" s="14" t="s">
        <v>20</v>
      </c>
      <c r="F1552" s="14" t="s">
        <v>1454</v>
      </c>
      <c r="G1552" s="10">
        <f t="shared" si="24"/>
        <v>2015</v>
      </c>
      <c r="H1552" s="16">
        <v>42346</v>
      </c>
      <c r="I1552" s="13">
        <v>100</v>
      </c>
    </row>
    <row r="1553" spans="1:9" ht="13" thickBot="1" x14ac:dyDescent="0.2">
      <c r="A1553" s="14" t="s">
        <v>1434</v>
      </c>
      <c r="B1553" s="14" t="s">
        <v>14046</v>
      </c>
      <c r="C1553" s="15" t="s">
        <v>9</v>
      </c>
      <c r="D1553" s="15" t="s">
        <v>10</v>
      </c>
      <c r="E1553" s="14" t="s">
        <v>39</v>
      </c>
      <c r="F1553" s="14" t="s">
        <v>1455</v>
      </c>
      <c r="G1553" s="10">
        <f t="shared" si="24"/>
        <v>2015</v>
      </c>
      <c r="H1553" s="16">
        <v>42214</v>
      </c>
      <c r="I1553" s="13">
        <v>50</v>
      </c>
    </row>
    <row r="1554" spans="1:9" ht="13" thickBot="1" x14ac:dyDescent="0.2">
      <c r="A1554" s="14" t="s">
        <v>1434</v>
      </c>
      <c r="B1554" s="14" t="s">
        <v>14046</v>
      </c>
      <c r="C1554" s="15" t="s">
        <v>9</v>
      </c>
      <c r="D1554" s="15" t="s">
        <v>10</v>
      </c>
      <c r="E1554" s="14" t="s">
        <v>39</v>
      </c>
      <c r="F1554" s="14" t="s">
        <v>1456</v>
      </c>
      <c r="G1554" s="10">
        <f t="shared" si="24"/>
        <v>2018</v>
      </c>
      <c r="H1554" s="16">
        <v>43230</v>
      </c>
      <c r="I1554" s="13">
        <v>20.474397943221319</v>
      </c>
    </row>
    <row r="1555" spans="1:9" ht="13" thickBot="1" x14ac:dyDescent="0.2">
      <c r="A1555" s="14" t="s">
        <v>1434</v>
      </c>
      <c r="B1555" s="14" t="s">
        <v>14046</v>
      </c>
      <c r="C1555" s="15" t="s">
        <v>9</v>
      </c>
      <c r="D1555" s="15" t="s">
        <v>10</v>
      </c>
      <c r="E1555" s="14" t="s">
        <v>39</v>
      </c>
      <c r="F1555" s="14" t="s">
        <v>1457</v>
      </c>
      <c r="G1555" s="10">
        <f t="shared" si="24"/>
        <v>2018</v>
      </c>
      <c r="H1555" s="16">
        <v>43437</v>
      </c>
      <c r="I1555" s="13">
        <v>21.32749785631518</v>
      </c>
    </row>
    <row r="1556" spans="1:9" ht="13" thickBot="1" x14ac:dyDescent="0.2">
      <c r="A1556" s="14" t="s">
        <v>1434</v>
      </c>
      <c r="B1556" s="14" t="s">
        <v>14046</v>
      </c>
      <c r="C1556" s="15" t="s">
        <v>9</v>
      </c>
      <c r="D1556" s="15" t="s">
        <v>10</v>
      </c>
      <c r="E1556" s="14" t="s">
        <v>39</v>
      </c>
      <c r="F1556" s="14" t="s">
        <v>1458</v>
      </c>
      <c r="G1556" s="10">
        <f t="shared" si="24"/>
        <v>2017</v>
      </c>
      <c r="H1556" s="16">
        <v>43096</v>
      </c>
      <c r="I1556" s="13">
        <v>6.9441561898211823</v>
      </c>
    </row>
    <row r="1557" spans="1:9" ht="13" thickBot="1" x14ac:dyDescent="0.2">
      <c r="A1557" s="14" t="s">
        <v>1434</v>
      </c>
      <c r="B1557" s="14" t="s">
        <v>14046</v>
      </c>
      <c r="C1557" s="15" t="s">
        <v>9</v>
      </c>
      <c r="D1557" s="15" t="s">
        <v>10</v>
      </c>
      <c r="E1557" s="14" t="s">
        <v>41</v>
      </c>
      <c r="F1557" s="14" t="s">
        <v>1459</v>
      </c>
      <c r="G1557" s="10">
        <f t="shared" si="24"/>
        <v>2018</v>
      </c>
      <c r="H1557" s="16">
        <v>43433</v>
      </c>
      <c r="I1557" s="13">
        <v>2.0892279837775201</v>
      </c>
    </row>
    <row r="1558" spans="1:9" ht="13" thickBot="1" x14ac:dyDescent="0.2">
      <c r="A1558" s="14" t="s">
        <v>1434</v>
      </c>
      <c r="B1558" s="14" t="s">
        <v>14046</v>
      </c>
      <c r="C1558" s="15" t="s">
        <v>35</v>
      </c>
      <c r="D1558" s="15" t="s">
        <v>10</v>
      </c>
      <c r="E1558" s="14" t="s">
        <v>20</v>
      </c>
      <c r="F1558" s="14" t="s">
        <v>1460</v>
      </c>
      <c r="G1558" s="10">
        <f t="shared" si="24"/>
        <v>2021</v>
      </c>
      <c r="H1558" s="16">
        <v>44511</v>
      </c>
      <c r="I1558" s="13">
        <v>0.69264462794581549</v>
      </c>
    </row>
    <row r="1559" spans="1:9" ht="13" thickBot="1" x14ac:dyDescent="0.2">
      <c r="A1559" s="14" t="s">
        <v>1434</v>
      </c>
      <c r="B1559" s="14" t="s">
        <v>14046</v>
      </c>
      <c r="C1559" s="15" t="s">
        <v>9</v>
      </c>
      <c r="D1559" s="15" t="s">
        <v>10</v>
      </c>
      <c r="E1559" s="14" t="s">
        <v>39</v>
      </c>
      <c r="F1559" s="14" t="s">
        <v>1461</v>
      </c>
      <c r="G1559" s="10">
        <f t="shared" si="24"/>
        <v>2016</v>
      </c>
      <c r="H1559" s="16">
        <v>42464</v>
      </c>
      <c r="I1559" s="13">
        <v>0.84685913399181889</v>
      </c>
    </row>
    <row r="1560" spans="1:9" ht="13" thickBot="1" x14ac:dyDescent="0.2">
      <c r="A1560" s="14" t="s">
        <v>1434</v>
      </c>
      <c r="B1560" s="14" t="s">
        <v>14046</v>
      </c>
      <c r="C1560" s="15" t="s">
        <v>9</v>
      </c>
      <c r="D1560" s="15" t="s">
        <v>10</v>
      </c>
      <c r="E1560" s="14" t="s">
        <v>41</v>
      </c>
      <c r="F1560" s="14" t="s">
        <v>1462</v>
      </c>
      <c r="G1560" s="10">
        <f t="shared" si="24"/>
        <v>2019</v>
      </c>
      <c r="H1560" s="16">
        <v>43594</v>
      </c>
      <c r="I1560" s="13">
        <v>0.99568702290076327</v>
      </c>
    </row>
    <row r="1561" spans="1:9" ht="13" thickBot="1" x14ac:dyDescent="0.2">
      <c r="A1561" s="14" t="s">
        <v>1434</v>
      </c>
      <c r="B1561" s="14" t="s">
        <v>14046</v>
      </c>
      <c r="C1561" s="15" t="s">
        <v>9</v>
      </c>
      <c r="D1561" s="15" t="s">
        <v>10</v>
      </c>
      <c r="E1561" s="14" t="s">
        <v>41</v>
      </c>
      <c r="F1561" s="14" t="s">
        <v>1463</v>
      </c>
      <c r="G1561" s="10">
        <f t="shared" si="24"/>
        <v>2017</v>
      </c>
      <c r="H1561" s="16">
        <v>42908</v>
      </c>
      <c r="I1561" s="13">
        <v>3.4720780899980346</v>
      </c>
    </row>
    <row r="1562" spans="1:9" ht="13" thickBot="1" x14ac:dyDescent="0.2">
      <c r="A1562" s="14" t="s">
        <v>1434</v>
      </c>
      <c r="B1562" s="14" t="s">
        <v>14046</v>
      </c>
      <c r="C1562" s="15" t="s">
        <v>9</v>
      </c>
      <c r="D1562" s="15" t="s">
        <v>10</v>
      </c>
      <c r="E1562" s="14" t="s">
        <v>44</v>
      </c>
      <c r="F1562" s="14" t="s">
        <v>1464</v>
      </c>
      <c r="G1562" s="10">
        <f t="shared" si="24"/>
        <v>2019</v>
      </c>
      <c r="H1562" s="16">
        <v>43564</v>
      </c>
      <c r="I1562" s="13">
        <v>23.604167547709924</v>
      </c>
    </row>
    <row r="1563" spans="1:9" ht="13" thickBot="1" x14ac:dyDescent="0.2">
      <c r="A1563" s="14" t="s">
        <v>1434</v>
      </c>
      <c r="B1563" s="14" t="s">
        <v>14046</v>
      </c>
      <c r="C1563" s="15" t="s">
        <v>9</v>
      </c>
      <c r="D1563" s="15" t="s">
        <v>10</v>
      </c>
      <c r="E1563" s="14" t="s">
        <v>47</v>
      </c>
      <c r="F1563" s="14" t="s">
        <v>1465</v>
      </c>
      <c r="G1563" s="10">
        <f t="shared" si="24"/>
        <v>2020</v>
      </c>
      <c r="H1563" s="16">
        <v>44188</v>
      </c>
      <c r="I1563" s="13">
        <v>8.4091973253379031</v>
      </c>
    </row>
    <row r="1564" spans="1:9" ht="13" thickBot="1" x14ac:dyDescent="0.2">
      <c r="A1564" s="14" t="s">
        <v>1434</v>
      </c>
      <c r="B1564" s="14" t="s">
        <v>14046</v>
      </c>
      <c r="C1564" s="15" t="s">
        <v>9</v>
      </c>
      <c r="D1564" s="15" t="s">
        <v>10</v>
      </c>
      <c r="E1564" s="14" t="s">
        <v>39</v>
      </c>
      <c r="F1564" s="14" t="s">
        <v>1466</v>
      </c>
      <c r="G1564" s="10">
        <f t="shared" si="24"/>
        <v>2018</v>
      </c>
      <c r="H1564" s="16">
        <v>43349</v>
      </c>
      <c r="I1564" s="13">
        <v>12.796498715720356</v>
      </c>
    </row>
    <row r="1565" spans="1:9" ht="13" thickBot="1" x14ac:dyDescent="0.2">
      <c r="A1565" s="14" t="s">
        <v>1434</v>
      </c>
      <c r="B1565" s="14" t="s">
        <v>14046</v>
      </c>
      <c r="C1565" s="15" t="s">
        <v>9</v>
      </c>
      <c r="D1565" s="15" t="s">
        <v>10</v>
      </c>
      <c r="E1565" s="14" t="s">
        <v>41</v>
      </c>
      <c r="F1565" s="14" t="s">
        <v>1467</v>
      </c>
      <c r="G1565" s="10">
        <f t="shared" si="24"/>
        <v>2018</v>
      </c>
      <c r="H1565" s="16">
        <v>43422</v>
      </c>
      <c r="I1565" s="13">
        <v>5.9716994013132485</v>
      </c>
    </row>
    <row r="1566" spans="1:9" ht="13" thickBot="1" x14ac:dyDescent="0.2">
      <c r="A1566" s="14" t="s">
        <v>1434</v>
      </c>
      <c r="B1566" s="14" t="s">
        <v>14046</v>
      </c>
      <c r="C1566" s="15" t="s">
        <v>9</v>
      </c>
      <c r="D1566" s="15" t="s">
        <v>10</v>
      </c>
      <c r="E1566" s="14" t="s">
        <v>39</v>
      </c>
      <c r="F1566" s="14" t="s">
        <v>1468</v>
      </c>
      <c r="G1566" s="10">
        <f t="shared" si="24"/>
        <v>2019</v>
      </c>
      <c r="H1566" s="16">
        <v>43738</v>
      </c>
      <c r="I1566" s="13">
        <v>24.28795135496183</v>
      </c>
    </row>
    <row r="1567" spans="1:9" ht="13" thickBot="1" x14ac:dyDescent="0.2">
      <c r="A1567" s="14" t="s">
        <v>1434</v>
      </c>
      <c r="B1567" s="14" t="s">
        <v>14046</v>
      </c>
      <c r="C1567" s="15" t="s">
        <v>9</v>
      </c>
      <c r="D1567" s="15" t="s">
        <v>10</v>
      </c>
      <c r="E1567" s="14" t="s">
        <v>39</v>
      </c>
      <c r="F1567" s="14" t="s">
        <v>1469</v>
      </c>
      <c r="G1567" s="10">
        <f t="shared" si="24"/>
        <v>2021</v>
      </c>
      <c r="H1567" s="16">
        <v>44423</v>
      </c>
      <c r="I1567" s="13">
        <v>20.49244459083318</v>
      </c>
    </row>
    <row r="1568" spans="1:9" ht="13" thickBot="1" x14ac:dyDescent="0.2">
      <c r="A1568" s="14" t="s">
        <v>1434</v>
      </c>
      <c r="B1568" s="14" t="s">
        <v>14046</v>
      </c>
      <c r="C1568" s="15" t="s">
        <v>9</v>
      </c>
      <c r="D1568" s="15" t="s">
        <v>10</v>
      </c>
      <c r="E1568" s="14" t="s">
        <v>39</v>
      </c>
      <c r="F1568" s="14" t="s">
        <v>1470</v>
      </c>
      <c r="G1568" s="10">
        <f t="shared" si="24"/>
        <v>2017</v>
      </c>
      <c r="H1568" s="16">
        <v>42837</v>
      </c>
      <c r="I1568" s="13">
        <v>10.868805010807623</v>
      </c>
    </row>
    <row r="1569" spans="1:9" ht="13" thickBot="1" x14ac:dyDescent="0.2">
      <c r="A1569" s="14" t="s">
        <v>1434</v>
      </c>
      <c r="B1569" s="14" t="s">
        <v>14046</v>
      </c>
      <c r="C1569" s="15" t="s">
        <v>9</v>
      </c>
      <c r="D1569" s="15" t="s">
        <v>10</v>
      </c>
      <c r="E1569" s="14" t="s">
        <v>39</v>
      </c>
      <c r="F1569" s="14" t="s">
        <v>1471</v>
      </c>
      <c r="G1569" s="10">
        <f t="shared" si="24"/>
        <v>2017</v>
      </c>
      <c r="H1569" s="16">
        <v>42863</v>
      </c>
      <c r="I1569" s="13">
        <v>43.400976183926112</v>
      </c>
    </row>
    <row r="1570" spans="1:9" ht="13" thickBot="1" x14ac:dyDescent="0.2">
      <c r="A1570" s="14" t="s">
        <v>1434</v>
      </c>
      <c r="B1570" s="14" t="s">
        <v>14046</v>
      </c>
      <c r="C1570" s="15" t="s">
        <v>9</v>
      </c>
      <c r="D1570" s="15" t="s">
        <v>10</v>
      </c>
      <c r="E1570" s="14" t="s">
        <v>47</v>
      </c>
      <c r="F1570" s="14" t="s">
        <v>1472</v>
      </c>
      <c r="G1570" s="10">
        <f t="shared" si="24"/>
        <v>2016</v>
      </c>
      <c r="H1570" s="16">
        <v>42729</v>
      </c>
      <c r="I1570" s="13">
        <v>3.3650032026339418</v>
      </c>
    </row>
    <row r="1571" spans="1:9" ht="13" thickBot="1" x14ac:dyDescent="0.2">
      <c r="A1571" s="14" t="s">
        <v>1434</v>
      </c>
      <c r="B1571" s="14" t="s">
        <v>14046</v>
      </c>
      <c r="C1571" s="15" t="s">
        <v>9</v>
      </c>
      <c r="D1571" s="15" t="s">
        <v>10</v>
      </c>
      <c r="E1571" s="14" t="s">
        <v>22</v>
      </c>
      <c r="F1571" s="14" t="s">
        <v>1473</v>
      </c>
      <c r="G1571" s="10">
        <f t="shared" si="24"/>
        <v>2018</v>
      </c>
      <c r="H1571" s="16">
        <v>43158</v>
      </c>
      <c r="I1571" s="13">
        <v>0.57264331788335265</v>
      </c>
    </row>
    <row r="1572" spans="1:9" ht="13" thickBot="1" x14ac:dyDescent="0.2">
      <c r="A1572" s="14" t="s">
        <v>1434</v>
      </c>
      <c r="B1572" s="14" t="s">
        <v>14046</v>
      </c>
      <c r="C1572" s="15" t="s">
        <v>9</v>
      </c>
      <c r="D1572" s="15" t="s">
        <v>10</v>
      </c>
      <c r="E1572" s="14" t="s">
        <v>39</v>
      </c>
      <c r="F1572" s="14" t="s">
        <v>1474</v>
      </c>
      <c r="G1572" s="10">
        <f t="shared" si="24"/>
        <v>2019</v>
      </c>
      <c r="H1572" s="16">
        <v>43760</v>
      </c>
      <c r="I1572" s="13">
        <v>8.553159246183208</v>
      </c>
    </row>
    <row r="1573" spans="1:9" ht="13" thickBot="1" x14ac:dyDescent="0.2">
      <c r="A1573" s="14" t="s">
        <v>1434</v>
      </c>
      <c r="B1573" s="14" t="s">
        <v>14046</v>
      </c>
      <c r="C1573" s="15" t="s">
        <v>9</v>
      </c>
      <c r="D1573" s="15" t="s">
        <v>10</v>
      </c>
      <c r="E1573" s="14" t="s">
        <v>39</v>
      </c>
      <c r="F1573" s="14" t="s">
        <v>1475</v>
      </c>
      <c r="G1573" s="10">
        <f t="shared" si="24"/>
        <v>2019</v>
      </c>
      <c r="H1573" s="16">
        <v>43775</v>
      </c>
      <c r="I1573" s="13">
        <v>16.86011967557252</v>
      </c>
    </row>
    <row r="1574" spans="1:9" ht="13" thickBot="1" x14ac:dyDescent="0.2">
      <c r="A1574" s="14" t="s">
        <v>1434</v>
      </c>
      <c r="B1574" s="14" t="s">
        <v>14046</v>
      </c>
      <c r="C1574" s="15" t="s">
        <v>9</v>
      </c>
      <c r="D1574" s="15" t="s">
        <v>10</v>
      </c>
      <c r="E1574" s="14" t="s">
        <v>39</v>
      </c>
      <c r="F1574" s="14" t="s">
        <v>1476</v>
      </c>
      <c r="G1574" s="10">
        <f t="shared" si="24"/>
        <v>2020</v>
      </c>
      <c r="H1574" s="16">
        <v>44074</v>
      </c>
      <c r="I1574" s="13">
        <v>21.022993318103943</v>
      </c>
    </row>
    <row r="1575" spans="1:9" ht="13" thickBot="1" x14ac:dyDescent="0.2">
      <c r="A1575" s="14" t="s">
        <v>1434</v>
      </c>
      <c r="B1575" s="14" t="s">
        <v>14046</v>
      </c>
      <c r="C1575" s="15" t="s">
        <v>9</v>
      </c>
      <c r="D1575" s="15" t="s">
        <v>10</v>
      </c>
      <c r="E1575" s="14" t="s">
        <v>22</v>
      </c>
      <c r="F1575" s="14" t="s">
        <v>1477</v>
      </c>
      <c r="G1575" s="10">
        <f t="shared" si="24"/>
        <v>2017</v>
      </c>
      <c r="H1575" s="16">
        <v>43025</v>
      </c>
      <c r="I1575" s="13">
        <v>23.379829681666337</v>
      </c>
    </row>
    <row r="1576" spans="1:9" ht="13" thickBot="1" x14ac:dyDescent="0.2">
      <c r="A1576" s="14" t="s">
        <v>1434</v>
      </c>
      <c r="B1576" s="14" t="s">
        <v>14046</v>
      </c>
      <c r="C1576" s="15" t="s">
        <v>9</v>
      </c>
      <c r="D1576" s="15" t="s">
        <v>19</v>
      </c>
      <c r="E1576" s="14" t="s">
        <v>22</v>
      </c>
      <c r="F1576" s="14" t="s">
        <v>1478</v>
      </c>
      <c r="G1576" s="10">
        <f t="shared" si="24"/>
        <v>2017</v>
      </c>
      <c r="H1576" s="16">
        <v>43096</v>
      </c>
      <c r="I1576" s="13">
        <v>121.52273331695814</v>
      </c>
    </row>
    <row r="1577" spans="1:9" ht="13" thickBot="1" x14ac:dyDescent="0.2">
      <c r="A1577" s="14" t="s">
        <v>1434</v>
      </c>
      <c r="B1577" s="14" t="s">
        <v>14046</v>
      </c>
      <c r="C1577" s="15" t="s">
        <v>9</v>
      </c>
      <c r="D1577" s="15" t="s">
        <v>10</v>
      </c>
      <c r="E1577" s="14" t="s">
        <v>39</v>
      </c>
      <c r="F1577" s="14" t="s">
        <v>1479</v>
      </c>
      <c r="G1577" s="10">
        <f t="shared" si="24"/>
        <v>2013</v>
      </c>
      <c r="H1577" s="16">
        <v>41471</v>
      </c>
      <c r="I1577" s="13">
        <v>19.75349233246126</v>
      </c>
    </row>
    <row r="1578" spans="1:9" ht="13" thickBot="1" x14ac:dyDescent="0.2">
      <c r="A1578" s="14" t="s">
        <v>1434</v>
      </c>
      <c r="B1578" s="14" t="s">
        <v>14046</v>
      </c>
      <c r="C1578" s="15" t="s">
        <v>9</v>
      </c>
      <c r="D1578" s="15" t="s">
        <v>10</v>
      </c>
      <c r="E1578" s="14" t="s">
        <v>22</v>
      </c>
      <c r="F1578" s="14" t="s">
        <v>1480</v>
      </c>
      <c r="G1578" s="10">
        <f t="shared" si="24"/>
        <v>2017</v>
      </c>
      <c r="H1578" s="16">
        <v>43025</v>
      </c>
      <c r="I1578" s="13">
        <v>23.379821035566913</v>
      </c>
    </row>
    <row r="1579" spans="1:9" ht="13" thickBot="1" x14ac:dyDescent="0.2">
      <c r="A1579" s="14" t="s">
        <v>1434</v>
      </c>
      <c r="B1579" s="14" t="s">
        <v>14046</v>
      </c>
      <c r="C1579" s="15" t="s">
        <v>9</v>
      </c>
      <c r="D1579" s="15" t="s">
        <v>19</v>
      </c>
      <c r="E1579" s="14" t="s">
        <v>26</v>
      </c>
      <c r="F1579" s="14" t="s">
        <v>1481</v>
      </c>
      <c r="G1579" s="10">
        <f t="shared" si="24"/>
        <v>2017</v>
      </c>
      <c r="H1579" s="16">
        <v>42905</v>
      </c>
      <c r="I1579" s="13">
        <v>284.92827667518173</v>
      </c>
    </row>
    <row r="1580" spans="1:9" ht="13" thickBot="1" x14ac:dyDescent="0.2">
      <c r="A1580" s="14" t="s">
        <v>1434</v>
      </c>
      <c r="B1580" s="14" t="s">
        <v>14046</v>
      </c>
      <c r="C1580" s="15" t="s">
        <v>9</v>
      </c>
      <c r="D1580" s="15" t="s">
        <v>10</v>
      </c>
      <c r="E1580" s="14" t="s">
        <v>13</v>
      </c>
      <c r="F1580" s="14" t="s">
        <v>1482</v>
      </c>
      <c r="G1580" s="10">
        <f t="shared" si="24"/>
        <v>2019</v>
      </c>
      <c r="H1580" s="16">
        <v>43774</v>
      </c>
      <c r="I1580" s="13">
        <v>12.645089761450382</v>
      </c>
    </row>
    <row r="1581" spans="1:9" ht="13" thickBot="1" x14ac:dyDescent="0.2">
      <c r="A1581" s="14" t="s">
        <v>1434</v>
      </c>
      <c r="B1581" s="14" t="s">
        <v>14046</v>
      </c>
      <c r="C1581" s="15" t="s">
        <v>9</v>
      </c>
      <c r="D1581" s="15" t="s">
        <v>10</v>
      </c>
      <c r="E1581" s="14" t="s">
        <v>13</v>
      </c>
      <c r="F1581" s="14" t="s">
        <v>1483</v>
      </c>
      <c r="G1581" s="10">
        <f t="shared" si="24"/>
        <v>2017</v>
      </c>
      <c r="H1581" s="16">
        <v>43053</v>
      </c>
      <c r="I1581" s="13">
        <v>13.020292857142856</v>
      </c>
    </row>
    <row r="1582" spans="1:9" ht="13" thickBot="1" x14ac:dyDescent="0.2">
      <c r="A1582" s="14" t="s">
        <v>1434</v>
      </c>
      <c r="B1582" s="14" t="s">
        <v>14046</v>
      </c>
      <c r="C1582" s="15" t="s">
        <v>9</v>
      </c>
      <c r="D1582" s="15" t="s">
        <v>10</v>
      </c>
      <c r="E1582" s="14" t="s">
        <v>13</v>
      </c>
      <c r="F1582" s="14" t="s">
        <v>1484</v>
      </c>
      <c r="G1582" s="10">
        <f t="shared" si="24"/>
        <v>2016</v>
      </c>
      <c r="H1582" s="16">
        <v>42712</v>
      </c>
      <c r="I1582" s="13">
        <v>34.749058056470119</v>
      </c>
    </row>
    <row r="1583" spans="1:9" ht="13" thickBot="1" x14ac:dyDescent="0.2">
      <c r="A1583" s="14" t="s">
        <v>1434</v>
      </c>
      <c r="B1583" s="14" t="s">
        <v>14046</v>
      </c>
      <c r="C1583" s="15" t="s">
        <v>9</v>
      </c>
      <c r="D1583" s="15" t="s">
        <v>10</v>
      </c>
      <c r="E1583" s="14" t="s">
        <v>13</v>
      </c>
      <c r="F1583" s="14" t="s">
        <v>1484</v>
      </c>
      <c r="G1583" s="10">
        <f t="shared" si="24"/>
        <v>2019</v>
      </c>
      <c r="H1583" s="16">
        <v>43818</v>
      </c>
      <c r="I1583" s="13">
        <v>14.331101727099236</v>
      </c>
    </row>
    <row r="1584" spans="1:9" ht="13" thickBot="1" x14ac:dyDescent="0.2">
      <c r="A1584" s="14" t="s">
        <v>1434</v>
      </c>
      <c r="B1584" s="14" t="s">
        <v>14046</v>
      </c>
      <c r="C1584" s="15" t="s">
        <v>9</v>
      </c>
      <c r="D1584" s="15" t="s">
        <v>10</v>
      </c>
      <c r="E1584" s="14" t="s">
        <v>13</v>
      </c>
      <c r="F1584" s="14" t="s">
        <v>1485</v>
      </c>
      <c r="G1584" s="10">
        <f t="shared" si="24"/>
        <v>2016</v>
      </c>
      <c r="H1584" s="16">
        <v>42724</v>
      </c>
      <c r="I1584" s="13">
        <v>17.893291938541356</v>
      </c>
    </row>
    <row r="1585" spans="1:9" ht="13" thickBot="1" x14ac:dyDescent="0.2">
      <c r="A1585" s="14" t="s">
        <v>1434</v>
      </c>
      <c r="B1585" s="14" t="s">
        <v>14046</v>
      </c>
      <c r="C1585" s="15" t="s">
        <v>9</v>
      </c>
      <c r="D1585" s="15" t="s">
        <v>10</v>
      </c>
      <c r="E1585" s="14" t="s">
        <v>41</v>
      </c>
      <c r="F1585" s="14" t="s">
        <v>1486</v>
      </c>
      <c r="G1585" s="10">
        <f t="shared" si="24"/>
        <v>2015</v>
      </c>
      <c r="H1585" s="16">
        <v>42332</v>
      </c>
      <c r="I1585" s="13">
        <v>11.242475689999999</v>
      </c>
    </row>
    <row r="1586" spans="1:9" ht="13" thickBot="1" x14ac:dyDescent="0.2">
      <c r="A1586" s="14" t="s">
        <v>1434</v>
      </c>
      <c r="B1586" s="14" t="s">
        <v>14046</v>
      </c>
      <c r="C1586" s="15" t="s">
        <v>9</v>
      </c>
      <c r="D1586" s="15" t="s">
        <v>19</v>
      </c>
      <c r="E1586" s="14" t="s">
        <v>26</v>
      </c>
      <c r="F1586" s="14" t="s">
        <v>1487</v>
      </c>
      <c r="G1586" s="10">
        <f t="shared" si="24"/>
        <v>2014</v>
      </c>
      <c r="H1586" s="16">
        <v>41780</v>
      </c>
      <c r="I1586" s="13">
        <v>126.23985572587918</v>
      </c>
    </row>
    <row r="1587" spans="1:9" ht="13" thickBot="1" x14ac:dyDescent="0.2">
      <c r="A1587" s="14" t="s">
        <v>1434</v>
      </c>
      <c r="B1587" s="14" t="s">
        <v>14046</v>
      </c>
      <c r="C1587" s="15" t="s">
        <v>9</v>
      </c>
      <c r="D1587" s="15" t="s">
        <v>19</v>
      </c>
      <c r="E1587" s="14" t="s">
        <v>22</v>
      </c>
      <c r="F1587" s="14" t="s">
        <v>1488</v>
      </c>
      <c r="G1587" s="10">
        <f t="shared" si="24"/>
        <v>2019</v>
      </c>
      <c r="H1587" s="16">
        <v>43792</v>
      </c>
      <c r="I1587" s="13">
        <v>174.52290076335876</v>
      </c>
    </row>
    <row r="1588" spans="1:9" ht="13" thickBot="1" x14ac:dyDescent="0.2">
      <c r="A1588" s="14" t="s">
        <v>1434</v>
      </c>
      <c r="B1588" s="14" t="s">
        <v>14046</v>
      </c>
      <c r="C1588" s="15" t="s">
        <v>9</v>
      </c>
      <c r="D1588" s="15" t="s">
        <v>10</v>
      </c>
      <c r="E1588" s="14" t="s">
        <v>13</v>
      </c>
      <c r="F1588" s="14" t="s">
        <v>1489</v>
      </c>
      <c r="G1588" s="10">
        <f t="shared" si="24"/>
        <v>2017</v>
      </c>
      <c r="H1588" s="16">
        <v>42781</v>
      </c>
      <c r="I1588" s="13">
        <v>86.801952367852223</v>
      </c>
    </row>
    <row r="1589" spans="1:9" ht="13" thickBot="1" x14ac:dyDescent="0.2">
      <c r="A1589" s="14" t="s">
        <v>1434</v>
      </c>
      <c r="B1589" s="14" t="s">
        <v>14046</v>
      </c>
      <c r="C1589" s="15" t="s">
        <v>9</v>
      </c>
      <c r="D1589" s="15" t="s">
        <v>10</v>
      </c>
      <c r="E1589" s="14" t="s">
        <v>36</v>
      </c>
      <c r="F1589" s="14" t="s">
        <v>1490</v>
      </c>
      <c r="G1589" s="10">
        <f t="shared" si="24"/>
        <v>2016</v>
      </c>
      <c r="H1589" s="16">
        <v>42628</v>
      </c>
      <c r="I1589" s="13">
        <v>17.350473201636238</v>
      </c>
    </row>
    <row r="1590" spans="1:9" ht="13" thickBot="1" x14ac:dyDescent="0.2">
      <c r="A1590" s="14" t="s">
        <v>1434</v>
      </c>
      <c r="B1590" s="14" t="s">
        <v>14046</v>
      </c>
      <c r="C1590" s="15" t="s">
        <v>9</v>
      </c>
      <c r="D1590" s="15" t="s">
        <v>10</v>
      </c>
      <c r="E1590" s="14" t="s">
        <v>36</v>
      </c>
      <c r="F1590" s="14" t="s">
        <v>1491</v>
      </c>
      <c r="G1590" s="10">
        <f t="shared" si="24"/>
        <v>2021</v>
      </c>
      <c r="H1590" s="16">
        <v>44552</v>
      </c>
      <c r="I1590" s="13">
        <v>20.49244459083318</v>
      </c>
    </row>
    <row r="1591" spans="1:9" ht="13" thickBot="1" x14ac:dyDescent="0.2">
      <c r="A1591" s="14" t="s">
        <v>1434</v>
      </c>
      <c r="B1591" s="14" t="s">
        <v>14046</v>
      </c>
      <c r="C1591" s="15" t="s">
        <v>9</v>
      </c>
      <c r="D1591" s="15" t="s">
        <v>10</v>
      </c>
      <c r="E1591" s="14" t="s">
        <v>13</v>
      </c>
      <c r="F1591" s="14" t="s">
        <v>1492</v>
      </c>
      <c r="G1591" s="10">
        <f t="shared" si="24"/>
        <v>2017</v>
      </c>
      <c r="H1591" s="16">
        <v>43053</v>
      </c>
      <c r="I1591" s="13">
        <v>26.040585714285712</v>
      </c>
    </row>
    <row r="1592" spans="1:9" ht="13" thickBot="1" x14ac:dyDescent="0.2">
      <c r="A1592" s="14" t="s">
        <v>1434</v>
      </c>
      <c r="B1592" s="14" t="s">
        <v>14046</v>
      </c>
      <c r="C1592" s="15" t="s">
        <v>9</v>
      </c>
      <c r="D1592" s="15" t="s">
        <v>10</v>
      </c>
      <c r="E1592" s="14" t="s">
        <v>13</v>
      </c>
      <c r="F1592" s="14" t="s">
        <v>1493</v>
      </c>
      <c r="G1592" s="10">
        <f t="shared" si="24"/>
        <v>2021</v>
      </c>
      <c r="H1592" s="16">
        <v>44550</v>
      </c>
      <c r="I1592" s="13">
        <v>2.4590933475598442</v>
      </c>
    </row>
    <row r="1593" spans="1:9" ht="13" thickBot="1" x14ac:dyDescent="0.2">
      <c r="A1593" s="14" t="s">
        <v>1434</v>
      </c>
      <c r="B1593" s="14" t="s">
        <v>14046</v>
      </c>
      <c r="C1593" s="15" t="s">
        <v>9</v>
      </c>
      <c r="D1593" s="15" t="s">
        <v>10</v>
      </c>
      <c r="E1593" s="14" t="s">
        <v>13</v>
      </c>
      <c r="F1593" s="14" t="s">
        <v>1494</v>
      </c>
      <c r="G1593" s="10">
        <f t="shared" si="24"/>
        <v>2021</v>
      </c>
      <c r="H1593" s="16">
        <v>44550</v>
      </c>
      <c r="I1593" s="13">
        <v>12.295466756355539</v>
      </c>
    </row>
    <row r="1594" spans="1:9" ht="13" thickBot="1" x14ac:dyDescent="0.2">
      <c r="A1594" s="14" t="s">
        <v>1434</v>
      </c>
      <c r="B1594" s="14" t="s">
        <v>14046</v>
      </c>
      <c r="C1594" s="15" t="s">
        <v>9</v>
      </c>
      <c r="D1594" s="15" t="s">
        <v>10</v>
      </c>
      <c r="E1594" s="14" t="s">
        <v>13</v>
      </c>
      <c r="F1594" s="14" t="s">
        <v>1495</v>
      </c>
      <c r="G1594" s="10">
        <f t="shared" si="24"/>
        <v>2015</v>
      </c>
      <c r="H1594" s="16">
        <v>42360</v>
      </c>
      <c r="I1594" s="13">
        <v>8.8347027100000002</v>
      </c>
    </row>
    <row r="1595" spans="1:9" ht="13" thickBot="1" x14ac:dyDescent="0.2">
      <c r="A1595" s="14" t="s">
        <v>1434</v>
      </c>
      <c r="B1595" s="14" t="s">
        <v>14046</v>
      </c>
      <c r="C1595" s="15" t="s">
        <v>9</v>
      </c>
      <c r="D1595" s="15" t="s">
        <v>10</v>
      </c>
      <c r="E1595" s="14" t="s">
        <v>13</v>
      </c>
      <c r="F1595" s="14" t="s">
        <v>1496</v>
      </c>
      <c r="G1595" s="10">
        <f t="shared" si="24"/>
        <v>2017</v>
      </c>
      <c r="H1595" s="16">
        <v>43053</v>
      </c>
      <c r="I1595" s="13">
        <v>65.101464275889171</v>
      </c>
    </row>
    <row r="1596" spans="1:9" ht="13" thickBot="1" x14ac:dyDescent="0.2">
      <c r="A1596" s="14" t="s">
        <v>1434</v>
      </c>
      <c r="B1596" s="14" t="s">
        <v>14046</v>
      </c>
      <c r="C1596" s="15" t="s">
        <v>9</v>
      </c>
      <c r="D1596" s="15" t="s">
        <v>10</v>
      </c>
      <c r="E1596" s="14" t="s">
        <v>13</v>
      </c>
      <c r="F1596" s="14" t="s">
        <v>1497</v>
      </c>
      <c r="G1596" s="10">
        <f t="shared" si="24"/>
        <v>2021</v>
      </c>
      <c r="H1596" s="16">
        <v>44271</v>
      </c>
      <c r="I1596" s="13">
        <v>40.984889181666361</v>
      </c>
    </row>
    <row r="1597" spans="1:9" ht="13" thickBot="1" x14ac:dyDescent="0.2">
      <c r="A1597" s="14" t="s">
        <v>1434</v>
      </c>
      <c r="B1597" s="14" t="s">
        <v>14046</v>
      </c>
      <c r="C1597" s="15" t="s">
        <v>9</v>
      </c>
      <c r="D1597" s="15" t="s">
        <v>10</v>
      </c>
      <c r="E1597" s="14" t="s">
        <v>13</v>
      </c>
      <c r="F1597" s="14" t="s">
        <v>1498</v>
      </c>
      <c r="G1597" s="10">
        <f t="shared" si="24"/>
        <v>2017</v>
      </c>
      <c r="H1597" s="16">
        <v>43053</v>
      </c>
      <c r="I1597" s="13">
        <v>17.3603904696404</v>
      </c>
    </row>
    <row r="1598" spans="1:9" ht="13" thickBot="1" x14ac:dyDescent="0.2">
      <c r="A1598" s="14" t="s">
        <v>1434</v>
      </c>
      <c r="B1598" s="14" t="s">
        <v>14046</v>
      </c>
      <c r="C1598" s="15" t="s">
        <v>9</v>
      </c>
      <c r="D1598" s="15" t="s">
        <v>10</v>
      </c>
      <c r="E1598" s="14" t="s">
        <v>11</v>
      </c>
      <c r="F1598" s="14" t="s">
        <v>1499</v>
      </c>
      <c r="G1598" s="10">
        <f t="shared" si="24"/>
        <v>2021</v>
      </c>
      <c r="H1598" s="16">
        <v>44488</v>
      </c>
      <c r="I1598" s="13">
        <v>2.0861895899053629</v>
      </c>
    </row>
    <row r="1599" spans="1:9" ht="13" thickBot="1" x14ac:dyDescent="0.2">
      <c r="A1599" s="14" t="s">
        <v>1434</v>
      </c>
      <c r="B1599" s="14" t="s">
        <v>14046</v>
      </c>
      <c r="C1599" s="15" t="s">
        <v>9</v>
      </c>
      <c r="D1599" s="15" t="s">
        <v>10</v>
      </c>
      <c r="E1599" s="14" t="s">
        <v>11</v>
      </c>
      <c r="F1599" s="14" t="s">
        <v>1500</v>
      </c>
      <c r="G1599" s="10">
        <f t="shared" si="24"/>
        <v>2019</v>
      </c>
      <c r="H1599" s="16">
        <v>43773</v>
      </c>
      <c r="I1599" s="13">
        <v>4.3614476431297708</v>
      </c>
    </row>
    <row r="1600" spans="1:9" ht="13" thickBot="1" x14ac:dyDescent="0.2">
      <c r="A1600" s="14" t="s">
        <v>1434</v>
      </c>
      <c r="B1600" s="14" t="s">
        <v>14046</v>
      </c>
      <c r="C1600" s="15" t="s">
        <v>9</v>
      </c>
      <c r="D1600" s="15" t="s">
        <v>10</v>
      </c>
      <c r="E1600" s="14" t="s">
        <v>13</v>
      </c>
      <c r="F1600" s="14" t="s">
        <v>1501</v>
      </c>
      <c r="G1600" s="10">
        <f t="shared" si="24"/>
        <v>2015</v>
      </c>
      <c r="H1600" s="16">
        <v>42285</v>
      </c>
      <c r="I1600" s="13">
        <v>44.173513560000004</v>
      </c>
    </row>
    <row r="1601" spans="1:9" ht="13" thickBot="1" x14ac:dyDescent="0.2">
      <c r="A1601" s="14" t="s">
        <v>1434</v>
      </c>
      <c r="B1601" s="14" t="s">
        <v>14046</v>
      </c>
      <c r="C1601" s="15" t="s">
        <v>9</v>
      </c>
      <c r="D1601" s="15" t="s">
        <v>10</v>
      </c>
      <c r="E1601" s="14" t="s">
        <v>13</v>
      </c>
      <c r="F1601" s="14" t="s">
        <v>1502</v>
      </c>
      <c r="G1601" s="10">
        <f t="shared" si="24"/>
        <v>2018</v>
      </c>
      <c r="H1601" s="16">
        <v>43244</v>
      </c>
      <c r="I1601" s="13">
        <v>127.96498713789107</v>
      </c>
    </row>
    <row r="1602" spans="1:9" ht="13" thickBot="1" x14ac:dyDescent="0.2">
      <c r="A1602" s="14" t="s">
        <v>1434</v>
      </c>
      <c r="B1602" s="14" t="s">
        <v>14046</v>
      </c>
      <c r="C1602" s="15" t="s">
        <v>9</v>
      </c>
      <c r="D1602" s="15" t="s">
        <v>10</v>
      </c>
      <c r="E1602" s="14" t="s">
        <v>13</v>
      </c>
      <c r="F1602" s="14" t="s">
        <v>1503</v>
      </c>
      <c r="G1602" s="10">
        <f t="shared" si="24"/>
        <v>2019</v>
      </c>
      <c r="H1602" s="16">
        <v>43815</v>
      </c>
      <c r="I1602" s="13">
        <v>25.290179522900765</v>
      </c>
    </row>
    <row r="1603" spans="1:9" ht="13" thickBot="1" x14ac:dyDescent="0.2">
      <c r="A1603" s="14" t="s">
        <v>1434</v>
      </c>
      <c r="B1603" s="14" t="s">
        <v>14046</v>
      </c>
      <c r="C1603" s="15" t="s">
        <v>9</v>
      </c>
      <c r="D1603" s="15" t="s">
        <v>10</v>
      </c>
      <c r="E1603" s="14" t="s">
        <v>13</v>
      </c>
      <c r="F1603" s="14" t="s">
        <v>1504</v>
      </c>
      <c r="G1603" s="10">
        <f t="shared" si="24"/>
        <v>2015</v>
      </c>
      <c r="H1603" s="16">
        <v>42185</v>
      </c>
      <c r="I1603" s="13">
        <v>88.347027120000007</v>
      </c>
    </row>
    <row r="1604" spans="1:9" ht="13" thickBot="1" x14ac:dyDescent="0.2">
      <c r="A1604" s="14" t="s">
        <v>1434</v>
      </c>
      <c r="B1604" s="14" t="s">
        <v>14046</v>
      </c>
      <c r="C1604" s="15" t="s">
        <v>9</v>
      </c>
      <c r="D1604" s="15" t="s">
        <v>10</v>
      </c>
      <c r="E1604" s="14" t="s">
        <v>13</v>
      </c>
      <c r="F1604" s="14" t="s">
        <v>1505</v>
      </c>
      <c r="G1604" s="10">
        <f t="shared" si="24"/>
        <v>2016</v>
      </c>
      <c r="H1604" s="16">
        <v>42712</v>
      </c>
      <c r="I1604" s="13">
        <v>70.515436196747487</v>
      </c>
    </row>
    <row r="1605" spans="1:9" ht="13" thickBot="1" x14ac:dyDescent="0.2">
      <c r="A1605" s="14" t="s">
        <v>1434</v>
      </c>
      <c r="B1605" s="14" t="s">
        <v>14046</v>
      </c>
      <c r="C1605" s="15" t="s">
        <v>9</v>
      </c>
      <c r="D1605" s="15" t="s">
        <v>10</v>
      </c>
      <c r="E1605" s="14" t="s">
        <v>13</v>
      </c>
      <c r="F1605" s="14" t="s">
        <v>1506</v>
      </c>
      <c r="G1605" s="10">
        <f t="shared" si="24"/>
        <v>2019</v>
      </c>
      <c r="H1605" s="16">
        <v>43818</v>
      </c>
      <c r="I1605" s="13">
        <v>9.5259676240458031</v>
      </c>
    </row>
    <row r="1606" spans="1:9" ht="13" thickBot="1" x14ac:dyDescent="0.2">
      <c r="A1606" s="14" t="s">
        <v>1434</v>
      </c>
      <c r="B1606" s="14" t="s">
        <v>14046</v>
      </c>
      <c r="C1606" s="15" t="s">
        <v>9</v>
      </c>
      <c r="D1606" s="15" t="s">
        <v>19</v>
      </c>
      <c r="E1606" s="14" t="s">
        <v>20</v>
      </c>
      <c r="F1606" s="14" t="s">
        <v>1507</v>
      </c>
      <c r="G1606" s="10">
        <f t="shared" si="24"/>
        <v>2017</v>
      </c>
      <c r="H1606" s="16">
        <v>42883</v>
      </c>
      <c r="I1606" s="13">
        <v>134.60404794655139</v>
      </c>
    </row>
    <row r="1607" spans="1:9" ht="13" thickBot="1" x14ac:dyDescent="0.2">
      <c r="A1607" s="14" t="s">
        <v>1434</v>
      </c>
      <c r="B1607" s="14" t="s">
        <v>14046</v>
      </c>
      <c r="C1607" s="15" t="s">
        <v>9</v>
      </c>
      <c r="D1607" s="15" t="s">
        <v>10</v>
      </c>
      <c r="E1607" s="14" t="s">
        <v>13</v>
      </c>
      <c r="F1607" s="14" t="s">
        <v>1508</v>
      </c>
      <c r="G1607" s="10">
        <f t="shared" ref="G1607:G1670" si="25">YEAR(H1607)</f>
        <v>2021</v>
      </c>
      <c r="H1607" s="16">
        <v>44550</v>
      </c>
      <c r="I1607" s="13">
        <v>1.2295466784190014</v>
      </c>
    </row>
    <row r="1608" spans="1:9" ht="13" thickBot="1" x14ac:dyDescent="0.2">
      <c r="A1608" s="14" t="s">
        <v>1434</v>
      </c>
      <c r="B1608" s="14" t="s">
        <v>14046</v>
      </c>
      <c r="C1608" s="15" t="s">
        <v>9</v>
      </c>
      <c r="D1608" s="15" t="s">
        <v>10</v>
      </c>
      <c r="E1608" s="14" t="s">
        <v>13</v>
      </c>
      <c r="F1608" s="14" t="s">
        <v>1509</v>
      </c>
      <c r="G1608" s="10">
        <f t="shared" si="25"/>
        <v>2020</v>
      </c>
      <c r="H1608" s="16">
        <v>43929</v>
      </c>
      <c r="I1608" s="13">
        <v>12.61379599276604</v>
      </c>
    </row>
    <row r="1609" spans="1:9" ht="13" thickBot="1" x14ac:dyDescent="0.2">
      <c r="A1609" s="14" t="s">
        <v>1434</v>
      </c>
      <c r="B1609" s="14" t="s">
        <v>14046</v>
      </c>
      <c r="C1609" s="15" t="s">
        <v>9</v>
      </c>
      <c r="D1609" s="15" t="s">
        <v>10</v>
      </c>
      <c r="E1609" s="14" t="s">
        <v>13</v>
      </c>
      <c r="F1609" s="14" t="s">
        <v>1510</v>
      </c>
      <c r="G1609" s="10">
        <f t="shared" si="25"/>
        <v>2019</v>
      </c>
      <c r="H1609" s="16">
        <v>43818</v>
      </c>
      <c r="I1609" s="13">
        <v>21.496652585877861</v>
      </c>
    </row>
    <row r="1610" spans="1:9" ht="13" thickBot="1" x14ac:dyDescent="0.2">
      <c r="A1610" s="14" t="s">
        <v>1434</v>
      </c>
      <c r="B1610" s="14" t="s">
        <v>14046</v>
      </c>
      <c r="C1610" s="15" t="s">
        <v>9</v>
      </c>
      <c r="D1610" s="15" t="s">
        <v>10</v>
      </c>
      <c r="E1610" s="14" t="s">
        <v>13</v>
      </c>
      <c r="F1610" s="14" t="s">
        <v>1511</v>
      </c>
      <c r="G1610" s="10">
        <f t="shared" si="25"/>
        <v>2021</v>
      </c>
      <c r="H1610" s="16">
        <v>44447</v>
      </c>
      <c r="I1610" s="13">
        <v>17.418577899424754</v>
      </c>
    </row>
    <row r="1611" spans="1:9" ht="13" thickBot="1" x14ac:dyDescent="0.2">
      <c r="A1611" s="14" t="s">
        <v>1434</v>
      </c>
      <c r="B1611" s="14" t="s">
        <v>14046</v>
      </c>
      <c r="C1611" s="15" t="s">
        <v>9</v>
      </c>
      <c r="D1611" s="15" t="s">
        <v>10</v>
      </c>
      <c r="E1611" s="14" t="s">
        <v>13</v>
      </c>
      <c r="F1611" s="14" t="s">
        <v>1512</v>
      </c>
      <c r="G1611" s="10">
        <f t="shared" si="25"/>
        <v>2019</v>
      </c>
      <c r="H1611" s="16">
        <v>43815</v>
      </c>
      <c r="I1611" s="13">
        <v>63.22544879770993</v>
      </c>
    </row>
    <row r="1612" spans="1:9" ht="13" thickBot="1" x14ac:dyDescent="0.2">
      <c r="A1612" s="14" t="s">
        <v>1434</v>
      </c>
      <c r="B1612" s="14" t="s">
        <v>14046</v>
      </c>
      <c r="C1612" s="15" t="s">
        <v>9</v>
      </c>
      <c r="D1612" s="15" t="s">
        <v>10</v>
      </c>
      <c r="E1612" s="14" t="s">
        <v>13</v>
      </c>
      <c r="F1612" s="14" t="s">
        <v>1513</v>
      </c>
      <c r="G1612" s="10">
        <f t="shared" si="25"/>
        <v>2021</v>
      </c>
      <c r="H1612" s="16">
        <v>44418</v>
      </c>
      <c r="I1612" s="13">
        <v>3.4837155780293187</v>
      </c>
    </row>
    <row r="1613" spans="1:9" ht="13" thickBot="1" x14ac:dyDescent="0.2">
      <c r="A1613" s="14" t="s">
        <v>1434</v>
      </c>
      <c r="B1613" s="14" t="s">
        <v>14046</v>
      </c>
      <c r="C1613" s="15" t="s">
        <v>9</v>
      </c>
      <c r="D1613" s="15" t="s">
        <v>19</v>
      </c>
      <c r="E1613" s="14" t="s">
        <v>20</v>
      </c>
      <c r="F1613" s="14" t="s">
        <v>1514</v>
      </c>
      <c r="G1613" s="10">
        <f t="shared" si="25"/>
        <v>2021</v>
      </c>
      <c r="H1613" s="16">
        <v>44557</v>
      </c>
      <c r="I1613" s="13">
        <v>231.95398033030244</v>
      </c>
    </row>
    <row r="1614" spans="1:9" ht="13" thickBot="1" x14ac:dyDescent="0.2">
      <c r="A1614" s="14" t="s">
        <v>1434</v>
      </c>
      <c r="B1614" s="14" t="s">
        <v>14046</v>
      </c>
      <c r="C1614" s="15" t="s">
        <v>9</v>
      </c>
      <c r="D1614" s="15" t="s">
        <v>10</v>
      </c>
      <c r="E1614" s="14" t="s">
        <v>26</v>
      </c>
      <c r="F1614" s="14" t="s">
        <v>1515</v>
      </c>
      <c r="G1614" s="10">
        <f t="shared" si="25"/>
        <v>2021</v>
      </c>
      <c r="H1614" s="16">
        <v>44448</v>
      </c>
      <c r="I1614" s="13">
        <v>24.263054397847466</v>
      </c>
    </row>
    <row r="1615" spans="1:9" ht="13" thickBot="1" x14ac:dyDescent="0.2">
      <c r="A1615" s="14" t="s">
        <v>1434</v>
      </c>
      <c r="B1615" s="14" t="s">
        <v>14046</v>
      </c>
      <c r="C1615" s="15" t="s">
        <v>35</v>
      </c>
      <c r="D1615" s="15" t="s">
        <v>10</v>
      </c>
      <c r="E1615" s="14" t="s">
        <v>11</v>
      </c>
      <c r="F1615" s="14" t="s">
        <v>65</v>
      </c>
      <c r="G1615" s="10">
        <f t="shared" si="25"/>
        <v>2009</v>
      </c>
      <c r="H1615" s="16">
        <v>40164</v>
      </c>
      <c r="I1615" s="13">
        <v>1.3638843426077469</v>
      </c>
    </row>
    <row r="1616" spans="1:9" ht="13" thickBot="1" x14ac:dyDescent="0.2">
      <c r="A1616" s="14" t="s">
        <v>1434</v>
      </c>
      <c r="B1616" s="14" t="s">
        <v>14046</v>
      </c>
      <c r="C1616" s="15" t="s">
        <v>35</v>
      </c>
      <c r="D1616" s="15" t="s">
        <v>10</v>
      </c>
      <c r="E1616" s="14" t="s">
        <v>11</v>
      </c>
      <c r="F1616" s="14" t="s">
        <v>66</v>
      </c>
      <c r="G1616" s="10">
        <f t="shared" si="25"/>
        <v>2019</v>
      </c>
      <c r="H1616" s="16">
        <v>43819</v>
      </c>
      <c r="I1616" s="13">
        <v>2.8625954198473282</v>
      </c>
    </row>
    <row r="1617" spans="1:9" ht="13" thickBot="1" x14ac:dyDescent="0.2">
      <c r="A1617" s="14" t="s">
        <v>1434</v>
      </c>
      <c r="B1617" s="14" t="s">
        <v>14046</v>
      </c>
      <c r="C1617" s="15" t="s">
        <v>35</v>
      </c>
      <c r="D1617" s="15" t="s">
        <v>10</v>
      </c>
      <c r="E1617" s="14" t="s">
        <v>39</v>
      </c>
      <c r="F1617" s="14" t="s">
        <v>1516</v>
      </c>
      <c r="G1617" s="10">
        <f t="shared" si="25"/>
        <v>2019</v>
      </c>
      <c r="H1617" s="16">
        <v>43822</v>
      </c>
      <c r="I1617" s="13">
        <v>10.116071805343511</v>
      </c>
    </row>
    <row r="1618" spans="1:9" ht="13" thickBot="1" x14ac:dyDescent="0.2">
      <c r="A1618" s="14" t="s">
        <v>1434</v>
      </c>
      <c r="B1618" s="14" t="s">
        <v>14046</v>
      </c>
      <c r="C1618" s="15" t="s">
        <v>9</v>
      </c>
      <c r="D1618" s="15" t="s">
        <v>10</v>
      </c>
      <c r="E1618" s="14" t="s">
        <v>41</v>
      </c>
      <c r="F1618" s="14" t="s">
        <v>1517</v>
      </c>
      <c r="G1618" s="10">
        <f t="shared" si="25"/>
        <v>2018</v>
      </c>
      <c r="H1618" s="16">
        <v>43304</v>
      </c>
      <c r="I1618" s="13">
        <v>8.1420015160293548</v>
      </c>
    </row>
    <row r="1619" spans="1:9" ht="13" thickBot="1" x14ac:dyDescent="0.2">
      <c r="A1619" s="14" t="s">
        <v>1434</v>
      </c>
      <c r="B1619" s="14" t="s">
        <v>14046</v>
      </c>
      <c r="C1619" s="15" t="s">
        <v>9</v>
      </c>
      <c r="D1619" s="15" t="s">
        <v>10</v>
      </c>
      <c r="E1619" s="14" t="s">
        <v>44</v>
      </c>
      <c r="F1619" s="14" t="s">
        <v>1518</v>
      </c>
      <c r="G1619" s="10">
        <f t="shared" si="25"/>
        <v>2014</v>
      </c>
      <c r="H1619" s="16">
        <v>41655</v>
      </c>
      <c r="I1619" s="13">
        <v>44.257603005710855</v>
      </c>
    </row>
    <row r="1620" spans="1:9" ht="13" thickBot="1" x14ac:dyDescent="0.2">
      <c r="A1620" s="14" t="s">
        <v>1434</v>
      </c>
      <c r="B1620" s="14" t="s">
        <v>14046</v>
      </c>
      <c r="C1620" s="15" t="s">
        <v>9</v>
      </c>
      <c r="D1620" s="15" t="s">
        <v>10</v>
      </c>
      <c r="E1620" s="14" t="s">
        <v>39</v>
      </c>
      <c r="F1620" s="14" t="s">
        <v>1519</v>
      </c>
      <c r="G1620" s="10">
        <f t="shared" si="25"/>
        <v>2015</v>
      </c>
      <c r="H1620" s="16">
        <v>42131</v>
      </c>
      <c r="I1620" s="13">
        <v>22.89959215</v>
      </c>
    </row>
    <row r="1621" spans="1:9" ht="13" thickBot="1" x14ac:dyDescent="0.2">
      <c r="A1621" s="14" t="s">
        <v>1434</v>
      </c>
      <c r="B1621" s="14" t="s">
        <v>14046</v>
      </c>
      <c r="C1621" s="15" t="s">
        <v>9</v>
      </c>
      <c r="D1621" s="15" t="s">
        <v>10</v>
      </c>
      <c r="E1621" s="14" t="s">
        <v>22</v>
      </c>
      <c r="F1621" s="14" t="s">
        <v>1520</v>
      </c>
      <c r="G1621" s="10">
        <f t="shared" si="25"/>
        <v>2017</v>
      </c>
      <c r="H1621" s="16">
        <v>43020</v>
      </c>
      <c r="I1621" s="13">
        <v>14.126087227353114</v>
      </c>
    </row>
    <row r="1622" spans="1:9" ht="13" thickBot="1" x14ac:dyDescent="0.2">
      <c r="A1622" s="14" t="s">
        <v>1434</v>
      </c>
      <c r="B1622" s="14" t="s">
        <v>14046</v>
      </c>
      <c r="C1622" s="15" t="s">
        <v>9</v>
      </c>
      <c r="D1622" s="15" t="s">
        <v>10</v>
      </c>
      <c r="E1622" s="14" t="s">
        <v>22</v>
      </c>
      <c r="F1622" s="14" t="s">
        <v>1521</v>
      </c>
      <c r="G1622" s="10">
        <f t="shared" si="25"/>
        <v>2017</v>
      </c>
      <c r="H1622" s="16">
        <v>43031</v>
      </c>
      <c r="I1622" s="13">
        <v>23.715799832973079</v>
      </c>
    </row>
    <row r="1623" spans="1:9" ht="13" thickBot="1" x14ac:dyDescent="0.2">
      <c r="A1623" s="14" t="s">
        <v>1434</v>
      </c>
      <c r="B1623" s="14" t="s">
        <v>14046</v>
      </c>
      <c r="C1623" s="15" t="s">
        <v>9</v>
      </c>
      <c r="D1623" s="15" t="s">
        <v>10</v>
      </c>
      <c r="E1623" s="14" t="s">
        <v>22</v>
      </c>
      <c r="F1623" s="14" t="s">
        <v>1522</v>
      </c>
      <c r="G1623" s="10">
        <f t="shared" si="25"/>
        <v>2019</v>
      </c>
      <c r="H1623" s="16">
        <v>43819</v>
      </c>
      <c r="I1623" s="13">
        <v>40.464287232824432</v>
      </c>
    </row>
    <row r="1624" spans="1:9" ht="13" thickBot="1" x14ac:dyDescent="0.2">
      <c r="A1624" s="14" t="s">
        <v>1434</v>
      </c>
      <c r="B1624" s="14" t="s">
        <v>14046</v>
      </c>
      <c r="C1624" s="15" t="s">
        <v>9</v>
      </c>
      <c r="D1624" s="15" t="s">
        <v>10</v>
      </c>
      <c r="E1624" s="14" t="s">
        <v>41</v>
      </c>
      <c r="F1624" s="14" t="s">
        <v>1523</v>
      </c>
      <c r="G1624" s="10">
        <f t="shared" si="25"/>
        <v>2013</v>
      </c>
      <c r="H1624" s="16">
        <v>41610</v>
      </c>
      <c r="I1624" s="13">
        <v>17.817366894747437</v>
      </c>
    </row>
    <row r="1625" spans="1:9" ht="13" thickBot="1" x14ac:dyDescent="0.2">
      <c r="A1625" s="14" t="s">
        <v>1434</v>
      </c>
      <c r="B1625" s="14" t="s">
        <v>14046</v>
      </c>
      <c r="C1625" s="15" t="s">
        <v>9</v>
      </c>
      <c r="D1625" s="15" t="s">
        <v>10</v>
      </c>
      <c r="E1625" s="14" t="s">
        <v>44</v>
      </c>
      <c r="F1625" s="14" t="s">
        <v>1524</v>
      </c>
      <c r="G1625" s="10">
        <f t="shared" si="25"/>
        <v>2013</v>
      </c>
      <c r="H1625" s="16">
        <v>41557</v>
      </c>
      <c r="I1625" s="13">
        <v>22.652768736164219</v>
      </c>
    </row>
    <row r="1626" spans="1:9" ht="13" thickBot="1" x14ac:dyDescent="0.2">
      <c r="A1626" s="14" t="s">
        <v>1434</v>
      </c>
      <c r="B1626" s="14" t="s">
        <v>14046</v>
      </c>
      <c r="C1626" s="15" t="s">
        <v>9</v>
      </c>
      <c r="D1626" s="15" t="s">
        <v>19</v>
      </c>
      <c r="E1626" s="14" t="s">
        <v>20</v>
      </c>
      <c r="F1626" s="14" t="s">
        <v>1525</v>
      </c>
      <c r="G1626" s="10">
        <f t="shared" si="25"/>
        <v>2014</v>
      </c>
      <c r="H1626" s="16">
        <v>42002</v>
      </c>
      <c r="I1626" s="13">
        <v>55.104698927963128</v>
      </c>
    </row>
    <row r="1627" spans="1:9" ht="13" thickBot="1" x14ac:dyDescent="0.2">
      <c r="A1627" s="14" t="s">
        <v>1434</v>
      </c>
      <c r="B1627" s="14" t="s">
        <v>14046</v>
      </c>
      <c r="C1627" s="15" t="s">
        <v>9</v>
      </c>
      <c r="D1627" s="15" t="s">
        <v>10</v>
      </c>
      <c r="E1627" s="14" t="s">
        <v>39</v>
      </c>
      <c r="F1627" s="14" t="s">
        <v>1526</v>
      </c>
      <c r="G1627" s="10">
        <f t="shared" si="25"/>
        <v>2020</v>
      </c>
      <c r="H1627" s="16">
        <v>44001</v>
      </c>
      <c r="I1627" s="13">
        <v>63.068979954311828</v>
      </c>
    </row>
    <row r="1628" spans="1:9" ht="13" thickBot="1" x14ac:dyDescent="0.2">
      <c r="A1628" s="14" t="s">
        <v>1434</v>
      </c>
      <c r="B1628" s="14" t="s">
        <v>14046</v>
      </c>
      <c r="C1628" s="15" t="s">
        <v>9</v>
      </c>
      <c r="D1628" s="15" t="s">
        <v>19</v>
      </c>
      <c r="E1628" s="14" t="s">
        <v>20</v>
      </c>
      <c r="F1628" s="14" t="s">
        <v>1527</v>
      </c>
      <c r="G1628" s="10">
        <f t="shared" si="25"/>
        <v>2018</v>
      </c>
      <c r="H1628" s="16">
        <v>43442</v>
      </c>
      <c r="I1628" s="13">
        <v>66.628041714947855</v>
      </c>
    </row>
    <row r="1629" spans="1:9" ht="13" thickBot="1" x14ac:dyDescent="0.2">
      <c r="A1629" s="14" t="s">
        <v>1434</v>
      </c>
      <c r="B1629" s="14" t="s">
        <v>14046</v>
      </c>
      <c r="C1629" s="15" t="s">
        <v>9</v>
      </c>
      <c r="D1629" s="15" t="s">
        <v>19</v>
      </c>
      <c r="E1629" s="14" t="s">
        <v>20</v>
      </c>
      <c r="F1629" s="14" t="s">
        <v>1528</v>
      </c>
      <c r="G1629" s="10">
        <f t="shared" si="25"/>
        <v>2018</v>
      </c>
      <c r="H1629" s="16">
        <v>43442</v>
      </c>
      <c r="I1629" s="13">
        <v>76.284279644650439</v>
      </c>
    </row>
    <row r="1630" spans="1:9" ht="13" thickBot="1" x14ac:dyDescent="0.2">
      <c r="A1630" s="14" t="s">
        <v>1434</v>
      </c>
      <c r="B1630" s="14" t="s">
        <v>14046</v>
      </c>
      <c r="C1630" s="15" t="s">
        <v>9</v>
      </c>
      <c r="D1630" s="15" t="s">
        <v>10</v>
      </c>
      <c r="E1630" s="14" t="s">
        <v>22</v>
      </c>
      <c r="F1630" s="14" t="s">
        <v>1529</v>
      </c>
      <c r="G1630" s="10">
        <f t="shared" si="25"/>
        <v>2021</v>
      </c>
      <c r="H1630" s="16">
        <v>44307</v>
      </c>
      <c r="I1630" s="13">
        <v>29.553023223232508</v>
      </c>
    </row>
    <row r="1631" spans="1:9" ht="13" thickBot="1" x14ac:dyDescent="0.2">
      <c r="A1631" s="14" t="s">
        <v>1434</v>
      </c>
      <c r="B1631" s="14" t="s">
        <v>14046</v>
      </c>
      <c r="C1631" s="15" t="s">
        <v>9</v>
      </c>
      <c r="D1631" s="15" t="s">
        <v>10</v>
      </c>
      <c r="E1631" s="14" t="s">
        <v>22</v>
      </c>
      <c r="F1631" s="14" t="s">
        <v>1530</v>
      </c>
      <c r="G1631" s="10">
        <f t="shared" si="25"/>
        <v>2021</v>
      </c>
      <c r="H1631" s="16">
        <v>44308</v>
      </c>
      <c r="I1631" s="13">
        <v>11.47576897383559</v>
      </c>
    </row>
    <row r="1632" spans="1:9" ht="13" thickBot="1" x14ac:dyDescent="0.2">
      <c r="A1632" s="14" t="s">
        <v>1434</v>
      </c>
      <c r="B1632" s="14" t="s">
        <v>14046</v>
      </c>
      <c r="C1632" s="15" t="s">
        <v>9</v>
      </c>
      <c r="D1632" s="15" t="s">
        <v>10</v>
      </c>
      <c r="E1632" s="14" t="s">
        <v>22</v>
      </c>
      <c r="F1632" s="14" t="s">
        <v>1531</v>
      </c>
      <c r="G1632" s="10">
        <f t="shared" si="25"/>
        <v>2019</v>
      </c>
      <c r="H1632" s="16">
        <v>43657</v>
      </c>
      <c r="I1632" s="13">
        <v>70.7282020610687</v>
      </c>
    </row>
    <row r="1633" spans="1:9" ht="13" thickBot="1" x14ac:dyDescent="0.2">
      <c r="A1633" s="14" t="s">
        <v>1434</v>
      </c>
      <c r="B1633" s="14" t="s">
        <v>14046</v>
      </c>
      <c r="C1633" s="15" t="s">
        <v>9</v>
      </c>
      <c r="D1633" s="15" t="s">
        <v>10</v>
      </c>
      <c r="E1633" s="14" t="s">
        <v>36</v>
      </c>
      <c r="F1633" s="14" t="s">
        <v>1532</v>
      </c>
      <c r="G1633" s="10">
        <f t="shared" si="25"/>
        <v>2020</v>
      </c>
      <c r="H1633" s="16">
        <v>44104</v>
      </c>
      <c r="I1633" s="13">
        <v>41.512212773653154</v>
      </c>
    </row>
    <row r="1634" spans="1:9" ht="13" thickBot="1" x14ac:dyDescent="0.2">
      <c r="A1634" s="14" t="s">
        <v>1434</v>
      </c>
      <c r="B1634" s="14" t="s">
        <v>14046</v>
      </c>
      <c r="C1634" s="15" t="s">
        <v>9</v>
      </c>
      <c r="D1634" s="15" t="s">
        <v>10</v>
      </c>
      <c r="E1634" s="14" t="s">
        <v>41</v>
      </c>
      <c r="F1634" s="14" t="s">
        <v>1533</v>
      </c>
      <c r="G1634" s="10">
        <f t="shared" si="25"/>
        <v>2016</v>
      </c>
      <c r="H1634" s="16">
        <v>42710</v>
      </c>
      <c r="I1634" s="13">
        <v>59.938120762246832</v>
      </c>
    </row>
    <row r="1635" spans="1:9" ht="13" thickBot="1" x14ac:dyDescent="0.2">
      <c r="A1635" s="14" t="s">
        <v>1434</v>
      </c>
      <c r="B1635" s="14" t="s">
        <v>14046</v>
      </c>
      <c r="C1635" s="15" t="s">
        <v>35</v>
      </c>
      <c r="D1635" s="15" t="s">
        <v>10</v>
      </c>
      <c r="E1635" s="14" t="s">
        <v>41</v>
      </c>
      <c r="F1635" s="14" t="s">
        <v>1039</v>
      </c>
      <c r="G1635" s="10">
        <f t="shared" si="25"/>
        <v>2020</v>
      </c>
      <c r="H1635" s="16">
        <v>43846</v>
      </c>
      <c r="I1635" s="13">
        <v>13.454715723586522</v>
      </c>
    </row>
    <row r="1636" spans="1:9" ht="13" thickBot="1" x14ac:dyDescent="0.2">
      <c r="A1636" s="14" t="s">
        <v>1434</v>
      </c>
      <c r="B1636" s="14" t="s">
        <v>14046</v>
      </c>
      <c r="C1636" s="15" t="s">
        <v>9</v>
      </c>
      <c r="D1636" s="15" t="s">
        <v>10</v>
      </c>
      <c r="E1636" s="14" t="s">
        <v>47</v>
      </c>
      <c r="F1636" s="14" t="s">
        <v>1534</v>
      </c>
      <c r="G1636" s="10">
        <f t="shared" si="25"/>
        <v>2019</v>
      </c>
      <c r="H1636" s="16">
        <v>43640</v>
      </c>
      <c r="I1636" s="13">
        <v>126.45089759541986</v>
      </c>
    </row>
    <row r="1637" spans="1:9" ht="13" thickBot="1" x14ac:dyDescent="0.2">
      <c r="A1637" s="14" t="s">
        <v>1434</v>
      </c>
      <c r="B1637" s="14" t="s">
        <v>14046</v>
      </c>
      <c r="C1637" s="15" t="s">
        <v>35</v>
      </c>
      <c r="D1637" s="15" t="s">
        <v>10</v>
      </c>
      <c r="E1637" s="14" t="s">
        <v>36</v>
      </c>
      <c r="F1637" s="14" t="s">
        <v>1535</v>
      </c>
      <c r="G1637" s="10">
        <f t="shared" si="25"/>
        <v>2017</v>
      </c>
      <c r="H1637" s="16">
        <v>43068</v>
      </c>
      <c r="I1637" s="13">
        <v>3.9300451955197482</v>
      </c>
    </row>
    <row r="1638" spans="1:9" ht="13" thickBot="1" x14ac:dyDescent="0.2">
      <c r="A1638" s="14" t="s">
        <v>1434</v>
      </c>
      <c r="B1638" s="14" t="s">
        <v>14046</v>
      </c>
      <c r="C1638" s="15" t="s">
        <v>9</v>
      </c>
      <c r="D1638" s="15" t="s">
        <v>10</v>
      </c>
      <c r="E1638" s="14" t="s">
        <v>26</v>
      </c>
      <c r="F1638" s="14" t="s">
        <v>1536</v>
      </c>
      <c r="G1638" s="10">
        <f t="shared" si="25"/>
        <v>2017</v>
      </c>
      <c r="H1638" s="16">
        <v>43024</v>
      </c>
      <c r="I1638" s="13">
        <v>4.3400976223226575</v>
      </c>
    </row>
    <row r="1639" spans="1:9" ht="13" thickBot="1" x14ac:dyDescent="0.2">
      <c r="A1639" s="14" t="s">
        <v>1434</v>
      </c>
      <c r="B1639" s="14" t="s">
        <v>14046</v>
      </c>
      <c r="C1639" s="15" t="s">
        <v>35</v>
      </c>
      <c r="D1639" s="15" t="s">
        <v>10</v>
      </c>
      <c r="E1639" s="14" t="s">
        <v>36</v>
      </c>
      <c r="F1639" s="14" t="s">
        <v>1537</v>
      </c>
      <c r="G1639" s="10">
        <f t="shared" si="25"/>
        <v>2017</v>
      </c>
      <c r="H1639" s="16">
        <v>43066</v>
      </c>
      <c r="I1639" s="13">
        <v>6.8775790921595599</v>
      </c>
    </row>
    <row r="1640" spans="1:9" ht="13" thickBot="1" x14ac:dyDescent="0.2">
      <c r="A1640" s="14" t="s">
        <v>1434</v>
      </c>
      <c r="B1640" s="14" t="s">
        <v>14046</v>
      </c>
      <c r="C1640" s="15" t="s">
        <v>9</v>
      </c>
      <c r="D1640" s="15" t="s">
        <v>10</v>
      </c>
      <c r="E1640" s="14" t="s">
        <v>44</v>
      </c>
      <c r="F1640" s="14" t="s">
        <v>1538</v>
      </c>
      <c r="G1640" s="10">
        <f t="shared" si="25"/>
        <v>2015</v>
      </c>
      <c r="H1640" s="16">
        <v>42307</v>
      </c>
      <c r="I1640" s="13">
        <v>24.85036929</v>
      </c>
    </row>
    <row r="1641" spans="1:9" ht="13" thickBot="1" x14ac:dyDescent="0.2">
      <c r="A1641" s="14" t="s">
        <v>1434</v>
      </c>
      <c r="B1641" s="14" t="s">
        <v>14046</v>
      </c>
      <c r="C1641" s="15" t="s">
        <v>9</v>
      </c>
      <c r="D1641" s="15" t="s">
        <v>10</v>
      </c>
      <c r="E1641" s="14" t="s">
        <v>13</v>
      </c>
      <c r="F1641" s="14" t="s">
        <v>1539</v>
      </c>
      <c r="G1641" s="10">
        <f t="shared" si="25"/>
        <v>2021</v>
      </c>
      <c r="H1641" s="16">
        <v>44350</v>
      </c>
      <c r="I1641" s="13">
        <v>81.969778363332722</v>
      </c>
    </row>
    <row r="1642" spans="1:9" ht="13" thickBot="1" x14ac:dyDescent="0.2">
      <c r="A1642" s="14" t="s">
        <v>1434</v>
      </c>
      <c r="B1642" s="14" t="s">
        <v>14046</v>
      </c>
      <c r="C1642" s="15" t="s">
        <v>9</v>
      </c>
      <c r="D1642" s="15" t="s">
        <v>10</v>
      </c>
      <c r="E1642" s="14" t="s">
        <v>13</v>
      </c>
      <c r="F1642" s="14" t="s">
        <v>1540</v>
      </c>
      <c r="G1642" s="10">
        <f t="shared" si="25"/>
        <v>2019</v>
      </c>
      <c r="H1642" s="16">
        <v>43815</v>
      </c>
      <c r="I1642" s="13">
        <v>16.86011967557252</v>
      </c>
    </row>
    <row r="1643" spans="1:9" ht="13" thickBot="1" x14ac:dyDescent="0.2">
      <c r="A1643" s="14" t="s">
        <v>1434</v>
      </c>
      <c r="B1643" s="14" t="s">
        <v>14046</v>
      </c>
      <c r="C1643" s="15" t="s">
        <v>9</v>
      </c>
      <c r="D1643" s="15" t="s">
        <v>10</v>
      </c>
      <c r="E1643" s="14" t="s">
        <v>13</v>
      </c>
      <c r="F1643" s="14" t="s">
        <v>1541</v>
      </c>
      <c r="G1643" s="10">
        <f t="shared" si="25"/>
        <v>2014</v>
      </c>
      <c r="H1643" s="16">
        <v>41985</v>
      </c>
      <c r="I1643" s="13">
        <v>17.703041198276729</v>
      </c>
    </row>
    <row r="1644" spans="1:9" ht="13" thickBot="1" x14ac:dyDescent="0.2">
      <c r="A1644" s="14" t="s">
        <v>1434</v>
      </c>
      <c r="B1644" s="14" t="s">
        <v>14046</v>
      </c>
      <c r="C1644" s="15" t="s">
        <v>9</v>
      </c>
      <c r="D1644" s="15" t="s">
        <v>10</v>
      </c>
      <c r="E1644" s="14" t="s">
        <v>13</v>
      </c>
      <c r="F1644" s="14" t="s">
        <v>1542</v>
      </c>
      <c r="G1644" s="10">
        <f t="shared" si="25"/>
        <v>2014</v>
      </c>
      <c r="H1644" s="16">
        <v>41985</v>
      </c>
      <c r="I1644" s="13">
        <v>26.554561807434126</v>
      </c>
    </row>
    <row r="1645" spans="1:9" ht="13" thickBot="1" x14ac:dyDescent="0.2">
      <c r="A1645" s="14" t="s">
        <v>1434</v>
      </c>
      <c r="B1645" s="14" t="s">
        <v>14046</v>
      </c>
      <c r="C1645" s="15" t="s">
        <v>9</v>
      </c>
      <c r="D1645" s="15" t="s">
        <v>10</v>
      </c>
      <c r="E1645" s="14" t="s">
        <v>13</v>
      </c>
      <c r="F1645" s="14" t="s">
        <v>1543</v>
      </c>
      <c r="G1645" s="10">
        <f t="shared" si="25"/>
        <v>2013</v>
      </c>
      <c r="H1645" s="16">
        <v>41627</v>
      </c>
      <c r="I1645" s="13">
        <v>71.118556751861561</v>
      </c>
    </row>
    <row r="1646" spans="1:9" ht="13" thickBot="1" x14ac:dyDescent="0.2">
      <c r="A1646" s="14" t="s">
        <v>1434</v>
      </c>
      <c r="B1646" s="14" t="s">
        <v>14046</v>
      </c>
      <c r="C1646" s="15" t="s">
        <v>9</v>
      </c>
      <c r="D1646" s="15" t="s">
        <v>10</v>
      </c>
      <c r="E1646" s="14" t="s">
        <v>41</v>
      </c>
      <c r="F1646" s="14" t="s">
        <v>1544</v>
      </c>
      <c r="G1646" s="10">
        <f t="shared" si="25"/>
        <v>2014</v>
      </c>
      <c r="H1646" s="16">
        <v>41794</v>
      </c>
      <c r="I1646" s="13">
        <v>8.8515205991383645</v>
      </c>
    </row>
    <row r="1647" spans="1:9" ht="13" thickBot="1" x14ac:dyDescent="0.2">
      <c r="A1647" s="14" t="s">
        <v>1434</v>
      </c>
      <c r="B1647" s="14" t="s">
        <v>14046</v>
      </c>
      <c r="C1647" s="15" t="s">
        <v>35</v>
      </c>
      <c r="D1647" s="15" t="s">
        <v>10</v>
      </c>
      <c r="E1647" s="14" t="s">
        <v>41</v>
      </c>
      <c r="F1647" s="14" t="s">
        <v>1545</v>
      </c>
      <c r="G1647" s="10">
        <f t="shared" si="25"/>
        <v>2017</v>
      </c>
      <c r="H1647" s="16">
        <v>43082</v>
      </c>
      <c r="I1647" s="13">
        <v>31.248702852426799</v>
      </c>
    </row>
    <row r="1648" spans="1:9" ht="13" thickBot="1" x14ac:dyDescent="0.2">
      <c r="A1648" s="14" t="s">
        <v>1434</v>
      </c>
      <c r="B1648" s="14" t="s">
        <v>14046</v>
      </c>
      <c r="C1648" s="15" t="s">
        <v>35</v>
      </c>
      <c r="D1648" s="15" t="s">
        <v>10</v>
      </c>
      <c r="E1648" s="14" t="s">
        <v>41</v>
      </c>
      <c r="F1648" s="14" t="s">
        <v>1546</v>
      </c>
      <c r="G1648" s="10">
        <f t="shared" si="25"/>
        <v>2020</v>
      </c>
      <c r="H1648" s="16">
        <v>44060</v>
      </c>
      <c r="I1648" s="13">
        <v>47.091505032552831</v>
      </c>
    </row>
    <row r="1649" spans="1:9" ht="13" thickBot="1" x14ac:dyDescent="0.2">
      <c r="A1649" s="14" t="s">
        <v>1434</v>
      </c>
      <c r="B1649" s="14" t="s">
        <v>14046</v>
      </c>
      <c r="C1649" s="15" t="s">
        <v>9</v>
      </c>
      <c r="D1649" s="15" t="s">
        <v>10</v>
      </c>
      <c r="E1649" s="14" t="s">
        <v>44</v>
      </c>
      <c r="F1649" s="14" t="s">
        <v>1547</v>
      </c>
      <c r="G1649" s="10">
        <f t="shared" si="25"/>
        <v>2015</v>
      </c>
      <c r="H1649" s="16">
        <v>42177</v>
      </c>
      <c r="I1649" s="13">
        <v>33.176605710000004</v>
      </c>
    </row>
    <row r="1650" spans="1:9" ht="13" thickBot="1" x14ac:dyDescent="0.2">
      <c r="A1650" s="14" t="s">
        <v>1434</v>
      </c>
      <c r="B1650" s="14" t="s">
        <v>14046</v>
      </c>
      <c r="C1650" s="15" t="s">
        <v>9</v>
      </c>
      <c r="D1650" s="15" t="s">
        <v>19</v>
      </c>
      <c r="E1650" s="14" t="s">
        <v>22</v>
      </c>
      <c r="F1650" s="14" t="s">
        <v>1548</v>
      </c>
      <c r="G1650" s="10">
        <f t="shared" si="25"/>
        <v>2014</v>
      </c>
      <c r="H1650" s="16">
        <v>41729</v>
      </c>
      <c r="I1650" s="13">
        <v>112.37730276525399</v>
      </c>
    </row>
    <row r="1651" spans="1:9" ht="13" thickBot="1" x14ac:dyDescent="0.2">
      <c r="A1651" s="14" t="s">
        <v>1434</v>
      </c>
      <c r="B1651" s="14" t="s">
        <v>14046</v>
      </c>
      <c r="C1651" s="15" t="s">
        <v>9</v>
      </c>
      <c r="D1651" s="15" t="s">
        <v>10</v>
      </c>
      <c r="E1651" s="14" t="s">
        <v>11</v>
      </c>
      <c r="F1651" s="14" t="s">
        <v>1549</v>
      </c>
      <c r="G1651" s="10">
        <f t="shared" si="25"/>
        <v>2021</v>
      </c>
      <c r="H1651" s="16">
        <v>44560</v>
      </c>
      <c r="I1651" s="13">
        <v>10.052420328446836</v>
      </c>
    </row>
    <row r="1652" spans="1:9" ht="13" thickBot="1" x14ac:dyDescent="0.2">
      <c r="A1652" s="14" t="s">
        <v>1434</v>
      </c>
      <c r="B1652" s="14" t="s">
        <v>14046</v>
      </c>
      <c r="C1652" s="15" t="s">
        <v>9</v>
      </c>
      <c r="D1652" s="15" t="s">
        <v>10</v>
      </c>
      <c r="E1652" s="14" t="s">
        <v>20</v>
      </c>
      <c r="F1652" s="14" t="s">
        <v>1550</v>
      </c>
      <c r="G1652" s="10">
        <f t="shared" si="25"/>
        <v>2021</v>
      </c>
      <c r="H1652" s="16">
        <v>44551</v>
      </c>
      <c r="I1652" s="13">
        <v>8.1969778344776394</v>
      </c>
    </row>
    <row r="1653" spans="1:9" ht="13" thickBot="1" x14ac:dyDescent="0.2">
      <c r="A1653" s="14" t="s">
        <v>1434</v>
      </c>
      <c r="B1653" s="14" t="s">
        <v>14046</v>
      </c>
      <c r="C1653" s="15" t="s">
        <v>9</v>
      </c>
      <c r="D1653" s="15" t="s">
        <v>10</v>
      </c>
      <c r="E1653" s="14" t="s">
        <v>26</v>
      </c>
      <c r="F1653" s="14" t="s">
        <v>1551</v>
      </c>
      <c r="G1653" s="10">
        <f t="shared" si="25"/>
        <v>2017</v>
      </c>
      <c r="H1653" s="16">
        <v>42838</v>
      </c>
      <c r="I1653" s="13">
        <v>23.036196541560226</v>
      </c>
    </row>
    <row r="1654" spans="1:9" ht="13" thickBot="1" x14ac:dyDescent="0.2">
      <c r="A1654" s="14" t="s">
        <v>1434</v>
      </c>
      <c r="B1654" s="14" t="s">
        <v>14046</v>
      </c>
      <c r="C1654" s="15" t="s">
        <v>9</v>
      </c>
      <c r="D1654" s="15" t="s">
        <v>10</v>
      </c>
      <c r="E1654" s="14" t="s">
        <v>13</v>
      </c>
      <c r="F1654" s="14" t="s">
        <v>1552</v>
      </c>
      <c r="G1654" s="10">
        <f t="shared" si="25"/>
        <v>2017</v>
      </c>
      <c r="H1654" s="16">
        <v>43053</v>
      </c>
      <c r="I1654" s="13">
        <v>86.801952367852223</v>
      </c>
    </row>
    <row r="1655" spans="1:9" ht="13" thickBot="1" x14ac:dyDescent="0.2">
      <c r="A1655" s="14" t="s">
        <v>1434</v>
      </c>
      <c r="B1655" s="14" t="s">
        <v>14046</v>
      </c>
      <c r="C1655" s="15" t="s">
        <v>9</v>
      </c>
      <c r="D1655" s="15" t="s">
        <v>10</v>
      </c>
      <c r="E1655" s="14" t="s">
        <v>39</v>
      </c>
      <c r="F1655" s="14" t="s">
        <v>1553</v>
      </c>
      <c r="G1655" s="10">
        <f t="shared" si="25"/>
        <v>2018</v>
      </c>
      <c r="H1655" s="16">
        <v>43230</v>
      </c>
      <c r="I1655" s="13">
        <v>51.185994853225189</v>
      </c>
    </row>
    <row r="1656" spans="1:9" ht="13" thickBot="1" x14ac:dyDescent="0.2">
      <c r="A1656" s="14" t="s">
        <v>1434</v>
      </c>
      <c r="B1656" s="14" t="s">
        <v>14046</v>
      </c>
      <c r="C1656" s="15" t="s">
        <v>9</v>
      </c>
      <c r="D1656" s="15" t="s">
        <v>19</v>
      </c>
      <c r="E1656" s="14" t="s">
        <v>20</v>
      </c>
      <c r="F1656" s="14" t="s">
        <v>1554</v>
      </c>
      <c r="G1656" s="10">
        <f t="shared" si="25"/>
        <v>2019</v>
      </c>
      <c r="H1656" s="16">
        <v>43775</v>
      </c>
      <c r="I1656" s="13">
        <v>160.19959920801526</v>
      </c>
    </row>
    <row r="1657" spans="1:9" ht="13" thickBot="1" x14ac:dyDescent="0.2">
      <c r="A1657" s="14" t="s">
        <v>1434</v>
      </c>
      <c r="B1657" s="14" t="s">
        <v>14046</v>
      </c>
      <c r="C1657" s="15" t="s">
        <v>9</v>
      </c>
      <c r="D1657" s="15" t="s">
        <v>10</v>
      </c>
      <c r="E1657" s="14" t="s">
        <v>13</v>
      </c>
      <c r="F1657" s="14" t="s">
        <v>1555</v>
      </c>
      <c r="G1657" s="10">
        <f t="shared" si="25"/>
        <v>2020</v>
      </c>
      <c r="H1657" s="16">
        <v>44055</v>
      </c>
      <c r="I1657" s="13">
        <v>84.091973272415771</v>
      </c>
    </row>
    <row r="1658" spans="1:9" ht="13" thickBot="1" x14ac:dyDescent="0.2">
      <c r="A1658" s="14" t="s">
        <v>1434</v>
      </c>
      <c r="B1658" s="14" t="s">
        <v>14046</v>
      </c>
      <c r="C1658" s="15" t="s">
        <v>9</v>
      </c>
      <c r="D1658" s="15" t="s">
        <v>10</v>
      </c>
      <c r="E1658" s="14" t="s">
        <v>13</v>
      </c>
      <c r="F1658" s="14" t="s">
        <v>1556</v>
      </c>
      <c r="G1658" s="10">
        <f t="shared" si="25"/>
        <v>2020</v>
      </c>
      <c r="H1658" s="16">
        <v>44004</v>
      </c>
      <c r="I1658" s="13">
        <v>84.091973272415771</v>
      </c>
    </row>
    <row r="1659" spans="1:9" ht="13" thickBot="1" x14ac:dyDescent="0.2">
      <c r="A1659" s="14" t="s">
        <v>1434</v>
      </c>
      <c r="B1659" s="14" t="s">
        <v>14046</v>
      </c>
      <c r="C1659" s="15" t="s">
        <v>9</v>
      </c>
      <c r="D1659" s="15" t="s">
        <v>10</v>
      </c>
      <c r="E1659" s="14" t="s">
        <v>13</v>
      </c>
      <c r="F1659" s="14" t="s">
        <v>1557</v>
      </c>
      <c r="G1659" s="10">
        <f t="shared" si="25"/>
        <v>2020</v>
      </c>
      <c r="H1659" s="16">
        <v>44004</v>
      </c>
      <c r="I1659" s="13">
        <v>84.091973272415771</v>
      </c>
    </row>
    <row r="1660" spans="1:9" ht="13" thickBot="1" x14ac:dyDescent="0.2">
      <c r="A1660" s="14" t="s">
        <v>1434</v>
      </c>
      <c r="B1660" s="14" t="s">
        <v>14046</v>
      </c>
      <c r="C1660" s="15" t="s">
        <v>9</v>
      </c>
      <c r="D1660" s="15" t="s">
        <v>10</v>
      </c>
      <c r="E1660" s="14" t="s">
        <v>13</v>
      </c>
      <c r="F1660" s="14" t="s">
        <v>1558</v>
      </c>
      <c r="G1660" s="10">
        <f t="shared" si="25"/>
        <v>2020</v>
      </c>
      <c r="H1660" s="16">
        <v>43986</v>
      </c>
      <c r="I1660" s="13">
        <v>50.455183961545785</v>
      </c>
    </row>
    <row r="1661" spans="1:9" ht="13" thickBot="1" x14ac:dyDescent="0.2">
      <c r="A1661" s="14" t="s">
        <v>1434</v>
      </c>
      <c r="B1661" s="14" t="s">
        <v>14046</v>
      </c>
      <c r="C1661" s="15" t="s">
        <v>9</v>
      </c>
      <c r="D1661" s="15" t="s">
        <v>10</v>
      </c>
      <c r="E1661" s="14" t="s">
        <v>13</v>
      </c>
      <c r="F1661" s="14" t="s">
        <v>1559</v>
      </c>
      <c r="G1661" s="10">
        <f t="shared" si="25"/>
        <v>2020</v>
      </c>
      <c r="H1661" s="16">
        <v>43955</v>
      </c>
      <c r="I1661" s="13">
        <v>84.091973272415771</v>
      </c>
    </row>
    <row r="1662" spans="1:9" ht="13" thickBot="1" x14ac:dyDescent="0.2">
      <c r="A1662" s="14" t="s">
        <v>1434</v>
      </c>
      <c r="B1662" s="14" t="s">
        <v>14046</v>
      </c>
      <c r="C1662" s="15" t="s">
        <v>9</v>
      </c>
      <c r="D1662" s="15" t="s">
        <v>10</v>
      </c>
      <c r="E1662" s="14" t="s">
        <v>13</v>
      </c>
      <c r="F1662" s="14" t="s">
        <v>1560</v>
      </c>
      <c r="G1662" s="10">
        <f t="shared" si="25"/>
        <v>2017</v>
      </c>
      <c r="H1662" s="16">
        <v>43053</v>
      </c>
      <c r="I1662" s="13">
        <v>8.6801952348202001</v>
      </c>
    </row>
    <row r="1663" spans="1:9" ht="13" thickBot="1" x14ac:dyDescent="0.2">
      <c r="A1663" s="14" t="s">
        <v>1434</v>
      </c>
      <c r="B1663" s="14" t="s">
        <v>14046</v>
      </c>
      <c r="C1663" s="15" t="s">
        <v>9</v>
      </c>
      <c r="D1663" s="15" t="s">
        <v>10</v>
      </c>
      <c r="E1663" s="14" t="s">
        <v>13</v>
      </c>
      <c r="F1663" s="14" t="s">
        <v>1561</v>
      </c>
      <c r="G1663" s="10">
        <f t="shared" si="25"/>
        <v>2014</v>
      </c>
      <c r="H1663" s="16">
        <v>41842</v>
      </c>
      <c r="I1663" s="13">
        <v>1.5225094379320707</v>
      </c>
    </row>
    <row r="1664" spans="1:9" ht="13" thickBot="1" x14ac:dyDescent="0.2">
      <c r="A1664" s="14" t="s">
        <v>1434</v>
      </c>
      <c r="B1664" s="14" t="s">
        <v>14046</v>
      </c>
      <c r="C1664" s="15" t="s">
        <v>9</v>
      </c>
      <c r="D1664" s="15" t="s">
        <v>10</v>
      </c>
      <c r="E1664" s="14" t="s">
        <v>13</v>
      </c>
      <c r="F1664" s="14" t="s">
        <v>1562</v>
      </c>
      <c r="G1664" s="10">
        <f t="shared" si="25"/>
        <v>2017</v>
      </c>
      <c r="H1664" s="16">
        <v>42754</v>
      </c>
      <c r="I1664" s="13">
        <v>13.254090921595598</v>
      </c>
    </row>
    <row r="1665" spans="1:9" ht="13" thickBot="1" x14ac:dyDescent="0.2">
      <c r="A1665" s="14" t="s">
        <v>1434</v>
      </c>
      <c r="B1665" s="14" t="s">
        <v>14046</v>
      </c>
      <c r="C1665" s="15" t="s">
        <v>9</v>
      </c>
      <c r="D1665" s="15" t="s">
        <v>10</v>
      </c>
      <c r="E1665" s="14" t="s">
        <v>13</v>
      </c>
      <c r="F1665" s="14" t="s">
        <v>1563</v>
      </c>
      <c r="G1665" s="10">
        <f t="shared" si="25"/>
        <v>2016</v>
      </c>
      <c r="H1665" s="16">
        <v>42711</v>
      </c>
      <c r="I1665" s="13">
        <v>1.2973429811433705</v>
      </c>
    </row>
    <row r="1666" spans="1:9" ht="13" thickBot="1" x14ac:dyDescent="0.2">
      <c r="A1666" s="14" t="s">
        <v>1434</v>
      </c>
      <c r="B1666" s="14" t="s">
        <v>14046</v>
      </c>
      <c r="C1666" s="15" t="s">
        <v>9</v>
      </c>
      <c r="D1666" s="15" t="s">
        <v>10</v>
      </c>
      <c r="E1666" s="14" t="s">
        <v>13</v>
      </c>
      <c r="F1666" s="14" t="s">
        <v>1564</v>
      </c>
      <c r="G1666" s="10">
        <f t="shared" si="25"/>
        <v>2018</v>
      </c>
      <c r="H1666" s="16">
        <v>43369</v>
      </c>
      <c r="I1666" s="13">
        <v>403.94280941483191</v>
      </c>
    </row>
    <row r="1667" spans="1:9" ht="13" thickBot="1" x14ac:dyDescent="0.2">
      <c r="A1667" s="14" t="s">
        <v>1434</v>
      </c>
      <c r="B1667" s="14" t="s">
        <v>14046</v>
      </c>
      <c r="C1667" s="15" t="s">
        <v>9</v>
      </c>
      <c r="D1667" s="15" t="s">
        <v>10</v>
      </c>
      <c r="E1667" s="14" t="s">
        <v>13</v>
      </c>
      <c r="F1667" s="14" t="s">
        <v>1565</v>
      </c>
      <c r="G1667" s="10">
        <f t="shared" si="25"/>
        <v>2017</v>
      </c>
      <c r="H1667" s="16">
        <v>43053</v>
      </c>
      <c r="I1667" s="13">
        <v>18.729083660837098</v>
      </c>
    </row>
    <row r="1668" spans="1:9" ht="13" thickBot="1" x14ac:dyDescent="0.2">
      <c r="A1668" s="14" t="s">
        <v>1434</v>
      </c>
      <c r="B1668" s="14" t="s">
        <v>14046</v>
      </c>
      <c r="C1668" s="15" t="s">
        <v>9</v>
      </c>
      <c r="D1668" s="15" t="s">
        <v>10</v>
      </c>
      <c r="E1668" s="14" t="s">
        <v>13</v>
      </c>
      <c r="F1668" s="14" t="s">
        <v>1566</v>
      </c>
      <c r="G1668" s="10">
        <f t="shared" si="25"/>
        <v>2017</v>
      </c>
      <c r="H1668" s="16">
        <v>43053</v>
      </c>
      <c r="I1668" s="13">
        <v>0.10281980742778542</v>
      </c>
    </row>
    <row r="1669" spans="1:9" ht="13" thickBot="1" x14ac:dyDescent="0.2">
      <c r="A1669" s="14" t="s">
        <v>1434</v>
      </c>
      <c r="B1669" s="14" t="s">
        <v>14046</v>
      </c>
      <c r="C1669" s="15" t="s">
        <v>9</v>
      </c>
      <c r="D1669" s="15" t="s">
        <v>10</v>
      </c>
      <c r="E1669" s="14" t="s">
        <v>13</v>
      </c>
      <c r="F1669" s="14" t="s">
        <v>1567</v>
      </c>
      <c r="G1669" s="10">
        <f t="shared" si="25"/>
        <v>2015</v>
      </c>
      <c r="H1669" s="16">
        <v>42306</v>
      </c>
      <c r="I1669" s="13">
        <v>110.44525111</v>
      </c>
    </row>
    <row r="1670" spans="1:9" ht="13" thickBot="1" x14ac:dyDescent="0.2">
      <c r="A1670" s="14" t="s">
        <v>1434</v>
      </c>
      <c r="B1670" s="14" t="s">
        <v>14046</v>
      </c>
      <c r="C1670" s="15" t="s">
        <v>9</v>
      </c>
      <c r="D1670" s="15" t="s">
        <v>10</v>
      </c>
      <c r="E1670" s="14" t="s">
        <v>13</v>
      </c>
      <c r="F1670" s="14" t="s">
        <v>1568</v>
      </c>
      <c r="G1670" s="10">
        <f t="shared" si="25"/>
        <v>2014</v>
      </c>
      <c r="H1670" s="16">
        <v>41689</v>
      </c>
      <c r="I1670" s="13">
        <v>1811.9719185151787</v>
      </c>
    </row>
    <row r="1671" spans="1:9" ht="13" thickBot="1" x14ac:dyDescent="0.2">
      <c r="A1671" s="14" t="s">
        <v>1434</v>
      </c>
      <c r="B1671" s="14" t="s">
        <v>14046</v>
      </c>
      <c r="C1671" s="15" t="s">
        <v>9</v>
      </c>
      <c r="D1671" s="15" t="s">
        <v>10</v>
      </c>
      <c r="E1671" s="14" t="s">
        <v>13</v>
      </c>
      <c r="F1671" s="14" t="s">
        <v>1569</v>
      </c>
      <c r="G1671" s="10">
        <f t="shared" ref="G1671:G1734" si="26">YEAR(H1671)</f>
        <v>2015</v>
      </c>
      <c r="H1671" s="16">
        <v>42201</v>
      </c>
      <c r="I1671" s="13">
        <v>407.12715618999999</v>
      </c>
    </row>
    <row r="1672" spans="1:9" ht="13" thickBot="1" x14ac:dyDescent="0.2">
      <c r="A1672" s="14" t="s">
        <v>1434</v>
      </c>
      <c r="B1672" s="14" t="s">
        <v>14046</v>
      </c>
      <c r="C1672" s="15" t="s">
        <v>9</v>
      </c>
      <c r="D1672" s="15" t="s">
        <v>10</v>
      </c>
      <c r="E1672" s="14" t="s">
        <v>13</v>
      </c>
      <c r="F1672" s="14" t="s">
        <v>1570</v>
      </c>
      <c r="G1672" s="10">
        <f t="shared" si="26"/>
        <v>2014</v>
      </c>
      <c r="H1672" s="16">
        <v>41984</v>
      </c>
      <c r="I1672" s="13">
        <v>101.60189831680192</v>
      </c>
    </row>
    <row r="1673" spans="1:9" ht="13" thickBot="1" x14ac:dyDescent="0.2">
      <c r="A1673" s="14" t="s">
        <v>1434</v>
      </c>
      <c r="B1673" s="14" t="s">
        <v>14046</v>
      </c>
      <c r="C1673" s="15" t="s">
        <v>9</v>
      </c>
      <c r="D1673" s="15" t="s">
        <v>19</v>
      </c>
      <c r="E1673" s="14" t="s">
        <v>44</v>
      </c>
      <c r="F1673" s="14" t="s">
        <v>1571</v>
      </c>
      <c r="G1673" s="10">
        <f t="shared" si="26"/>
        <v>2018</v>
      </c>
      <c r="H1673" s="16">
        <v>43242</v>
      </c>
      <c r="I1673" s="13">
        <v>213.27497857280804</v>
      </c>
    </row>
    <row r="1674" spans="1:9" ht="13" thickBot="1" x14ac:dyDescent="0.2">
      <c r="A1674" s="14" t="s">
        <v>1434</v>
      </c>
      <c r="B1674" s="14" t="s">
        <v>14046</v>
      </c>
      <c r="C1674" s="15" t="s">
        <v>35</v>
      </c>
      <c r="D1674" s="15" t="s">
        <v>10</v>
      </c>
      <c r="E1674" s="14" t="s">
        <v>36</v>
      </c>
      <c r="F1674" s="14" t="s">
        <v>1572</v>
      </c>
      <c r="G1674" s="10">
        <f t="shared" si="26"/>
        <v>2019</v>
      </c>
      <c r="H1674" s="16">
        <v>43711</v>
      </c>
      <c r="I1674" s="13">
        <v>7.622586767175572</v>
      </c>
    </row>
    <row r="1675" spans="1:9" ht="13" thickBot="1" x14ac:dyDescent="0.2">
      <c r="A1675" s="14" t="s">
        <v>1434</v>
      </c>
      <c r="B1675" s="14" t="s">
        <v>14046</v>
      </c>
      <c r="C1675" s="15" t="s">
        <v>9</v>
      </c>
      <c r="D1675" s="15" t="s">
        <v>10</v>
      </c>
      <c r="E1675" s="14" t="s">
        <v>22</v>
      </c>
      <c r="F1675" s="14" t="s">
        <v>1573</v>
      </c>
      <c r="G1675" s="10">
        <f t="shared" si="26"/>
        <v>2020</v>
      </c>
      <c r="H1675" s="16">
        <v>44175</v>
      </c>
      <c r="I1675" s="13">
        <v>3.1029938130592041</v>
      </c>
    </row>
    <row r="1676" spans="1:9" ht="13" thickBot="1" x14ac:dyDescent="0.2">
      <c r="A1676" s="14" t="s">
        <v>1434</v>
      </c>
      <c r="B1676" s="14" t="s">
        <v>14046</v>
      </c>
      <c r="C1676" s="15" t="s">
        <v>9</v>
      </c>
      <c r="D1676" s="15" t="s">
        <v>10</v>
      </c>
      <c r="E1676" s="14" t="s">
        <v>22</v>
      </c>
      <c r="F1676" s="14" t="s">
        <v>1574</v>
      </c>
      <c r="G1676" s="10">
        <f t="shared" si="26"/>
        <v>2017</v>
      </c>
      <c r="H1676" s="16">
        <v>43027</v>
      </c>
      <c r="I1676" s="13">
        <v>16.602798653959518</v>
      </c>
    </row>
    <row r="1677" spans="1:9" ht="13" thickBot="1" x14ac:dyDescent="0.2">
      <c r="A1677" s="14" t="s">
        <v>1434</v>
      </c>
      <c r="B1677" s="14" t="s">
        <v>14046</v>
      </c>
      <c r="C1677" s="15" t="s">
        <v>9</v>
      </c>
      <c r="D1677" s="15" t="s">
        <v>10</v>
      </c>
      <c r="E1677" s="14" t="s">
        <v>22</v>
      </c>
      <c r="F1677" s="14" t="s">
        <v>1575</v>
      </c>
      <c r="G1677" s="10">
        <f t="shared" si="26"/>
        <v>2017</v>
      </c>
      <c r="H1677" s="16">
        <v>43027</v>
      </c>
      <c r="I1677" s="13">
        <v>16.752373177441541</v>
      </c>
    </row>
    <row r="1678" spans="1:9" ht="13" thickBot="1" x14ac:dyDescent="0.2">
      <c r="A1678" s="14" t="s">
        <v>1434</v>
      </c>
      <c r="B1678" s="14" t="s">
        <v>14046</v>
      </c>
      <c r="C1678" s="15" t="s">
        <v>9</v>
      </c>
      <c r="D1678" s="15" t="s">
        <v>10</v>
      </c>
      <c r="E1678" s="14" t="s">
        <v>22</v>
      </c>
      <c r="F1678" s="14" t="s">
        <v>1576</v>
      </c>
      <c r="G1678" s="10">
        <f t="shared" si="26"/>
        <v>2017</v>
      </c>
      <c r="H1678" s="16">
        <v>43027</v>
      </c>
      <c r="I1678" s="13">
        <v>16.752373177441541</v>
      </c>
    </row>
    <row r="1679" spans="1:9" ht="13" thickBot="1" x14ac:dyDescent="0.2">
      <c r="A1679" s="14" t="s">
        <v>1434</v>
      </c>
      <c r="B1679" s="14" t="s">
        <v>14046</v>
      </c>
      <c r="C1679" s="15" t="s">
        <v>9</v>
      </c>
      <c r="D1679" s="15" t="s">
        <v>10</v>
      </c>
      <c r="E1679" s="14" t="s">
        <v>22</v>
      </c>
      <c r="F1679" s="14" t="s">
        <v>1577</v>
      </c>
      <c r="G1679" s="10">
        <f t="shared" si="26"/>
        <v>2017</v>
      </c>
      <c r="H1679" s="16">
        <v>43027</v>
      </c>
      <c r="I1679" s="13">
        <v>16.602798653959518</v>
      </c>
    </row>
    <row r="1680" spans="1:9" ht="13" thickBot="1" x14ac:dyDescent="0.2">
      <c r="A1680" s="14" t="s">
        <v>1434</v>
      </c>
      <c r="B1680" s="14" t="s">
        <v>14046</v>
      </c>
      <c r="C1680" s="15" t="s">
        <v>9</v>
      </c>
      <c r="D1680" s="15" t="s">
        <v>10</v>
      </c>
      <c r="E1680" s="14" t="s">
        <v>22</v>
      </c>
      <c r="F1680" s="14" t="s">
        <v>1578</v>
      </c>
      <c r="G1680" s="10">
        <f t="shared" si="26"/>
        <v>2017</v>
      </c>
      <c r="H1680" s="16">
        <v>43027</v>
      </c>
      <c r="I1680" s="13">
        <v>16.602798653959518</v>
      </c>
    </row>
    <row r="1681" spans="1:9" ht="13" thickBot="1" x14ac:dyDescent="0.2">
      <c r="A1681" s="14" t="s">
        <v>1434</v>
      </c>
      <c r="B1681" s="14" t="s">
        <v>14046</v>
      </c>
      <c r="C1681" s="15" t="s">
        <v>9</v>
      </c>
      <c r="D1681" s="15" t="s">
        <v>10</v>
      </c>
      <c r="E1681" s="14" t="s">
        <v>22</v>
      </c>
      <c r="F1681" s="14" t="s">
        <v>1579</v>
      </c>
      <c r="G1681" s="10">
        <f t="shared" si="26"/>
        <v>2017</v>
      </c>
      <c r="H1681" s="16">
        <v>43027</v>
      </c>
      <c r="I1681" s="13">
        <v>16.752373177441541</v>
      </c>
    </row>
    <row r="1682" spans="1:9" ht="13" thickBot="1" x14ac:dyDescent="0.2">
      <c r="A1682" s="14" t="s">
        <v>1434</v>
      </c>
      <c r="B1682" s="14" t="s">
        <v>14046</v>
      </c>
      <c r="C1682" s="15" t="s">
        <v>9</v>
      </c>
      <c r="D1682" s="15" t="s">
        <v>10</v>
      </c>
      <c r="E1682" s="14" t="s">
        <v>44</v>
      </c>
      <c r="F1682" s="14" t="s">
        <v>1580</v>
      </c>
      <c r="G1682" s="10">
        <f t="shared" si="26"/>
        <v>2016</v>
      </c>
      <c r="H1682" s="16">
        <v>42373</v>
      </c>
      <c r="I1682" s="13">
        <v>82.644091220193545</v>
      </c>
    </row>
    <row r="1683" spans="1:9" ht="13" thickBot="1" x14ac:dyDescent="0.2">
      <c r="A1683" s="14" t="s">
        <v>1434</v>
      </c>
      <c r="B1683" s="14" t="s">
        <v>14046</v>
      </c>
      <c r="C1683" s="15" t="s">
        <v>35</v>
      </c>
      <c r="D1683" s="15" t="s">
        <v>10</v>
      </c>
      <c r="E1683" s="14" t="s">
        <v>39</v>
      </c>
      <c r="F1683" s="14" t="s">
        <v>1581</v>
      </c>
      <c r="G1683" s="10">
        <f t="shared" si="26"/>
        <v>2016</v>
      </c>
      <c r="H1683" s="16">
        <v>42531</v>
      </c>
      <c r="I1683" s="13">
        <v>8.979347500748279</v>
      </c>
    </row>
    <row r="1684" spans="1:9" ht="13" thickBot="1" x14ac:dyDescent="0.2">
      <c r="A1684" s="14" t="s">
        <v>1434</v>
      </c>
      <c r="B1684" s="14" t="s">
        <v>14046</v>
      </c>
      <c r="C1684" s="15" t="s">
        <v>9</v>
      </c>
      <c r="D1684" s="15" t="s">
        <v>10</v>
      </c>
      <c r="E1684" s="14" t="s">
        <v>41</v>
      </c>
      <c r="F1684" s="14" t="s">
        <v>1582</v>
      </c>
      <c r="G1684" s="10">
        <f t="shared" si="26"/>
        <v>2014</v>
      </c>
      <c r="H1684" s="16">
        <v>41884</v>
      </c>
      <c r="I1684" s="13">
        <v>44.257603005710855</v>
      </c>
    </row>
    <row r="1685" spans="1:9" ht="13" thickBot="1" x14ac:dyDescent="0.2">
      <c r="A1685" s="14" t="s">
        <v>1434</v>
      </c>
      <c r="B1685" s="14" t="s">
        <v>14046</v>
      </c>
      <c r="C1685" s="15" t="s">
        <v>9</v>
      </c>
      <c r="D1685" s="15" t="s">
        <v>10</v>
      </c>
      <c r="E1685" s="14" t="s">
        <v>41</v>
      </c>
      <c r="F1685" s="14" t="s">
        <v>1583</v>
      </c>
      <c r="G1685" s="10">
        <f t="shared" si="26"/>
        <v>2016</v>
      </c>
      <c r="H1685" s="16">
        <v>42458</v>
      </c>
      <c r="I1685" s="13">
        <v>44.580217958695002</v>
      </c>
    </row>
    <row r="1686" spans="1:9" ht="13" thickBot="1" x14ac:dyDescent="0.2">
      <c r="A1686" s="14" t="s">
        <v>1434</v>
      </c>
      <c r="B1686" s="14" t="s">
        <v>14046</v>
      </c>
      <c r="C1686" s="15" t="s">
        <v>9</v>
      </c>
      <c r="D1686" s="15" t="s">
        <v>10</v>
      </c>
      <c r="E1686" s="14" t="s">
        <v>39</v>
      </c>
      <c r="F1686" s="14" t="s">
        <v>1584</v>
      </c>
      <c r="G1686" s="10">
        <f t="shared" si="26"/>
        <v>2013</v>
      </c>
      <c r="H1686" s="16">
        <v>41298</v>
      </c>
      <c r="I1686" s="13">
        <v>21.615706580800968</v>
      </c>
    </row>
    <row r="1687" spans="1:9" ht="13" thickBot="1" x14ac:dyDescent="0.2">
      <c r="A1687" s="14" t="s">
        <v>1434</v>
      </c>
      <c r="B1687" s="14" t="s">
        <v>14046</v>
      </c>
      <c r="C1687" s="15" t="s">
        <v>9</v>
      </c>
      <c r="D1687" s="15" t="s">
        <v>10</v>
      </c>
      <c r="E1687" s="14" t="s">
        <v>33</v>
      </c>
      <c r="F1687" s="14" t="s">
        <v>1585</v>
      </c>
      <c r="G1687" s="10">
        <f t="shared" si="26"/>
        <v>2018</v>
      </c>
      <c r="H1687" s="16">
        <v>43203</v>
      </c>
      <c r="I1687" s="13">
        <v>3.7087045867130164</v>
      </c>
    </row>
    <row r="1688" spans="1:9" ht="13" thickBot="1" x14ac:dyDescent="0.2">
      <c r="A1688" s="14" t="s">
        <v>1434</v>
      </c>
      <c r="B1688" s="14" t="s">
        <v>14046</v>
      </c>
      <c r="C1688" s="15" t="s">
        <v>35</v>
      </c>
      <c r="D1688" s="15" t="s">
        <v>10</v>
      </c>
      <c r="E1688" s="14" t="s">
        <v>22</v>
      </c>
      <c r="F1688" s="14" t="s">
        <v>140</v>
      </c>
      <c r="G1688" s="10">
        <f t="shared" si="26"/>
        <v>2019</v>
      </c>
      <c r="H1688" s="16">
        <v>43640</v>
      </c>
      <c r="I1688" s="13">
        <v>6.9179378244274812</v>
      </c>
    </row>
    <row r="1689" spans="1:9" ht="13" thickBot="1" x14ac:dyDescent="0.2">
      <c r="A1689" s="14" t="s">
        <v>1586</v>
      </c>
      <c r="B1689" s="14" t="s">
        <v>14057</v>
      </c>
      <c r="C1689" s="15" t="s">
        <v>35</v>
      </c>
      <c r="D1689" s="15" t="s">
        <v>10</v>
      </c>
      <c r="E1689" s="14" t="s">
        <v>36</v>
      </c>
      <c r="F1689" s="14" t="s">
        <v>1587</v>
      </c>
      <c r="G1689" s="10">
        <f t="shared" si="26"/>
        <v>2013</v>
      </c>
      <c r="H1689" s="16">
        <v>41537</v>
      </c>
      <c r="I1689" s="13">
        <v>0.74837605906621052</v>
      </c>
    </row>
    <row r="1690" spans="1:9" ht="13" thickBot="1" x14ac:dyDescent="0.2">
      <c r="A1690" s="14" t="s">
        <v>1586</v>
      </c>
      <c r="B1690" s="14" t="s">
        <v>14057</v>
      </c>
      <c r="C1690" s="15" t="s">
        <v>35</v>
      </c>
      <c r="D1690" s="15" t="s">
        <v>10</v>
      </c>
      <c r="E1690" s="14" t="s">
        <v>36</v>
      </c>
      <c r="F1690" s="14" t="s">
        <v>877</v>
      </c>
      <c r="G1690" s="10">
        <f t="shared" si="26"/>
        <v>2013</v>
      </c>
      <c r="H1690" s="16">
        <v>41425</v>
      </c>
      <c r="I1690" s="13">
        <v>1.0348123296437917</v>
      </c>
    </row>
    <row r="1691" spans="1:9" ht="13" thickBot="1" x14ac:dyDescent="0.2">
      <c r="A1691" s="14" t="s">
        <v>1586</v>
      </c>
      <c r="B1691" s="14" t="s">
        <v>14057</v>
      </c>
      <c r="C1691" s="15" t="s">
        <v>9</v>
      </c>
      <c r="D1691" s="15" t="s">
        <v>10</v>
      </c>
      <c r="E1691" s="14" t="s">
        <v>39</v>
      </c>
      <c r="F1691" s="14" t="s">
        <v>1588</v>
      </c>
      <c r="G1691" s="10">
        <f t="shared" si="26"/>
        <v>1998</v>
      </c>
      <c r="H1691" s="16">
        <v>35944</v>
      </c>
      <c r="I1691" s="13">
        <v>5.552239785530066</v>
      </c>
    </row>
    <row r="1692" spans="1:9" ht="13" thickBot="1" x14ac:dyDescent="0.2">
      <c r="A1692" s="14" t="s">
        <v>1586</v>
      </c>
      <c r="B1692" s="14" t="s">
        <v>14057</v>
      </c>
      <c r="C1692" s="15" t="s">
        <v>35</v>
      </c>
      <c r="D1692" s="15" t="s">
        <v>10</v>
      </c>
      <c r="E1692" s="14" t="s">
        <v>36</v>
      </c>
      <c r="F1692" s="14" t="s">
        <v>693</v>
      </c>
      <c r="G1692" s="10">
        <f t="shared" si="26"/>
        <v>2017</v>
      </c>
      <c r="H1692" s="16">
        <v>42885</v>
      </c>
      <c r="I1692" s="13">
        <v>1.9650225977598741</v>
      </c>
    </row>
    <row r="1693" spans="1:9" ht="13" thickBot="1" x14ac:dyDescent="0.2">
      <c r="A1693" s="14" t="s">
        <v>1586</v>
      </c>
      <c r="B1693" s="14" t="s">
        <v>14057</v>
      </c>
      <c r="C1693" s="15" t="s">
        <v>35</v>
      </c>
      <c r="D1693" s="15" t="s">
        <v>10</v>
      </c>
      <c r="E1693" s="14" t="s">
        <v>36</v>
      </c>
      <c r="F1693" s="14" t="s">
        <v>186</v>
      </c>
      <c r="G1693" s="10">
        <f t="shared" si="26"/>
        <v>2019</v>
      </c>
      <c r="H1693" s="16">
        <v>43476</v>
      </c>
      <c r="I1693" s="13">
        <v>2.094996848282443</v>
      </c>
    </row>
    <row r="1694" spans="1:9" ht="13" thickBot="1" x14ac:dyDescent="0.2">
      <c r="A1694" s="14" t="s">
        <v>1586</v>
      </c>
      <c r="B1694" s="14" t="s">
        <v>14057</v>
      </c>
      <c r="C1694" s="15" t="s">
        <v>35</v>
      </c>
      <c r="D1694" s="15" t="s">
        <v>10</v>
      </c>
      <c r="E1694" s="14" t="s">
        <v>36</v>
      </c>
      <c r="F1694" s="14" t="s">
        <v>1589</v>
      </c>
      <c r="G1694" s="10">
        <f t="shared" si="26"/>
        <v>2002</v>
      </c>
      <c r="H1694" s="16">
        <v>37589</v>
      </c>
      <c r="I1694" s="13">
        <v>14.339903625911035</v>
      </c>
    </row>
    <row r="1695" spans="1:9" ht="13" thickBot="1" x14ac:dyDescent="0.2">
      <c r="A1695" s="14" t="s">
        <v>1586</v>
      </c>
      <c r="B1695" s="14" t="s">
        <v>14057</v>
      </c>
      <c r="C1695" s="15" t="s">
        <v>35</v>
      </c>
      <c r="D1695" s="15" t="s">
        <v>10</v>
      </c>
      <c r="E1695" s="14" t="s">
        <v>36</v>
      </c>
      <c r="F1695" s="14" t="s">
        <v>1590</v>
      </c>
      <c r="G1695" s="10">
        <f t="shared" si="26"/>
        <v>2014</v>
      </c>
      <c r="H1695" s="16">
        <v>41906</v>
      </c>
      <c r="I1695" s="13">
        <v>7.2137060414788099</v>
      </c>
    </row>
    <row r="1696" spans="1:9" ht="13" thickBot="1" x14ac:dyDescent="0.2">
      <c r="A1696" s="14" t="s">
        <v>1586</v>
      </c>
      <c r="B1696" s="14" t="s">
        <v>14057</v>
      </c>
      <c r="C1696" s="15" t="s">
        <v>35</v>
      </c>
      <c r="D1696" s="15" t="s">
        <v>10</v>
      </c>
      <c r="E1696" s="14" t="s">
        <v>36</v>
      </c>
      <c r="F1696" s="14" t="s">
        <v>1591</v>
      </c>
      <c r="G1696" s="10">
        <f t="shared" si="26"/>
        <v>2021</v>
      </c>
      <c r="H1696" s="16">
        <v>44551</v>
      </c>
      <c r="I1696" s="13">
        <v>5.5668955279272589</v>
      </c>
    </row>
    <row r="1697" spans="1:9" ht="13" thickBot="1" x14ac:dyDescent="0.2">
      <c r="A1697" s="14" t="s">
        <v>1586</v>
      </c>
      <c r="B1697" s="14" t="s">
        <v>14057</v>
      </c>
      <c r="C1697" s="15" t="s">
        <v>35</v>
      </c>
      <c r="D1697" s="15" t="s">
        <v>10</v>
      </c>
      <c r="E1697" s="14" t="s">
        <v>36</v>
      </c>
      <c r="F1697" s="14" t="s">
        <v>1592</v>
      </c>
      <c r="G1697" s="10">
        <f t="shared" si="26"/>
        <v>2018</v>
      </c>
      <c r="H1697" s="16">
        <v>43278</v>
      </c>
      <c r="I1697" s="13">
        <v>3.8624951718810348</v>
      </c>
    </row>
    <row r="1698" spans="1:9" ht="13" thickBot="1" x14ac:dyDescent="0.2">
      <c r="A1698" s="14" t="s">
        <v>1586</v>
      </c>
      <c r="B1698" s="14" t="s">
        <v>14057</v>
      </c>
      <c r="C1698" s="15" t="s">
        <v>35</v>
      </c>
      <c r="D1698" s="15" t="s">
        <v>10</v>
      </c>
      <c r="E1698" s="14" t="s">
        <v>36</v>
      </c>
      <c r="F1698" s="14" t="s">
        <v>1593</v>
      </c>
      <c r="G1698" s="10">
        <f t="shared" si="26"/>
        <v>2020</v>
      </c>
      <c r="H1698" s="16">
        <v>43836</v>
      </c>
      <c r="I1698" s="13">
        <v>3.2362459546925564</v>
      </c>
    </row>
    <row r="1699" spans="1:9" ht="13" thickBot="1" x14ac:dyDescent="0.2">
      <c r="A1699" s="14" t="s">
        <v>1586</v>
      </c>
      <c r="B1699" s="14" t="s">
        <v>14057</v>
      </c>
      <c r="C1699" s="15" t="s">
        <v>35</v>
      </c>
      <c r="D1699" s="15" t="s">
        <v>10</v>
      </c>
      <c r="E1699" s="14" t="s">
        <v>36</v>
      </c>
      <c r="F1699" s="14" t="s">
        <v>1594</v>
      </c>
      <c r="G1699" s="10">
        <f t="shared" si="26"/>
        <v>2019</v>
      </c>
      <c r="H1699" s="16">
        <v>43734</v>
      </c>
      <c r="I1699" s="13">
        <v>11.354961832061068</v>
      </c>
    </row>
    <row r="1700" spans="1:9" ht="13" thickBot="1" x14ac:dyDescent="0.2">
      <c r="A1700" s="14" t="s">
        <v>1586</v>
      </c>
      <c r="B1700" s="14" t="s">
        <v>14057</v>
      </c>
      <c r="C1700" s="15" t="s">
        <v>35</v>
      </c>
      <c r="D1700" s="15" t="s">
        <v>10</v>
      </c>
      <c r="E1700" s="14" t="s">
        <v>36</v>
      </c>
      <c r="F1700" s="14" t="s">
        <v>1595</v>
      </c>
      <c r="G1700" s="10">
        <f t="shared" si="26"/>
        <v>2007</v>
      </c>
      <c r="H1700" s="16">
        <v>39429</v>
      </c>
      <c r="I1700" s="13">
        <v>20.207271330093796</v>
      </c>
    </row>
    <row r="1701" spans="1:9" ht="13" thickBot="1" x14ac:dyDescent="0.2">
      <c r="A1701" s="14" t="s">
        <v>1586</v>
      </c>
      <c r="B1701" s="14" t="s">
        <v>14057</v>
      </c>
      <c r="C1701" s="15" t="s">
        <v>35</v>
      </c>
      <c r="D1701" s="15" t="s">
        <v>10</v>
      </c>
      <c r="E1701" s="14" t="s">
        <v>36</v>
      </c>
      <c r="F1701" s="14" t="s">
        <v>1596</v>
      </c>
      <c r="G1701" s="10">
        <f t="shared" si="26"/>
        <v>2013</v>
      </c>
      <c r="H1701" s="16">
        <v>41605</v>
      </c>
      <c r="I1701" s="13">
        <v>9.8441839404306712</v>
      </c>
    </row>
    <row r="1702" spans="1:9" ht="13" thickBot="1" x14ac:dyDescent="0.2">
      <c r="A1702" s="14" t="s">
        <v>1586</v>
      </c>
      <c r="B1702" s="14" t="s">
        <v>14057</v>
      </c>
      <c r="C1702" s="15" t="s">
        <v>9</v>
      </c>
      <c r="D1702" s="15" t="s">
        <v>10</v>
      </c>
      <c r="E1702" s="14" t="s">
        <v>39</v>
      </c>
      <c r="F1702" s="14" t="s">
        <v>1597</v>
      </c>
      <c r="G1702" s="10">
        <f t="shared" si="26"/>
        <v>1998</v>
      </c>
      <c r="H1702" s="16">
        <v>36133</v>
      </c>
      <c r="I1702" s="13">
        <v>9.3694135333242841</v>
      </c>
    </row>
    <row r="1703" spans="1:9" ht="13" thickBot="1" x14ac:dyDescent="0.2">
      <c r="A1703" s="14" t="s">
        <v>1586</v>
      </c>
      <c r="B1703" s="14" t="s">
        <v>14057</v>
      </c>
      <c r="C1703" s="15" t="s">
        <v>9</v>
      </c>
      <c r="D1703" s="15" t="s">
        <v>10</v>
      </c>
      <c r="E1703" s="14" t="s">
        <v>39</v>
      </c>
      <c r="F1703" s="14" t="s">
        <v>1598</v>
      </c>
      <c r="G1703" s="10">
        <f t="shared" si="26"/>
        <v>1998</v>
      </c>
      <c r="H1703" s="16">
        <v>36133</v>
      </c>
      <c r="I1703" s="13">
        <v>2.4433283561829779</v>
      </c>
    </row>
    <row r="1704" spans="1:9" ht="13" thickBot="1" x14ac:dyDescent="0.2">
      <c r="A1704" s="14" t="s">
        <v>1586</v>
      </c>
      <c r="B1704" s="14" t="s">
        <v>14057</v>
      </c>
      <c r="C1704" s="15" t="s">
        <v>9</v>
      </c>
      <c r="D1704" s="15" t="s">
        <v>10</v>
      </c>
      <c r="E1704" s="14" t="s">
        <v>41</v>
      </c>
      <c r="F1704" s="14" t="s">
        <v>1599</v>
      </c>
      <c r="G1704" s="10">
        <f t="shared" si="26"/>
        <v>2000</v>
      </c>
      <c r="H1704" s="16">
        <v>36692</v>
      </c>
      <c r="I1704" s="13">
        <v>7.2270210519395137</v>
      </c>
    </row>
    <row r="1705" spans="1:9" ht="13" thickBot="1" x14ac:dyDescent="0.2">
      <c r="A1705" s="14" t="s">
        <v>1586</v>
      </c>
      <c r="B1705" s="14" t="s">
        <v>14057</v>
      </c>
      <c r="C1705" s="15" t="s">
        <v>35</v>
      </c>
      <c r="D1705" s="15" t="s">
        <v>10</v>
      </c>
      <c r="E1705" s="14" t="s">
        <v>36</v>
      </c>
      <c r="F1705" s="14" t="s">
        <v>1600</v>
      </c>
      <c r="G1705" s="10">
        <f t="shared" si="26"/>
        <v>1995</v>
      </c>
      <c r="H1705" s="16">
        <v>34941</v>
      </c>
      <c r="I1705" s="13">
        <v>3.103893718173711</v>
      </c>
    </row>
    <row r="1706" spans="1:9" ht="13" thickBot="1" x14ac:dyDescent="0.2">
      <c r="A1706" s="14" t="s">
        <v>1586</v>
      </c>
      <c r="B1706" s="14" t="s">
        <v>14057</v>
      </c>
      <c r="C1706" s="15" t="s">
        <v>35</v>
      </c>
      <c r="D1706" s="15" t="s">
        <v>10</v>
      </c>
      <c r="E1706" s="14" t="s">
        <v>36</v>
      </c>
      <c r="F1706" s="14" t="s">
        <v>1601</v>
      </c>
      <c r="G1706" s="10">
        <f t="shared" si="26"/>
        <v>2000</v>
      </c>
      <c r="H1706" s="16">
        <v>36732</v>
      </c>
      <c r="I1706" s="13">
        <v>1.5970190295857989</v>
      </c>
    </row>
    <row r="1707" spans="1:9" ht="13" thickBot="1" x14ac:dyDescent="0.2">
      <c r="A1707" s="14" t="s">
        <v>1586</v>
      </c>
      <c r="B1707" s="14" t="s">
        <v>14057</v>
      </c>
      <c r="C1707" s="15" t="s">
        <v>35</v>
      </c>
      <c r="D1707" s="15" t="s">
        <v>10</v>
      </c>
      <c r="E1707" s="14" t="s">
        <v>36</v>
      </c>
      <c r="F1707" s="14" t="s">
        <v>1602</v>
      </c>
      <c r="G1707" s="10">
        <f t="shared" si="26"/>
        <v>1997</v>
      </c>
      <c r="H1707" s="16">
        <v>35779</v>
      </c>
      <c r="I1707" s="13">
        <v>3.3409153968711403</v>
      </c>
    </row>
    <row r="1708" spans="1:9" ht="13" thickBot="1" x14ac:dyDescent="0.2">
      <c r="A1708" s="14" t="s">
        <v>1586</v>
      </c>
      <c r="B1708" s="14" t="s">
        <v>14057</v>
      </c>
      <c r="C1708" s="15" t="s">
        <v>35</v>
      </c>
      <c r="D1708" s="15" t="s">
        <v>10</v>
      </c>
      <c r="E1708" s="14" t="s">
        <v>36</v>
      </c>
      <c r="F1708" s="14" t="s">
        <v>1603</v>
      </c>
      <c r="G1708" s="10">
        <f t="shared" si="26"/>
        <v>2021</v>
      </c>
      <c r="H1708" s="16">
        <v>44200</v>
      </c>
      <c r="I1708" s="13">
        <v>2.5236593059936907</v>
      </c>
    </row>
    <row r="1709" spans="1:9" ht="13" thickBot="1" x14ac:dyDescent="0.2">
      <c r="A1709" s="14" t="s">
        <v>1586</v>
      </c>
      <c r="B1709" s="14" t="s">
        <v>14057</v>
      </c>
      <c r="C1709" s="15" t="s">
        <v>35</v>
      </c>
      <c r="D1709" s="15" t="s">
        <v>10</v>
      </c>
      <c r="E1709" s="14" t="s">
        <v>143</v>
      </c>
      <c r="F1709" s="14" t="s">
        <v>1369</v>
      </c>
      <c r="G1709" s="10">
        <f t="shared" si="26"/>
        <v>2001</v>
      </c>
      <c r="H1709" s="16">
        <v>36969</v>
      </c>
      <c r="I1709" s="13">
        <v>0.72594115379673652</v>
      </c>
    </row>
    <row r="1710" spans="1:9" ht="13" thickBot="1" x14ac:dyDescent="0.2">
      <c r="A1710" s="14" t="s">
        <v>1586</v>
      </c>
      <c r="B1710" s="14" t="s">
        <v>14057</v>
      </c>
      <c r="C1710" s="15" t="s">
        <v>35</v>
      </c>
      <c r="D1710" s="15" t="s">
        <v>10</v>
      </c>
      <c r="E1710" s="14" t="s">
        <v>20</v>
      </c>
      <c r="F1710" s="14" t="s">
        <v>1604</v>
      </c>
      <c r="G1710" s="10">
        <f t="shared" si="26"/>
        <v>2010</v>
      </c>
      <c r="H1710" s="16">
        <v>40521</v>
      </c>
      <c r="I1710" s="13">
        <v>1.3420656098346575</v>
      </c>
    </row>
    <row r="1711" spans="1:9" ht="13" thickBot="1" x14ac:dyDescent="0.2">
      <c r="A1711" s="14" t="s">
        <v>1586</v>
      </c>
      <c r="B1711" s="14" t="s">
        <v>14057</v>
      </c>
      <c r="C1711" s="15" t="s">
        <v>35</v>
      </c>
      <c r="D1711" s="15" t="s">
        <v>10</v>
      </c>
      <c r="E1711" s="14" t="s">
        <v>36</v>
      </c>
      <c r="F1711" s="14" t="s">
        <v>1605</v>
      </c>
      <c r="G1711" s="10">
        <f t="shared" si="26"/>
        <v>2011</v>
      </c>
      <c r="H1711" s="16">
        <v>40862</v>
      </c>
      <c r="I1711" s="13">
        <v>3.6587915534183564</v>
      </c>
    </row>
    <row r="1712" spans="1:9" ht="13" thickBot="1" x14ac:dyDescent="0.2">
      <c r="A1712" s="14" t="s">
        <v>1586</v>
      </c>
      <c r="B1712" s="14" t="s">
        <v>14057</v>
      </c>
      <c r="C1712" s="15" t="s">
        <v>35</v>
      </c>
      <c r="D1712" s="15" t="s">
        <v>10</v>
      </c>
      <c r="E1712" s="14" t="s">
        <v>143</v>
      </c>
      <c r="F1712" s="14" t="s">
        <v>1606</v>
      </c>
      <c r="G1712" s="10">
        <f t="shared" si="26"/>
        <v>2003</v>
      </c>
      <c r="H1712" s="16">
        <v>37783</v>
      </c>
      <c r="I1712" s="13">
        <v>6.2776957163958649</v>
      </c>
    </row>
    <row r="1713" spans="1:9" ht="13" thickBot="1" x14ac:dyDescent="0.2">
      <c r="A1713" s="14" t="s">
        <v>1586</v>
      </c>
      <c r="B1713" s="14" t="s">
        <v>14057</v>
      </c>
      <c r="C1713" s="15" t="s">
        <v>35</v>
      </c>
      <c r="D1713" s="15" t="s">
        <v>10</v>
      </c>
      <c r="E1713" s="14" t="s">
        <v>36</v>
      </c>
      <c r="F1713" s="14" t="s">
        <v>1607</v>
      </c>
      <c r="G1713" s="10">
        <f t="shared" si="26"/>
        <v>2001</v>
      </c>
      <c r="H1713" s="16">
        <v>37172</v>
      </c>
      <c r="I1713" s="13">
        <v>1.2059406911216752</v>
      </c>
    </row>
    <row r="1714" spans="1:9" ht="13" thickBot="1" x14ac:dyDescent="0.2">
      <c r="A1714" s="14" t="s">
        <v>1586</v>
      </c>
      <c r="B1714" s="14" t="s">
        <v>14057</v>
      </c>
      <c r="C1714" s="15" t="s">
        <v>9</v>
      </c>
      <c r="D1714" s="15" t="s">
        <v>10</v>
      </c>
      <c r="E1714" s="14" t="s">
        <v>13</v>
      </c>
      <c r="F1714" s="14" t="s">
        <v>1608</v>
      </c>
      <c r="G1714" s="10">
        <f t="shared" si="26"/>
        <v>2000</v>
      </c>
      <c r="H1714" s="16">
        <v>36880</v>
      </c>
      <c r="I1714" s="13">
        <v>10.519395134779751</v>
      </c>
    </row>
    <row r="1715" spans="1:9" ht="13" thickBot="1" x14ac:dyDescent="0.2">
      <c r="A1715" s="14" t="s">
        <v>1586</v>
      </c>
      <c r="B1715" s="14" t="s">
        <v>14057</v>
      </c>
      <c r="C1715" s="15" t="s">
        <v>35</v>
      </c>
      <c r="D1715" s="15" t="s">
        <v>10</v>
      </c>
      <c r="E1715" s="14" t="s">
        <v>36</v>
      </c>
      <c r="F1715" s="14" t="s">
        <v>997</v>
      </c>
      <c r="G1715" s="10">
        <f t="shared" si="26"/>
        <v>2020</v>
      </c>
      <c r="H1715" s="16">
        <v>44012</v>
      </c>
      <c r="I1715" s="13">
        <v>0.85665334094802981</v>
      </c>
    </row>
    <row r="1716" spans="1:9" ht="13" thickBot="1" x14ac:dyDescent="0.2">
      <c r="A1716" s="14" t="s">
        <v>1586</v>
      </c>
      <c r="B1716" s="14" t="s">
        <v>14057</v>
      </c>
      <c r="C1716" s="15" t="s">
        <v>9</v>
      </c>
      <c r="D1716" s="15" t="s">
        <v>10</v>
      </c>
      <c r="E1716" s="14" t="s">
        <v>13</v>
      </c>
      <c r="F1716" s="14" t="s">
        <v>1609</v>
      </c>
      <c r="G1716" s="10">
        <f t="shared" si="26"/>
        <v>1997</v>
      </c>
      <c r="H1716" s="16">
        <v>35550</v>
      </c>
      <c r="I1716" s="13">
        <v>2.1127581583642101</v>
      </c>
    </row>
    <row r="1717" spans="1:9" ht="13" thickBot="1" x14ac:dyDescent="0.2">
      <c r="A1717" s="14" t="s">
        <v>1586</v>
      </c>
      <c r="B1717" s="14" t="s">
        <v>14057</v>
      </c>
      <c r="C1717" s="15" t="s">
        <v>9</v>
      </c>
      <c r="D1717" s="15" t="s">
        <v>10</v>
      </c>
      <c r="E1717" s="14" t="s">
        <v>13</v>
      </c>
      <c r="F1717" s="14" t="s">
        <v>1610</v>
      </c>
      <c r="G1717" s="10">
        <f t="shared" si="26"/>
        <v>1995</v>
      </c>
      <c r="H1717" s="16">
        <v>34908</v>
      </c>
      <c r="I1717" s="13">
        <v>12.435538417730376</v>
      </c>
    </row>
    <row r="1718" spans="1:9" ht="13" thickBot="1" x14ac:dyDescent="0.2">
      <c r="A1718" s="14" t="s">
        <v>1586</v>
      </c>
      <c r="B1718" s="14" t="s">
        <v>14057</v>
      </c>
      <c r="C1718" s="15" t="s">
        <v>9</v>
      </c>
      <c r="D1718" s="15" t="s">
        <v>10</v>
      </c>
      <c r="E1718" s="14" t="s">
        <v>13</v>
      </c>
      <c r="F1718" s="14" t="s">
        <v>1611</v>
      </c>
      <c r="G1718" s="10">
        <f t="shared" si="26"/>
        <v>1996</v>
      </c>
      <c r="H1718" s="16">
        <v>35227</v>
      </c>
      <c r="I1718" s="13">
        <v>6.0579606635071102</v>
      </c>
    </row>
    <row r="1719" spans="1:9" ht="13" thickBot="1" x14ac:dyDescent="0.2">
      <c r="A1719" s="14" t="s">
        <v>1586</v>
      </c>
      <c r="B1719" s="14" t="s">
        <v>14057</v>
      </c>
      <c r="C1719" s="15" t="s">
        <v>9</v>
      </c>
      <c r="D1719" s="15" t="s">
        <v>10</v>
      </c>
      <c r="E1719" s="14" t="s">
        <v>13</v>
      </c>
      <c r="F1719" s="14" t="s">
        <v>1612</v>
      </c>
      <c r="G1719" s="10">
        <f t="shared" si="26"/>
        <v>1997</v>
      </c>
      <c r="H1719" s="16">
        <v>35535</v>
      </c>
      <c r="I1719" s="13">
        <v>3.5082467544943055</v>
      </c>
    </row>
    <row r="1720" spans="1:9" ht="13" thickBot="1" x14ac:dyDescent="0.2">
      <c r="A1720" s="14" t="s">
        <v>1586</v>
      </c>
      <c r="B1720" s="14" t="s">
        <v>14057</v>
      </c>
      <c r="C1720" s="15" t="s">
        <v>9</v>
      </c>
      <c r="D1720" s="15" t="s">
        <v>10</v>
      </c>
      <c r="E1720" s="14" t="s">
        <v>13</v>
      </c>
      <c r="F1720" s="14" t="s">
        <v>1613</v>
      </c>
      <c r="G1720" s="10">
        <f t="shared" si="26"/>
        <v>1997</v>
      </c>
      <c r="H1720" s="16">
        <v>35636</v>
      </c>
      <c r="I1720" s="13">
        <v>8.4197921915740377</v>
      </c>
    </row>
    <row r="1721" spans="1:9" ht="13" thickBot="1" x14ac:dyDescent="0.2">
      <c r="A1721" s="14" t="s">
        <v>1586</v>
      </c>
      <c r="B1721" s="14" t="s">
        <v>14057</v>
      </c>
      <c r="C1721" s="15" t="s">
        <v>9</v>
      </c>
      <c r="D1721" s="15" t="s">
        <v>10</v>
      </c>
      <c r="E1721" s="14" t="s">
        <v>13</v>
      </c>
      <c r="F1721" s="14" t="s">
        <v>1614</v>
      </c>
      <c r="G1721" s="10">
        <f t="shared" si="26"/>
        <v>1998</v>
      </c>
      <c r="H1721" s="16">
        <v>35914</v>
      </c>
      <c r="I1721" s="13">
        <v>22.555974127867515</v>
      </c>
    </row>
    <row r="1722" spans="1:9" ht="13" thickBot="1" x14ac:dyDescent="0.2">
      <c r="A1722" s="14" t="s">
        <v>1586</v>
      </c>
      <c r="B1722" s="14" t="s">
        <v>14057</v>
      </c>
      <c r="C1722" s="15" t="s">
        <v>9</v>
      </c>
      <c r="D1722" s="15" t="s">
        <v>10</v>
      </c>
      <c r="E1722" s="14" t="s">
        <v>13</v>
      </c>
      <c r="F1722" s="14" t="s">
        <v>1615</v>
      </c>
      <c r="G1722" s="10">
        <f t="shared" si="26"/>
        <v>1998</v>
      </c>
      <c r="H1722" s="16">
        <v>35801</v>
      </c>
      <c r="I1722" s="13">
        <v>6.9402997285190713</v>
      </c>
    </row>
    <row r="1723" spans="1:9" ht="13" thickBot="1" x14ac:dyDescent="0.2">
      <c r="A1723" s="14" t="s">
        <v>1586</v>
      </c>
      <c r="B1723" s="14" t="s">
        <v>14057</v>
      </c>
      <c r="C1723" s="15" t="s">
        <v>35</v>
      </c>
      <c r="D1723" s="15" t="s">
        <v>10</v>
      </c>
      <c r="E1723" s="14" t="s">
        <v>47</v>
      </c>
      <c r="F1723" s="14" t="s">
        <v>1616</v>
      </c>
      <c r="G1723" s="10">
        <f t="shared" si="26"/>
        <v>2019</v>
      </c>
      <c r="H1723" s="16">
        <v>43601</v>
      </c>
      <c r="I1723" s="13">
        <v>2.6192748091603053</v>
      </c>
    </row>
    <row r="1724" spans="1:9" ht="13" thickBot="1" x14ac:dyDescent="0.2">
      <c r="A1724" s="14" t="s">
        <v>1586</v>
      </c>
      <c r="B1724" s="14" t="s">
        <v>14057</v>
      </c>
      <c r="C1724" s="15" t="s">
        <v>35</v>
      </c>
      <c r="D1724" s="15" t="s">
        <v>10</v>
      </c>
      <c r="E1724" s="14" t="s">
        <v>36</v>
      </c>
      <c r="F1724" s="14" t="s">
        <v>1617</v>
      </c>
      <c r="G1724" s="10">
        <f t="shared" si="26"/>
        <v>1999</v>
      </c>
      <c r="H1724" s="16">
        <v>36517</v>
      </c>
      <c r="I1724" s="13">
        <v>5.7363258238453279</v>
      </c>
    </row>
    <row r="1725" spans="1:9" ht="13" thickBot="1" x14ac:dyDescent="0.2">
      <c r="A1725" s="14" t="s">
        <v>1586</v>
      </c>
      <c r="B1725" s="14" t="s">
        <v>14057</v>
      </c>
      <c r="C1725" s="15" t="s">
        <v>35</v>
      </c>
      <c r="D1725" s="15" t="s">
        <v>10</v>
      </c>
      <c r="E1725" s="14" t="s">
        <v>22</v>
      </c>
      <c r="F1725" s="14" t="s">
        <v>1618</v>
      </c>
      <c r="G1725" s="10">
        <f t="shared" si="26"/>
        <v>2020</v>
      </c>
      <c r="H1725" s="16">
        <v>43930</v>
      </c>
      <c r="I1725" s="13">
        <v>4.1438269274700179</v>
      </c>
    </row>
    <row r="1726" spans="1:9" ht="13" thickBot="1" x14ac:dyDescent="0.2">
      <c r="A1726" s="14" t="s">
        <v>1586</v>
      </c>
      <c r="B1726" s="14" t="s">
        <v>14057</v>
      </c>
      <c r="C1726" s="15" t="s">
        <v>35</v>
      </c>
      <c r="D1726" s="15" t="s">
        <v>19</v>
      </c>
      <c r="E1726" s="14" t="s">
        <v>22</v>
      </c>
      <c r="F1726" s="14" t="s">
        <v>1619</v>
      </c>
      <c r="G1726" s="10">
        <f t="shared" si="26"/>
        <v>2021</v>
      </c>
      <c r="H1726" s="16">
        <v>44484</v>
      </c>
      <c r="I1726" s="13">
        <v>1.0959828632399333</v>
      </c>
    </row>
    <row r="1727" spans="1:9" ht="13" thickBot="1" x14ac:dyDescent="0.2">
      <c r="A1727" s="14" t="s">
        <v>1586</v>
      </c>
      <c r="B1727" s="14" t="s">
        <v>14057</v>
      </c>
      <c r="C1727" s="15" t="s">
        <v>35</v>
      </c>
      <c r="D1727" s="15" t="s">
        <v>10</v>
      </c>
      <c r="E1727" s="14" t="s">
        <v>39</v>
      </c>
      <c r="F1727" s="14" t="s">
        <v>610</v>
      </c>
      <c r="G1727" s="10">
        <f t="shared" si="26"/>
        <v>2011</v>
      </c>
      <c r="H1727" s="16">
        <v>40731</v>
      </c>
      <c r="I1727" s="13">
        <v>1.1155642206773992</v>
      </c>
    </row>
    <row r="1728" spans="1:9" ht="13" thickBot="1" x14ac:dyDescent="0.2">
      <c r="A1728" s="14" t="s">
        <v>1586</v>
      </c>
      <c r="B1728" s="14" t="s">
        <v>14057</v>
      </c>
      <c r="C1728" s="15" t="s">
        <v>9</v>
      </c>
      <c r="D1728" s="15" t="s">
        <v>10</v>
      </c>
      <c r="E1728" s="14" t="s">
        <v>26</v>
      </c>
      <c r="F1728" s="14" t="s">
        <v>1620</v>
      </c>
      <c r="G1728" s="10">
        <f t="shared" si="26"/>
        <v>1993</v>
      </c>
      <c r="H1728" s="16">
        <v>33983</v>
      </c>
      <c r="I1728" s="13">
        <v>26.792685211232978</v>
      </c>
    </row>
    <row r="1729" spans="1:9" ht="13" thickBot="1" x14ac:dyDescent="0.2">
      <c r="A1729" s="14" t="s">
        <v>1586</v>
      </c>
      <c r="B1729" s="14" t="s">
        <v>14057</v>
      </c>
      <c r="C1729" s="15" t="s">
        <v>9</v>
      </c>
      <c r="D1729" s="15" t="s">
        <v>19</v>
      </c>
      <c r="E1729" s="14" t="s">
        <v>22</v>
      </c>
      <c r="F1729" s="14" t="s">
        <v>1621</v>
      </c>
      <c r="G1729" s="10">
        <f t="shared" si="26"/>
        <v>1992</v>
      </c>
      <c r="H1729" s="16">
        <v>33942</v>
      </c>
      <c r="I1729" s="13">
        <v>39.185921146395913</v>
      </c>
    </row>
    <row r="1730" spans="1:9" ht="13" thickBot="1" x14ac:dyDescent="0.2">
      <c r="A1730" s="14" t="s">
        <v>1586</v>
      </c>
      <c r="B1730" s="14" t="s">
        <v>14057</v>
      </c>
      <c r="C1730" s="15" t="s">
        <v>9</v>
      </c>
      <c r="D1730" s="15" t="s">
        <v>10</v>
      </c>
      <c r="E1730" s="14" t="s">
        <v>13</v>
      </c>
      <c r="F1730" s="14" t="s">
        <v>1622</v>
      </c>
      <c r="G1730" s="10">
        <f t="shared" si="26"/>
        <v>2000</v>
      </c>
      <c r="H1730" s="16">
        <v>36768</v>
      </c>
      <c r="I1730" s="13">
        <v>3.9447731755424069</v>
      </c>
    </row>
    <row r="1731" spans="1:9" ht="13" thickBot="1" x14ac:dyDescent="0.2">
      <c r="A1731" s="14" t="s">
        <v>1586</v>
      </c>
      <c r="B1731" s="14" t="s">
        <v>14057</v>
      </c>
      <c r="C1731" s="15" t="s">
        <v>9</v>
      </c>
      <c r="D1731" s="15" t="s">
        <v>10</v>
      </c>
      <c r="E1731" s="14" t="s">
        <v>13</v>
      </c>
      <c r="F1731" s="14" t="s">
        <v>1623</v>
      </c>
      <c r="G1731" s="10">
        <f t="shared" si="26"/>
        <v>2000</v>
      </c>
      <c r="H1731" s="16">
        <v>36735</v>
      </c>
      <c r="I1731" s="13">
        <v>6.5746219592373443</v>
      </c>
    </row>
    <row r="1732" spans="1:9" ht="13" thickBot="1" x14ac:dyDescent="0.2">
      <c r="A1732" s="14" t="s">
        <v>1586</v>
      </c>
      <c r="B1732" s="14" t="s">
        <v>14057</v>
      </c>
      <c r="C1732" s="15" t="s">
        <v>9</v>
      </c>
      <c r="D1732" s="15" t="s">
        <v>10</v>
      </c>
      <c r="E1732" s="14" t="s">
        <v>39</v>
      </c>
      <c r="F1732" s="14" t="s">
        <v>1624</v>
      </c>
      <c r="G1732" s="10">
        <f t="shared" si="26"/>
        <v>2004</v>
      </c>
      <c r="H1732" s="16">
        <v>38084</v>
      </c>
      <c r="I1732" s="13">
        <v>25.70900578452639</v>
      </c>
    </row>
    <row r="1733" spans="1:9" ht="13" thickBot="1" x14ac:dyDescent="0.2">
      <c r="A1733" s="14" t="s">
        <v>1586</v>
      </c>
      <c r="B1733" s="14" t="s">
        <v>14057</v>
      </c>
      <c r="C1733" s="15" t="s">
        <v>9</v>
      </c>
      <c r="D1733" s="15" t="s">
        <v>10</v>
      </c>
      <c r="E1733" s="14" t="s">
        <v>13</v>
      </c>
      <c r="F1733" s="14" t="s">
        <v>1625</v>
      </c>
      <c r="G1733" s="10">
        <f t="shared" si="26"/>
        <v>1994</v>
      </c>
      <c r="H1733" s="16">
        <v>34633</v>
      </c>
      <c r="I1733" s="13">
        <v>2.211216939498954</v>
      </c>
    </row>
    <row r="1734" spans="1:9" ht="13" thickBot="1" x14ac:dyDescent="0.2">
      <c r="A1734" s="14" t="s">
        <v>1586</v>
      </c>
      <c r="B1734" s="14" t="s">
        <v>14057</v>
      </c>
      <c r="C1734" s="15" t="s">
        <v>9</v>
      </c>
      <c r="D1734" s="15" t="s">
        <v>19</v>
      </c>
      <c r="E1734" s="14" t="s">
        <v>33</v>
      </c>
      <c r="F1734" s="14" t="s">
        <v>1626</v>
      </c>
      <c r="G1734" s="10">
        <f t="shared" si="26"/>
        <v>1995</v>
      </c>
      <c r="H1734" s="16">
        <v>34960</v>
      </c>
      <c r="I1734" s="13">
        <v>1.0898414834974521</v>
      </c>
    </row>
    <row r="1735" spans="1:9" ht="13" thickBot="1" x14ac:dyDescent="0.2">
      <c r="A1735" s="14" t="s">
        <v>1586</v>
      </c>
      <c r="B1735" s="14" t="s">
        <v>14057</v>
      </c>
      <c r="C1735" s="15" t="s">
        <v>35</v>
      </c>
      <c r="D1735" s="15" t="s">
        <v>10</v>
      </c>
      <c r="E1735" s="14" t="s">
        <v>41</v>
      </c>
      <c r="F1735" s="14" t="s">
        <v>1627</v>
      </c>
      <c r="G1735" s="10">
        <f t="shared" ref="G1735:G1798" si="27">YEAR(H1735)</f>
        <v>2001</v>
      </c>
      <c r="H1735" s="16">
        <v>37245</v>
      </c>
      <c r="I1735" s="13">
        <v>8.8527560066812274</v>
      </c>
    </row>
    <row r="1736" spans="1:9" ht="13" thickBot="1" x14ac:dyDescent="0.2">
      <c r="A1736" s="14" t="s">
        <v>1586</v>
      </c>
      <c r="B1736" s="14" t="s">
        <v>14057</v>
      </c>
      <c r="C1736" s="15" t="s">
        <v>35</v>
      </c>
      <c r="D1736" s="15" t="s">
        <v>10</v>
      </c>
      <c r="E1736" s="14" t="s">
        <v>36</v>
      </c>
      <c r="F1736" s="14" t="s">
        <v>289</v>
      </c>
      <c r="G1736" s="10">
        <f t="shared" si="27"/>
        <v>1994</v>
      </c>
      <c r="H1736" s="16">
        <v>34659</v>
      </c>
      <c r="I1736" s="13">
        <v>0.45707312363307745</v>
      </c>
    </row>
    <row r="1737" spans="1:9" ht="13" thickBot="1" x14ac:dyDescent="0.2">
      <c r="A1737" s="14" t="s">
        <v>1586</v>
      </c>
      <c r="B1737" s="14" t="s">
        <v>14057</v>
      </c>
      <c r="C1737" s="15" t="s">
        <v>35</v>
      </c>
      <c r="D1737" s="15" t="s">
        <v>10</v>
      </c>
      <c r="E1737" s="14" t="s">
        <v>22</v>
      </c>
      <c r="F1737" s="14" t="s">
        <v>1628</v>
      </c>
      <c r="G1737" s="10">
        <f t="shared" si="27"/>
        <v>2011</v>
      </c>
      <c r="H1737" s="16">
        <v>40694</v>
      </c>
      <c r="I1737" s="13">
        <v>17.980347062513069</v>
      </c>
    </row>
    <row r="1738" spans="1:9" ht="13" thickBot="1" x14ac:dyDescent="0.2">
      <c r="A1738" s="14" t="s">
        <v>1586</v>
      </c>
      <c r="B1738" s="14" t="s">
        <v>14057</v>
      </c>
      <c r="C1738" s="15" t="s">
        <v>9</v>
      </c>
      <c r="D1738" s="15" t="s">
        <v>10</v>
      </c>
      <c r="E1738" s="14" t="s">
        <v>22</v>
      </c>
      <c r="F1738" s="14" t="s">
        <v>1629</v>
      </c>
      <c r="G1738" s="10">
        <f t="shared" si="27"/>
        <v>2015</v>
      </c>
      <c r="H1738" s="16">
        <v>42206</v>
      </c>
      <c r="I1738" s="13">
        <v>42</v>
      </c>
    </row>
    <row r="1739" spans="1:9" ht="13" thickBot="1" x14ac:dyDescent="0.2">
      <c r="A1739" s="14" t="s">
        <v>1586</v>
      </c>
      <c r="B1739" s="14" t="s">
        <v>14057</v>
      </c>
      <c r="C1739" s="15" t="s">
        <v>9</v>
      </c>
      <c r="D1739" s="15" t="s">
        <v>10</v>
      </c>
      <c r="E1739" s="14" t="s">
        <v>143</v>
      </c>
      <c r="F1739" s="14" t="s">
        <v>1630</v>
      </c>
      <c r="G1739" s="10">
        <f t="shared" si="27"/>
        <v>1999</v>
      </c>
      <c r="H1739" s="16">
        <v>36329</v>
      </c>
      <c r="I1739" s="13">
        <v>17.901898496240602</v>
      </c>
    </row>
    <row r="1740" spans="1:9" ht="13" thickBot="1" x14ac:dyDescent="0.2">
      <c r="A1740" s="14" t="s">
        <v>1586</v>
      </c>
      <c r="B1740" s="14" t="s">
        <v>14057</v>
      </c>
      <c r="C1740" s="15" t="s">
        <v>9</v>
      </c>
      <c r="D1740" s="15" t="s">
        <v>10</v>
      </c>
      <c r="E1740" s="14" t="s">
        <v>13</v>
      </c>
      <c r="F1740" s="14" t="s">
        <v>1631</v>
      </c>
      <c r="G1740" s="10">
        <f t="shared" si="27"/>
        <v>1996</v>
      </c>
      <c r="H1740" s="16">
        <v>35132</v>
      </c>
      <c r="I1740" s="13">
        <v>0.40980321996097024</v>
      </c>
    </row>
    <row r="1741" spans="1:9" ht="13" thickBot="1" x14ac:dyDescent="0.2">
      <c r="A1741" s="14" t="s">
        <v>1586</v>
      </c>
      <c r="B1741" s="14" t="s">
        <v>14057</v>
      </c>
      <c r="C1741" s="15" t="s">
        <v>9</v>
      </c>
      <c r="D1741" s="15" t="s">
        <v>10</v>
      </c>
      <c r="E1741" s="14" t="s">
        <v>13</v>
      </c>
      <c r="F1741" s="14" t="s">
        <v>1632</v>
      </c>
      <c r="G1741" s="10">
        <f t="shared" si="27"/>
        <v>1995</v>
      </c>
      <c r="H1741" s="16">
        <v>34880</v>
      </c>
      <c r="I1741" s="13">
        <v>5.2127285655683684</v>
      </c>
    </row>
    <row r="1742" spans="1:9" ht="13" thickBot="1" x14ac:dyDescent="0.2">
      <c r="A1742" s="14" t="s">
        <v>1586</v>
      </c>
      <c r="B1742" s="14" t="s">
        <v>14057</v>
      </c>
      <c r="C1742" s="15" t="s">
        <v>9</v>
      </c>
      <c r="D1742" s="15" t="s">
        <v>10</v>
      </c>
      <c r="E1742" s="14" t="s">
        <v>13</v>
      </c>
      <c r="F1742" s="14" t="s">
        <v>1633</v>
      </c>
      <c r="G1742" s="10">
        <f t="shared" si="27"/>
        <v>1995</v>
      </c>
      <c r="H1742" s="16">
        <v>34880</v>
      </c>
      <c r="I1742" s="13">
        <v>2.7024887342889929</v>
      </c>
    </row>
    <row r="1743" spans="1:9" ht="13" thickBot="1" x14ac:dyDescent="0.2">
      <c r="A1743" s="14" t="s">
        <v>1586</v>
      </c>
      <c r="B1743" s="14" t="s">
        <v>14057</v>
      </c>
      <c r="C1743" s="15" t="s">
        <v>9</v>
      </c>
      <c r="D1743" s="15" t="s">
        <v>10</v>
      </c>
      <c r="E1743" s="14" t="s">
        <v>13</v>
      </c>
      <c r="F1743" s="14" t="s">
        <v>1634</v>
      </c>
      <c r="G1743" s="10">
        <f t="shared" si="27"/>
        <v>1997</v>
      </c>
      <c r="H1743" s="16">
        <v>35459</v>
      </c>
      <c r="I1743" s="13">
        <v>10.524740249759846</v>
      </c>
    </row>
    <row r="1744" spans="1:9" ht="13" thickBot="1" x14ac:dyDescent="0.2">
      <c r="A1744" s="14" t="s">
        <v>1586</v>
      </c>
      <c r="B1744" s="14" t="s">
        <v>14057</v>
      </c>
      <c r="C1744" s="15" t="s">
        <v>9</v>
      </c>
      <c r="D1744" s="15" t="s">
        <v>10</v>
      </c>
      <c r="E1744" s="14" t="s">
        <v>13</v>
      </c>
      <c r="F1744" s="14" t="s">
        <v>1635</v>
      </c>
      <c r="G1744" s="10">
        <f t="shared" si="27"/>
        <v>1997</v>
      </c>
      <c r="H1744" s="16">
        <v>35768</v>
      </c>
      <c r="I1744" s="13">
        <v>35.011276300260739</v>
      </c>
    </row>
    <row r="1745" spans="1:9" ht="13" thickBot="1" x14ac:dyDescent="0.2">
      <c r="A1745" s="14" t="s">
        <v>1586</v>
      </c>
      <c r="B1745" s="14" t="s">
        <v>14057</v>
      </c>
      <c r="C1745" s="15" t="s">
        <v>9</v>
      </c>
      <c r="D1745" s="15" t="s">
        <v>10</v>
      </c>
      <c r="E1745" s="14" t="s">
        <v>13</v>
      </c>
      <c r="F1745" s="14" t="s">
        <v>1636</v>
      </c>
      <c r="G1745" s="10">
        <f t="shared" si="27"/>
        <v>1994</v>
      </c>
      <c r="H1745" s="16">
        <v>34628</v>
      </c>
      <c r="I1745" s="13">
        <v>3.7685909016890009</v>
      </c>
    </row>
    <row r="1746" spans="1:9" ht="13" thickBot="1" x14ac:dyDescent="0.2">
      <c r="A1746" s="14" t="s">
        <v>1586</v>
      </c>
      <c r="B1746" s="14" t="s">
        <v>14057</v>
      </c>
      <c r="C1746" s="15" t="s">
        <v>9</v>
      </c>
      <c r="D1746" s="15" t="s">
        <v>10</v>
      </c>
      <c r="E1746" s="14" t="s">
        <v>13</v>
      </c>
      <c r="F1746" s="14" t="s">
        <v>1637</v>
      </c>
      <c r="G1746" s="10">
        <f t="shared" si="27"/>
        <v>1997</v>
      </c>
      <c r="H1746" s="16">
        <v>35551</v>
      </c>
      <c r="I1746" s="13">
        <v>10.524740249759846</v>
      </c>
    </row>
    <row r="1747" spans="1:9" ht="13" thickBot="1" x14ac:dyDescent="0.2">
      <c r="A1747" s="14" t="s">
        <v>1586</v>
      </c>
      <c r="B1747" s="14" t="s">
        <v>14057</v>
      </c>
      <c r="C1747" s="15" t="s">
        <v>9</v>
      </c>
      <c r="D1747" s="15" t="s">
        <v>10</v>
      </c>
      <c r="E1747" s="14" t="s">
        <v>13</v>
      </c>
      <c r="F1747" s="14" t="s">
        <v>1638</v>
      </c>
      <c r="G1747" s="10">
        <f t="shared" si="27"/>
        <v>1998</v>
      </c>
      <c r="H1747" s="16">
        <v>36054</v>
      </c>
      <c r="I1747" s="13">
        <v>13.852432211212163</v>
      </c>
    </row>
    <row r="1748" spans="1:9" ht="13" thickBot="1" x14ac:dyDescent="0.2">
      <c r="A1748" s="14" t="s">
        <v>1586</v>
      </c>
      <c r="B1748" s="14" t="s">
        <v>14057</v>
      </c>
      <c r="C1748" s="15" t="s">
        <v>9</v>
      </c>
      <c r="D1748" s="15" t="s">
        <v>10</v>
      </c>
      <c r="E1748" s="14" t="s">
        <v>13</v>
      </c>
      <c r="F1748" s="14" t="s">
        <v>1639</v>
      </c>
      <c r="G1748" s="10">
        <f t="shared" si="27"/>
        <v>1996</v>
      </c>
      <c r="H1748" s="16">
        <v>35132</v>
      </c>
      <c r="I1748" s="13">
        <v>8.5524150683022029</v>
      </c>
    </row>
    <row r="1749" spans="1:9" ht="13" thickBot="1" x14ac:dyDescent="0.2">
      <c r="A1749" s="14" t="s">
        <v>1586</v>
      </c>
      <c r="B1749" s="14" t="s">
        <v>14057</v>
      </c>
      <c r="C1749" s="15" t="s">
        <v>9</v>
      </c>
      <c r="D1749" s="15" t="s">
        <v>10</v>
      </c>
      <c r="E1749" s="14" t="s">
        <v>13</v>
      </c>
      <c r="F1749" s="14" t="s">
        <v>1640</v>
      </c>
      <c r="G1749" s="10">
        <f t="shared" si="27"/>
        <v>1998</v>
      </c>
      <c r="H1749" s="16">
        <v>35801</v>
      </c>
      <c r="I1749" s="13">
        <v>10.410449613139678</v>
      </c>
    </row>
    <row r="1750" spans="1:9" ht="13" thickBot="1" x14ac:dyDescent="0.2">
      <c r="A1750" s="14" t="s">
        <v>1586</v>
      </c>
      <c r="B1750" s="14" t="s">
        <v>14057</v>
      </c>
      <c r="C1750" s="15" t="s">
        <v>9</v>
      </c>
      <c r="D1750" s="15" t="s">
        <v>10</v>
      </c>
      <c r="E1750" s="14" t="s">
        <v>13</v>
      </c>
      <c r="F1750" s="14" t="s">
        <v>1641</v>
      </c>
      <c r="G1750" s="10">
        <f t="shared" si="27"/>
        <v>1998</v>
      </c>
      <c r="H1750" s="16">
        <v>36116</v>
      </c>
      <c r="I1750" s="13">
        <v>34.701498656169399</v>
      </c>
    </row>
    <row r="1751" spans="1:9" ht="13" thickBot="1" x14ac:dyDescent="0.2">
      <c r="A1751" s="14" t="s">
        <v>1586</v>
      </c>
      <c r="B1751" s="14" t="s">
        <v>14057</v>
      </c>
      <c r="C1751" s="15" t="s">
        <v>9</v>
      </c>
      <c r="D1751" s="15" t="s">
        <v>10</v>
      </c>
      <c r="E1751" s="14" t="s">
        <v>22</v>
      </c>
      <c r="F1751" s="14" t="s">
        <v>1642</v>
      </c>
      <c r="G1751" s="10">
        <f t="shared" si="27"/>
        <v>2008</v>
      </c>
      <c r="H1751" s="16">
        <v>39738</v>
      </c>
      <c r="I1751" s="13">
        <v>0.98489822718319109</v>
      </c>
    </row>
    <row r="1752" spans="1:9" ht="13" thickBot="1" x14ac:dyDescent="0.2">
      <c r="A1752" s="14" t="s">
        <v>1586</v>
      </c>
      <c r="B1752" s="14" t="s">
        <v>14057</v>
      </c>
      <c r="C1752" s="15" t="s">
        <v>9</v>
      </c>
      <c r="D1752" s="15" t="s">
        <v>10</v>
      </c>
      <c r="E1752" s="14" t="s">
        <v>39</v>
      </c>
      <c r="F1752" s="14" t="s">
        <v>1643</v>
      </c>
      <c r="G1752" s="10">
        <f t="shared" si="27"/>
        <v>1999</v>
      </c>
      <c r="H1752" s="16">
        <v>36516</v>
      </c>
      <c r="I1752" s="13">
        <v>6.8649301825993554</v>
      </c>
    </row>
    <row r="1753" spans="1:9" ht="13" thickBot="1" x14ac:dyDescent="0.2">
      <c r="A1753" s="14" t="s">
        <v>1586</v>
      </c>
      <c r="B1753" s="14" t="s">
        <v>14057</v>
      </c>
      <c r="C1753" s="15" t="s">
        <v>9</v>
      </c>
      <c r="D1753" s="15" t="s">
        <v>10</v>
      </c>
      <c r="E1753" s="14" t="s">
        <v>39</v>
      </c>
      <c r="F1753" s="14" t="s">
        <v>1644</v>
      </c>
      <c r="G1753" s="10">
        <f t="shared" si="27"/>
        <v>1997</v>
      </c>
      <c r="H1753" s="16">
        <v>35781</v>
      </c>
      <c r="I1753" s="13">
        <v>9.6827610264855206</v>
      </c>
    </row>
    <row r="1754" spans="1:9" ht="13" thickBot="1" x14ac:dyDescent="0.2">
      <c r="A1754" s="14" t="s">
        <v>1586</v>
      </c>
      <c r="B1754" s="14" t="s">
        <v>14057</v>
      </c>
      <c r="C1754" s="15" t="s">
        <v>9</v>
      </c>
      <c r="D1754" s="15" t="s">
        <v>10</v>
      </c>
      <c r="E1754" s="14" t="s">
        <v>39</v>
      </c>
      <c r="F1754" s="14" t="s">
        <v>1645</v>
      </c>
      <c r="G1754" s="10">
        <f t="shared" si="27"/>
        <v>2002</v>
      </c>
      <c r="H1754" s="16">
        <v>37319</v>
      </c>
      <c r="I1754" s="13">
        <v>8.796179944709726</v>
      </c>
    </row>
    <row r="1755" spans="1:9" ht="13" thickBot="1" x14ac:dyDescent="0.2">
      <c r="A1755" s="14" t="s">
        <v>1586</v>
      </c>
      <c r="B1755" s="14" t="s">
        <v>14057</v>
      </c>
      <c r="C1755" s="15" t="s">
        <v>35</v>
      </c>
      <c r="D1755" s="15" t="s">
        <v>10</v>
      </c>
      <c r="E1755" s="14" t="s">
        <v>33</v>
      </c>
      <c r="F1755" s="14" t="s">
        <v>1396</v>
      </c>
      <c r="G1755" s="10">
        <f t="shared" si="27"/>
        <v>1999</v>
      </c>
      <c r="H1755" s="16">
        <v>36313</v>
      </c>
      <c r="I1755" s="13">
        <v>0.92273898026315793</v>
      </c>
    </row>
    <row r="1756" spans="1:9" ht="13" thickBot="1" x14ac:dyDescent="0.2">
      <c r="A1756" s="14" t="s">
        <v>1586</v>
      </c>
      <c r="B1756" s="14" t="s">
        <v>14057</v>
      </c>
      <c r="C1756" s="15" t="s">
        <v>35</v>
      </c>
      <c r="D1756" s="15" t="s">
        <v>10</v>
      </c>
      <c r="E1756" s="14" t="s">
        <v>36</v>
      </c>
      <c r="F1756" s="14" t="s">
        <v>1397</v>
      </c>
      <c r="G1756" s="10">
        <f t="shared" si="27"/>
        <v>1998</v>
      </c>
      <c r="H1756" s="16">
        <v>35956</v>
      </c>
      <c r="I1756" s="13">
        <v>0.539595844712909</v>
      </c>
    </row>
    <row r="1757" spans="1:9" ht="13" thickBot="1" x14ac:dyDescent="0.2">
      <c r="A1757" s="14" t="s">
        <v>1586</v>
      </c>
      <c r="B1757" s="14" t="s">
        <v>14057</v>
      </c>
      <c r="C1757" s="15" t="s">
        <v>35</v>
      </c>
      <c r="D1757" s="15" t="s">
        <v>10</v>
      </c>
      <c r="E1757" s="14" t="s">
        <v>36</v>
      </c>
      <c r="F1757" s="14" t="s">
        <v>70</v>
      </c>
      <c r="G1757" s="10">
        <f t="shared" si="27"/>
        <v>2019</v>
      </c>
      <c r="H1757" s="16">
        <v>43816</v>
      </c>
      <c r="I1757" s="13">
        <v>0.76335877862595414</v>
      </c>
    </row>
    <row r="1758" spans="1:9" ht="13" thickBot="1" x14ac:dyDescent="0.2">
      <c r="A1758" s="14" t="s">
        <v>1586</v>
      </c>
      <c r="B1758" s="14" t="s">
        <v>14057</v>
      </c>
      <c r="C1758" s="15" t="s">
        <v>35</v>
      </c>
      <c r="D1758" s="15" t="s">
        <v>10</v>
      </c>
      <c r="E1758" s="14" t="s">
        <v>20</v>
      </c>
      <c r="F1758" s="14" t="s">
        <v>1027</v>
      </c>
      <c r="G1758" s="10">
        <f t="shared" si="27"/>
        <v>2003</v>
      </c>
      <c r="H1758" s="16">
        <v>37945</v>
      </c>
      <c r="I1758" s="13">
        <v>13.761889178975874</v>
      </c>
    </row>
    <row r="1759" spans="1:9" ht="13" thickBot="1" x14ac:dyDescent="0.2">
      <c r="A1759" s="14" t="s">
        <v>1586</v>
      </c>
      <c r="B1759" s="14" t="s">
        <v>14057</v>
      </c>
      <c r="C1759" s="15" t="s">
        <v>35</v>
      </c>
      <c r="D1759" s="15" t="s">
        <v>10</v>
      </c>
      <c r="E1759" s="14" t="s">
        <v>41</v>
      </c>
      <c r="F1759" s="14" t="s">
        <v>1646</v>
      </c>
      <c r="G1759" s="10">
        <f t="shared" si="27"/>
        <v>2001</v>
      </c>
      <c r="H1759" s="16">
        <v>37245</v>
      </c>
      <c r="I1759" s="13">
        <v>7.0024412180393165</v>
      </c>
    </row>
    <row r="1760" spans="1:9" ht="13" thickBot="1" x14ac:dyDescent="0.2">
      <c r="A1760" s="14" t="s">
        <v>1586</v>
      </c>
      <c r="B1760" s="14" t="s">
        <v>14057</v>
      </c>
      <c r="C1760" s="15" t="s">
        <v>9</v>
      </c>
      <c r="D1760" s="15" t="s">
        <v>10</v>
      </c>
      <c r="E1760" s="14" t="s">
        <v>68</v>
      </c>
      <c r="F1760" s="14" t="s">
        <v>1647</v>
      </c>
      <c r="G1760" s="10">
        <f t="shared" si="27"/>
        <v>2002</v>
      </c>
      <c r="H1760" s="16">
        <v>37407</v>
      </c>
      <c r="I1760" s="13">
        <v>1.6309917692887661</v>
      </c>
    </row>
    <row r="1761" spans="1:9" ht="13" thickBot="1" x14ac:dyDescent="0.2">
      <c r="A1761" s="14" t="s">
        <v>1586</v>
      </c>
      <c r="B1761" s="14" t="s">
        <v>14057</v>
      </c>
      <c r="C1761" s="15" t="s">
        <v>35</v>
      </c>
      <c r="D1761" s="15" t="s">
        <v>10</v>
      </c>
      <c r="E1761" s="14" t="s">
        <v>36</v>
      </c>
      <c r="F1761" s="14" t="s">
        <v>1648</v>
      </c>
      <c r="G1761" s="10">
        <f t="shared" si="27"/>
        <v>2015</v>
      </c>
      <c r="H1761" s="16">
        <v>42181</v>
      </c>
      <c r="I1761" s="13">
        <v>4.9411596500000003</v>
      </c>
    </row>
    <row r="1762" spans="1:9" ht="13" thickBot="1" x14ac:dyDescent="0.2">
      <c r="A1762" s="14" t="s">
        <v>1586</v>
      </c>
      <c r="B1762" s="14" t="s">
        <v>14057</v>
      </c>
      <c r="C1762" s="15" t="s">
        <v>35</v>
      </c>
      <c r="D1762" s="15" t="s">
        <v>10</v>
      </c>
      <c r="E1762" s="14" t="s">
        <v>36</v>
      </c>
      <c r="F1762" s="14" t="s">
        <v>1649</v>
      </c>
      <c r="G1762" s="10">
        <f t="shared" si="27"/>
        <v>2021</v>
      </c>
      <c r="H1762" s="16">
        <v>44440</v>
      </c>
      <c r="I1762" s="13">
        <v>7.5709779179810726</v>
      </c>
    </row>
    <row r="1763" spans="1:9" ht="13" thickBot="1" x14ac:dyDescent="0.2">
      <c r="A1763" s="14" t="s">
        <v>1586</v>
      </c>
      <c r="B1763" s="14" t="s">
        <v>14057</v>
      </c>
      <c r="C1763" s="15" t="s">
        <v>35</v>
      </c>
      <c r="D1763" s="15" t="s">
        <v>10</v>
      </c>
      <c r="E1763" s="14" t="s">
        <v>36</v>
      </c>
      <c r="F1763" s="14" t="s">
        <v>1650</v>
      </c>
      <c r="G1763" s="10">
        <f t="shared" si="27"/>
        <v>1996</v>
      </c>
      <c r="H1763" s="16">
        <v>35115</v>
      </c>
      <c r="I1763" s="13">
        <v>9.4833271062168958</v>
      </c>
    </row>
    <row r="1764" spans="1:9" ht="13" thickBot="1" x14ac:dyDescent="0.2">
      <c r="A1764" s="14" t="s">
        <v>1586</v>
      </c>
      <c r="B1764" s="14" t="s">
        <v>14057</v>
      </c>
      <c r="C1764" s="15" t="s">
        <v>35</v>
      </c>
      <c r="D1764" s="15" t="s">
        <v>10</v>
      </c>
      <c r="E1764" s="14" t="s">
        <v>36</v>
      </c>
      <c r="F1764" s="14" t="s">
        <v>1041</v>
      </c>
      <c r="G1764" s="10">
        <f t="shared" si="27"/>
        <v>1995</v>
      </c>
      <c r="H1764" s="16">
        <v>35052</v>
      </c>
      <c r="I1764" s="13">
        <v>1.067218899596271</v>
      </c>
    </row>
    <row r="1765" spans="1:9" ht="13" thickBot="1" x14ac:dyDescent="0.2">
      <c r="A1765" s="14" t="s">
        <v>1586</v>
      </c>
      <c r="B1765" s="14" t="s">
        <v>14057</v>
      </c>
      <c r="C1765" s="15" t="s">
        <v>35</v>
      </c>
      <c r="D1765" s="15" t="s">
        <v>10</v>
      </c>
      <c r="E1765" s="14" t="s">
        <v>36</v>
      </c>
      <c r="F1765" s="14" t="s">
        <v>802</v>
      </c>
      <c r="G1765" s="10">
        <f t="shared" si="27"/>
        <v>2018</v>
      </c>
      <c r="H1765" s="16">
        <v>43427</v>
      </c>
      <c r="I1765" s="13">
        <v>3.8624951718810348</v>
      </c>
    </row>
    <row r="1766" spans="1:9" ht="13" thickBot="1" x14ac:dyDescent="0.2">
      <c r="A1766" s="14" t="s">
        <v>1586</v>
      </c>
      <c r="B1766" s="14" t="s">
        <v>14057</v>
      </c>
      <c r="C1766" s="15" t="s">
        <v>9</v>
      </c>
      <c r="D1766" s="15" t="s">
        <v>10</v>
      </c>
      <c r="E1766" s="14" t="s">
        <v>22</v>
      </c>
      <c r="F1766" s="14" t="s">
        <v>1651</v>
      </c>
      <c r="G1766" s="10">
        <f t="shared" si="27"/>
        <v>2009</v>
      </c>
      <c r="H1766" s="16">
        <v>39939</v>
      </c>
      <c r="I1766" s="13">
        <v>20.576042924168028</v>
      </c>
    </row>
    <row r="1767" spans="1:9" ht="13" thickBot="1" x14ac:dyDescent="0.2">
      <c r="A1767" s="14" t="s">
        <v>1586</v>
      </c>
      <c r="B1767" s="14" t="s">
        <v>14057</v>
      </c>
      <c r="C1767" s="15" t="s">
        <v>35</v>
      </c>
      <c r="D1767" s="15" t="s">
        <v>10</v>
      </c>
      <c r="E1767" s="14" t="s">
        <v>47</v>
      </c>
      <c r="F1767" s="14" t="s">
        <v>1403</v>
      </c>
      <c r="G1767" s="10">
        <f t="shared" si="27"/>
        <v>2003</v>
      </c>
      <c r="H1767" s="16">
        <v>37687</v>
      </c>
      <c r="I1767" s="13">
        <v>2.2795592644017728</v>
      </c>
    </row>
    <row r="1768" spans="1:9" ht="13" thickBot="1" x14ac:dyDescent="0.2">
      <c r="A1768" s="14" t="s">
        <v>1586</v>
      </c>
      <c r="B1768" s="14" t="s">
        <v>14057</v>
      </c>
      <c r="C1768" s="15" t="s">
        <v>35</v>
      </c>
      <c r="D1768" s="15" t="s">
        <v>10</v>
      </c>
      <c r="E1768" s="14" t="s">
        <v>41</v>
      </c>
      <c r="F1768" s="14" t="s">
        <v>1652</v>
      </c>
      <c r="G1768" s="10">
        <f t="shared" si="27"/>
        <v>2001</v>
      </c>
      <c r="H1768" s="16">
        <v>37245</v>
      </c>
      <c r="I1768" s="13">
        <v>4.8196068354105099</v>
      </c>
    </row>
    <row r="1769" spans="1:9" ht="13" thickBot="1" x14ac:dyDescent="0.2">
      <c r="A1769" s="14" t="s">
        <v>1586</v>
      </c>
      <c r="B1769" s="14" t="s">
        <v>14057</v>
      </c>
      <c r="C1769" s="15" t="s">
        <v>35</v>
      </c>
      <c r="D1769" s="15" t="s">
        <v>10</v>
      </c>
      <c r="E1769" s="14" t="s">
        <v>36</v>
      </c>
      <c r="F1769" s="14" t="s">
        <v>1058</v>
      </c>
      <c r="G1769" s="10">
        <f t="shared" si="27"/>
        <v>2017</v>
      </c>
      <c r="H1769" s="16">
        <v>42993</v>
      </c>
      <c r="I1769" s="13">
        <v>0.49125564943996852</v>
      </c>
    </row>
    <row r="1770" spans="1:9" ht="13" thickBot="1" x14ac:dyDescent="0.2">
      <c r="A1770" s="14" t="s">
        <v>1586</v>
      </c>
      <c r="B1770" s="14" t="s">
        <v>14057</v>
      </c>
      <c r="C1770" s="15" t="s">
        <v>35</v>
      </c>
      <c r="D1770" s="15" t="s">
        <v>10</v>
      </c>
      <c r="E1770" s="14" t="s">
        <v>36</v>
      </c>
      <c r="F1770" s="14" t="s">
        <v>1060</v>
      </c>
      <c r="G1770" s="10">
        <f t="shared" si="27"/>
        <v>2012</v>
      </c>
      <c r="H1770" s="16">
        <v>41046</v>
      </c>
      <c r="I1770" s="13">
        <v>4.0795512493625701</v>
      </c>
    </row>
    <row r="1771" spans="1:9" ht="13" thickBot="1" x14ac:dyDescent="0.2">
      <c r="A1771" s="14" t="s">
        <v>1586</v>
      </c>
      <c r="B1771" s="14" t="s">
        <v>14057</v>
      </c>
      <c r="C1771" s="15" t="s">
        <v>9</v>
      </c>
      <c r="D1771" s="15" t="s">
        <v>10</v>
      </c>
      <c r="E1771" s="14" t="s">
        <v>26</v>
      </c>
      <c r="F1771" s="14" t="s">
        <v>1653</v>
      </c>
      <c r="G1771" s="10">
        <f t="shared" si="27"/>
        <v>2018</v>
      </c>
      <c r="H1771" s="16">
        <v>43258</v>
      </c>
      <c r="I1771" s="13">
        <v>12.278872151409811</v>
      </c>
    </row>
    <row r="1772" spans="1:9" ht="13" thickBot="1" x14ac:dyDescent="0.2">
      <c r="A1772" s="14" t="s">
        <v>1586</v>
      </c>
      <c r="B1772" s="14" t="s">
        <v>14057</v>
      </c>
      <c r="C1772" s="15" t="s">
        <v>9</v>
      </c>
      <c r="D1772" s="15" t="s">
        <v>10</v>
      </c>
      <c r="E1772" s="14" t="s">
        <v>13</v>
      </c>
      <c r="F1772" s="14" t="s">
        <v>1654</v>
      </c>
      <c r="G1772" s="10">
        <f t="shared" si="27"/>
        <v>2021</v>
      </c>
      <c r="H1772" s="16">
        <v>44440</v>
      </c>
      <c r="I1772" s="13">
        <v>14.845054741139355</v>
      </c>
    </row>
    <row r="1773" spans="1:9" ht="13" thickBot="1" x14ac:dyDescent="0.2">
      <c r="A1773" s="14" t="s">
        <v>1586</v>
      </c>
      <c r="B1773" s="14" t="s">
        <v>14057</v>
      </c>
      <c r="C1773" s="15" t="s">
        <v>9</v>
      </c>
      <c r="D1773" s="15" t="s">
        <v>10</v>
      </c>
      <c r="E1773" s="14" t="s">
        <v>13</v>
      </c>
      <c r="F1773" s="14" t="s">
        <v>1655</v>
      </c>
      <c r="G1773" s="10">
        <f t="shared" si="27"/>
        <v>2020</v>
      </c>
      <c r="H1773" s="16">
        <v>43983</v>
      </c>
      <c r="I1773" s="13">
        <v>35.217970683418997</v>
      </c>
    </row>
    <row r="1774" spans="1:9" ht="13" thickBot="1" x14ac:dyDescent="0.2">
      <c r="A1774" s="14" t="s">
        <v>1586</v>
      </c>
      <c r="B1774" s="14" t="s">
        <v>14057</v>
      </c>
      <c r="C1774" s="15" t="s">
        <v>35</v>
      </c>
      <c r="D1774" s="15" t="s">
        <v>10</v>
      </c>
      <c r="E1774" s="14" t="s">
        <v>13</v>
      </c>
      <c r="F1774" s="14" t="s">
        <v>1656</v>
      </c>
      <c r="G1774" s="10">
        <f t="shared" si="27"/>
        <v>2018</v>
      </c>
      <c r="H1774" s="16">
        <v>43383</v>
      </c>
      <c r="I1774" s="13">
        <v>50.56006179992275</v>
      </c>
    </row>
    <row r="1775" spans="1:9" ht="13" thickBot="1" x14ac:dyDescent="0.2">
      <c r="A1775" s="14" t="s">
        <v>1586</v>
      </c>
      <c r="B1775" s="14" t="s">
        <v>14057</v>
      </c>
      <c r="C1775" s="15" t="s">
        <v>35</v>
      </c>
      <c r="D1775" s="15" t="s">
        <v>10</v>
      </c>
      <c r="E1775" s="14" t="s">
        <v>13</v>
      </c>
      <c r="F1775" s="14" t="s">
        <v>1657</v>
      </c>
      <c r="G1775" s="10">
        <f t="shared" si="27"/>
        <v>2020</v>
      </c>
      <c r="H1775" s="16">
        <v>43894</v>
      </c>
      <c r="I1775" s="13">
        <v>9.0614886731391593</v>
      </c>
    </row>
    <row r="1776" spans="1:9" ht="13" thickBot="1" x14ac:dyDescent="0.2">
      <c r="A1776" s="14" t="s">
        <v>1586</v>
      </c>
      <c r="B1776" s="14" t="s">
        <v>14057</v>
      </c>
      <c r="C1776" s="15" t="s">
        <v>35</v>
      </c>
      <c r="D1776" s="15" t="s">
        <v>10</v>
      </c>
      <c r="E1776" s="14" t="s">
        <v>36</v>
      </c>
      <c r="F1776" s="14" t="s">
        <v>1096</v>
      </c>
      <c r="G1776" s="10">
        <f t="shared" si="27"/>
        <v>2016</v>
      </c>
      <c r="H1776" s="16">
        <v>42488</v>
      </c>
      <c r="I1776" s="13">
        <v>0.90791179287638435</v>
      </c>
    </row>
    <row r="1777" spans="1:9" ht="13" thickBot="1" x14ac:dyDescent="0.2">
      <c r="A1777" s="14" t="s">
        <v>1586</v>
      </c>
      <c r="B1777" s="14" t="s">
        <v>14057</v>
      </c>
      <c r="C1777" s="15" t="s">
        <v>35</v>
      </c>
      <c r="D1777" s="15" t="s">
        <v>10</v>
      </c>
      <c r="E1777" s="14" t="s">
        <v>36</v>
      </c>
      <c r="F1777" s="14" t="s">
        <v>1097</v>
      </c>
      <c r="G1777" s="10">
        <f t="shared" si="27"/>
        <v>2019</v>
      </c>
      <c r="H1777" s="16">
        <v>43822</v>
      </c>
      <c r="I1777" s="13">
        <v>0.47709923664122134</v>
      </c>
    </row>
    <row r="1778" spans="1:9" ht="13" thickBot="1" x14ac:dyDescent="0.2">
      <c r="A1778" s="14" t="s">
        <v>1586</v>
      </c>
      <c r="B1778" s="14" t="s">
        <v>14057</v>
      </c>
      <c r="C1778" s="15" t="s">
        <v>9</v>
      </c>
      <c r="D1778" s="15" t="s">
        <v>10</v>
      </c>
      <c r="E1778" s="14" t="s">
        <v>13</v>
      </c>
      <c r="F1778" s="14" t="s">
        <v>1658</v>
      </c>
      <c r="G1778" s="10">
        <f t="shared" si="27"/>
        <v>1996</v>
      </c>
      <c r="H1778" s="16">
        <v>35272</v>
      </c>
      <c r="I1778" s="13">
        <v>8.5524150683022029</v>
      </c>
    </row>
    <row r="1779" spans="1:9" ht="13" thickBot="1" x14ac:dyDescent="0.2">
      <c r="A1779" s="14" t="s">
        <v>1586</v>
      </c>
      <c r="B1779" s="14" t="s">
        <v>14057</v>
      </c>
      <c r="C1779" s="15" t="s">
        <v>9</v>
      </c>
      <c r="D1779" s="15" t="s">
        <v>10</v>
      </c>
      <c r="E1779" s="14" t="s">
        <v>13</v>
      </c>
      <c r="F1779" s="14" t="s">
        <v>1659</v>
      </c>
      <c r="G1779" s="10">
        <f t="shared" si="27"/>
        <v>1997</v>
      </c>
      <c r="H1779" s="16">
        <v>35502</v>
      </c>
      <c r="I1779" s="13">
        <v>2.8065973926169892</v>
      </c>
    </row>
    <row r="1780" spans="1:9" ht="13" thickBot="1" x14ac:dyDescent="0.2">
      <c r="A1780" s="14" t="s">
        <v>1586</v>
      </c>
      <c r="B1780" s="14" t="s">
        <v>14057</v>
      </c>
      <c r="C1780" s="15" t="s">
        <v>9</v>
      </c>
      <c r="D1780" s="15" t="s">
        <v>10</v>
      </c>
      <c r="E1780" s="14" t="s">
        <v>13</v>
      </c>
      <c r="F1780" s="14" t="s">
        <v>1660</v>
      </c>
      <c r="G1780" s="10">
        <f t="shared" si="27"/>
        <v>1994</v>
      </c>
      <c r="H1780" s="16">
        <v>34530</v>
      </c>
      <c r="I1780" s="13">
        <v>5.5779742954430453</v>
      </c>
    </row>
    <row r="1781" spans="1:9" ht="13" thickBot="1" x14ac:dyDescent="0.2">
      <c r="A1781" s="14" t="s">
        <v>1586</v>
      </c>
      <c r="B1781" s="14" t="s">
        <v>14057</v>
      </c>
      <c r="C1781" s="15" t="s">
        <v>35</v>
      </c>
      <c r="D1781" s="15" t="s">
        <v>10</v>
      </c>
      <c r="E1781" s="14" t="s">
        <v>41</v>
      </c>
      <c r="F1781" s="14" t="s">
        <v>1661</v>
      </c>
      <c r="G1781" s="10">
        <f t="shared" si="27"/>
        <v>2018</v>
      </c>
      <c r="H1781" s="16">
        <v>43203</v>
      </c>
      <c r="I1781" s="13">
        <v>9.8493626882966385</v>
      </c>
    </row>
    <row r="1782" spans="1:9" ht="13" thickBot="1" x14ac:dyDescent="0.2">
      <c r="A1782" s="14" t="s">
        <v>1586</v>
      </c>
      <c r="B1782" s="14" t="s">
        <v>14057</v>
      </c>
      <c r="C1782" s="15" t="s">
        <v>35</v>
      </c>
      <c r="D1782" s="15" t="s">
        <v>10</v>
      </c>
      <c r="E1782" s="14" t="s">
        <v>41</v>
      </c>
      <c r="F1782" s="14" t="s">
        <v>1662</v>
      </c>
      <c r="G1782" s="10">
        <f t="shared" si="27"/>
        <v>2021</v>
      </c>
      <c r="H1782" s="16">
        <v>44551</v>
      </c>
      <c r="I1782" s="13">
        <v>9.1853776210799776</v>
      </c>
    </row>
    <row r="1783" spans="1:9" ht="13" thickBot="1" x14ac:dyDescent="0.2">
      <c r="A1783" s="14" t="s">
        <v>1586</v>
      </c>
      <c r="B1783" s="14" t="s">
        <v>14057</v>
      </c>
      <c r="C1783" s="15" t="s">
        <v>9</v>
      </c>
      <c r="D1783" s="15" t="s">
        <v>19</v>
      </c>
      <c r="E1783" s="14" t="s">
        <v>20</v>
      </c>
      <c r="F1783" s="14" t="s">
        <v>1663</v>
      </c>
      <c r="G1783" s="10">
        <f t="shared" si="27"/>
        <v>1995</v>
      </c>
      <c r="H1783" s="16">
        <v>35051</v>
      </c>
      <c r="I1783" s="13">
        <v>14.630475507216378</v>
      </c>
    </row>
    <row r="1784" spans="1:9" ht="13" thickBot="1" x14ac:dyDescent="0.2">
      <c r="A1784" s="14" t="s">
        <v>1586</v>
      </c>
      <c r="B1784" s="14" t="s">
        <v>14057</v>
      </c>
      <c r="C1784" s="15" t="s">
        <v>35</v>
      </c>
      <c r="D1784" s="15" t="s">
        <v>10</v>
      </c>
      <c r="E1784" s="14" t="s">
        <v>36</v>
      </c>
      <c r="F1784" s="14" t="s">
        <v>1125</v>
      </c>
      <c r="G1784" s="10">
        <f t="shared" si="27"/>
        <v>2020</v>
      </c>
      <c r="H1784" s="16">
        <v>43837</v>
      </c>
      <c r="I1784" s="13">
        <v>1.9036740909956216</v>
      </c>
    </row>
    <row r="1785" spans="1:9" ht="13" thickBot="1" x14ac:dyDescent="0.2">
      <c r="A1785" s="14" t="s">
        <v>1586</v>
      </c>
      <c r="B1785" s="14" t="s">
        <v>14057</v>
      </c>
      <c r="C1785" s="15" t="s">
        <v>9</v>
      </c>
      <c r="D1785" s="15" t="s">
        <v>19</v>
      </c>
      <c r="E1785" s="14" t="s">
        <v>26</v>
      </c>
      <c r="F1785" s="14" t="s">
        <v>1664</v>
      </c>
      <c r="G1785" s="10">
        <f t="shared" si="27"/>
        <v>2002</v>
      </c>
      <c r="H1785" s="16">
        <v>37544</v>
      </c>
      <c r="I1785" s="13">
        <v>9.1119059060065339</v>
      </c>
    </row>
    <row r="1786" spans="1:9" ht="13" thickBot="1" x14ac:dyDescent="0.2">
      <c r="A1786" s="14" t="s">
        <v>1586</v>
      </c>
      <c r="B1786" s="14" t="s">
        <v>14057</v>
      </c>
      <c r="C1786" s="15" t="s">
        <v>9</v>
      </c>
      <c r="D1786" s="15" t="s">
        <v>19</v>
      </c>
      <c r="E1786" s="14" t="s">
        <v>26</v>
      </c>
      <c r="F1786" s="14" t="s">
        <v>1665</v>
      </c>
      <c r="G1786" s="10">
        <f t="shared" si="27"/>
        <v>1999</v>
      </c>
      <c r="H1786" s="16">
        <v>36269</v>
      </c>
      <c r="I1786" s="13">
        <v>10.166800161117079</v>
      </c>
    </row>
    <row r="1787" spans="1:9" ht="13" thickBot="1" x14ac:dyDescent="0.2">
      <c r="A1787" s="14" t="s">
        <v>1586</v>
      </c>
      <c r="B1787" s="14" t="s">
        <v>14057</v>
      </c>
      <c r="C1787" s="15" t="s">
        <v>9</v>
      </c>
      <c r="D1787" s="15" t="s">
        <v>19</v>
      </c>
      <c r="E1787" s="14" t="s">
        <v>26</v>
      </c>
      <c r="F1787" s="14" t="s">
        <v>1666</v>
      </c>
      <c r="G1787" s="10">
        <f t="shared" si="27"/>
        <v>1994</v>
      </c>
      <c r="H1787" s="16">
        <v>34421</v>
      </c>
      <c r="I1787" s="13">
        <v>14.914113545739569</v>
      </c>
    </row>
    <row r="1788" spans="1:9" ht="13" thickBot="1" x14ac:dyDescent="0.2">
      <c r="A1788" s="14" t="s">
        <v>1586</v>
      </c>
      <c r="B1788" s="14" t="s">
        <v>14057</v>
      </c>
      <c r="C1788" s="15" t="s">
        <v>9</v>
      </c>
      <c r="D1788" s="15" t="s">
        <v>10</v>
      </c>
      <c r="E1788" s="14" t="s">
        <v>20</v>
      </c>
      <c r="F1788" s="14" t="s">
        <v>1667</v>
      </c>
      <c r="G1788" s="10">
        <f t="shared" si="27"/>
        <v>2002</v>
      </c>
      <c r="H1788" s="16">
        <v>37568</v>
      </c>
      <c r="I1788" s="13">
        <v>69.112843679316413</v>
      </c>
    </row>
    <row r="1789" spans="1:9" ht="13" thickBot="1" x14ac:dyDescent="0.2">
      <c r="A1789" s="14" t="s">
        <v>1586</v>
      </c>
      <c r="B1789" s="14" t="s">
        <v>14057</v>
      </c>
      <c r="C1789" s="15" t="s">
        <v>9</v>
      </c>
      <c r="D1789" s="15" t="s">
        <v>19</v>
      </c>
      <c r="E1789" s="14" t="s">
        <v>20</v>
      </c>
      <c r="F1789" s="14" t="s">
        <v>1668</v>
      </c>
      <c r="G1789" s="10">
        <f t="shared" si="27"/>
        <v>1994</v>
      </c>
      <c r="H1789" s="16">
        <v>34592</v>
      </c>
      <c r="I1789" s="13">
        <v>33.496269285890648</v>
      </c>
    </row>
    <row r="1790" spans="1:9" ht="13" thickBot="1" x14ac:dyDescent="0.2">
      <c r="A1790" s="14" t="s">
        <v>1586</v>
      </c>
      <c r="B1790" s="14" t="s">
        <v>14057</v>
      </c>
      <c r="C1790" s="15" t="s">
        <v>9</v>
      </c>
      <c r="D1790" s="15" t="s">
        <v>10</v>
      </c>
      <c r="E1790" s="14" t="s">
        <v>44</v>
      </c>
      <c r="F1790" s="14" t="s">
        <v>1669</v>
      </c>
      <c r="G1790" s="10">
        <f t="shared" si="27"/>
        <v>2014</v>
      </c>
      <c r="H1790" s="16">
        <v>41906</v>
      </c>
      <c r="I1790" s="13">
        <v>20.278651437731689</v>
      </c>
    </row>
    <row r="1791" spans="1:9" ht="13" thickBot="1" x14ac:dyDescent="0.2">
      <c r="A1791" s="14" t="s">
        <v>1670</v>
      </c>
      <c r="B1791" s="14" t="s">
        <v>14046</v>
      </c>
      <c r="C1791" s="15" t="s">
        <v>9</v>
      </c>
      <c r="D1791" s="15" t="s">
        <v>10</v>
      </c>
      <c r="E1791" s="14" t="s">
        <v>22</v>
      </c>
      <c r="F1791" s="14" t="s">
        <v>1671</v>
      </c>
      <c r="G1791" s="10">
        <f t="shared" si="27"/>
        <v>1999</v>
      </c>
      <c r="H1791" s="16">
        <v>36524</v>
      </c>
      <c r="I1791" s="13">
        <v>35.585537244897964</v>
      </c>
    </row>
    <row r="1792" spans="1:9" ht="13" thickBot="1" x14ac:dyDescent="0.2">
      <c r="A1792" s="14" t="s">
        <v>1670</v>
      </c>
      <c r="B1792" s="14" t="s">
        <v>14046</v>
      </c>
      <c r="C1792" s="15" t="s">
        <v>35</v>
      </c>
      <c r="D1792" s="15" t="s">
        <v>10</v>
      </c>
      <c r="E1792" s="14" t="s">
        <v>36</v>
      </c>
      <c r="F1792" s="14" t="s">
        <v>879</v>
      </c>
      <c r="G1792" s="10">
        <f t="shared" si="27"/>
        <v>2010</v>
      </c>
      <c r="H1792" s="16">
        <v>40305</v>
      </c>
      <c r="I1792" s="13">
        <v>0.33477694320377921</v>
      </c>
    </row>
    <row r="1793" spans="1:9" ht="13" thickBot="1" x14ac:dyDescent="0.2">
      <c r="A1793" s="14" t="s">
        <v>1670</v>
      </c>
      <c r="B1793" s="14" t="s">
        <v>14046</v>
      </c>
      <c r="C1793" s="15" t="s">
        <v>9</v>
      </c>
      <c r="D1793" s="15" t="s">
        <v>10</v>
      </c>
      <c r="E1793" s="14" t="s">
        <v>13</v>
      </c>
      <c r="F1793" s="14" t="s">
        <v>1672</v>
      </c>
      <c r="G1793" s="10">
        <f t="shared" si="27"/>
        <v>1997</v>
      </c>
      <c r="H1793" s="16">
        <v>35508</v>
      </c>
      <c r="I1793" s="13">
        <v>2.259237450253877</v>
      </c>
    </row>
    <row r="1794" spans="1:9" ht="13" thickBot="1" x14ac:dyDescent="0.2">
      <c r="A1794" s="14" t="s">
        <v>1670</v>
      </c>
      <c r="B1794" s="14" t="s">
        <v>14046</v>
      </c>
      <c r="C1794" s="15" t="s">
        <v>9</v>
      </c>
      <c r="D1794" s="15" t="s">
        <v>19</v>
      </c>
      <c r="E1794" s="14" t="s">
        <v>20</v>
      </c>
      <c r="F1794" s="14" t="s">
        <v>1673</v>
      </c>
      <c r="G1794" s="10">
        <f t="shared" si="27"/>
        <v>2010</v>
      </c>
      <c r="H1794" s="16">
        <v>40227</v>
      </c>
      <c r="I1794" s="13">
        <v>3.2209576980888985</v>
      </c>
    </row>
    <row r="1795" spans="1:9" ht="13" thickBot="1" x14ac:dyDescent="0.2">
      <c r="A1795" s="14" t="s">
        <v>1670</v>
      </c>
      <c r="B1795" s="14" t="s">
        <v>14046</v>
      </c>
      <c r="C1795" s="15" t="s">
        <v>35</v>
      </c>
      <c r="D1795" s="15" t="s">
        <v>10</v>
      </c>
      <c r="E1795" s="14" t="s">
        <v>47</v>
      </c>
      <c r="F1795" s="14" t="s">
        <v>547</v>
      </c>
      <c r="G1795" s="10">
        <f t="shared" si="27"/>
        <v>2014</v>
      </c>
      <c r="H1795" s="16">
        <v>41673</v>
      </c>
      <c r="I1795" s="13">
        <v>10.800254583709046</v>
      </c>
    </row>
    <row r="1796" spans="1:9" ht="13" thickBot="1" x14ac:dyDescent="0.2">
      <c r="A1796" s="14" t="s">
        <v>1670</v>
      </c>
      <c r="B1796" s="14" t="s">
        <v>14046</v>
      </c>
      <c r="C1796" s="15" t="s">
        <v>35</v>
      </c>
      <c r="D1796" s="15" t="s">
        <v>10</v>
      </c>
      <c r="E1796" s="14" t="s">
        <v>41</v>
      </c>
      <c r="F1796" s="14" t="s">
        <v>216</v>
      </c>
      <c r="G1796" s="10">
        <f t="shared" si="27"/>
        <v>2006</v>
      </c>
      <c r="H1796" s="16">
        <v>39069</v>
      </c>
      <c r="I1796" s="13">
        <v>6.4331619759926131</v>
      </c>
    </row>
    <row r="1797" spans="1:9" ht="13" thickBot="1" x14ac:dyDescent="0.2">
      <c r="A1797" s="14" t="s">
        <v>1670</v>
      </c>
      <c r="B1797" s="14" t="s">
        <v>14046</v>
      </c>
      <c r="C1797" s="15" t="s">
        <v>35</v>
      </c>
      <c r="D1797" s="15" t="s">
        <v>10</v>
      </c>
      <c r="E1797" s="14" t="s">
        <v>22</v>
      </c>
      <c r="F1797" s="14" t="s">
        <v>423</v>
      </c>
      <c r="G1797" s="10">
        <f t="shared" si="27"/>
        <v>2004</v>
      </c>
      <c r="H1797" s="16">
        <v>38020</v>
      </c>
      <c r="I1797" s="13">
        <v>66.542410159074464</v>
      </c>
    </row>
    <row r="1798" spans="1:9" ht="13" thickBot="1" x14ac:dyDescent="0.2">
      <c r="A1798" s="14" t="s">
        <v>1670</v>
      </c>
      <c r="B1798" s="14" t="s">
        <v>14046</v>
      </c>
      <c r="C1798" s="15" t="s">
        <v>9</v>
      </c>
      <c r="D1798" s="15" t="s">
        <v>19</v>
      </c>
      <c r="E1798" s="14" t="s">
        <v>20</v>
      </c>
      <c r="F1798" s="14" t="s">
        <v>1674</v>
      </c>
      <c r="G1798" s="10">
        <f t="shared" si="27"/>
        <v>2020</v>
      </c>
      <c r="H1798" s="16">
        <v>44025</v>
      </c>
      <c r="I1798" s="13">
        <v>4.7591852274890538</v>
      </c>
    </row>
    <row r="1799" spans="1:9" ht="13" thickBot="1" x14ac:dyDescent="0.2">
      <c r="A1799" s="14" t="s">
        <v>1670</v>
      </c>
      <c r="B1799" s="14" t="s">
        <v>14046</v>
      </c>
      <c r="C1799" s="15" t="s">
        <v>9</v>
      </c>
      <c r="D1799" s="15" t="s">
        <v>10</v>
      </c>
      <c r="E1799" s="14" t="s">
        <v>13</v>
      </c>
      <c r="F1799" s="14" t="s">
        <v>1675</v>
      </c>
      <c r="G1799" s="10">
        <f t="shared" ref="G1799:G1862" si="28">YEAR(H1799)</f>
        <v>2006</v>
      </c>
      <c r="H1799" s="16">
        <v>38834</v>
      </c>
      <c r="I1799" s="13">
        <v>3.059107583102493</v>
      </c>
    </row>
    <row r="1800" spans="1:9" ht="13" thickBot="1" x14ac:dyDescent="0.2">
      <c r="A1800" s="14" t="s">
        <v>1670</v>
      </c>
      <c r="B1800" s="14" t="s">
        <v>14046</v>
      </c>
      <c r="C1800" s="15" t="s">
        <v>9</v>
      </c>
      <c r="D1800" s="15" t="s">
        <v>10</v>
      </c>
      <c r="E1800" s="14" t="s">
        <v>13</v>
      </c>
      <c r="F1800" s="14" t="s">
        <v>1676</v>
      </c>
      <c r="G1800" s="10">
        <f t="shared" si="28"/>
        <v>2008</v>
      </c>
      <c r="H1800" s="16">
        <v>39794</v>
      </c>
      <c r="I1800" s="13">
        <v>9.6680922740205748</v>
      </c>
    </row>
    <row r="1801" spans="1:9" ht="13" thickBot="1" x14ac:dyDescent="0.2">
      <c r="A1801" s="14" t="s">
        <v>1670</v>
      </c>
      <c r="B1801" s="14" t="s">
        <v>14046</v>
      </c>
      <c r="C1801" s="15" t="s">
        <v>9</v>
      </c>
      <c r="D1801" s="15" t="s">
        <v>10</v>
      </c>
      <c r="E1801" s="14" t="s">
        <v>13</v>
      </c>
      <c r="F1801" s="14" t="s">
        <v>1677</v>
      </c>
      <c r="G1801" s="10">
        <f t="shared" si="28"/>
        <v>2006</v>
      </c>
      <c r="H1801" s="16">
        <v>38975</v>
      </c>
      <c r="I1801" s="13">
        <v>6.8309939289011989</v>
      </c>
    </row>
    <row r="1802" spans="1:9" ht="13" thickBot="1" x14ac:dyDescent="0.2">
      <c r="A1802" s="14" t="s">
        <v>1670</v>
      </c>
      <c r="B1802" s="14" t="s">
        <v>14046</v>
      </c>
      <c r="C1802" s="15" t="s">
        <v>9</v>
      </c>
      <c r="D1802" s="15" t="s">
        <v>10</v>
      </c>
      <c r="E1802" s="14" t="s">
        <v>13</v>
      </c>
      <c r="F1802" s="14" t="s">
        <v>1678</v>
      </c>
      <c r="G1802" s="10">
        <f t="shared" si="28"/>
        <v>2006</v>
      </c>
      <c r="H1802" s="16">
        <v>39071</v>
      </c>
      <c r="I1802" s="13">
        <v>8.1576202216066473</v>
      </c>
    </row>
    <row r="1803" spans="1:9" ht="13" thickBot="1" x14ac:dyDescent="0.2">
      <c r="A1803" s="14" t="s">
        <v>1670</v>
      </c>
      <c r="B1803" s="14" t="s">
        <v>14046</v>
      </c>
      <c r="C1803" s="15" t="s">
        <v>9</v>
      </c>
      <c r="D1803" s="15" t="s">
        <v>10</v>
      </c>
      <c r="E1803" s="14" t="s">
        <v>13</v>
      </c>
      <c r="F1803" s="14" t="s">
        <v>1679</v>
      </c>
      <c r="G1803" s="10">
        <f t="shared" si="28"/>
        <v>2008</v>
      </c>
      <c r="H1803" s="16">
        <v>39812</v>
      </c>
      <c r="I1803" s="13">
        <v>25.179381297876997</v>
      </c>
    </row>
    <row r="1804" spans="1:9" ht="13" thickBot="1" x14ac:dyDescent="0.2">
      <c r="A1804" s="14" t="s">
        <v>1670</v>
      </c>
      <c r="B1804" s="14" t="s">
        <v>14046</v>
      </c>
      <c r="C1804" s="15" t="s">
        <v>9</v>
      </c>
      <c r="D1804" s="15" t="s">
        <v>10</v>
      </c>
      <c r="E1804" s="14" t="s">
        <v>13</v>
      </c>
      <c r="F1804" s="14" t="s">
        <v>1680</v>
      </c>
      <c r="G1804" s="10">
        <f t="shared" si="28"/>
        <v>2003</v>
      </c>
      <c r="H1804" s="16">
        <v>37825</v>
      </c>
      <c r="I1804" s="13">
        <v>1.4499758247168886</v>
      </c>
    </row>
    <row r="1805" spans="1:9" ht="13" thickBot="1" x14ac:dyDescent="0.2">
      <c r="A1805" s="14" t="s">
        <v>1670</v>
      </c>
      <c r="B1805" s="14" t="s">
        <v>14046</v>
      </c>
      <c r="C1805" s="15" t="s">
        <v>9</v>
      </c>
      <c r="D1805" s="15" t="s">
        <v>10</v>
      </c>
      <c r="E1805" s="14" t="s">
        <v>13</v>
      </c>
      <c r="F1805" s="14" t="s">
        <v>1681</v>
      </c>
      <c r="G1805" s="10">
        <f t="shared" si="28"/>
        <v>2008</v>
      </c>
      <c r="H1805" s="16">
        <v>39812</v>
      </c>
      <c r="I1805" s="13">
        <v>23.161080028452616</v>
      </c>
    </row>
    <row r="1806" spans="1:9" ht="13" thickBot="1" x14ac:dyDescent="0.2">
      <c r="A1806" s="14" t="s">
        <v>1670</v>
      </c>
      <c r="B1806" s="14" t="s">
        <v>14046</v>
      </c>
      <c r="C1806" s="15" t="s">
        <v>9</v>
      </c>
      <c r="D1806" s="15" t="s">
        <v>10</v>
      </c>
      <c r="E1806" s="14" t="s">
        <v>13</v>
      </c>
      <c r="F1806" s="14" t="s">
        <v>1682</v>
      </c>
      <c r="G1806" s="10">
        <f t="shared" si="28"/>
        <v>2005</v>
      </c>
      <c r="H1806" s="16">
        <v>38672</v>
      </c>
      <c r="I1806" s="13">
        <v>0.98760575539568329</v>
      </c>
    </row>
    <row r="1807" spans="1:9" ht="13" thickBot="1" x14ac:dyDescent="0.2">
      <c r="A1807" s="14" t="s">
        <v>1670</v>
      </c>
      <c r="B1807" s="14" t="s">
        <v>14046</v>
      </c>
      <c r="C1807" s="15" t="s">
        <v>9</v>
      </c>
      <c r="D1807" s="15" t="s">
        <v>10</v>
      </c>
      <c r="E1807" s="14" t="s">
        <v>13</v>
      </c>
      <c r="F1807" s="14" t="s">
        <v>1683</v>
      </c>
      <c r="G1807" s="10">
        <f t="shared" si="28"/>
        <v>1998</v>
      </c>
      <c r="H1807" s="16">
        <v>35992</v>
      </c>
      <c r="I1807" s="13">
        <v>10.196955164924665</v>
      </c>
    </row>
    <row r="1808" spans="1:9" ht="13" thickBot="1" x14ac:dyDescent="0.2">
      <c r="A1808" s="14" t="s">
        <v>1670</v>
      </c>
      <c r="B1808" s="14" t="s">
        <v>14046</v>
      </c>
      <c r="C1808" s="15" t="s">
        <v>9</v>
      </c>
      <c r="D1808" s="15" t="s">
        <v>10</v>
      </c>
      <c r="E1808" s="14" t="s">
        <v>13</v>
      </c>
      <c r="F1808" s="14" t="s">
        <v>1684</v>
      </c>
      <c r="G1808" s="10">
        <f t="shared" si="28"/>
        <v>2010</v>
      </c>
      <c r="H1808" s="16">
        <v>40396</v>
      </c>
      <c r="I1808" s="13">
        <v>18.970802469400905</v>
      </c>
    </row>
    <row r="1809" spans="1:9" ht="13" thickBot="1" x14ac:dyDescent="0.2">
      <c r="A1809" s="14" t="s">
        <v>1670</v>
      </c>
      <c r="B1809" s="14" t="s">
        <v>14046</v>
      </c>
      <c r="C1809" s="15" t="s">
        <v>9</v>
      </c>
      <c r="D1809" s="15" t="s">
        <v>10</v>
      </c>
      <c r="E1809" s="14" t="s">
        <v>13</v>
      </c>
      <c r="F1809" s="14" t="s">
        <v>1685</v>
      </c>
      <c r="G1809" s="10">
        <f t="shared" si="28"/>
        <v>2008</v>
      </c>
      <c r="H1809" s="16">
        <v>39812</v>
      </c>
      <c r="I1809" s="13">
        <v>48.340461326329617</v>
      </c>
    </row>
    <row r="1810" spans="1:9" ht="13" thickBot="1" x14ac:dyDescent="0.2">
      <c r="A1810" s="14" t="s">
        <v>1670</v>
      </c>
      <c r="B1810" s="14" t="s">
        <v>14046</v>
      </c>
      <c r="C1810" s="15" t="s">
        <v>9</v>
      </c>
      <c r="D1810" s="15" t="s">
        <v>19</v>
      </c>
      <c r="E1810" s="14" t="s">
        <v>20</v>
      </c>
      <c r="F1810" s="14" t="s">
        <v>1686</v>
      </c>
      <c r="G1810" s="10">
        <f t="shared" si="28"/>
        <v>2008</v>
      </c>
      <c r="H1810" s="16">
        <v>39693</v>
      </c>
      <c r="I1810" s="13">
        <v>2.7358284088421976</v>
      </c>
    </row>
    <row r="1811" spans="1:9" ht="13" thickBot="1" x14ac:dyDescent="0.2">
      <c r="A1811" s="14" t="s">
        <v>1670</v>
      </c>
      <c r="B1811" s="14" t="s">
        <v>14046</v>
      </c>
      <c r="C1811" s="15" t="s">
        <v>9</v>
      </c>
      <c r="D1811" s="15" t="s">
        <v>19</v>
      </c>
      <c r="E1811" s="14" t="s">
        <v>22</v>
      </c>
      <c r="F1811" s="14" t="s">
        <v>1687</v>
      </c>
      <c r="G1811" s="10">
        <f t="shared" si="28"/>
        <v>2010</v>
      </c>
      <c r="H1811" s="16">
        <v>40254</v>
      </c>
      <c r="I1811" s="13">
        <v>60.247313388447495</v>
      </c>
    </row>
    <row r="1812" spans="1:9" ht="13" thickBot="1" x14ac:dyDescent="0.2">
      <c r="A1812" s="14" t="s">
        <v>1670</v>
      </c>
      <c r="B1812" s="14" t="s">
        <v>14046</v>
      </c>
      <c r="C1812" s="15" t="s">
        <v>9</v>
      </c>
      <c r="D1812" s="15" t="s">
        <v>10</v>
      </c>
      <c r="E1812" s="14" t="s">
        <v>41</v>
      </c>
      <c r="F1812" s="14" t="s">
        <v>1688</v>
      </c>
      <c r="G1812" s="10">
        <f t="shared" si="28"/>
        <v>1997</v>
      </c>
      <c r="H1812" s="16">
        <v>35606</v>
      </c>
      <c r="I1812" s="13">
        <v>12.123923027308907</v>
      </c>
    </row>
    <row r="1813" spans="1:9" ht="13" thickBot="1" x14ac:dyDescent="0.2">
      <c r="A1813" s="14" t="s">
        <v>1670</v>
      </c>
      <c r="B1813" s="14" t="s">
        <v>14046</v>
      </c>
      <c r="C1813" s="15" t="s">
        <v>9</v>
      </c>
      <c r="D1813" s="15" t="s">
        <v>19</v>
      </c>
      <c r="E1813" s="14" t="s">
        <v>20</v>
      </c>
      <c r="F1813" s="14" t="s">
        <v>1689</v>
      </c>
      <c r="G1813" s="10">
        <f t="shared" si="28"/>
        <v>2008</v>
      </c>
      <c r="H1813" s="16">
        <v>39783</v>
      </c>
      <c r="I1813" s="13">
        <v>1.6378388049901511</v>
      </c>
    </row>
    <row r="1814" spans="1:9" ht="13" thickBot="1" x14ac:dyDescent="0.2">
      <c r="A1814" s="14" t="s">
        <v>1670</v>
      </c>
      <c r="B1814" s="14" t="s">
        <v>14046</v>
      </c>
      <c r="C1814" s="15" t="s">
        <v>9</v>
      </c>
      <c r="D1814" s="15" t="s">
        <v>10</v>
      </c>
      <c r="E1814" s="14" t="s">
        <v>13</v>
      </c>
      <c r="F1814" s="14" t="s">
        <v>1690</v>
      </c>
      <c r="G1814" s="10">
        <f t="shared" si="28"/>
        <v>1996</v>
      </c>
      <c r="H1814" s="16">
        <v>35319</v>
      </c>
      <c r="I1814" s="13">
        <v>0.72853091720100371</v>
      </c>
    </row>
    <row r="1815" spans="1:9" ht="13" thickBot="1" x14ac:dyDescent="0.2">
      <c r="A1815" s="14" t="s">
        <v>1670</v>
      </c>
      <c r="B1815" s="14" t="s">
        <v>14046</v>
      </c>
      <c r="C1815" s="15" t="s">
        <v>9</v>
      </c>
      <c r="D1815" s="15" t="s">
        <v>10</v>
      </c>
      <c r="E1815" s="14" t="s">
        <v>13</v>
      </c>
      <c r="F1815" s="14" t="s">
        <v>1691</v>
      </c>
      <c r="G1815" s="10">
        <f t="shared" si="28"/>
        <v>2010</v>
      </c>
      <c r="H1815" s="16">
        <v>40396</v>
      </c>
      <c r="I1815" s="13">
        <v>9.4854012454369769</v>
      </c>
    </row>
    <row r="1816" spans="1:9" ht="13" thickBot="1" x14ac:dyDescent="0.2">
      <c r="A1816" s="14" t="s">
        <v>1670</v>
      </c>
      <c r="B1816" s="14" t="s">
        <v>14046</v>
      </c>
      <c r="C1816" s="15" t="s">
        <v>9</v>
      </c>
      <c r="D1816" s="15" t="s">
        <v>10</v>
      </c>
      <c r="E1816" s="14" t="s">
        <v>13</v>
      </c>
      <c r="F1816" s="14" t="s">
        <v>1692</v>
      </c>
      <c r="G1816" s="10">
        <f t="shared" si="28"/>
        <v>2015</v>
      </c>
      <c r="H1816" s="16">
        <v>42139</v>
      </c>
      <c r="I1816" s="13">
        <v>5.3008216199999998</v>
      </c>
    </row>
    <row r="1817" spans="1:9" ht="13" thickBot="1" x14ac:dyDescent="0.2">
      <c r="A1817" s="14" t="s">
        <v>1670</v>
      </c>
      <c r="B1817" s="14" t="s">
        <v>14046</v>
      </c>
      <c r="C1817" s="15" t="s">
        <v>9</v>
      </c>
      <c r="D1817" s="15" t="s">
        <v>10</v>
      </c>
      <c r="E1817" s="14" t="s">
        <v>13</v>
      </c>
      <c r="F1817" s="14" t="s">
        <v>1692</v>
      </c>
      <c r="G1817" s="10">
        <f t="shared" si="28"/>
        <v>2018</v>
      </c>
      <c r="H1817" s="16">
        <v>43455</v>
      </c>
      <c r="I1817" s="13">
        <v>5.0303597914252594</v>
      </c>
    </row>
    <row r="1818" spans="1:9" ht="13" thickBot="1" x14ac:dyDescent="0.2">
      <c r="A1818" s="14" t="s">
        <v>1670</v>
      </c>
      <c r="B1818" s="14" t="s">
        <v>14046</v>
      </c>
      <c r="C1818" s="15" t="s">
        <v>9</v>
      </c>
      <c r="D1818" s="15" t="s">
        <v>10</v>
      </c>
      <c r="E1818" s="14" t="s">
        <v>13</v>
      </c>
      <c r="F1818" s="14" t="s">
        <v>1693</v>
      </c>
      <c r="G1818" s="10">
        <f t="shared" si="28"/>
        <v>2013</v>
      </c>
      <c r="H1818" s="16">
        <v>41430</v>
      </c>
      <c r="I1818" s="13">
        <v>8.8898195914670968</v>
      </c>
    </row>
    <row r="1819" spans="1:9" ht="13" thickBot="1" x14ac:dyDescent="0.2">
      <c r="A1819" s="14" t="s">
        <v>1670</v>
      </c>
      <c r="B1819" s="14" t="s">
        <v>14046</v>
      </c>
      <c r="C1819" s="15" t="s">
        <v>9</v>
      </c>
      <c r="D1819" s="15" t="s">
        <v>10</v>
      </c>
      <c r="E1819" s="14" t="s">
        <v>13</v>
      </c>
      <c r="F1819" s="14" t="s">
        <v>1694</v>
      </c>
      <c r="G1819" s="10">
        <f t="shared" si="28"/>
        <v>2007</v>
      </c>
      <c r="H1819" s="16">
        <v>39436</v>
      </c>
      <c r="I1819" s="13">
        <v>1.4975764606170188</v>
      </c>
    </row>
    <row r="1820" spans="1:9" ht="13" thickBot="1" x14ac:dyDescent="0.2">
      <c r="A1820" s="14" t="s">
        <v>1670</v>
      </c>
      <c r="B1820" s="14" t="s">
        <v>14046</v>
      </c>
      <c r="C1820" s="15" t="s">
        <v>9</v>
      </c>
      <c r="D1820" s="15" t="s">
        <v>10</v>
      </c>
      <c r="E1820" s="14" t="s">
        <v>13</v>
      </c>
      <c r="F1820" s="14" t="s">
        <v>1695</v>
      </c>
      <c r="G1820" s="10">
        <f t="shared" si="28"/>
        <v>2013</v>
      </c>
      <c r="H1820" s="16">
        <v>41579</v>
      </c>
      <c r="I1820" s="13">
        <v>0.9592541557657478</v>
      </c>
    </row>
    <row r="1821" spans="1:9" ht="13" thickBot="1" x14ac:dyDescent="0.2">
      <c r="A1821" s="14" t="s">
        <v>1670</v>
      </c>
      <c r="B1821" s="14" t="s">
        <v>14046</v>
      </c>
      <c r="C1821" s="15" t="s">
        <v>9</v>
      </c>
      <c r="D1821" s="15" t="s">
        <v>10</v>
      </c>
      <c r="E1821" s="14" t="s">
        <v>13</v>
      </c>
      <c r="F1821" s="14" t="s">
        <v>1696</v>
      </c>
      <c r="G1821" s="10">
        <f t="shared" si="28"/>
        <v>2007</v>
      </c>
      <c r="H1821" s="16">
        <v>39416</v>
      </c>
      <c r="I1821" s="13">
        <v>9.9838430557125122</v>
      </c>
    </row>
    <row r="1822" spans="1:9" ht="13" thickBot="1" x14ac:dyDescent="0.2">
      <c r="A1822" s="14" t="s">
        <v>1670</v>
      </c>
      <c r="B1822" s="14" t="s">
        <v>14046</v>
      </c>
      <c r="C1822" s="15" t="s">
        <v>9</v>
      </c>
      <c r="D1822" s="15" t="s">
        <v>10</v>
      </c>
      <c r="E1822" s="14" t="s">
        <v>13</v>
      </c>
      <c r="F1822" s="14" t="s">
        <v>1697</v>
      </c>
      <c r="G1822" s="10">
        <f t="shared" si="28"/>
        <v>2014</v>
      </c>
      <c r="H1822" s="16">
        <v>41667</v>
      </c>
      <c r="I1822" s="13">
        <v>8.8515206091574008</v>
      </c>
    </row>
    <row r="1823" spans="1:9" ht="13" thickBot="1" x14ac:dyDescent="0.2">
      <c r="A1823" s="14" t="s">
        <v>1670</v>
      </c>
      <c r="B1823" s="14" t="s">
        <v>14046</v>
      </c>
      <c r="C1823" s="15" t="s">
        <v>9</v>
      </c>
      <c r="D1823" s="15" t="s">
        <v>10</v>
      </c>
      <c r="E1823" s="14" t="s">
        <v>13</v>
      </c>
      <c r="F1823" s="14" t="s">
        <v>1698</v>
      </c>
      <c r="G1823" s="10">
        <f t="shared" si="28"/>
        <v>2019</v>
      </c>
      <c r="H1823" s="16">
        <v>43826</v>
      </c>
      <c r="I1823" s="13">
        <v>1.5714955248091602</v>
      </c>
    </row>
    <row r="1824" spans="1:9" ht="13" thickBot="1" x14ac:dyDescent="0.2">
      <c r="A1824" s="14" t="s">
        <v>1670</v>
      </c>
      <c r="B1824" s="14" t="s">
        <v>14046</v>
      </c>
      <c r="C1824" s="15" t="s">
        <v>9</v>
      </c>
      <c r="D1824" s="15" t="s">
        <v>10</v>
      </c>
      <c r="E1824" s="14" t="s">
        <v>13</v>
      </c>
      <c r="F1824" s="14" t="s">
        <v>1699</v>
      </c>
      <c r="G1824" s="10">
        <f t="shared" si="28"/>
        <v>2012</v>
      </c>
      <c r="H1824" s="16">
        <v>41179</v>
      </c>
      <c r="I1824" s="13">
        <v>9.010405629780724</v>
      </c>
    </row>
    <row r="1825" spans="1:9" ht="13" thickBot="1" x14ac:dyDescent="0.2">
      <c r="A1825" s="14" t="s">
        <v>1670</v>
      </c>
      <c r="B1825" s="14" t="s">
        <v>14046</v>
      </c>
      <c r="C1825" s="15" t="s">
        <v>9</v>
      </c>
      <c r="D1825" s="15" t="s">
        <v>10</v>
      </c>
      <c r="E1825" s="14" t="s">
        <v>13</v>
      </c>
      <c r="F1825" s="14" t="s">
        <v>1700</v>
      </c>
      <c r="G1825" s="10">
        <f t="shared" si="28"/>
        <v>2014</v>
      </c>
      <c r="H1825" s="16">
        <v>41817</v>
      </c>
      <c r="I1825" s="13">
        <v>2.655456176735798</v>
      </c>
    </row>
    <row r="1826" spans="1:9" ht="13" thickBot="1" x14ac:dyDescent="0.2">
      <c r="A1826" s="14" t="s">
        <v>1670</v>
      </c>
      <c r="B1826" s="14" t="s">
        <v>14046</v>
      </c>
      <c r="C1826" s="15" t="s">
        <v>9</v>
      </c>
      <c r="D1826" s="15" t="s">
        <v>10</v>
      </c>
      <c r="E1826" s="14" t="s">
        <v>13</v>
      </c>
      <c r="F1826" s="14" t="s">
        <v>1701</v>
      </c>
      <c r="G1826" s="10">
        <f t="shared" si="28"/>
        <v>2009</v>
      </c>
      <c r="H1826" s="16">
        <v>39902</v>
      </c>
      <c r="I1826" s="13">
        <v>4.8198050845608291</v>
      </c>
    </row>
    <row r="1827" spans="1:9" ht="13" thickBot="1" x14ac:dyDescent="0.2">
      <c r="A1827" s="14" t="s">
        <v>1670</v>
      </c>
      <c r="B1827" s="14" t="s">
        <v>14046</v>
      </c>
      <c r="C1827" s="15" t="s">
        <v>9</v>
      </c>
      <c r="D1827" s="15" t="s">
        <v>10</v>
      </c>
      <c r="E1827" s="14" t="s">
        <v>41</v>
      </c>
      <c r="F1827" s="14" t="s">
        <v>1702</v>
      </c>
      <c r="G1827" s="10">
        <f t="shared" si="28"/>
        <v>2019</v>
      </c>
      <c r="H1827" s="16">
        <v>43637</v>
      </c>
      <c r="I1827" s="13">
        <v>3.8167938931297707</v>
      </c>
    </row>
    <row r="1828" spans="1:9" ht="13" thickBot="1" x14ac:dyDescent="0.2">
      <c r="A1828" s="14" t="s">
        <v>1670</v>
      </c>
      <c r="B1828" s="14" t="s">
        <v>14046</v>
      </c>
      <c r="C1828" s="15" t="s">
        <v>9</v>
      </c>
      <c r="D1828" s="15" t="s">
        <v>10</v>
      </c>
      <c r="E1828" s="14" t="s">
        <v>39</v>
      </c>
      <c r="F1828" s="14" t="s">
        <v>1703</v>
      </c>
      <c r="G1828" s="10">
        <f t="shared" si="28"/>
        <v>2016</v>
      </c>
      <c r="H1828" s="16">
        <v>42705</v>
      </c>
      <c r="I1828" s="13">
        <v>2.9931158335827597</v>
      </c>
    </row>
    <row r="1829" spans="1:9" ht="13" thickBot="1" x14ac:dyDescent="0.2">
      <c r="A1829" s="14" t="s">
        <v>1670</v>
      </c>
      <c r="B1829" s="14" t="s">
        <v>14046</v>
      </c>
      <c r="C1829" s="15" t="s">
        <v>9</v>
      </c>
      <c r="D1829" s="15" t="s">
        <v>10</v>
      </c>
      <c r="E1829" s="14" t="s">
        <v>39</v>
      </c>
      <c r="F1829" s="14" t="s">
        <v>1704</v>
      </c>
      <c r="G1829" s="10">
        <f t="shared" si="28"/>
        <v>2016</v>
      </c>
      <c r="H1829" s="16">
        <v>42502</v>
      </c>
      <c r="I1829" s="13">
        <v>8.8144295220991733</v>
      </c>
    </row>
    <row r="1830" spans="1:9" ht="13" thickBot="1" x14ac:dyDescent="0.2">
      <c r="A1830" s="14" t="s">
        <v>1670</v>
      </c>
      <c r="B1830" s="14" t="s">
        <v>14046</v>
      </c>
      <c r="C1830" s="15" t="s">
        <v>9</v>
      </c>
      <c r="D1830" s="15" t="s">
        <v>10</v>
      </c>
      <c r="E1830" s="14" t="s">
        <v>41</v>
      </c>
      <c r="F1830" s="14" t="s">
        <v>1705</v>
      </c>
      <c r="G1830" s="10">
        <f t="shared" si="28"/>
        <v>2018</v>
      </c>
      <c r="H1830" s="16">
        <v>43453</v>
      </c>
      <c r="I1830" s="13">
        <v>2.2763681826960216</v>
      </c>
    </row>
    <row r="1831" spans="1:9" ht="13" thickBot="1" x14ac:dyDescent="0.2">
      <c r="A1831" s="14" t="s">
        <v>1670</v>
      </c>
      <c r="B1831" s="14" t="s">
        <v>14046</v>
      </c>
      <c r="C1831" s="15" t="s">
        <v>9</v>
      </c>
      <c r="D1831" s="15" t="s">
        <v>10</v>
      </c>
      <c r="E1831" s="14" t="s">
        <v>41</v>
      </c>
      <c r="F1831" s="14" t="s">
        <v>1706</v>
      </c>
      <c r="G1831" s="10">
        <f t="shared" si="28"/>
        <v>2017</v>
      </c>
      <c r="H1831" s="16">
        <v>42793</v>
      </c>
      <c r="I1831" s="13">
        <v>4.9125564943996851</v>
      </c>
    </row>
    <row r="1832" spans="1:9" ht="13" thickBot="1" x14ac:dyDescent="0.2">
      <c r="A1832" s="14" t="s">
        <v>1670</v>
      </c>
      <c r="B1832" s="14" t="s">
        <v>14046</v>
      </c>
      <c r="C1832" s="15" t="s">
        <v>9</v>
      </c>
      <c r="D1832" s="15" t="s">
        <v>10</v>
      </c>
      <c r="E1832" s="14" t="s">
        <v>41</v>
      </c>
      <c r="F1832" s="14" t="s">
        <v>1707</v>
      </c>
      <c r="G1832" s="10">
        <f t="shared" si="28"/>
        <v>2018</v>
      </c>
      <c r="H1832" s="16">
        <v>43203</v>
      </c>
      <c r="I1832" s="13">
        <v>2.8968713789107761</v>
      </c>
    </row>
    <row r="1833" spans="1:9" ht="13" thickBot="1" x14ac:dyDescent="0.2">
      <c r="A1833" s="14" t="s">
        <v>1670</v>
      </c>
      <c r="B1833" s="14" t="s">
        <v>14046</v>
      </c>
      <c r="C1833" s="15" t="s">
        <v>9</v>
      </c>
      <c r="D1833" s="15" t="s">
        <v>10</v>
      </c>
      <c r="E1833" s="14" t="s">
        <v>47</v>
      </c>
      <c r="F1833" s="14" t="s">
        <v>1708</v>
      </c>
      <c r="G1833" s="10">
        <f t="shared" si="28"/>
        <v>2017</v>
      </c>
      <c r="H1833" s="16">
        <v>43041</v>
      </c>
      <c r="I1833" s="13">
        <v>13.476236097465121</v>
      </c>
    </row>
    <row r="1834" spans="1:9" ht="13" thickBot="1" x14ac:dyDescent="0.2">
      <c r="A1834" s="14" t="s">
        <v>1670</v>
      </c>
      <c r="B1834" s="14" t="s">
        <v>14046</v>
      </c>
      <c r="C1834" s="15" t="s">
        <v>9</v>
      </c>
      <c r="D1834" s="15" t="s">
        <v>10</v>
      </c>
      <c r="E1834" s="14" t="s">
        <v>39</v>
      </c>
      <c r="F1834" s="14" t="s">
        <v>1709</v>
      </c>
      <c r="G1834" s="10">
        <f t="shared" si="28"/>
        <v>2017</v>
      </c>
      <c r="H1834" s="16">
        <v>42928</v>
      </c>
      <c r="I1834" s="13">
        <v>5.6149791609353503</v>
      </c>
    </row>
    <row r="1835" spans="1:9" ht="13" thickBot="1" x14ac:dyDescent="0.2">
      <c r="A1835" s="14" t="s">
        <v>1670</v>
      </c>
      <c r="B1835" s="14" t="s">
        <v>14046</v>
      </c>
      <c r="C1835" s="15" t="s">
        <v>9</v>
      </c>
      <c r="D1835" s="15" t="s">
        <v>10</v>
      </c>
      <c r="E1835" s="14" t="s">
        <v>39</v>
      </c>
      <c r="F1835" s="14" t="s">
        <v>1710</v>
      </c>
      <c r="G1835" s="10">
        <f t="shared" si="28"/>
        <v>2019</v>
      </c>
      <c r="H1835" s="16">
        <v>43769</v>
      </c>
      <c r="I1835" s="13">
        <v>3.4082334160305345</v>
      </c>
    </row>
    <row r="1836" spans="1:9" ht="13" thickBot="1" x14ac:dyDescent="0.2">
      <c r="A1836" s="14" t="s">
        <v>1670</v>
      </c>
      <c r="B1836" s="14" t="s">
        <v>14046</v>
      </c>
      <c r="C1836" s="15" t="s">
        <v>9</v>
      </c>
      <c r="D1836" s="15" t="s">
        <v>10</v>
      </c>
      <c r="E1836" s="14" t="s">
        <v>39</v>
      </c>
      <c r="F1836" s="14" t="s">
        <v>1711</v>
      </c>
      <c r="G1836" s="10">
        <f t="shared" si="28"/>
        <v>2019</v>
      </c>
      <c r="H1836" s="16">
        <v>43585</v>
      </c>
      <c r="I1836" s="13">
        <v>2.0449400477099235</v>
      </c>
    </row>
    <row r="1837" spans="1:9" ht="13" thickBot="1" x14ac:dyDescent="0.2">
      <c r="A1837" s="14" t="s">
        <v>1670</v>
      </c>
      <c r="B1837" s="14" t="s">
        <v>14046</v>
      </c>
      <c r="C1837" s="15" t="s">
        <v>9</v>
      </c>
      <c r="D1837" s="15" t="s">
        <v>10</v>
      </c>
      <c r="E1837" s="14" t="s">
        <v>39</v>
      </c>
      <c r="F1837" s="14" t="s">
        <v>1712</v>
      </c>
      <c r="G1837" s="10">
        <f t="shared" si="28"/>
        <v>2018</v>
      </c>
      <c r="H1837" s="16">
        <v>43342</v>
      </c>
      <c r="I1837" s="13">
        <v>2.7592341541135572</v>
      </c>
    </row>
    <row r="1838" spans="1:9" ht="13" thickBot="1" x14ac:dyDescent="0.2">
      <c r="A1838" s="14" t="s">
        <v>1670</v>
      </c>
      <c r="B1838" s="14" t="s">
        <v>14046</v>
      </c>
      <c r="C1838" s="15" t="s">
        <v>9</v>
      </c>
      <c r="D1838" s="15" t="s">
        <v>10</v>
      </c>
      <c r="E1838" s="14" t="s">
        <v>41</v>
      </c>
      <c r="F1838" s="14" t="s">
        <v>1713</v>
      </c>
      <c r="G1838" s="10">
        <f t="shared" si="28"/>
        <v>2018</v>
      </c>
      <c r="H1838" s="16">
        <v>43313</v>
      </c>
      <c r="I1838" s="13">
        <v>2.2763681826960216</v>
      </c>
    </row>
    <row r="1839" spans="1:9" ht="13" thickBot="1" x14ac:dyDescent="0.2">
      <c r="A1839" s="14" t="s">
        <v>1670</v>
      </c>
      <c r="B1839" s="14" t="s">
        <v>14046</v>
      </c>
      <c r="C1839" s="15" t="s">
        <v>9</v>
      </c>
      <c r="D1839" s="15" t="s">
        <v>10</v>
      </c>
      <c r="E1839" s="14" t="s">
        <v>39</v>
      </c>
      <c r="F1839" s="14" t="s">
        <v>1714</v>
      </c>
      <c r="G1839" s="10">
        <f t="shared" si="28"/>
        <v>2015</v>
      </c>
      <c r="H1839" s="16">
        <v>42139</v>
      </c>
      <c r="I1839" s="13">
        <v>6.0075978399999999</v>
      </c>
    </row>
    <row r="1840" spans="1:9" ht="13" thickBot="1" x14ac:dyDescent="0.2">
      <c r="A1840" s="14" t="s">
        <v>1670</v>
      </c>
      <c r="B1840" s="14" t="s">
        <v>14046</v>
      </c>
      <c r="C1840" s="15" t="s">
        <v>9</v>
      </c>
      <c r="D1840" s="15" t="s">
        <v>10</v>
      </c>
      <c r="E1840" s="14" t="s">
        <v>39</v>
      </c>
      <c r="F1840" s="14" t="s">
        <v>1715</v>
      </c>
      <c r="G1840" s="10">
        <f t="shared" si="28"/>
        <v>2015</v>
      </c>
      <c r="H1840" s="16">
        <v>42139</v>
      </c>
      <c r="I1840" s="13">
        <v>3.62222811</v>
      </c>
    </row>
    <row r="1841" spans="1:9" ht="13" thickBot="1" x14ac:dyDescent="0.2">
      <c r="A1841" s="14" t="s">
        <v>1670</v>
      </c>
      <c r="B1841" s="14" t="s">
        <v>14046</v>
      </c>
      <c r="C1841" s="15" t="s">
        <v>9</v>
      </c>
      <c r="D1841" s="15" t="s">
        <v>10</v>
      </c>
      <c r="E1841" s="14" t="s">
        <v>39</v>
      </c>
      <c r="F1841" s="14" t="s">
        <v>1716</v>
      </c>
      <c r="G1841" s="10">
        <f t="shared" si="28"/>
        <v>2015</v>
      </c>
      <c r="H1841" s="16">
        <v>42328</v>
      </c>
      <c r="I1841" s="13">
        <v>9.3647848699999994</v>
      </c>
    </row>
    <row r="1842" spans="1:9" ht="13" thickBot="1" x14ac:dyDescent="0.2">
      <c r="A1842" s="14" t="s">
        <v>1670</v>
      </c>
      <c r="B1842" s="14" t="s">
        <v>14046</v>
      </c>
      <c r="C1842" s="15" t="s">
        <v>9</v>
      </c>
      <c r="D1842" s="15" t="s">
        <v>10</v>
      </c>
      <c r="E1842" s="14" t="s">
        <v>41</v>
      </c>
      <c r="F1842" s="14" t="s">
        <v>1717</v>
      </c>
      <c r="G1842" s="10">
        <f t="shared" si="28"/>
        <v>2015</v>
      </c>
      <c r="H1842" s="16">
        <v>42335</v>
      </c>
      <c r="I1842" s="13">
        <v>10</v>
      </c>
    </row>
    <row r="1843" spans="1:9" ht="13" thickBot="1" x14ac:dyDescent="0.2">
      <c r="A1843" s="14" t="s">
        <v>1670</v>
      </c>
      <c r="B1843" s="14" t="s">
        <v>14046</v>
      </c>
      <c r="C1843" s="15" t="s">
        <v>9</v>
      </c>
      <c r="D1843" s="15" t="s">
        <v>10</v>
      </c>
      <c r="E1843" s="14" t="s">
        <v>39</v>
      </c>
      <c r="F1843" s="14" t="s">
        <v>1718</v>
      </c>
      <c r="G1843" s="10">
        <f t="shared" si="28"/>
        <v>2007</v>
      </c>
      <c r="H1843" s="16">
        <v>39424</v>
      </c>
      <c r="I1843" s="13">
        <v>9.2423245564470582E-2</v>
      </c>
    </row>
    <row r="1844" spans="1:9" ht="13" thickBot="1" x14ac:dyDescent="0.2">
      <c r="A1844" s="14" t="s">
        <v>1670</v>
      </c>
      <c r="B1844" s="14" t="s">
        <v>14046</v>
      </c>
      <c r="C1844" s="15" t="s">
        <v>35</v>
      </c>
      <c r="D1844" s="15" t="s">
        <v>10</v>
      </c>
      <c r="E1844" s="14" t="s">
        <v>41</v>
      </c>
      <c r="F1844" s="14" t="s">
        <v>238</v>
      </c>
      <c r="G1844" s="10">
        <f t="shared" si="28"/>
        <v>2006</v>
      </c>
      <c r="H1844" s="16">
        <v>38950</v>
      </c>
      <c r="I1844" s="13">
        <v>0.14399337026777467</v>
      </c>
    </row>
    <row r="1845" spans="1:9" ht="13" thickBot="1" x14ac:dyDescent="0.2">
      <c r="A1845" s="14" t="s">
        <v>1670</v>
      </c>
      <c r="B1845" s="14" t="s">
        <v>14046</v>
      </c>
      <c r="C1845" s="15" t="s">
        <v>9</v>
      </c>
      <c r="D1845" s="15" t="s">
        <v>10</v>
      </c>
      <c r="E1845" s="14" t="s">
        <v>41</v>
      </c>
      <c r="F1845" s="14" t="s">
        <v>1719</v>
      </c>
      <c r="G1845" s="10">
        <f t="shared" si="28"/>
        <v>2005</v>
      </c>
      <c r="H1845" s="16">
        <v>38520</v>
      </c>
      <c r="I1845" s="13">
        <v>1.4990686519636749</v>
      </c>
    </row>
    <row r="1846" spans="1:9" ht="13" thickBot="1" x14ac:dyDescent="0.2">
      <c r="A1846" s="14" t="s">
        <v>1670</v>
      </c>
      <c r="B1846" s="14" t="s">
        <v>14046</v>
      </c>
      <c r="C1846" s="15" t="s">
        <v>9</v>
      </c>
      <c r="D1846" s="15" t="s">
        <v>10</v>
      </c>
      <c r="E1846" s="14" t="s">
        <v>39</v>
      </c>
      <c r="F1846" s="14" t="s">
        <v>1720</v>
      </c>
      <c r="G1846" s="10">
        <f t="shared" si="28"/>
        <v>2010</v>
      </c>
      <c r="H1846" s="16">
        <v>40512</v>
      </c>
      <c r="I1846" s="13">
        <v>0.94854012239639252</v>
      </c>
    </row>
    <row r="1847" spans="1:9" ht="13" thickBot="1" x14ac:dyDescent="0.2">
      <c r="A1847" s="14" t="s">
        <v>1670</v>
      </c>
      <c r="B1847" s="14" t="s">
        <v>14046</v>
      </c>
      <c r="C1847" s="15" t="s">
        <v>9</v>
      </c>
      <c r="D1847" s="15" t="s">
        <v>10</v>
      </c>
      <c r="E1847" s="14" t="s">
        <v>41</v>
      </c>
      <c r="F1847" s="14" t="s">
        <v>1721</v>
      </c>
      <c r="G1847" s="10">
        <f t="shared" si="28"/>
        <v>2006</v>
      </c>
      <c r="H1847" s="16">
        <v>39016</v>
      </c>
      <c r="I1847" s="13">
        <v>0.80937278393351786</v>
      </c>
    </row>
    <row r="1848" spans="1:9" ht="13" thickBot="1" x14ac:dyDescent="0.2">
      <c r="A1848" s="14" t="s">
        <v>1670</v>
      </c>
      <c r="B1848" s="14" t="s">
        <v>14046</v>
      </c>
      <c r="C1848" s="15" t="s">
        <v>9</v>
      </c>
      <c r="D1848" s="15" t="s">
        <v>10</v>
      </c>
      <c r="E1848" s="14" t="s">
        <v>41</v>
      </c>
      <c r="F1848" s="14" t="s">
        <v>1722</v>
      </c>
      <c r="G1848" s="10">
        <f t="shared" si="28"/>
        <v>2003</v>
      </c>
      <c r="H1848" s="16">
        <v>37889</v>
      </c>
      <c r="I1848" s="13">
        <v>3.0980111275233884</v>
      </c>
    </row>
    <row r="1849" spans="1:9" ht="13" thickBot="1" x14ac:dyDescent="0.2">
      <c r="A1849" s="14" t="s">
        <v>1670</v>
      </c>
      <c r="B1849" s="14" t="s">
        <v>14046</v>
      </c>
      <c r="C1849" s="15" t="s">
        <v>9</v>
      </c>
      <c r="D1849" s="15" t="s">
        <v>10</v>
      </c>
      <c r="E1849" s="14" t="s">
        <v>68</v>
      </c>
      <c r="F1849" s="14" t="s">
        <v>1723</v>
      </c>
      <c r="G1849" s="10">
        <f t="shared" si="28"/>
        <v>2006</v>
      </c>
      <c r="H1849" s="16">
        <v>39081</v>
      </c>
      <c r="I1849" s="13">
        <v>1.3314634579870728</v>
      </c>
    </row>
    <row r="1850" spans="1:9" ht="13" thickBot="1" x14ac:dyDescent="0.2">
      <c r="A1850" s="14" t="s">
        <v>1670</v>
      </c>
      <c r="B1850" s="14" t="s">
        <v>14046</v>
      </c>
      <c r="C1850" s="15" t="s">
        <v>9</v>
      </c>
      <c r="D1850" s="15" t="s">
        <v>10</v>
      </c>
      <c r="E1850" s="14" t="s">
        <v>41</v>
      </c>
      <c r="F1850" s="14" t="s">
        <v>1724</v>
      </c>
      <c r="G1850" s="10">
        <f t="shared" si="28"/>
        <v>2005</v>
      </c>
      <c r="H1850" s="16">
        <v>38706</v>
      </c>
      <c r="I1850" s="13">
        <v>2.9224040452883591</v>
      </c>
    </row>
    <row r="1851" spans="1:9" ht="13" thickBot="1" x14ac:dyDescent="0.2">
      <c r="A1851" s="14" t="s">
        <v>1670</v>
      </c>
      <c r="B1851" s="14" t="s">
        <v>14046</v>
      </c>
      <c r="C1851" s="15" t="s">
        <v>9</v>
      </c>
      <c r="D1851" s="15" t="s">
        <v>10</v>
      </c>
      <c r="E1851" s="14" t="s">
        <v>41</v>
      </c>
      <c r="F1851" s="14" t="s">
        <v>1725</v>
      </c>
      <c r="G1851" s="10">
        <f t="shared" si="28"/>
        <v>2004</v>
      </c>
      <c r="H1851" s="16">
        <v>38127</v>
      </c>
      <c r="I1851" s="13">
        <v>1.1676476379850564</v>
      </c>
    </row>
    <row r="1852" spans="1:9" ht="13" thickBot="1" x14ac:dyDescent="0.2">
      <c r="A1852" s="14" t="s">
        <v>1670</v>
      </c>
      <c r="B1852" s="14" t="s">
        <v>14046</v>
      </c>
      <c r="C1852" s="15" t="s">
        <v>9</v>
      </c>
      <c r="D1852" s="15" t="s">
        <v>10</v>
      </c>
      <c r="E1852" s="14" t="s">
        <v>41</v>
      </c>
      <c r="F1852" s="14" t="s">
        <v>1726</v>
      </c>
      <c r="G1852" s="10">
        <f t="shared" si="28"/>
        <v>2009</v>
      </c>
      <c r="H1852" s="16">
        <v>40170</v>
      </c>
      <c r="I1852" s="13">
        <v>2.9882791489361695</v>
      </c>
    </row>
    <row r="1853" spans="1:9" ht="13" thickBot="1" x14ac:dyDescent="0.2">
      <c r="A1853" s="14" t="s">
        <v>1670</v>
      </c>
      <c r="B1853" s="14" t="s">
        <v>14046</v>
      </c>
      <c r="C1853" s="15" t="s">
        <v>9</v>
      </c>
      <c r="D1853" s="15" t="s">
        <v>10</v>
      </c>
      <c r="E1853" s="14" t="s">
        <v>39</v>
      </c>
      <c r="F1853" s="14" t="s">
        <v>1727</v>
      </c>
      <c r="G1853" s="10">
        <f t="shared" si="28"/>
        <v>2006</v>
      </c>
      <c r="H1853" s="16">
        <v>39072</v>
      </c>
      <c r="I1853" s="13">
        <v>2.0083102493074789</v>
      </c>
    </row>
    <row r="1854" spans="1:9" ht="13" thickBot="1" x14ac:dyDescent="0.2">
      <c r="A1854" s="14" t="s">
        <v>1670</v>
      </c>
      <c r="B1854" s="14" t="s">
        <v>14046</v>
      </c>
      <c r="C1854" s="15" t="s">
        <v>9</v>
      </c>
      <c r="D1854" s="15" t="s">
        <v>10</v>
      </c>
      <c r="E1854" s="14" t="s">
        <v>26</v>
      </c>
      <c r="F1854" s="14" t="s">
        <v>1728</v>
      </c>
      <c r="G1854" s="10">
        <f t="shared" si="28"/>
        <v>2013</v>
      </c>
      <c r="H1854" s="16">
        <v>41450</v>
      </c>
      <c r="I1854" s="13">
        <v>2.7671563694908432</v>
      </c>
    </row>
    <row r="1855" spans="1:9" ht="13" thickBot="1" x14ac:dyDescent="0.2">
      <c r="A1855" s="14" t="s">
        <v>1670</v>
      </c>
      <c r="B1855" s="14" t="s">
        <v>14046</v>
      </c>
      <c r="C1855" s="15" t="s">
        <v>9</v>
      </c>
      <c r="D1855" s="15" t="s">
        <v>10</v>
      </c>
      <c r="E1855" s="14" t="s">
        <v>41</v>
      </c>
      <c r="F1855" s="14" t="s">
        <v>1729</v>
      </c>
      <c r="G1855" s="10">
        <f t="shared" si="28"/>
        <v>2006</v>
      </c>
      <c r="H1855" s="16">
        <v>39016</v>
      </c>
      <c r="I1855" s="13">
        <v>5.6041616574330559</v>
      </c>
    </row>
    <row r="1856" spans="1:9" ht="13" thickBot="1" x14ac:dyDescent="0.2">
      <c r="A1856" s="14" t="s">
        <v>1670</v>
      </c>
      <c r="B1856" s="14" t="s">
        <v>14046</v>
      </c>
      <c r="C1856" s="15" t="s">
        <v>9</v>
      </c>
      <c r="D1856" s="15" t="s">
        <v>10</v>
      </c>
      <c r="E1856" s="14" t="s">
        <v>41</v>
      </c>
      <c r="F1856" s="14" t="s">
        <v>1730</v>
      </c>
      <c r="G1856" s="10">
        <f t="shared" si="28"/>
        <v>2013</v>
      </c>
      <c r="H1856" s="16">
        <v>41485</v>
      </c>
      <c r="I1856" s="13">
        <v>1.1734561883678809</v>
      </c>
    </row>
    <row r="1857" spans="1:9" ht="13" thickBot="1" x14ac:dyDescent="0.2">
      <c r="A1857" s="14" t="s">
        <v>1670</v>
      </c>
      <c r="B1857" s="14" t="s">
        <v>14046</v>
      </c>
      <c r="C1857" s="15" t="s">
        <v>9</v>
      </c>
      <c r="D1857" s="15" t="s">
        <v>10</v>
      </c>
      <c r="E1857" s="14" t="s">
        <v>41</v>
      </c>
      <c r="F1857" s="14" t="s">
        <v>1731</v>
      </c>
      <c r="G1857" s="10">
        <f t="shared" si="28"/>
        <v>2006</v>
      </c>
      <c r="H1857" s="16">
        <v>39059</v>
      </c>
      <c r="I1857" s="13">
        <v>2.0394050554016618</v>
      </c>
    </row>
    <row r="1858" spans="1:9" ht="13" thickBot="1" x14ac:dyDescent="0.2">
      <c r="A1858" s="14" t="s">
        <v>1670</v>
      </c>
      <c r="B1858" s="14" t="s">
        <v>14046</v>
      </c>
      <c r="C1858" s="15" t="s">
        <v>9</v>
      </c>
      <c r="D1858" s="15" t="s">
        <v>10</v>
      </c>
      <c r="E1858" s="14" t="s">
        <v>41</v>
      </c>
      <c r="F1858" s="14" t="s">
        <v>1731</v>
      </c>
      <c r="G1858" s="10">
        <f t="shared" si="28"/>
        <v>2010</v>
      </c>
      <c r="H1858" s="16">
        <v>40379</v>
      </c>
      <c r="I1858" s="13">
        <v>12.420184378355165</v>
      </c>
    </row>
    <row r="1859" spans="1:9" ht="13" thickBot="1" x14ac:dyDescent="0.2">
      <c r="A1859" s="14" t="s">
        <v>1670</v>
      </c>
      <c r="B1859" s="14" t="s">
        <v>14046</v>
      </c>
      <c r="C1859" s="15" t="s">
        <v>9</v>
      </c>
      <c r="D1859" s="15" t="s">
        <v>10</v>
      </c>
      <c r="E1859" s="14" t="s">
        <v>41</v>
      </c>
      <c r="F1859" s="14" t="s">
        <v>1732</v>
      </c>
      <c r="G1859" s="10">
        <f t="shared" si="28"/>
        <v>2009</v>
      </c>
      <c r="H1859" s="16">
        <v>40170</v>
      </c>
      <c r="I1859" s="13">
        <v>5.308858930714675</v>
      </c>
    </row>
    <row r="1860" spans="1:9" ht="13" thickBot="1" x14ac:dyDescent="0.2">
      <c r="A1860" s="14" t="s">
        <v>1670</v>
      </c>
      <c r="B1860" s="14" t="s">
        <v>14046</v>
      </c>
      <c r="C1860" s="15" t="s">
        <v>9</v>
      </c>
      <c r="D1860" s="15" t="s">
        <v>10</v>
      </c>
      <c r="E1860" s="14" t="s">
        <v>41</v>
      </c>
      <c r="F1860" s="14" t="s">
        <v>1733</v>
      </c>
      <c r="G1860" s="10">
        <f t="shared" si="28"/>
        <v>2009</v>
      </c>
      <c r="H1860" s="16">
        <v>40171</v>
      </c>
      <c r="I1860" s="13">
        <v>12.531493202400435</v>
      </c>
    </row>
    <row r="1861" spans="1:9" ht="13" thickBot="1" x14ac:dyDescent="0.2">
      <c r="A1861" s="14" t="s">
        <v>1670</v>
      </c>
      <c r="B1861" s="14" t="s">
        <v>14046</v>
      </c>
      <c r="C1861" s="15" t="s">
        <v>9</v>
      </c>
      <c r="D1861" s="15" t="s">
        <v>10</v>
      </c>
      <c r="E1861" s="14" t="s">
        <v>22</v>
      </c>
      <c r="F1861" s="14" t="s">
        <v>1734</v>
      </c>
      <c r="G1861" s="10">
        <f t="shared" si="28"/>
        <v>2014</v>
      </c>
      <c r="H1861" s="16">
        <v>41863</v>
      </c>
      <c r="I1861" s="13">
        <v>35.406082406572494</v>
      </c>
    </row>
    <row r="1862" spans="1:9" ht="13" thickBot="1" x14ac:dyDescent="0.2">
      <c r="A1862" s="14" t="s">
        <v>1670</v>
      </c>
      <c r="B1862" s="14" t="s">
        <v>14046</v>
      </c>
      <c r="C1862" s="15" t="s">
        <v>9</v>
      </c>
      <c r="D1862" s="15" t="s">
        <v>10</v>
      </c>
      <c r="E1862" s="14" t="s">
        <v>11</v>
      </c>
      <c r="F1862" s="14" t="s">
        <v>1735</v>
      </c>
      <c r="G1862" s="10">
        <f t="shared" si="28"/>
        <v>2009</v>
      </c>
      <c r="H1862" s="16">
        <v>40164</v>
      </c>
      <c r="I1862" s="13">
        <v>0.75354081833060549</v>
      </c>
    </row>
    <row r="1863" spans="1:9" ht="13" thickBot="1" x14ac:dyDescent="0.2">
      <c r="A1863" s="14" t="s">
        <v>1670</v>
      </c>
      <c r="B1863" s="14" t="s">
        <v>14046</v>
      </c>
      <c r="C1863" s="15" t="s">
        <v>9</v>
      </c>
      <c r="D1863" s="15" t="s">
        <v>10</v>
      </c>
      <c r="E1863" s="14" t="s">
        <v>11</v>
      </c>
      <c r="F1863" s="14" t="s">
        <v>1736</v>
      </c>
      <c r="G1863" s="10">
        <f t="shared" ref="G1863:G1926" si="29">YEAR(H1863)</f>
        <v>2011</v>
      </c>
      <c r="H1863" s="16">
        <v>40652</v>
      </c>
      <c r="I1863" s="13">
        <v>2.8340437800543588</v>
      </c>
    </row>
    <row r="1864" spans="1:9" ht="13" thickBot="1" x14ac:dyDescent="0.2">
      <c r="A1864" s="14" t="s">
        <v>1670</v>
      </c>
      <c r="B1864" s="14" t="s">
        <v>14046</v>
      </c>
      <c r="C1864" s="15" t="s">
        <v>9</v>
      </c>
      <c r="D1864" s="15" t="s">
        <v>10</v>
      </c>
      <c r="E1864" s="14" t="s">
        <v>13</v>
      </c>
      <c r="F1864" s="14" t="s">
        <v>1737</v>
      </c>
      <c r="G1864" s="10">
        <f t="shared" si="29"/>
        <v>2013</v>
      </c>
      <c r="H1864" s="16">
        <v>41579</v>
      </c>
      <c r="I1864" s="13">
        <v>1.9185082914067217</v>
      </c>
    </row>
    <row r="1865" spans="1:9" ht="13" thickBot="1" x14ac:dyDescent="0.2">
      <c r="A1865" s="14" t="s">
        <v>1670</v>
      </c>
      <c r="B1865" s="14" t="s">
        <v>14046</v>
      </c>
      <c r="C1865" s="15" t="s">
        <v>9</v>
      </c>
      <c r="D1865" s="15" t="s">
        <v>10</v>
      </c>
      <c r="E1865" s="14" t="s">
        <v>13</v>
      </c>
      <c r="F1865" s="14" t="s">
        <v>1738</v>
      </c>
      <c r="G1865" s="10">
        <f t="shared" si="29"/>
        <v>2006</v>
      </c>
      <c r="H1865" s="16">
        <v>39049</v>
      </c>
      <c r="I1865" s="13">
        <v>3.059107583102493</v>
      </c>
    </row>
    <row r="1866" spans="1:9" ht="13" thickBot="1" x14ac:dyDescent="0.2">
      <c r="A1866" s="14" t="s">
        <v>1670</v>
      </c>
      <c r="B1866" s="14" t="s">
        <v>14046</v>
      </c>
      <c r="C1866" s="15" t="s">
        <v>9</v>
      </c>
      <c r="D1866" s="15" t="s">
        <v>10</v>
      </c>
      <c r="E1866" s="14" t="s">
        <v>13</v>
      </c>
      <c r="F1866" s="14" t="s">
        <v>1739</v>
      </c>
      <c r="G1866" s="10">
        <f t="shared" si="29"/>
        <v>2008</v>
      </c>
      <c r="H1866" s="16">
        <v>39514</v>
      </c>
      <c r="I1866" s="13">
        <v>1.4502138323484353</v>
      </c>
    </row>
    <row r="1867" spans="1:9" ht="13" thickBot="1" x14ac:dyDescent="0.2">
      <c r="A1867" s="14" t="s">
        <v>1670</v>
      </c>
      <c r="B1867" s="14" t="s">
        <v>14046</v>
      </c>
      <c r="C1867" s="15" t="s">
        <v>35</v>
      </c>
      <c r="D1867" s="15" t="s">
        <v>10</v>
      </c>
      <c r="E1867" s="14" t="s">
        <v>41</v>
      </c>
      <c r="F1867" s="14" t="s">
        <v>1740</v>
      </c>
      <c r="G1867" s="10">
        <f t="shared" si="29"/>
        <v>2000</v>
      </c>
      <c r="H1867" s="16">
        <v>36819</v>
      </c>
      <c r="I1867" s="13">
        <v>1.3585893911900067</v>
      </c>
    </row>
    <row r="1868" spans="1:9" ht="13" thickBot="1" x14ac:dyDescent="0.2">
      <c r="A1868" s="14" t="s">
        <v>1670</v>
      </c>
      <c r="B1868" s="14" t="s">
        <v>14046</v>
      </c>
      <c r="C1868" s="15" t="s">
        <v>35</v>
      </c>
      <c r="D1868" s="15" t="s">
        <v>10</v>
      </c>
      <c r="E1868" s="14" t="s">
        <v>13</v>
      </c>
      <c r="F1868" s="14" t="s">
        <v>265</v>
      </c>
      <c r="G1868" s="10">
        <f t="shared" si="29"/>
        <v>2018</v>
      </c>
      <c r="H1868" s="16">
        <v>43157</v>
      </c>
      <c r="I1868" s="13">
        <v>3.8816046099845498</v>
      </c>
    </row>
    <row r="1869" spans="1:9" ht="13" thickBot="1" x14ac:dyDescent="0.2">
      <c r="A1869" s="14" t="s">
        <v>1670</v>
      </c>
      <c r="B1869" s="14" t="s">
        <v>14046</v>
      </c>
      <c r="C1869" s="15" t="s">
        <v>35</v>
      </c>
      <c r="D1869" s="15" t="s">
        <v>10</v>
      </c>
      <c r="E1869" s="14" t="s">
        <v>13</v>
      </c>
      <c r="F1869" s="14" t="s">
        <v>266</v>
      </c>
      <c r="G1869" s="10">
        <f t="shared" si="29"/>
        <v>2018</v>
      </c>
      <c r="H1869" s="16">
        <v>43157</v>
      </c>
      <c r="I1869" s="13">
        <v>0.19218345210505985</v>
      </c>
    </row>
    <row r="1870" spans="1:9" ht="13" thickBot="1" x14ac:dyDescent="0.2">
      <c r="A1870" s="14" t="s">
        <v>1670</v>
      </c>
      <c r="B1870" s="14" t="s">
        <v>14046</v>
      </c>
      <c r="C1870" s="15" t="s">
        <v>9</v>
      </c>
      <c r="D1870" s="15" t="s">
        <v>19</v>
      </c>
      <c r="E1870" s="14" t="s">
        <v>22</v>
      </c>
      <c r="F1870" s="14" t="s">
        <v>1741</v>
      </c>
      <c r="G1870" s="10">
        <f t="shared" si="29"/>
        <v>2018</v>
      </c>
      <c r="H1870" s="16">
        <v>43105</v>
      </c>
      <c r="I1870" s="13">
        <v>36.693704132869833</v>
      </c>
    </row>
    <row r="1871" spans="1:9" ht="13" thickBot="1" x14ac:dyDescent="0.2">
      <c r="A1871" s="14" t="s">
        <v>1670</v>
      </c>
      <c r="B1871" s="14" t="s">
        <v>14046</v>
      </c>
      <c r="C1871" s="15" t="s">
        <v>9</v>
      </c>
      <c r="D1871" s="15" t="s">
        <v>19</v>
      </c>
      <c r="E1871" s="14" t="s">
        <v>22</v>
      </c>
      <c r="F1871" s="14" t="s">
        <v>1742</v>
      </c>
      <c r="G1871" s="10">
        <f t="shared" si="29"/>
        <v>1998</v>
      </c>
      <c r="H1871" s="16">
        <v>36151</v>
      </c>
      <c r="I1871" s="13">
        <v>85.610391909868326</v>
      </c>
    </row>
    <row r="1872" spans="1:9" ht="13" thickBot="1" x14ac:dyDescent="0.2">
      <c r="A1872" s="14" t="s">
        <v>1670</v>
      </c>
      <c r="B1872" s="14" t="s">
        <v>14046</v>
      </c>
      <c r="C1872" s="15" t="s">
        <v>35</v>
      </c>
      <c r="D1872" s="15" t="s">
        <v>10</v>
      </c>
      <c r="E1872" s="14" t="s">
        <v>11</v>
      </c>
      <c r="F1872" s="14" t="s">
        <v>50</v>
      </c>
      <c r="G1872" s="10">
        <f t="shared" si="29"/>
        <v>2009</v>
      </c>
      <c r="H1872" s="16">
        <v>40164</v>
      </c>
      <c r="I1872" s="13">
        <v>4.2553191489361701</v>
      </c>
    </row>
    <row r="1873" spans="1:9" ht="13" thickBot="1" x14ac:dyDescent="0.2">
      <c r="A1873" s="14" t="s">
        <v>1670</v>
      </c>
      <c r="B1873" s="14" t="s">
        <v>14046</v>
      </c>
      <c r="C1873" s="15" t="s">
        <v>35</v>
      </c>
      <c r="D1873" s="15" t="s">
        <v>10</v>
      </c>
      <c r="E1873" s="14" t="s">
        <v>11</v>
      </c>
      <c r="F1873" s="14" t="s">
        <v>51</v>
      </c>
      <c r="G1873" s="10">
        <f t="shared" si="29"/>
        <v>2006</v>
      </c>
      <c r="H1873" s="16">
        <v>38887</v>
      </c>
      <c r="I1873" s="13">
        <v>3.0009233610341641</v>
      </c>
    </row>
    <row r="1874" spans="1:9" ht="13" thickBot="1" x14ac:dyDescent="0.2">
      <c r="A1874" s="14" t="s">
        <v>1670</v>
      </c>
      <c r="B1874" s="14" t="s">
        <v>14046</v>
      </c>
      <c r="C1874" s="15" t="s">
        <v>35</v>
      </c>
      <c r="D1874" s="15" t="s">
        <v>10</v>
      </c>
      <c r="E1874" s="14" t="s">
        <v>11</v>
      </c>
      <c r="F1874" s="14" t="s">
        <v>52</v>
      </c>
      <c r="G1874" s="10">
        <f t="shared" si="29"/>
        <v>2013</v>
      </c>
      <c r="H1874" s="16">
        <v>41592</v>
      </c>
      <c r="I1874" s="13">
        <v>6.5405514187965395</v>
      </c>
    </row>
    <row r="1875" spans="1:9" ht="13" thickBot="1" x14ac:dyDescent="0.2">
      <c r="A1875" s="14" t="s">
        <v>1670</v>
      </c>
      <c r="B1875" s="14" t="s">
        <v>14046</v>
      </c>
      <c r="C1875" s="15" t="s">
        <v>9</v>
      </c>
      <c r="D1875" s="15" t="s">
        <v>10</v>
      </c>
      <c r="E1875" s="14" t="s">
        <v>13</v>
      </c>
      <c r="F1875" s="14" t="s">
        <v>1743</v>
      </c>
      <c r="G1875" s="10">
        <f t="shared" si="29"/>
        <v>2015</v>
      </c>
      <c r="H1875" s="16">
        <v>42139</v>
      </c>
      <c r="I1875" s="13">
        <v>3.53388108</v>
      </c>
    </row>
    <row r="1876" spans="1:9" ht="13" thickBot="1" x14ac:dyDescent="0.2">
      <c r="A1876" s="14" t="s">
        <v>1670</v>
      </c>
      <c r="B1876" s="14" t="s">
        <v>14046</v>
      </c>
      <c r="C1876" s="15" t="s">
        <v>9</v>
      </c>
      <c r="D1876" s="15" t="s">
        <v>10</v>
      </c>
      <c r="E1876" s="14" t="s">
        <v>13</v>
      </c>
      <c r="F1876" s="14" t="s">
        <v>1744</v>
      </c>
      <c r="G1876" s="10">
        <f t="shared" si="29"/>
        <v>2016</v>
      </c>
      <c r="H1876" s="16">
        <v>42517</v>
      </c>
      <c r="I1876" s="13">
        <v>27.596768233063955</v>
      </c>
    </row>
    <row r="1877" spans="1:9" ht="13" thickBot="1" x14ac:dyDescent="0.2">
      <c r="A1877" s="14" t="s">
        <v>1670</v>
      </c>
      <c r="B1877" s="14" t="s">
        <v>14046</v>
      </c>
      <c r="C1877" s="15" t="s">
        <v>9</v>
      </c>
      <c r="D1877" s="15" t="s">
        <v>10</v>
      </c>
      <c r="E1877" s="14" t="s">
        <v>13</v>
      </c>
      <c r="F1877" s="14" t="s">
        <v>1745</v>
      </c>
      <c r="G1877" s="10">
        <f t="shared" si="29"/>
        <v>2018</v>
      </c>
      <c r="H1877" s="16">
        <v>43404</v>
      </c>
      <c r="I1877" s="13">
        <v>11.469984327925838</v>
      </c>
    </row>
    <row r="1878" spans="1:9" ht="13" thickBot="1" x14ac:dyDescent="0.2">
      <c r="A1878" s="14" t="s">
        <v>1670</v>
      </c>
      <c r="B1878" s="14" t="s">
        <v>14046</v>
      </c>
      <c r="C1878" s="15" t="s">
        <v>9</v>
      </c>
      <c r="D1878" s="15" t="s">
        <v>10</v>
      </c>
      <c r="E1878" s="14" t="s">
        <v>13</v>
      </c>
      <c r="F1878" s="14" t="s">
        <v>1746</v>
      </c>
      <c r="G1878" s="10">
        <f t="shared" si="29"/>
        <v>2016</v>
      </c>
      <c r="H1878" s="16">
        <v>42517</v>
      </c>
      <c r="I1878" s="13">
        <v>34.495960281352893</v>
      </c>
    </row>
    <row r="1879" spans="1:9" ht="13" thickBot="1" x14ac:dyDescent="0.2">
      <c r="A1879" s="14" t="s">
        <v>1670</v>
      </c>
      <c r="B1879" s="14" t="s">
        <v>14046</v>
      </c>
      <c r="C1879" s="15" t="s">
        <v>9</v>
      </c>
      <c r="D1879" s="15" t="s">
        <v>10</v>
      </c>
      <c r="E1879" s="14" t="s">
        <v>13</v>
      </c>
      <c r="F1879" s="14" t="s">
        <v>1747</v>
      </c>
      <c r="G1879" s="10">
        <f t="shared" si="29"/>
        <v>2019</v>
      </c>
      <c r="H1879" s="16">
        <v>43622</v>
      </c>
      <c r="I1879" s="13">
        <v>7.6123592748091591</v>
      </c>
    </row>
    <row r="1880" spans="1:9" ht="13" thickBot="1" x14ac:dyDescent="0.2">
      <c r="A1880" s="14" t="s">
        <v>1670</v>
      </c>
      <c r="B1880" s="14" t="s">
        <v>14046</v>
      </c>
      <c r="C1880" s="15" t="s">
        <v>9</v>
      </c>
      <c r="D1880" s="15" t="s">
        <v>10</v>
      </c>
      <c r="E1880" s="14" t="s">
        <v>13</v>
      </c>
      <c r="F1880" s="14" t="s">
        <v>1748</v>
      </c>
      <c r="G1880" s="10">
        <f t="shared" si="29"/>
        <v>2020</v>
      </c>
      <c r="H1880" s="16">
        <v>44193</v>
      </c>
      <c r="I1880" s="13">
        <v>8.090614886731391</v>
      </c>
    </row>
    <row r="1881" spans="1:9" ht="13" thickBot="1" x14ac:dyDescent="0.2">
      <c r="A1881" s="14" t="s">
        <v>1670</v>
      </c>
      <c r="B1881" s="14" t="s">
        <v>14046</v>
      </c>
      <c r="C1881" s="15" t="s">
        <v>9</v>
      </c>
      <c r="D1881" s="15" t="s">
        <v>10</v>
      </c>
      <c r="E1881" s="14" t="s">
        <v>13</v>
      </c>
      <c r="F1881" s="14" t="s">
        <v>1749</v>
      </c>
      <c r="G1881" s="10">
        <f t="shared" si="29"/>
        <v>2018</v>
      </c>
      <c r="H1881" s="16">
        <v>43455</v>
      </c>
      <c r="I1881" s="13">
        <v>8.2078022402471991</v>
      </c>
    </row>
    <row r="1882" spans="1:9" ht="13" thickBot="1" x14ac:dyDescent="0.2">
      <c r="A1882" s="14" t="s">
        <v>1670</v>
      </c>
      <c r="B1882" s="14" t="s">
        <v>14046</v>
      </c>
      <c r="C1882" s="15" t="s">
        <v>9</v>
      </c>
      <c r="D1882" s="15" t="s">
        <v>10</v>
      </c>
      <c r="E1882" s="14" t="s">
        <v>13</v>
      </c>
      <c r="F1882" s="14" t="s">
        <v>1750</v>
      </c>
      <c r="G1882" s="10">
        <f t="shared" si="29"/>
        <v>2019</v>
      </c>
      <c r="H1882" s="16">
        <v>43826</v>
      </c>
      <c r="I1882" s="13">
        <v>0.87681576335877864</v>
      </c>
    </row>
    <row r="1883" spans="1:9" ht="13" thickBot="1" x14ac:dyDescent="0.2">
      <c r="A1883" s="14" t="s">
        <v>1670</v>
      </c>
      <c r="B1883" s="14" t="s">
        <v>14046</v>
      </c>
      <c r="C1883" s="15" t="s">
        <v>9</v>
      </c>
      <c r="D1883" s="15" t="s">
        <v>10</v>
      </c>
      <c r="E1883" s="14" t="s">
        <v>13</v>
      </c>
      <c r="F1883" s="14" t="s">
        <v>1751</v>
      </c>
      <c r="G1883" s="10">
        <f t="shared" si="29"/>
        <v>2017</v>
      </c>
      <c r="H1883" s="16">
        <v>42825</v>
      </c>
      <c r="I1883" s="13">
        <v>40.427849931224202</v>
      </c>
    </row>
    <row r="1884" spans="1:9" ht="13" thickBot="1" x14ac:dyDescent="0.2">
      <c r="A1884" s="14" t="s">
        <v>1670</v>
      </c>
      <c r="B1884" s="14" t="s">
        <v>14046</v>
      </c>
      <c r="C1884" s="15" t="s">
        <v>9</v>
      </c>
      <c r="D1884" s="15" t="s">
        <v>10</v>
      </c>
      <c r="E1884" s="14" t="s">
        <v>13</v>
      </c>
      <c r="F1884" s="14" t="s">
        <v>1752</v>
      </c>
      <c r="G1884" s="10">
        <f t="shared" si="29"/>
        <v>2018</v>
      </c>
      <c r="H1884" s="16">
        <v>43328</v>
      </c>
      <c r="I1884" s="13">
        <v>8.4472182985708759</v>
      </c>
    </row>
    <row r="1885" spans="1:9" ht="13" thickBot="1" x14ac:dyDescent="0.2">
      <c r="A1885" s="14" t="s">
        <v>1670</v>
      </c>
      <c r="B1885" s="14" t="s">
        <v>14046</v>
      </c>
      <c r="C1885" s="15" t="s">
        <v>9</v>
      </c>
      <c r="D1885" s="15" t="s">
        <v>10</v>
      </c>
      <c r="E1885" s="14" t="s">
        <v>13</v>
      </c>
      <c r="F1885" s="14" t="s">
        <v>1753</v>
      </c>
      <c r="G1885" s="10">
        <f t="shared" si="29"/>
        <v>2021</v>
      </c>
      <c r="H1885" s="16">
        <v>44438</v>
      </c>
      <c r="I1885" s="13">
        <v>24.391036017814066</v>
      </c>
    </row>
    <row r="1886" spans="1:9" ht="13" thickBot="1" x14ac:dyDescent="0.2">
      <c r="A1886" s="14" t="s">
        <v>1670</v>
      </c>
      <c r="B1886" s="14" t="s">
        <v>14046</v>
      </c>
      <c r="C1886" s="15" t="s">
        <v>9</v>
      </c>
      <c r="D1886" s="15" t="s">
        <v>10</v>
      </c>
      <c r="E1886" s="14" t="s">
        <v>13</v>
      </c>
      <c r="F1886" s="14" t="s">
        <v>1754</v>
      </c>
      <c r="G1886" s="10">
        <f t="shared" si="29"/>
        <v>2021</v>
      </c>
      <c r="H1886" s="16">
        <v>44379</v>
      </c>
      <c r="I1886" s="13">
        <v>9.2781592132120974</v>
      </c>
    </row>
    <row r="1887" spans="1:9" ht="13" thickBot="1" x14ac:dyDescent="0.2">
      <c r="A1887" s="14" t="s">
        <v>1670</v>
      </c>
      <c r="B1887" s="14" t="s">
        <v>14046</v>
      </c>
      <c r="C1887" s="15" t="s">
        <v>9</v>
      </c>
      <c r="D1887" s="15" t="s">
        <v>10</v>
      </c>
      <c r="E1887" s="14" t="s">
        <v>13</v>
      </c>
      <c r="F1887" s="14" t="s">
        <v>1755</v>
      </c>
      <c r="G1887" s="10">
        <f t="shared" si="29"/>
        <v>2021</v>
      </c>
      <c r="H1887" s="16">
        <v>44489</v>
      </c>
      <c r="I1887" s="13">
        <v>23.277532195212469</v>
      </c>
    </row>
    <row r="1888" spans="1:9" ht="13" thickBot="1" x14ac:dyDescent="0.2">
      <c r="A1888" s="14" t="s">
        <v>1670</v>
      </c>
      <c r="B1888" s="14" t="s">
        <v>14046</v>
      </c>
      <c r="C1888" s="15" t="s">
        <v>9</v>
      </c>
      <c r="D1888" s="15" t="s">
        <v>10</v>
      </c>
      <c r="E1888" s="14" t="s">
        <v>13</v>
      </c>
      <c r="F1888" s="14" t="s">
        <v>1756</v>
      </c>
      <c r="G1888" s="10">
        <f t="shared" si="29"/>
        <v>2017</v>
      </c>
      <c r="H1888" s="16">
        <v>42825</v>
      </c>
      <c r="I1888" s="13">
        <v>13.475949990174888</v>
      </c>
    </row>
    <row r="1889" spans="1:9" ht="13" thickBot="1" x14ac:dyDescent="0.2">
      <c r="A1889" s="14" t="s">
        <v>1670</v>
      </c>
      <c r="B1889" s="14" t="s">
        <v>14046</v>
      </c>
      <c r="C1889" s="15" t="s">
        <v>9</v>
      </c>
      <c r="D1889" s="15" t="s">
        <v>10</v>
      </c>
      <c r="E1889" s="14" t="s">
        <v>13</v>
      </c>
      <c r="F1889" s="14" t="s">
        <v>1757</v>
      </c>
      <c r="G1889" s="10">
        <f t="shared" si="29"/>
        <v>2016</v>
      </c>
      <c r="H1889" s="16">
        <v>42517</v>
      </c>
      <c r="I1889" s="13">
        <v>6.8991920582659887</v>
      </c>
    </row>
    <row r="1890" spans="1:9" ht="13" thickBot="1" x14ac:dyDescent="0.2">
      <c r="A1890" s="14" t="s">
        <v>1670</v>
      </c>
      <c r="B1890" s="14" t="s">
        <v>14046</v>
      </c>
      <c r="C1890" s="15" t="s">
        <v>35</v>
      </c>
      <c r="D1890" s="15" t="s">
        <v>10</v>
      </c>
      <c r="E1890" s="14" t="s">
        <v>11</v>
      </c>
      <c r="F1890" s="14" t="s">
        <v>53</v>
      </c>
      <c r="G1890" s="10">
        <f t="shared" si="29"/>
        <v>2015</v>
      </c>
      <c r="H1890" s="16">
        <v>42327</v>
      </c>
      <c r="I1890" s="13">
        <v>2.6</v>
      </c>
    </row>
    <row r="1891" spans="1:9" ht="13" thickBot="1" x14ac:dyDescent="0.2">
      <c r="A1891" s="14" t="s">
        <v>1670</v>
      </c>
      <c r="B1891" s="14" t="s">
        <v>14046</v>
      </c>
      <c r="C1891" s="15" t="s">
        <v>9</v>
      </c>
      <c r="D1891" s="15" t="s">
        <v>10</v>
      </c>
      <c r="E1891" s="14" t="s">
        <v>13</v>
      </c>
      <c r="F1891" s="14" t="s">
        <v>1758</v>
      </c>
      <c r="G1891" s="10">
        <f t="shared" si="29"/>
        <v>2020</v>
      </c>
      <c r="H1891" s="16">
        <v>44193</v>
      </c>
      <c r="I1891" s="13">
        <v>1.4277555682467162</v>
      </c>
    </row>
    <row r="1892" spans="1:9" ht="13" thickBot="1" x14ac:dyDescent="0.2">
      <c r="A1892" s="14" t="s">
        <v>1670</v>
      </c>
      <c r="B1892" s="14" t="s">
        <v>14046</v>
      </c>
      <c r="C1892" s="15" t="s">
        <v>9</v>
      </c>
      <c r="D1892" s="15" t="s">
        <v>10</v>
      </c>
      <c r="E1892" s="14" t="s">
        <v>13</v>
      </c>
      <c r="F1892" s="14" t="s">
        <v>1759</v>
      </c>
      <c r="G1892" s="10">
        <f t="shared" si="29"/>
        <v>2018</v>
      </c>
      <c r="H1892" s="16">
        <v>43328</v>
      </c>
      <c r="I1892" s="13">
        <v>14.976382271147159</v>
      </c>
    </row>
    <row r="1893" spans="1:9" ht="13" thickBot="1" x14ac:dyDescent="0.2">
      <c r="A1893" s="14" t="s">
        <v>1670</v>
      </c>
      <c r="B1893" s="14" t="s">
        <v>14046</v>
      </c>
      <c r="C1893" s="15" t="s">
        <v>35</v>
      </c>
      <c r="D1893" s="15" t="s">
        <v>10</v>
      </c>
      <c r="E1893" s="14" t="s">
        <v>13</v>
      </c>
      <c r="F1893" s="14" t="s">
        <v>54</v>
      </c>
      <c r="G1893" s="10">
        <f t="shared" si="29"/>
        <v>2018</v>
      </c>
      <c r="H1893" s="16">
        <v>43132</v>
      </c>
      <c r="I1893" s="13">
        <v>2.1219088644264192</v>
      </c>
    </row>
    <row r="1894" spans="1:9" ht="13" thickBot="1" x14ac:dyDescent="0.2">
      <c r="A1894" s="14" t="s">
        <v>1670</v>
      </c>
      <c r="B1894" s="14" t="s">
        <v>14046</v>
      </c>
      <c r="C1894" s="15" t="s">
        <v>9</v>
      </c>
      <c r="D1894" s="15" t="s">
        <v>10</v>
      </c>
      <c r="E1894" s="14" t="s">
        <v>143</v>
      </c>
      <c r="F1894" s="14" t="s">
        <v>1760</v>
      </c>
      <c r="G1894" s="10">
        <f t="shared" si="29"/>
        <v>2020</v>
      </c>
      <c r="H1894" s="16">
        <v>44183</v>
      </c>
      <c r="I1894" s="13">
        <v>3.0568273177232057</v>
      </c>
    </row>
    <row r="1895" spans="1:9" ht="13" thickBot="1" x14ac:dyDescent="0.2">
      <c r="A1895" s="14" t="s">
        <v>1670</v>
      </c>
      <c r="B1895" s="14" t="s">
        <v>14046</v>
      </c>
      <c r="C1895" s="15" t="s">
        <v>9</v>
      </c>
      <c r="D1895" s="15" t="s">
        <v>10</v>
      </c>
      <c r="E1895" s="14" t="s">
        <v>13</v>
      </c>
      <c r="F1895" s="14" t="s">
        <v>1761</v>
      </c>
      <c r="G1895" s="10">
        <f t="shared" si="29"/>
        <v>2017</v>
      </c>
      <c r="H1895" s="16">
        <v>42825</v>
      </c>
      <c r="I1895" s="13">
        <v>13.475949990174888</v>
      </c>
    </row>
    <row r="1896" spans="1:9" ht="13" thickBot="1" x14ac:dyDescent="0.2">
      <c r="A1896" s="14" t="s">
        <v>1670</v>
      </c>
      <c r="B1896" s="14" t="s">
        <v>14046</v>
      </c>
      <c r="C1896" s="15" t="s">
        <v>9</v>
      </c>
      <c r="D1896" s="15" t="s">
        <v>10</v>
      </c>
      <c r="E1896" s="14" t="s">
        <v>13</v>
      </c>
      <c r="F1896" s="14" t="s">
        <v>1762</v>
      </c>
      <c r="G1896" s="10">
        <f t="shared" si="29"/>
        <v>2020</v>
      </c>
      <c r="H1896" s="16">
        <v>44026</v>
      </c>
      <c r="I1896" s="13">
        <v>60.107811041309731</v>
      </c>
    </row>
    <row r="1897" spans="1:9" ht="13" thickBot="1" x14ac:dyDescent="0.2">
      <c r="A1897" s="14" t="s">
        <v>1670</v>
      </c>
      <c r="B1897" s="14" t="s">
        <v>14046</v>
      </c>
      <c r="C1897" s="15" t="s">
        <v>35</v>
      </c>
      <c r="D1897" s="15" t="s">
        <v>10</v>
      </c>
      <c r="E1897" s="14" t="s">
        <v>36</v>
      </c>
      <c r="F1897" s="14" t="s">
        <v>289</v>
      </c>
      <c r="G1897" s="10">
        <f t="shared" si="29"/>
        <v>1994</v>
      </c>
      <c r="H1897" s="16">
        <v>34659</v>
      </c>
      <c r="I1897" s="13">
        <v>0.45707312363307745</v>
      </c>
    </row>
    <row r="1898" spans="1:9" ht="13" thickBot="1" x14ac:dyDescent="0.2">
      <c r="A1898" s="14" t="s">
        <v>1670</v>
      </c>
      <c r="B1898" s="14" t="s">
        <v>14046</v>
      </c>
      <c r="C1898" s="15" t="s">
        <v>35</v>
      </c>
      <c r="D1898" s="15" t="s">
        <v>10</v>
      </c>
      <c r="E1898" s="14" t="s">
        <v>44</v>
      </c>
      <c r="F1898" s="14" t="s">
        <v>484</v>
      </c>
      <c r="G1898" s="10">
        <f t="shared" si="29"/>
        <v>2000</v>
      </c>
      <c r="H1898" s="16">
        <v>36661</v>
      </c>
      <c r="I1898" s="13">
        <v>15.102055923734385</v>
      </c>
    </row>
    <row r="1899" spans="1:9" ht="13" thickBot="1" x14ac:dyDescent="0.2">
      <c r="A1899" s="14" t="s">
        <v>1670</v>
      </c>
      <c r="B1899" s="14" t="s">
        <v>14046</v>
      </c>
      <c r="C1899" s="15" t="s">
        <v>9</v>
      </c>
      <c r="D1899" s="15" t="s">
        <v>10</v>
      </c>
      <c r="E1899" s="14" t="s">
        <v>13</v>
      </c>
      <c r="F1899" s="14" t="s">
        <v>1763</v>
      </c>
      <c r="G1899" s="10">
        <f t="shared" si="29"/>
        <v>2011</v>
      </c>
      <c r="H1899" s="16">
        <v>40864</v>
      </c>
      <c r="I1899" s="13">
        <v>13.384122067739911</v>
      </c>
    </row>
    <row r="1900" spans="1:9" ht="13" thickBot="1" x14ac:dyDescent="0.2">
      <c r="A1900" s="14" t="s">
        <v>1670</v>
      </c>
      <c r="B1900" s="14" t="s">
        <v>14046</v>
      </c>
      <c r="C1900" s="15" t="s">
        <v>9</v>
      </c>
      <c r="D1900" s="15" t="s">
        <v>10</v>
      </c>
      <c r="E1900" s="14" t="s">
        <v>13</v>
      </c>
      <c r="F1900" s="14" t="s">
        <v>1764</v>
      </c>
      <c r="G1900" s="10">
        <f t="shared" si="29"/>
        <v>2011</v>
      </c>
      <c r="H1900" s="16">
        <v>40871</v>
      </c>
      <c r="I1900" s="13">
        <v>13.384122067739911</v>
      </c>
    </row>
    <row r="1901" spans="1:9" ht="13" thickBot="1" x14ac:dyDescent="0.2">
      <c r="A1901" s="14" t="s">
        <v>1670</v>
      </c>
      <c r="B1901" s="14" t="s">
        <v>14046</v>
      </c>
      <c r="C1901" s="15" t="s">
        <v>9</v>
      </c>
      <c r="D1901" s="15" t="s">
        <v>10</v>
      </c>
      <c r="E1901" s="14" t="s">
        <v>13</v>
      </c>
      <c r="F1901" s="14" t="s">
        <v>1765</v>
      </c>
      <c r="G1901" s="10">
        <f t="shared" si="29"/>
        <v>2011</v>
      </c>
      <c r="H1901" s="16">
        <v>40814</v>
      </c>
      <c r="I1901" s="13">
        <v>13.384122078193601</v>
      </c>
    </row>
    <row r="1902" spans="1:9" ht="13" thickBot="1" x14ac:dyDescent="0.2">
      <c r="A1902" s="14" t="s">
        <v>1670</v>
      </c>
      <c r="B1902" s="14" t="s">
        <v>14046</v>
      </c>
      <c r="C1902" s="15" t="s">
        <v>9</v>
      </c>
      <c r="D1902" s="15" t="s">
        <v>10</v>
      </c>
      <c r="E1902" s="14" t="s">
        <v>13</v>
      </c>
      <c r="F1902" s="14" t="s">
        <v>1765</v>
      </c>
      <c r="G1902" s="10">
        <f t="shared" si="29"/>
        <v>2012</v>
      </c>
      <c r="H1902" s="16">
        <v>41260</v>
      </c>
      <c r="I1902" s="13">
        <v>4.6277443243243237</v>
      </c>
    </row>
    <row r="1903" spans="1:9" ht="13" thickBot="1" x14ac:dyDescent="0.2">
      <c r="A1903" s="14" t="s">
        <v>1670</v>
      </c>
      <c r="B1903" s="14" t="s">
        <v>14046</v>
      </c>
      <c r="C1903" s="15" t="s">
        <v>9</v>
      </c>
      <c r="D1903" s="15" t="s">
        <v>10</v>
      </c>
      <c r="E1903" s="14" t="s">
        <v>13</v>
      </c>
      <c r="F1903" s="14" t="s">
        <v>1766</v>
      </c>
      <c r="G1903" s="10">
        <f t="shared" si="29"/>
        <v>2011</v>
      </c>
      <c r="H1903" s="16">
        <v>40861</v>
      </c>
      <c r="I1903" s="13">
        <v>4.0152366192766049</v>
      </c>
    </row>
    <row r="1904" spans="1:9" ht="13" thickBot="1" x14ac:dyDescent="0.2">
      <c r="A1904" s="14" t="s">
        <v>1670</v>
      </c>
      <c r="B1904" s="14" t="s">
        <v>14046</v>
      </c>
      <c r="C1904" s="15" t="s">
        <v>9</v>
      </c>
      <c r="D1904" s="15" t="s">
        <v>10</v>
      </c>
      <c r="E1904" s="14" t="s">
        <v>13</v>
      </c>
      <c r="F1904" s="14" t="s">
        <v>1767</v>
      </c>
      <c r="G1904" s="10">
        <f t="shared" si="29"/>
        <v>2012</v>
      </c>
      <c r="H1904" s="16">
        <v>41229</v>
      </c>
      <c r="I1904" s="13">
        <v>3.3221365527791948</v>
      </c>
    </row>
    <row r="1905" spans="1:9" ht="13" thickBot="1" x14ac:dyDescent="0.2">
      <c r="A1905" s="14" t="s">
        <v>1670</v>
      </c>
      <c r="B1905" s="14" t="s">
        <v>14046</v>
      </c>
      <c r="C1905" s="15" t="s">
        <v>9</v>
      </c>
      <c r="D1905" s="15" t="s">
        <v>10</v>
      </c>
      <c r="E1905" s="14" t="s">
        <v>13</v>
      </c>
      <c r="F1905" s="14" t="s">
        <v>1768</v>
      </c>
      <c r="G1905" s="10">
        <f t="shared" si="29"/>
        <v>2019</v>
      </c>
      <c r="H1905" s="16">
        <v>43816</v>
      </c>
      <c r="I1905" s="13">
        <v>5.9088542652671743</v>
      </c>
    </row>
    <row r="1906" spans="1:9" ht="13" thickBot="1" x14ac:dyDescent="0.2">
      <c r="A1906" s="14" t="s">
        <v>1670</v>
      </c>
      <c r="B1906" s="14" t="s">
        <v>14046</v>
      </c>
      <c r="C1906" s="15" t="s">
        <v>9</v>
      </c>
      <c r="D1906" s="15" t="s">
        <v>10</v>
      </c>
      <c r="E1906" s="14" t="s">
        <v>13</v>
      </c>
      <c r="F1906" s="14" t="s">
        <v>1769</v>
      </c>
      <c r="G1906" s="10">
        <f t="shared" si="29"/>
        <v>2019</v>
      </c>
      <c r="H1906" s="16">
        <v>43809</v>
      </c>
      <c r="I1906" s="13">
        <v>10.73473282442748</v>
      </c>
    </row>
    <row r="1907" spans="1:9" ht="13" thickBot="1" x14ac:dyDescent="0.2">
      <c r="A1907" s="14" t="s">
        <v>1670</v>
      </c>
      <c r="B1907" s="14" t="s">
        <v>14046</v>
      </c>
      <c r="C1907" s="15" t="s">
        <v>9</v>
      </c>
      <c r="D1907" s="15" t="s">
        <v>10</v>
      </c>
      <c r="E1907" s="14" t="s">
        <v>13</v>
      </c>
      <c r="F1907" s="14" t="s">
        <v>1770</v>
      </c>
      <c r="G1907" s="10">
        <f t="shared" si="29"/>
        <v>2019</v>
      </c>
      <c r="H1907" s="16">
        <v>43826</v>
      </c>
      <c r="I1907" s="13">
        <v>14.929207509541985</v>
      </c>
    </row>
    <row r="1908" spans="1:9" ht="13" thickBot="1" x14ac:dyDescent="0.2">
      <c r="A1908" s="14" t="s">
        <v>1670</v>
      </c>
      <c r="B1908" s="14" t="s">
        <v>14046</v>
      </c>
      <c r="C1908" s="15" t="s">
        <v>9</v>
      </c>
      <c r="D1908" s="15" t="s">
        <v>19</v>
      </c>
      <c r="E1908" s="14" t="s">
        <v>22</v>
      </c>
      <c r="F1908" s="14" t="s">
        <v>1771</v>
      </c>
      <c r="G1908" s="10">
        <f t="shared" si="29"/>
        <v>2013</v>
      </c>
      <c r="H1908" s="16">
        <v>41572</v>
      </c>
      <c r="I1908" s="13">
        <v>25.362245924733347</v>
      </c>
    </row>
    <row r="1909" spans="1:9" ht="13" thickBot="1" x14ac:dyDescent="0.2">
      <c r="A1909" s="14" t="s">
        <v>1670</v>
      </c>
      <c r="B1909" s="14" t="s">
        <v>14046</v>
      </c>
      <c r="C1909" s="15" t="s">
        <v>9</v>
      </c>
      <c r="D1909" s="15" t="s">
        <v>19</v>
      </c>
      <c r="E1909" s="14" t="s">
        <v>22</v>
      </c>
      <c r="F1909" s="14" t="s">
        <v>1772</v>
      </c>
      <c r="G1909" s="10">
        <f t="shared" si="29"/>
        <v>2020</v>
      </c>
      <c r="H1909" s="16">
        <v>44092</v>
      </c>
      <c r="I1909" s="13">
        <v>204.19223586521989</v>
      </c>
    </row>
    <row r="1910" spans="1:9" ht="13" thickBot="1" x14ac:dyDescent="0.2">
      <c r="A1910" s="14" t="s">
        <v>1670</v>
      </c>
      <c r="B1910" s="14" t="s">
        <v>14046</v>
      </c>
      <c r="C1910" s="15" t="s">
        <v>9</v>
      </c>
      <c r="D1910" s="15" t="s">
        <v>10</v>
      </c>
      <c r="E1910" s="14" t="s">
        <v>39</v>
      </c>
      <c r="F1910" s="14" t="s">
        <v>1773</v>
      </c>
      <c r="G1910" s="10">
        <f t="shared" si="29"/>
        <v>2008</v>
      </c>
      <c r="H1910" s="16">
        <v>39741</v>
      </c>
      <c r="I1910" s="13">
        <v>13.53532916393084</v>
      </c>
    </row>
    <row r="1911" spans="1:9" ht="13" thickBot="1" x14ac:dyDescent="0.2">
      <c r="A1911" s="14" t="s">
        <v>1670</v>
      </c>
      <c r="B1911" s="14" t="s">
        <v>14046</v>
      </c>
      <c r="C1911" s="15" t="s">
        <v>9</v>
      </c>
      <c r="D1911" s="15" t="s">
        <v>19</v>
      </c>
      <c r="E1911" s="14" t="s">
        <v>20</v>
      </c>
      <c r="F1911" s="14" t="s">
        <v>1774</v>
      </c>
      <c r="G1911" s="10">
        <f t="shared" si="29"/>
        <v>2016</v>
      </c>
      <c r="H1911" s="16">
        <v>42563</v>
      </c>
      <c r="I1911" s="13">
        <v>9.9770527786091989</v>
      </c>
    </row>
    <row r="1912" spans="1:9" ht="13" thickBot="1" x14ac:dyDescent="0.2">
      <c r="A1912" s="14" t="s">
        <v>1670</v>
      </c>
      <c r="B1912" s="14" t="s">
        <v>14046</v>
      </c>
      <c r="C1912" s="15" t="s">
        <v>9</v>
      </c>
      <c r="D1912" s="15" t="s">
        <v>19</v>
      </c>
      <c r="E1912" s="14" t="s">
        <v>20</v>
      </c>
      <c r="F1912" s="14" t="s">
        <v>1775</v>
      </c>
      <c r="G1912" s="10">
        <f t="shared" si="29"/>
        <v>2019</v>
      </c>
      <c r="H1912" s="16">
        <v>43798</v>
      </c>
      <c r="I1912" s="13">
        <v>18.12977099236641</v>
      </c>
    </row>
    <row r="1913" spans="1:9" ht="13" thickBot="1" x14ac:dyDescent="0.2">
      <c r="A1913" s="14" t="s">
        <v>1670</v>
      </c>
      <c r="B1913" s="14" t="s">
        <v>14046</v>
      </c>
      <c r="C1913" s="15" t="s">
        <v>9</v>
      </c>
      <c r="D1913" s="15" t="s">
        <v>19</v>
      </c>
      <c r="E1913" s="14" t="s">
        <v>26</v>
      </c>
      <c r="F1913" s="14" t="s">
        <v>1776</v>
      </c>
      <c r="G1913" s="10">
        <f t="shared" si="29"/>
        <v>1998</v>
      </c>
      <c r="H1913" s="16">
        <v>36151</v>
      </c>
      <c r="I1913" s="13">
        <v>23.965727609610425</v>
      </c>
    </row>
    <row r="1914" spans="1:9" ht="13" thickBot="1" x14ac:dyDescent="0.2">
      <c r="A1914" s="14" t="s">
        <v>1670</v>
      </c>
      <c r="B1914" s="14" t="s">
        <v>14046</v>
      </c>
      <c r="C1914" s="15" t="s">
        <v>9</v>
      </c>
      <c r="D1914" s="15" t="s">
        <v>10</v>
      </c>
      <c r="E1914" s="14" t="s">
        <v>13</v>
      </c>
      <c r="F1914" s="14" t="s">
        <v>1777</v>
      </c>
      <c r="G1914" s="10">
        <f t="shared" si="29"/>
        <v>2008</v>
      </c>
      <c r="H1914" s="16">
        <v>39561</v>
      </c>
      <c r="I1914" s="13">
        <v>1.7639200809805209</v>
      </c>
    </row>
    <row r="1915" spans="1:9" ht="13" thickBot="1" x14ac:dyDescent="0.2">
      <c r="A1915" s="14" t="s">
        <v>1670</v>
      </c>
      <c r="B1915" s="14" t="s">
        <v>14046</v>
      </c>
      <c r="C1915" s="15" t="s">
        <v>9</v>
      </c>
      <c r="D1915" s="15" t="s">
        <v>10</v>
      </c>
      <c r="E1915" s="14" t="s">
        <v>13</v>
      </c>
      <c r="F1915" s="14" t="s">
        <v>1778</v>
      </c>
      <c r="G1915" s="10">
        <f t="shared" si="29"/>
        <v>2007</v>
      </c>
      <c r="H1915" s="16">
        <v>39346</v>
      </c>
      <c r="I1915" s="13">
        <v>5.990305819866653</v>
      </c>
    </row>
    <row r="1916" spans="1:9" ht="13" thickBot="1" x14ac:dyDescent="0.2">
      <c r="A1916" s="14" t="s">
        <v>1670</v>
      </c>
      <c r="B1916" s="14" t="s">
        <v>14046</v>
      </c>
      <c r="C1916" s="15" t="s">
        <v>9</v>
      </c>
      <c r="D1916" s="15" t="s">
        <v>10</v>
      </c>
      <c r="E1916" s="14" t="s">
        <v>13</v>
      </c>
      <c r="F1916" s="14" t="s">
        <v>1779</v>
      </c>
      <c r="G1916" s="10">
        <f t="shared" si="29"/>
        <v>2007</v>
      </c>
      <c r="H1916" s="16">
        <v>39437</v>
      </c>
      <c r="I1916" s="13">
        <v>11.980611662334729</v>
      </c>
    </row>
    <row r="1917" spans="1:9" ht="13" thickBot="1" x14ac:dyDescent="0.2">
      <c r="A1917" s="14" t="s">
        <v>1670</v>
      </c>
      <c r="B1917" s="14" t="s">
        <v>14046</v>
      </c>
      <c r="C1917" s="15" t="s">
        <v>9</v>
      </c>
      <c r="D1917" s="15" t="s">
        <v>10</v>
      </c>
      <c r="E1917" s="14" t="s">
        <v>13</v>
      </c>
      <c r="F1917" s="14" t="s">
        <v>1780</v>
      </c>
      <c r="G1917" s="10">
        <f t="shared" si="29"/>
        <v>2007</v>
      </c>
      <c r="H1917" s="16">
        <v>39436</v>
      </c>
      <c r="I1917" s="13">
        <v>6.9886901231777605</v>
      </c>
    </row>
    <row r="1918" spans="1:9" ht="13" thickBot="1" x14ac:dyDescent="0.2">
      <c r="A1918" s="14" t="s">
        <v>1670</v>
      </c>
      <c r="B1918" s="14" t="s">
        <v>14046</v>
      </c>
      <c r="C1918" s="15" t="s">
        <v>9</v>
      </c>
      <c r="D1918" s="15" t="s">
        <v>10</v>
      </c>
      <c r="E1918" s="14" t="s">
        <v>13</v>
      </c>
      <c r="F1918" s="14" t="s">
        <v>1781</v>
      </c>
      <c r="G1918" s="10">
        <f t="shared" si="29"/>
        <v>2008</v>
      </c>
      <c r="H1918" s="16">
        <v>39636</v>
      </c>
      <c r="I1918" s="13">
        <v>4.8340461370102874</v>
      </c>
    </row>
    <row r="1919" spans="1:9" ht="13" thickBot="1" x14ac:dyDescent="0.2">
      <c r="A1919" s="14" t="s">
        <v>1670</v>
      </c>
      <c r="B1919" s="14" t="s">
        <v>14046</v>
      </c>
      <c r="C1919" s="15" t="s">
        <v>9</v>
      </c>
      <c r="D1919" s="15" t="s">
        <v>10</v>
      </c>
      <c r="E1919" s="14" t="s">
        <v>13</v>
      </c>
      <c r="F1919" s="14" t="s">
        <v>1782</v>
      </c>
      <c r="G1919" s="10">
        <f t="shared" si="29"/>
        <v>2007</v>
      </c>
      <c r="H1919" s="16">
        <v>39437</v>
      </c>
      <c r="I1919" s="13">
        <v>11.980611662334729</v>
      </c>
    </row>
    <row r="1920" spans="1:9" ht="13" thickBot="1" x14ac:dyDescent="0.2">
      <c r="A1920" s="14" t="s">
        <v>1670</v>
      </c>
      <c r="B1920" s="14" t="s">
        <v>14046</v>
      </c>
      <c r="C1920" s="15" t="s">
        <v>9</v>
      </c>
      <c r="D1920" s="15" t="s">
        <v>10</v>
      </c>
      <c r="E1920" s="14" t="s">
        <v>13</v>
      </c>
      <c r="F1920" s="14" t="s">
        <v>1783</v>
      </c>
      <c r="G1920" s="10">
        <f t="shared" si="29"/>
        <v>2011</v>
      </c>
      <c r="H1920" s="16">
        <v>40816</v>
      </c>
      <c r="I1920" s="13">
        <v>6.4648671231444697</v>
      </c>
    </row>
    <row r="1921" spans="1:9" ht="13" thickBot="1" x14ac:dyDescent="0.2">
      <c r="A1921" s="14" t="s">
        <v>1670</v>
      </c>
      <c r="B1921" s="14" t="s">
        <v>14046</v>
      </c>
      <c r="C1921" s="15" t="s">
        <v>9</v>
      </c>
      <c r="D1921" s="15" t="s">
        <v>10</v>
      </c>
      <c r="E1921" s="14" t="s">
        <v>13</v>
      </c>
      <c r="F1921" s="14" t="s">
        <v>1784</v>
      </c>
      <c r="G1921" s="10">
        <f t="shared" si="29"/>
        <v>2008</v>
      </c>
      <c r="H1921" s="16">
        <v>39587</v>
      </c>
      <c r="I1921" s="13">
        <v>3.2351836178594877</v>
      </c>
    </row>
    <row r="1922" spans="1:9" ht="13" thickBot="1" x14ac:dyDescent="0.2">
      <c r="A1922" s="14" t="s">
        <v>1670</v>
      </c>
      <c r="B1922" s="14" t="s">
        <v>14046</v>
      </c>
      <c r="C1922" s="15" t="s">
        <v>9</v>
      </c>
      <c r="D1922" s="15" t="s">
        <v>10</v>
      </c>
      <c r="E1922" s="14" t="s">
        <v>47</v>
      </c>
      <c r="F1922" s="14" t="s">
        <v>1785</v>
      </c>
      <c r="G1922" s="10">
        <f t="shared" si="29"/>
        <v>2007</v>
      </c>
      <c r="H1922" s="16">
        <v>39323</v>
      </c>
      <c r="I1922" s="13">
        <v>12.730242671488305</v>
      </c>
    </row>
    <row r="1923" spans="1:9" ht="13" thickBot="1" x14ac:dyDescent="0.2">
      <c r="A1923" s="14" t="s">
        <v>1670</v>
      </c>
      <c r="B1923" s="14" t="s">
        <v>14046</v>
      </c>
      <c r="C1923" s="15" t="s">
        <v>9</v>
      </c>
      <c r="D1923" s="15" t="s">
        <v>10</v>
      </c>
      <c r="E1923" s="14" t="s">
        <v>47</v>
      </c>
      <c r="F1923" s="14" t="s">
        <v>1786</v>
      </c>
      <c r="G1923" s="10">
        <f t="shared" si="29"/>
        <v>2007</v>
      </c>
      <c r="H1923" s="16">
        <v>39444</v>
      </c>
      <c r="I1923" s="13">
        <v>8.4858971861227275</v>
      </c>
    </row>
    <row r="1924" spans="1:9" ht="13" thickBot="1" x14ac:dyDescent="0.2">
      <c r="A1924" s="14" t="s">
        <v>1670</v>
      </c>
      <c r="B1924" s="14" t="s">
        <v>14046</v>
      </c>
      <c r="C1924" s="15" t="s">
        <v>9</v>
      </c>
      <c r="D1924" s="15" t="s">
        <v>10</v>
      </c>
      <c r="E1924" s="14" t="s">
        <v>47</v>
      </c>
      <c r="F1924" s="14" t="s">
        <v>1787</v>
      </c>
      <c r="G1924" s="10">
        <f t="shared" si="29"/>
        <v>2007</v>
      </c>
      <c r="H1924" s="16">
        <v>39160</v>
      </c>
      <c r="I1924" s="13">
        <v>3.3206950841903042</v>
      </c>
    </row>
    <row r="1925" spans="1:9" ht="13" thickBot="1" x14ac:dyDescent="0.2">
      <c r="A1925" s="14" t="s">
        <v>1670</v>
      </c>
      <c r="B1925" s="14" t="s">
        <v>14046</v>
      </c>
      <c r="C1925" s="15" t="s">
        <v>9</v>
      </c>
      <c r="D1925" s="15" t="s">
        <v>10</v>
      </c>
      <c r="E1925" s="14" t="s">
        <v>41</v>
      </c>
      <c r="F1925" s="14" t="s">
        <v>1788</v>
      </c>
      <c r="G1925" s="10">
        <f t="shared" si="29"/>
        <v>1999</v>
      </c>
      <c r="H1925" s="16">
        <v>36432</v>
      </c>
      <c r="I1925" s="13">
        <v>5.9309228786251351</v>
      </c>
    </row>
    <row r="1926" spans="1:9" ht="13" thickBot="1" x14ac:dyDescent="0.2">
      <c r="A1926" s="14" t="s">
        <v>1670</v>
      </c>
      <c r="B1926" s="14" t="s">
        <v>14046</v>
      </c>
      <c r="C1926" s="15" t="s">
        <v>9</v>
      </c>
      <c r="D1926" s="15" t="s">
        <v>10</v>
      </c>
      <c r="E1926" s="14" t="s">
        <v>41</v>
      </c>
      <c r="F1926" s="14" t="s">
        <v>1789</v>
      </c>
      <c r="G1926" s="10">
        <f t="shared" si="29"/>
        <v>2005</v>
      </c>
      <c r="H1926" s="16">
        <v>38421</v>
      </c>
      <c r="I1926" s="13">
        <v>8.6481934780044796</v>
      </c>
    </row>
    <row r="1927" spans="1:9" ht="13" thickBot="1" x14ac:dyDescent="0.2">
      <c r="A1927" s="14" t="s">
        <v>1670</v>
      </c>
      <c r="B1927" s="14" t="s">
        <v>14046</v>
      </c>
      <c r="C1927" s="15" t="s">
        <v>9</v>
      </c>
      <c r="D1927" s="15" t="s">
        <v>10</v>
      </c>
      <c r="E1927" s="14" t="s">
        <v>41</v>
      </c>
      <c r="F1927" s="14" t="s">
        <v>1790</v>
      </c>
      <c r="G1927" s="10">
        <f t="shared" ref="G1927:G1990" si="30">YEAR(H1927)</f>
        <v>2016</v>
      </c>
      <c r="H1927" s="16">
        <v>42726</v>
      </c>
      <c r="I1927" s="13">
        <v>6.1525162127107649</v>
      </c>
    </row>
    <row r="1928" spans="1:9" ht="13" thickBot="1" x14ac:dyDescent="0.2">
      <c r="A1928" s="14" t="s">
        <v>1670</v>
      </c>
      <c r="B1928" s="14" t="s">
        <v>14046</v>
      </c>
      <c r="C1928" s="15" t="s">
        <v>9</v>
      </c>
      <c r="D1928" s="15" t="s">
        <v>19</v>
      </c>
      <c r="E1928" s="14" t="s">
        <v>22</v>
      </c>
      <c r="F1928" s="14" t="s">
        <v>1791</v>
      </c>
      <c r="G1928" s="10">
        <f t="shared" si="30"/>
        <v>2016</v>
      </c>
      <c r="H1928" s="16">
        <v>42380</v>
      </c>
      <c r="I1928" s="13">
        <v>8.7044494762047311</v>
      </c>
    </row>
    <row r="1929" spans="1:9" ht="13" thickBot="1" x14ac:dyDescent="0.2">
      <c r="A1929" s="14" t="s">
        <v>1670</v>
      </c>
      <c r="B1929" s="14" t="s">
        <v>14046</v>
      </c>
      <c r="C1929" s="15" t="s">
        <v>9</v>
      </c>
      <c r="D1929" s="15" t="s">
        <v>19</v>
      </c>
      <c r="E1929" s="14" t="s">
        <v>20</v>
      </c>
      <c r="F1929" s="14" t="s">
        <v>1792</v>
      </c>
      <c r="G1929" s="10">
        <f t="shared" si="30"/>
        <v>2017</v>
      </c>
      <c r="H1929" s="16">
        <v>42929</v>
      </c>
      <c r="I1929" s="13">
        <v>5.4038121438396534</v>
      </c>
    </row>
    <row r="1930" spans="1:9" ht="13" thickBot="1" x14ac:dyDescent="0.2">
      <c r="A1930" s="14" t="s">
        <v>1670</v>
      </c>
      <c r="B1930" s="14" t="s">
        <v>14046</v>
      </c>
      <c r="C1930" s="15" t="s">
        <v>9</v>
      </c>
      <c r="D1930" s="15" t="s">
        <v>19</v>
      </c>
      <c r="E1930" s="14" t="s">
        <v>20</v>
      </c>
      <c r="F1930" s="14" t="s">
        <v>1793</v>
      </c>
      <c r="G1930" s="10">
        <f t="shared" si="30"/>
        <v>2018</v>
      </c>
      <c r="H1930" s="16">
        <v>43431</v>
      </c>
      <c r="I1930" s="13">
        <v>14.484356894553882</v>
      </c>
    </row>
    <row r="1931" spans="1:9" ht="13" thickBot="1" x14ac:dyDescent="0.2">
      <c r="A1931" s="14" t="s">
        <v>1670</v>
      </c>
      <c r="B1931" s="14" t="s">
        <v>14046</v>
      </c>
      <c r="C1931" s="15" t="s">
        <v>9</v>
      </c>
      <c r="D1931" s="15" t="s">
        <v>19</v>
      </c>
      <c r="E1931" s="14" t="s">
        <v>20</v>
      </c>
      <c r="F1931" s="14" t="s">
        <v>1794</v>
      </c>
      <c r="G1931" s="10">
        <f t="shared" si="30"/>
        <v>2020</v>
      </c>
      <c r="H1931" s="16">
        <v>43950</v>
      </c>
      <c r="I1931" s="13">
        <v>47.591852274890542</v>
      </c>
    </row>
    <row r="1932" spans="1:9" ht="13" thickBot="1" x14ac:dyDescent="0.2">
      <c r="A1932" s="14" t="s">
        <v>1670</v>
      </c>
      <c r="B1932" s="14" t="s">
        <v>14046</v>
      </c>
      <c r="C1932" s="15" t="s">
        <v>9</v>
      </c>
      <c r="D1932" s="15" t="s">
        <v>19</v>
      </c>
      <c r="E1932" s="14" t="s">
        <v>20</v>
      </c>
      <c r="F1932" s="14" t="s">
        <v>1795</v>
      </c>
      <c r="G1932" s="10">
        <f t="shared" si="30"/>
        <v>2021</v>
      </c>
      <c r="H1932" s="16">
        <v>44524</v>
      </c>
      <c r="I1932" s="13">
        <v>64.947114492484687</v>
      </c>
    </row>
    <row r="1933" spans="1:9" ht="13" thickBot="1" x14ac:dyDescent="0.2">
      <c r="A1933" s="14" t="s">
        <v>1670</v>
      </c>
      <c r="B1933" s="14" t="s">
        <v>14046</v>
      </c>
      <c r="C1933" s="15" t="s">
        <v>9</v>
      </c>
      <c r="D1933" s="15" t="s">
        <v>19</v>
      </c>
      <c r="E1933" s="14" t="s">
        <v>20</v>
      </c>
      <c r="F1933" s="14" t="s">
        <v>1796</v>
      </c>
      <c r="G1933" s="10">
        <f t="shared" si="30"/>
        <v>2019</v>
      </c>
      <c r="H1933" s="16">
        <v>43798</v>
      </c>
      <c r="I1933" s="13">
        <v>76.335877862595424</v>
      </c>
    </row>
    <row r="1934" spans="1:9" ht="13" thickBot="1" x14ac:dyDescent="0.2">
      <c r="A1934" s="14" t="s">
        <v>1670</v>
      </c>
      <c r="B1934" s="14" t="s">
        <v>14046</v>
      </c>
      <c r="C1934" s="15" t="s">
        <v>9</v>
      </c>
      <c r="D1934" s="15" t="s">
        <v>19</v>
      </c>
      <c r="E1934" s="14" t="s">
        <v>20</v>
      </c>
      <c r="F1934" s="14" t="s">
        <v>1797</v>
      </c>
      <c r="G1934" s="10">
        <f t="shared" si="30"/>
        <v>2021</v>
      </c>
      <c r="H1934" s="16">
        <v>44448</v>
      </c>
      <c r="I1934" s="13">
        <v>8.9070328446836129</v>
      </c>
    </row>
    <row r="1935" spans="1:9" ht="13" thickBot="1" x14ac:dyDescent="0.2">
      <c r="A1935" s="14" t="s">
        <v>1670</v>
      </c>
      <c r="B1935" s="14" t="s">
        <v>14046</v>
      </c>
      <c r="C1935" s="15" t="s">
        <v>9</v>
      </c>
      <c r="D1935" s="15" t="s">
        <v>19</v>
      </c>
      <c r="E1935" s="14" t="s">
        <v>20</v>
      </c>
      <c r="F1935" s="14" t="s">
        <v>1798</v>
      </c>
      <c r="G1935" s="10">
        <f t="shared" si="30"/>
        <v>2021</v>
      </c>
      <c r="H1935" s="16">
        <v>44378</v>
      </c>
      <c r="I1935" s="13">
        <v>2.8112822416032657</v>
      </c>
    </row>
    <row r="1936" spans="1:9" ht="13" thickBot="1" x14ac:dyDescent="0.2">
      <c r="A1936" s="14" t="s">
        <v>1670</v>
      </c>
      <c r="B1936" s="14" t="s">
        <v>14046</v>
      </c>
      <c r="C1936" s="15" t="s">
        <v>35</v>
      </c>
      <c r="D1936" s="15" t="s">
        <v>10</v>
      </c>
      <c r="E1936" s="14" t="s">
        <v>11</v>
      </c>
      <c r="F1936" s="14" t="s">
        <v>65</v>
      </c>
      <c r="G1936" s="10">
        <f t="shared" si="30"/>
        <v>2009</v>
      </c>
      <c r="H1936" s="16">
        <v>40164</v>
      </c>
      <c r="I1936" s="13">
        <v>4.0916530278232397</v>
      </c>
    </row>
    <row r="1937" spans="1:9" ht="13" thickBot="1" x14ac:dyDescent="0.2">
      <c r="A1937" s="14" t="s">
        <v>1670</v>
      </c>
      <c r="B1937" s="14" t="s">
        <v>14046</v>
      </c>
      <c r="C1937" s="15" t="s">
        <v>35</v>
      </c>
      <c r="D1937" s="15" t="s">
        <v>10</v>
      </c>
      <c r="E1937" s="14" t="s">
        <v>11</v>
      </c>
      <c r="F1937" s="14" t="s">
        <v>66</v>
      </c>
      <c r="G1937" s="10">
        <f t="shared" si="30"/>
        <v>2019</v>
      </c>
      <c r="H1937" s="16">
        <v>43819</v>
      </c>
      <c r="I1937" s="13">
        <v>1.9083969465648853</v>
      </c>
    </row>
    <row r="1938" spans="1:9" ht="13" thickBot="1" x14ac:dyDescent="0.2">
      <c r="A1938" s="14" t="s">
        <v>1670</v>
      </c>
      <c r="B1938" s="14" t="s">
        <v>14046</v>
      </c>
      <c r="C1938" s="15" t="s">
        <v>9</v>
      </c>
      <c r="D1938" s="15" t="s">
        <v>10</v>
      </c>
      <c r="E1938" s="14" t="s">
        <v>13</v>
      </c>
      <c r="F1938" s="14" t="s">
        <v>1799</v>
      </c>
      <c r="G1938" s="10">
        <f t="shared" si="30"/>
        <v>1997</v>
      </c>
      <c r="H1938" s="16">
        <v>35745</v>
      </c>
      <c r="I1938" s="13">
        <v>2.2264372306847808</v>
      </c>
    </row>
    <row r="1939" spans="1:9" ht="13" thickBot="1" x14ac:dyDescent="0.2">
      <c r="A1939" s="14" t="s">
        <v>1670</v>
      </c>
      <c r="B1939" s="14" t="s">
        <v>14046</v>
      </c>
      <c r="C1939" s="15" t="s">
        <v>9</v>
      </c>
      <c r="D1939" s="15" t="s">
        <v>10</v>
      </c>
      <c r="E1939" s="14" t="s">
        <v>26</v>
      </c>
      <c r="F1939" s="14" t="s">
        <v>1800</v>
      </c>
      <c r="G1939" s="10">
        <f t="shared" si="30"/>
        <v>2002</v>
      </c>
      <c r="H1939" s="16">
        <v>37334</v>
      </c>
      <c r="I1939" s="13">
        <v>12.877928059814025</v>
      </c>
    </row>
    <row r="1940" spans="1:9" ht="13" thickBot="1" x14ac:dyDescent="0.2">
      <c r="A1940" s="14" t="s">
        <v>1670</v>
      </c>
      <c r="B1940" s="14" t="s">
        <v>14046</v>
      </c>
      <c r="C1940" s="15" t="s">
        <v>9</v>
      </c>
      <c r="D1940" s="15" t="s">
        <v>19</v>
      </c>
      <c r="E1940" s="14" t="s">
        <v>20</v>
      </c>
      <c r="F1940" s="14" t="s">
        <v>1801</v>
      </c>
      <c r="G1940" s="10">
        <f t="shared" si="30"/>
        <v>2008</v>
      </c>
      <c r="H1940" s="16">
        <v>39626</v>
      </c>
      <c r="I1940" s="13">
        <v>3.8748320201356976</v>
      </c>
    </row>
    <row r="1941" spans="1:9" ht="13" thickBot="1" x14ac:dyDescent="0.2">
      <c r="A1941" s="14" t="s">
        <v>1670</v>
      </c>
      <c r="B1941" s="14" t="s">
        <v>14046</v>
      </c>
      <c r="C1941" s="15" t="s">
        <v>9</v>
      </c>
      <c r="D1941" s="15" t="s">
        <v>10</v>
      </c>
      <c r="E1941" s="14" t="s">
        <v>39</v>
      </c>
      <c r="F1941" s="14" t="s">
        <v>1802</v>
      </c>
      <c r="G1941" s="10">
        <f t="shared" si="30"/>
        <v>1999</v>
      </c>
      <c r="H1941" s="16">
        <v>36308</v>
      </c>
      <c r="I1941" s="13">
        <v>3.8378085257787329</v>
      </c>
    </row>
    <row r="1942" spans="1:9" ht="13" thickBot="1" x14ac:dyDescent="0.2">
      <c r="A1942" s="14" t="s">
        <v>1670</v>
      </c>
      <c r="B1942" s="14" t="s">
        <v>14046</v>
      </c>
      <c r="C1942" s="15" t="s">
        <v>9</v>
      </c>
      <c r="D1942" s="15" t="s">
        <v>19</v>
      </c>
      <c r="E1942" s="14" t="s">
        <v>20</v>
      </c>
      <c r="F1942" s="14" t="s">
        <v>1803</v>
      </c>
      <c r="G1942" s="10">
        <f t="shared" si="30"/>
        <v>2006</v>
      </c>
      <c r="H1942" s="16">
        <v>38975</v>
      </c>
      <c r="I1942" s="13">
        <v>3.4626038781163433</v>
      </c>
    </row>
    <row r="1943" spans="1:9" ht="13" thickBot="1" x14ac:dyDescent="0.2">
      <c r="A1943" s="14" t="s">
        <v>1670</v>
      </c>
      <c r="B1943" s="14" t="s">
        <v>14046</v>
      </c>
      <c r="C1943" s="15" t="s">
        <v>9</v>
      </c>
      <c r="D1943" s="15" t="s">
        <v>19</v>
      </c>
      <c r="E1943" s="14" t="s">
        <v>20</v>
      </c>
      <c r="F1943" s="14" t="s">
        <v>1804</v>
      </c>
      <c r="G1943" s="10">
        <f t="shared" si="30"/>
        <v>2015</v>
      </c>
      <c r="H1943" s="16">
        <v>42136</v>
      </c>
      <c r="I1943" s="13">
        <v>4.3</v>
      </c>
    </row>
    <row r="1944" spans="1:9" ht="13" thickBot="1" x14ac:dyDescent="0.2">
      <c r="A1944" s="14" t="s">
        <v>1670</v>
      </c>
      <c r="B1944" s="14" t="s">
        <v>14046</v>
      </c>
      <c r="C1944" s="15" t="s">
        <v>35</v>
      </c>
      <c r="D1944" s="15" t="s">
        <v>10</v>
      </c>
      <c r="E1944" s="14" t="s">
        <v>22</v>
      </c>
      <c r="F1944" s="14" t="s">
        <v>489</v>
      </c>
      <c r="G1944" s="10">
        <f t="shared" si="30"/>
        <v>2005</v>
      </c>
      <c r="H1944" s="16">
        <v>38561</v>
      </c>
      <c r="I1944" s="13">
        <v>30.633360032551007</v>
      </c>
    </row>
    <row r="1945" spans="1:9" ht="13" thickBot="1" x14ac:dyDescent="0.2">
      <c r="A1945" s="14" t="s">
        <v>1670</v>
      </c>
      <c r="B1945" s="14" t="s">
        <v>14046</v>
      </c>
      <c r="C1945" s="15" t="s">
        <v>9</v>
      </c>
      <c r="D1945" s="15" t="s">
        <v>10</v>
      </c>
      <c r="E1945" s="14" t="s">
        <v>22</v>
      </c>
      <c r="F1945" s="14" t="s">
        <v>1805</v>
      </c>
      <c r="G1945" s="10">
        <f t="shared" si="30"/>
        <v>2013</v>
      </c>
      <c r="H1945" s="16">
        <v>41592</v>
      </c>
      <c r="I1945" s="13">
        <v>3.1781105051318179</v>
      </c>
    </row>
    <row r="1946" spans="1:9" ht="13" thickBot="1" x14ac:dyDescent="0.2">
      <c r="A1946" s="14" t="s">
        <v>1670</v>
      </c>
      <c r="B1946" s="14" t="s">
        <v>14046</v>
      </c>
      <c r="C1946" s="15" t="s">
        <v>9</v>
      </c>
      <c r="D1946" s="15" t="s">
        <v>10</v>
      </c>
      <c r="E1946" s="14" t="s">
        <v>47</v>
      </c>
      <c r="F1946" s="14" t="s">
        <v>1806</v>
      </c>
      <c r="G1946" s="10">
        <f t="shared" si="30"/>
        <v>2010</v>
      </c>
      <c r="H1946" s="16">
        <v>40543</v>
      </c>
      <c r="I1946" s="13">
        <v>3.658247025982392</v>
      </c>
    </row>
    <row r="1947" spans="1:9" ht="13" thickBot="1" x14ac:dyDescent="0.2">
      <c r="A1947" s="14" t="s">
        <v>1670</v>
      </c>
      <c r="B1947" s="14" t="s">
        <v>14046</v>
      </c>
      <c r="C1947" s="15" t="s">
        <v>9</v>
      </c>
      <c r="D1947" s="15" t="s">
        <v>10</v>
      </c>
      <c r="E1947" s="14" t="s">
        <v>13</v>
      </c>
      <c r="F1947" s="14" t="s">
        <v>1807</v>
      </c>
      <c r="G1947" s="10">
        <f t="shared" si="30"/>
        <v>2010</v>
      </c>
      <c r="H1947" s="16">
        <v>40396</v>
      </c>
      <c r="I1947" s="13">
        <v>4.7016411638393816</v>
      </c>
    </row>
    <row r="1948" spans="1:9" ht="13" thickBot="1" x14ac:dyDescent="0.2">
      <c r="A1948" s="14" t="s">
        <v>1670</v>
      </c>
      <c r="B1948" s="14" t="s">
        <v>14046</v>
      </c>
      <c r="C1948" s="15" t="s">
        <v>9</v>
      </c>
      <c r="D1948" s="15" t="s">
        <v>10</v>
      </c>
      <c r="E1948" s="14" t="s">
        <v>39</v>
      </c>
      <c r="F1948" s="14" t="s">
        <v>1808</v>
      </c>
      <c r="G1948" s="10">
        <f t="shared" si="30"/>
        <v>2010</v>
      </c>
      <c r="H1948" s="16">
        <v>40220</v>
      </c>
      <c r="I1948" s="13">
        <v>2.3713503113592442</v>
      </c>
    </row>
    <row r="1949" spans="1:9" ht="13" thickBot="1" x14ac:dyDescent="0.2">
      <c r="A1949" s="14" t="s">
        <v>1670</v>
      </c>
      <c r="B1949" s="14" t="s">
        <v>14046</v>
      </c>
      <c r="C1949" s="15" t="s">
        <v>9</v>
      </c>
      <c r="D1949" s="15" t="s">
        <v>10</v>
      </c>
      <c r="E1949" s="14" t="s">
        <v>47</v>
      </c>
      <c r="F1949" s="14" t="s">
        <v>1809</v>
      </c>
      <c r="G1949" s="10">
        <f t="shared" si="30"/>
        <v>2015</v>
      </c>
      <c r="H1949" s="16">
        <v>42319</v>
      </c>
      <c r="I1949" s="13">
        <v>6.1842919000000007</v>
      </c>
    </row>
    <row r="1950" spans="1:9" ht="13" thickBot="1" x14ac:dyDescent="0.2">
      <c r="A1950" s="14" t="s">
        <v>1670</v>
      </c>
      <c r="B1950" s="14" t="s">
        <v>14046</v>
      </c>
      <c r="C1950" s="15" t="s">
        <v>9</v>
      </c>
      <c r="D1950" s="15" t="s">
        <v>10</v>
      </c>
      <c r="E1950" s="14" t="s">
        <v>41</v>
      </c>
      <c r="F1950" s="14" t="s">
        <v>1810</v>
      </c>
      <c r="G1950" s="10">
        <f t="shared" si="30"/>
        <v>2006</v>
      </c>
      <c r="H1950" s="16">
        <v>38987</v>
      </c>
      <c r="I1950" s="13">
        <v>3.2987376846722065</v>
      </c>
    </row>
    <row r="1951" spans="1:9" ht="13" thickBot="1" x14ac:dyDescent="0.2">
      <c r="A1951" s="14" t="s">
        <v>1670</v>
      </c>
      <c r="B1951" s="14" t="s">
        <v>14046</v>
      </c>
      <c r="C1951" s="15" t="s">
        <v>9</v>
      </c>
      <c r="D1951" s="15" t="s">
        <v>10</v>
      </c>
      <c r="E1951" s="14" t="s">
        <v>22</v>
      </c>
      <c r="F1951" s="14" t="s">
        <v>1811</v>
      </c>
      <c r="G1951" s="10">
        <f t="shared" si="30"/>
        <v>2015</v>
      </c>
      <c r="H1951" s="16">
        <v>42080</v>
      </c>
      <c r="I1951" s="13">
        <v>0.72886297</v>
      </c>
    </row>
    <row r="1952" spans="1:9" ht="13" thickBot="1" x14ac:dyDescent="0.2">
      <c r="A1952" s="14" t="s">
        <v>1670</v>
      </c>
      <c r="B1952" s="14" t="s">
        <v>14046</v>
      </c>
      <c r="C1952" s="15" t="s">
        <v>9</v>
      </c>
      <c r="D1952" s="15" t="s">
        <v>10</v>
      </c>
      <c r="E1952" s="14" t="s">
        <v>22</v>
      </c>
      <c r="F1952" s="14" t="s">
        <v>1812</v>
      </c>
      <c r="G1952" s="10">
        <f t="shared" si="30"/>
        <v>2006</v>
      </c>
      <c r="H1952" s="16">
        <v>39072</v>
      </c>
      <c r="I1952" s="13">
        <v>0.16825091181902121</v>
      </c>
    </row>
    <row r="1953" spans="1:9" ht="13" thickBot="1" x14ac:dyDescent="0.2">
      <c r="A1953" s="14" t="s">
        <v>1670</v>
      </c>
      <c r="B1953" s="14" t="s">
        <v>14046</v>
      </c>
      <c r="C1953" s="15" t="s">
        <v>9</v>
      </c>
      <c r="D1953" s="15" t="s">
        <v>10</v>
      </c>
      <c r="E1953" s="14" t="s">
        <v>22</v>
      </c>
      <c r="F1953" s="14" t="s">
        <v>1813</v>
      </c>
      <c r="G1953" s="10">
        <f t="shared" si="30"/>
        <v>2006</v>
      </c>
      <c r="H1953" s="16">
        <v>39072</v>
      </c>
      <c r="I1953" s="13">
        <v>0.1045195060018467</v>
      </c>
    </row>
    <row r="1954" spans="1:9" ht="13" thickBot="1" x14ac:dyDescent="0.2">
      <c r="A1954" s="14" t="s">
        <v>1670</v>
      </c>
      <c r="B1954" s="14" t="s">
        <v>14046</v>
      </c>
      <c r="C1954" s="15" t="s">
        <v>9</v>
      </c>
      <c r="D1954" s="15" t="s">
        <v>10</v>
      </c>
      <c r="E1954" s="14" t="s">
        <v>39</v>
      </c>
      <c r="F1954" s="14" t="s">
        <v>1814</v>
      </c>
      <c r="G1954" s="10">
        <f t="shared" si="30"/>
        <v>2011</v>
      </c>
      <c r="H1954" s="16">
        <v>40905</v>
      </c>
      <c r="I1954" s="13">
        <v>1.0159076939159524</v>
      </c>
    </row>
    <row r="1955" spans="1:9" ht="13" thickBot="1" x14ac:dyDescent="0.2">
      <c r="A1955" s="14" t="s">
        <v>1670</v>
      </c>
      <c r="B1955" s="14" t="s">
        <v>14046</v>
      </c>
      <c r="C1955" s="15" t="s">
        <v>9</v>
      </c>
      <c r="D1955" s="15" t="s">
        <v>10</v>
      </c>
      <c r="E1955" s="14" t="s">
        <v>41</v>
      </c>
      <c r="F1955" s="14" t="s">
        <v>1815</v>
      </c>
      <c r="G1955" s="10">
        <f t="shared" si="30"/>
        <v>2007</v>
      </c>
      <c r="H1955" s="16">
        <v>39444</v>
      </c>
      <c r="I1955" s="13">
        <v>5.8904673974460389</v>
      </c>
    </row>
    <row r="1956" spans="1:9" ht="13" thickBot="1" x14ac:dyDescent="0.2">
      <c r="A1956" s="14" t="s">
        <v>1670</v>
      </c>
      <c r="B1956" s="14" t="s">
        <v>14046</v>
      </c>
      <c r="C1956" s="15" t="s">
        <v>9</v>
      </c>
      <c r="D1956" s="15" t="s">
        <v>10</v>
      </c>
      <c r="E1956" s="14" t="s">
        <v>41</v>
      </c>
      <c r="F1956" s="14" t="s">
        <v>1816</v>
      </c>
      <c r="G1956" s="10">
        <f t="shared" si="30"/>
        <v>2007</v>
      </c>
      <c r="H1956" s="16">
        <v>39444</v>
      </c>
      <c r="I1956" s="13">
        <v>0.94846509210080243</v>
      </c>
    </row>
    <row r="1957" spans="1:9" ht="13" thickBot="1" x14ac:dyDescent="0.2">
      <c r="A1957" s="14" t="s">
        <v>1670</v>
      </c>
      <c r="B1957" s="14" t="s">
        <v>14046</v>
      </c>
      <c r="C1957" s="15" t="s">
        <v>9</v>
      </c>
      <c r="D1957" s="15" t="s">
        <v>10</v>
      </c>
      <c r="E1957" s="14" t="s">
        <v>41</v>
      </c>
      <c r="F1957" s="14" t="s">
        <v>1817</v>
      </c>
      <c r="G1957" s="10">
        <f t="shared" si="30"/>
        <v>2009</v>
      </c>
      <c r="H1957" s="16">
        <v>40035</v>
      </c>
      <c r="I1957" s="13">
        <v>7.1076700709219853</v>
      </c>
    </row>
    <row r="1958" spans="1:9" ht="13" thickBot="1" x14ac:dyDescent="0.2">
      <c r="A1958" s="14" t="s">
        <v>1670</v>
      </c>
      <c r="B1958" s="14" t="s">
        <v>14046</v>
      </c>
      <c r="C1958" s="15" t="s">
        <v>9</v>
      </c>
      <c r="D1958" s="15" t="s">
        <v>10</v>
      </c>
      <c r="E1958" s="14" t="s">
        <v>13</v>
      </c>
      <c r="F1958" s="14" t="s">
        <v>1818</v>
      </c>
      <c r="G1958" s="10">
        <f t="shared" si="30"/>
        <v>2008</v>
      </c>
      <c r="H1958" s="16">
        <v>39787</v>
      </c>
      <c r="I1958" s="13">
        <v>2.030299376231123</v>
      </c>
    </row>
    <row r="1959" spans="1:9" ht="13" thickBot="1" x14ac:dyDescent="0.2">
      <c r="A1959" s="14" t="s">
        <v>1670</v>
      </c>
      <c r="B1959" s="14" t="s">
        <v>14046</v>
      </c>
      <c r="C1959" s="15" t="s">
        <v>9</v>
      </c>
      <c r="D1959" s="15" t="s">
        <v>10</v>
      </c>
      <c r="E1959" s="14" t="s">
        <v>41</v>
      </c>
      <c r="F1959" s="14" t="s">
        <v>1819</v>
      </c>
      <c r="G1959" s="10">
        <f t="shared" si="30"/>
        <v>2010</v>
      </c>
      <c r="H1959" s="16">
        <v>40389</v>
      </c>
      <c r="I1959" s="13">
        <v>6.4381746617994411</v>
      </c>
    </row>
    <row r="1960" spans="1:9" ht="13" thickBot="1" x14ac:dyDescent="0.2">
      <c r="A1960" s="14" t="s">
        <v>1670</v>
      </c>
      <c r="B1960" s="14" t="s">
        <v>14046</v>
      </c>
      <c r="C1960" s="15" t="s">
        <v>9</v>
      </c>
      <c r="D1960" s="15" t="s">
        <v>10</v>
      </c>
      <c r="E1960" s="14" t="s">
        <v>47</v>
      </c>
      <c r="F1960" s="14" t="s">
        <v>1820</v>
      </c>
      <c r="G1960" s="10">
        <f t="shared" si="30"/>
        <v>2013</v>
      </c>
      <c r="H1960" s="16">
        <v>41529</v>
      </c>
      <c r="I1960" s="13">
        <v>0.53338917287180532</v>
      </c>
    </row>
    <row r="1961" spans="1:9" ht="13" thickBot="1" x14ac:dyDescent="0.2">
      <c r="A1961" s="14" t="s">
        <v>1670</v>
      </c>
      <c r="B1961" s="14" t="s">
        <v>14046</v>
      </c>
      <c r="C1961" s="15" t="s">
        <v>9</v>
      </c>
      <c r="D1961" s="15" t="s">
        <v>10</v>
      </c>
      <c r="E1961" s="14" t="s">
        <v>39</v>
      </c>
      <c r="F1961" s="14" t="s">
        <v>1821</v>
      </c>
      <c r="G1961" s="10">
        <f t="shared" si="30"/>
        <v>2009</v>
      </c>
      <c r="H1961" s="16">
        <v>40178</v>
      </c>
      <c r="I1961" s="13">
        <v>2.1747538897981449</v>
      </c>
    </row>
    <row r="1962" spans="1:9" ht="13" thickBot="1" x14ac:dyDescent="0.2">
      <c r="A1962" s="14" t="s">
        <v>1670</v>
      </c>
      <c r="B1962" s="14" t="s">
        <v>14046</v>
      </c>
      <c r="C1962" s="15" t="s">
        <v>9</v>
      </c>
      <c r="D1962" s="15" t="s">
        <v>10</v>
      </c>
      <c r="E1962" s="14" t="s">
        <v>13</v>
      </c>
      <c r="F1962" s="14" t="s">
        <v>1822</v>
      </c>
      <c r="G1962" s="10">
        <f t="shared" si="30"/>
        <v>2005</v>
      </c>
      <c r="H1962" s="16">
        <v>38517</v>
      </c>
      <c r="I1962" s="13">
        <v>2.1594434956952466</v>
      </c>
    </row>
    <row r="1963" spans="1:9" ht="13" thickBot="1" x14ac:dyDescent="0.2">
      <c r="A1963" s="14" t="s">
        <v>1670</v>
      </c>
      <c r="B1963" s="14" t="s">
        <v>14046</v>
      </c>
      <c r="C1963" s="15" t="s">
        <v>9</v>
      </c>
      <c r="D1963" s="15" t="s">
        <v>10</v>
      </c>
      <c r="E1963" s="14" t="s">
        <v>39</v>
      </c>
      <c r="F1963" s="14" t="s">
        <v>1823</v>
      </c>
      <c r="G1963" s="10">
        <f t="shared" si="30"/>
        <v>2017</v>
      </c>
      <c r="H1963" s="16">
        <v>43097</v>
      </c>
      <c r="I1963" s="13">
        <v>0.88997419925329135</v>
      </c>
    </row>
    <row r="1964" spans="1:9" ht="13" thickBot="1" x14ac:dyDescent="0.2">
      <c r="A1964" s="14" t="s">
        <v>1670</v>
      </c>
      <c r="B1964" s="14" t="s">
        <v>14046</v>
      </c>
      <c r="C1964" s="15" t="s">
        <v>9</v>
      </c>
      <c r="D1964" s="15" t="s">
        <v>10</v>
      </c>
      <c r="E1964" s="14" t="s">
        <v>39</v>
      </c>
      <c r="F1964" s="14" t="s">
        <v>1824</v>
      </c>
      <c r="G1964" s="10">
        <f t="shared" si="30"/>
        <v>2017</v>
      </c>
      <c r="H1964" s="16">
        <v>43097</v>
      </c>
      <c r="I1964" s="13">
        <v>0.26040585576734132</v>
      </c>
    </row>
    <row r="1965" spans="1:9" ht="13" thickBot="1" x14ac:dyDescent="0.2">
      <c r="A1965" s="14" t="s">
        <v>1670</v>
      </c>
      <c r="B1965" s="14" t="s">
        <v>14046</v>
      </c>
      <c r="C1965" s="15" t="s">
        <v>9</v>
      </c>
      <c r="D1965" s="15" t="s">
        <v>10</v>
      </c>
      <c r="E1965" s="14" t="s">
        <v>39</v>
      </c>
      <c r="F1965" s="14" t="s">
        <v>1825</v>
      </c>
      <c r="G1965" s="10">
        <f t="shared" si="30"/>
        <v>2010</v>
      </c>
      <c r="H1965" s="16">
        <v>40542</v>
      </c>
      <c r="I1965" s="13">
        <v>0.4031295576551428</v>
      </c>
    </row>
    <row r="1966" spans="1:9" ht="13" thickBot="1" x14ac:dyDescent="0.2">
      <c r="A1966" s="14" t="s">
        <v>1670</v>
      </c>
      <c r="B1966" s="14" t="s">
        <v>14046</v>
      </c>
      <c r="C1966" s="15" t="s">
        <v>9</v>
      </c>
      <c r="D1966" s="15" t="s">
        <v>10</v>
      </c>
      <c r="E1966" s="14" t="s">
        <v>39</v>
      </c>
      <c r="F1966" s="14" t="s">
        <v>1826</v>
      </c>
      <c r="G1966" s="10">
        <f t="shared" si="30"/>
        <v>2011</v>
      </c>
      <c r="H1966" s="16">
        <v>40793</v>
      </c>
      <c r="I1966" s="13">
        <v>1.8471049027806816</v>
      </c>
    </row>
    <row r="1967" spans="1:9" ht="13" thickBot="1" x14ac:dyDescent="0.2">
      <c r="A1967" s="14" t="s">
        <v>1670</v>
      </c>
      <c r="B1967" s="14" t="s">
        <v>14046</v>
      </c>
      <c r="C1967" s="15" t="s">
        <v>9</v>
      </c>
      <c r="D1967" s="15" t="s">
        <v>10</v>
      </c>
      <c r="E1967" s="14" t="s">
        <v>41</v>
      </c>
      <c r="F1967" s="14" t="s">
        <v>1827</v>
      </c>
      <c r="G1967" s="10">
        <f t="shared" si="30"/>
        <v>2007</v>
      </c>
      <c r="H1967" s="16">
        <v>39115</v>
      </c>
      <c r="I1967" s="13">
        <v>5.9903058424680751</v>
      </c>
    </row>
    <row r="1968" spans="1:9" ht="13" thickBot="1" x14ac:dyDescent="0.2">
      <c r="A1968" s="14" t="s">
        <v>1670</v>
      </c>
      <c r="B1968" s="14" t="s">
        <v>14046</v>
      </c>
      <c r="C1968" s="15" t="s">
        <v>9</v>
      </c>
      <c r="D1968" s="15" t="s">
        <v>10</v>
      </c>
      <c r="E1968" s="14" t="s">
        <v>39</v>
      </c>
      <c r="F1968" s="14" t="s">
        <v>1828</v>
      </c>
      <c r="G1968" s="10">
        <f t="shared" si="30"/>
        <v>2007</v>
      </c>
      <c r="H1968" s="16">
        <v>39246</v>
      </c>
      <c r="I1968" s="13">
        <v>0.99838431461182076</v>
      </c>
    </row>
    <row r="1969" spans="1:9" ht="13" thickBot="1" x14ac:dyDescent="0.2">
      <c r="A1969" s="14" t="s">
        <v>1670</v>
      </c>
      <c r="B1969" s="14" t="s">
        <v>14046</v>
      </c>
      <c r="C1969" s="15" t="s">
        <v>9</v>
      </c>
      <c r="D1969" s="15" t="s">
        <v>10</v>
      </c>
      <c r="E1969" s="14" t="s">
        <v>39</v>
      </c>
      <c r="F1969" s="14" t="s">
        <v>1828</v>
      </c>
      <c r="G1969" s="10">
        <f t="shared" si="30"/>
        <v>2015</v>
      </c>
      <c r="H1969" s="16">
        <v>42067</v>
      </c>
      <c r="I1969" s="13">
        <v>0.75094972999999998</v>
      </c>
    </row>
    <row r="1970" spans="1:9" ht="13" thickBot="1" x14ac:dyDescent="0.2">
      <c r="A1970" s="14" t="s">
        <v>1670</v>
      </c>
      <c r="B1970" s="14" t="s">
        <v>14046</v>
      </c>
      <c r="C1970" s="15" t="s">
        <v>9</v>
      </c>
      <c r="D1970" s="15" t="s">
        <v>10</v>
      </c>
      <c r="E1970" s="14" t="s">
        <v>41</v>
      </c>
      <c r="F1970" s="14" t="s">
        <v>1829</v>
      </c>
      <c r="G1970" s="10">
        <f t="shared" si="30"/>
        <v>2007</v>
      </c>
      <c r="H1970" s="16">
        <v>39386</v>
      </c>
      <c r="I1970" s="13">
        <v>7.4878822917843832</v>
      </c>
    </row>
    <row r="1971" spans="1:9" ht="13" thickBot="1" x14ac:dyDescent="0.2">
      <c r="A1971" s="14" t="s">
        <v>1670</v>
      </c>
      <c r="B1971" s="14" t="s">
        <v>14046</v>
      </c>
      <c r="C1971" s="15" t="s">
        <v>9</v>
      </c>
      <c r="D1971" s="15" t="s">
        <v>10</v>
      </c>
      <c r="E1971" s="14" t="s">
        <v>41</v>
      </c>
      <c r="F1971" s="14" t="s">
        <v>1829</v>
      </c>
      <c r="G1971" s="10">
        <f t="shared" si="30"/>
        <v>2009</v>
      </c>
      <c r="H1971" s="16">
        <v>40169</v>
      </c>
      <c r="I1971" s="13">
        <v>0.54945777414075281</v>
      </c>
    </row>
    <row r="1972" spans="1:9" ht="13" thickBot="1" x14ac:dyDescent="0.2">
      <c r="A1972" s="14" t="s">
        <v>1670</v>
      </c>
      <c r="B1972" s="14" t="s">
        <v>14046</v>
      </c>
      <c r="C1972" s="15" t="s">
        <v>9</v>
      </c>
      <c r="D1972" s="15" t="s">
        <v>10</v>
      </c>
      <c r="E1972" s="14" t="s">
        <v>13</v>
      </c>
      <c r="F1972" s="14" t="s">
        <v>1830</v>
      </c>
      <c r="G1972" s="10">
        <f t="shared" si="30"/>
        <v>2005</v>
      </c>
      <c r="H1972" s="16">
        <v>38516</v>
      </c>
      <c r="I1972" s="13">
        <v>5.2097551126312061</v>
      </c>
    </row>
    <row r="1973" spans="1:9" ht="13" thickBot="1" x14ac:dyDescent="0.2">
      <c r="A1973" s="14" t="s">
        <v>1670</v>
      </c>
      <c r="B1973" s="14" t="s">
        <v>14046</v>
      </c>
      <c r="C1973" s="15" t="s">
        <v>9</v>
      </c>
      <c r="D1973" s="15" t="s">
        <v>10</v>
      </c>
      <c r="E1973" s="14" t="s">
        <v>39</v>
      </c>
      <c r="F1973" s="14" t="s">
        <v>1831</v>
      </c>
      <c r="G1973" s="10">
        <f t="shared" si="30"/>
        <v>2012</v>
      </c>
      <c r="H1973" s="16">
        <v>41263</v>
      </c>
      <c r="I1973" s="13">
        <v>2.0273412646608877</v>
      </c>
    </row>
    <row r="1974" spans="1:9" ht="13" thickBot="1" x14ac:dyDescent="0.2">
      <c r="A1974" s="14" t="s">
        <v>1670</v>
      </c>
      <c r="B1974" s="14" t="s">
        <v>14046</v>
      </c>
      <c r="C1974" s="15" t="s">
        <v>9</v>
      </c>
      <c r="D1974" s="15" t="s">
        <v>10</v>
      </c>
      <c r="E1974" s="14" t="s">
        <v>39</v>
      </c>
      <c r="F1974" s="14" t="s">
        <v>1832</v>
      </c>
      <c r="G1974" s="10">
        <f t="shared" si="30"/>
        <v>2012</v>
      </c>
      <c r="H1974" s="16">
        <v>41263</v>
      </c>
      <c r="I1974" s="13">
        <v>0.45052028556858748</v>
      </c>
    </row>
    <row r="1975" spans="1:9" ht="13" thickBot="1" x14ac:dyDescent="0.2">
      <c r="A1975" s="14" t="s">
        <v>1670</v>
      </c>
      <c r="B1975" s="14" t="s">
        <v>14046</v>
      </c>
      <c r="C1975" s="15" t="s">
        <v>9</v>
      </c>
      <c r="D1975" s="15" t="s">
        <v>10</v>
      </c>
      <c r="E1975" s="14" t="s">
        <v>39</v>
      </c>
      <c r="F1975" s="14" t="s">
        <v>1833</v>
      </c>
      <c r="G1975" s="10">
        <f t="shared" si="30"/>
        <v>2008</v>
      </c>
      <c r="H1975" s="16">
        <v>39664</v>
      </c>
      <c r="I1975" s="13">
        <v>3.1421299846793609</v>
      </c>
    </row>
    <row r="1976" spans="1:9" ht="13" thickBot="1" x14ac:dyDescent="0.2">
      <c r="A1976" s="14" t="s">
        <v>1670</v>
      </c>
      <c r="B1976" s="14" t="s">
        <v>14046</v>
      </c>
      <c r="C1976" s="15" t="s">
        <v>9</v>
      </c>
      <c r="D1976" s="15" t="s">
        <v>10</v>
      </c>
      <c r="E1976" s="14" t="s">
        <v>41</v>
      </c>
      <c r="F1976" s="14" t="s">
        <v>1834</v>
      </c>
      <c r="G1976" s="10">
        <f t="shared" si="30"/>
        <v>2005</v>
      </c>
      <c r="H1976" s="16">
        <v>38567</v>
      </c>
      <c r="I1976" s="13">
        <v>3.6468285764830757</v>
      </c>
    </row>
    <row r="1977" spans="1:9" ht="13" thickBot="1" x14ac:dyDescent="0.2">
      <c r="A1977" s="14" t="s">
        <v>1670</v>
      </c>
      <c r="B1977" s="14" t="s">
        <v>14046</v>
      </c>
      <c r="C1977" s="15" t="s">
        <v>9</v>
      </c>
      <c r="D1977" s="15" t="s">
        <v>10</v>
      </c>
      <c r="E1977" s="14" t="s">
        <v>39</v>
      </c>
      <c r="F1977" s="14" t="s">
        <v>1835</v>
      </c>
      <c r="G1977" s="10">
        <f t="shared" si="30"/>
        <v>2012</v>
      </c>
      <c r="H1977" s="16">
        <v>41249</v>
      </c>
      <c r="I1977" s="13">
        <v>2.1174453238143807</v>
      </c>
    </row>
    <row r="1978" spans="1:9" ht="13" thickBot="1" x14ac:dyDescent="0.2">
      <c r="A1978" s="14" t="s">
        <v>1670</v>
      </c>
      <c r="B1978" s="14" t="s">
        <v>14046</v>
      </c>
      <c r="C1978" s="15" t="s">
        <v>9</v>
      </c>
      <c r="D1978" s="15" t="s">
        <v>10</v>
      </c>
      <c r="E1978" s="14" t="s">
        <v>47</v>
      </c>
      <c r="F1978" s="14" t="s">
        <v>1836</v>
      </c>
      <c r="G1978" s="10">
        <f t="shared" si="30"/>
        <v>2005</v>
      </c>
      <c r="H1978" s="16">
        <v>38708</v>
      </c>
      <c r="I1978" s="13">
        <v>1.5629265361481304</v>
      </c>
    </row>
    <row r="1979" spans="1:9" ht="13" thickBot="1" x14ac:dyDescent="0.2">
      <c r="A1979" s="14" t="s">
        <v>1670</v>
      </c>
      <c r="B1979" s="14" t="s">
        <v>14046</v>
      </c>
      <c r="C1979" s="15" t="s">
        <v>9</v>
      </c>
      <c r="D1979" s="15" t="s">
        <v>10</v>
      </c>
      <c r="E1979" s="14" t="s">
        <v>39</v>
      </c>
      <c r="F1979" s="14" t="s">
        <v>1837</v>
      </c>
      <c r="G1979" s="10">
        <f t="shared" si="30"/>
        <v>2011</v>
      </c>
      <c r="H1979" s="16">
        <v>40862</v>
      </c>
      <c r="I1979" s="13">
        <v>1.0453690152623876</v>
      </c>
    </row>
    <row r="1980" spans="1:9" ht="13" thickBot="1" x14ac:dyDescent="0.2">
      <c r="A1980" s="14" t="s">
        <v>1670</v>
      </c>
      <c r="B1980" s="14" t="s">
        <v>14046</v>
      </c>
      <c r="C1980" s="15" t="s">
        <v>9</v>
      </c>
      <c r="D1980" s="15" t="s">
        <v>10</v>
      </c>
      <c r="E1980" s="14" t="s">
        <v>33</v>
      </c>
      <c r="F1980" s="14" t="s">
        <v>1838</v>
      </c>
      <c r="G1980" s="10">
        <f t="shared" si="30"/>
        <v>2015</v>
      </c>
      <c r="H1980" s="16">
        <v>42096</v>
      </c>
      <c r="I1980" s="13">
        <v>1.3479489499999999</v>
      </c>
    </row>
    <row r="1981" spans="1:9" ht="13" thickBot="1" x14ac:dyDescent="0.2">
      <c r="A1981" s="14" t="s">
        <v>1670</v>
      </c>
      <c r="B1981" s="14" t="s">
        <v>14046</v>
      </c>
      <c r="C1981" s="15" t="s">
        <v>9</v>
      </c>
      <c r="D1981" s="15" t="s">
        <v>10</v>
      </c>
      <c r="E1981" s="14" t="s">
        <v>39</v>
      </c>
      <c r="F1981" s="14" t="s">
        <v>1839</v>
      </c>
      <c r="G1981" s="10">
        <f t="shared" si="30"/>
        <v>2008</v>
      </c>
      <c r="H1981" s="16">
        <v>39539</v>
      </c>
      <c r="I1981" s="13">
        <v>6.5259622783978992</v>
      </c>
    </row>
    <row r="1982" spans="1:9" ht="13" thickBot="1" x14ac:dyDescent="0.2">
      <c r="A1982" s="14" t="s">
        <v>1670</v>
      </c>
      <c r="B1982" s="14" t="s">
        <v>14046</v>
      </c>
      <c r="C1982" s="15" t="s">
        <v>9</v>
      </c>
      <c r="D1982" s="15" t="s">
        <v>10</v>
      </c>
      <c r="E1982" s="14" t="s">
        <v>39</v>
      </c>
      <c r="F1982" s="14" t="s">
        <v>1840</v>
      </c>
      <c r="G1982" s="10">
        <f t="shared" si="30"/>
        <v>2010</v>
      </c>
      <c r="H1982" s="16">
        <v>40470</v>
      </c>
      <c r="I1982" s="13">
        <v>9.0111311788705173</v>
      </c>
    </row>
    <row r="1983" spans="1:9" ht="13" thickBot="1" x14ac:dyDescent="0.2">
      <c r="A1983" s="14" t="s">
        <v>1670</v>
      </c>
      <c r="B1983" s="14" t="s">
        <v>14046</v>
      </c>
      <c r="C1983" s="15" t="s">
        <v>9</v>
      </c>
      <c r="D1983" s="15" t="s">
        <v>10</v>
      </c>
      <c r="E1983" s="14" t="s">
        <v>39</v>
      </c>
      <c r="F1983" s="14" t="s">
        <v>1841</v>
      </c>
      <c r="G1983" s="10">
        <f t="shared" si="30"/>
        <v>2013</v>
      </c>
      <c r="H1983" s="16">
        <v>41409</v>
      </c>
      <c r="I1983" s="13">
        <v>9.778801549607568</v>
      </c>
    </row>
    <row r="1984" spans="1:9" ht="13" thickBot="1" x14ac:dyDescent="0.2">
      <c r="A1984" s="14" t="s">
        <v>1670</v>
      </c>
      <c r="B1984" s="14" t="s">
        <v>14046</v>
      </c>
      <c r="C1984" s="15" t="s">
        <v>9</v>
      </c>
      <c r="D1984" s="15" t="s">
        <v>10</v>
      </c>
      <c r="E1984" s="14" t="s">
        <v>41</v>
      </c>
      <c r="F1984" s="14" t="s">
        <v>1842</v>
      </c>
      <c r="G1984" s="10">
        <f t="shared" si="30"/>
        <v>2007</v>
      </c>
      <c r="H1984" s="16">
        <v>39407</v>
      </c>
      <c r="I1984" s="13">
        <v>2.495960763928128</v>
      </c>
    </row>
    <row r="1985" spans="1:9" ht="13" thickBot="1" x14ac:dyDescent="0.2">
      <c r="A1985" s="14" t="s">
        <v>1670</v>
      </c>
      <c r="B1985" s="14" t="s">
        <v>14046</v>
      </c>
      <c r="C1985" s="15" t="s">
        <v>9</v>
      </c>
      <c r="D1985" s="15" t="s">
        <v>10</v>
      </c>
      <c r="E1985" s="14" t="s">
        <v>41</v>
      </c>
      <c r="F1985" s="14" t="s">
        <v>1843</v>
      </c>
      <c r="G1985" s="10">
        <f t="shared" si="30"/>
        <v>2007</v>
      </c>
      <c r="H1985" s="16">
        <v>39407</v>
      </c>
      <c r="I1985" s="13">
        <v>4.9919215278562561</v>
      </c>
    </row>
    <row r="1986" spans="1:9" ht="13" thickBot="1" x14ac:dyDescent="0.2">
      <c r="A1986" s="14" t="s">
        <v>1670</v>
      </c>
      <c r="B1986" s="14" t="s">
        <v>14046</v>
      </c>
      <c r="C1986" s="15" t="s">
        <v>9</v>
      </c>
      <c r="D1986" s="15" t="s">
        <v>10</v>
      </c>
      <c r="E1986" s="14" t="s">
        <v>44</v>
      </c>
      <c r="F1986" s="14" t="s">
        <v>1844</v>
      </c>
      <c r="G1986" s="10">
        <f t="shared" si="30"/>
        <v>2011</v>
      </c>
      <c r="H1986" s="16">
        <v>40844</v>
      </c>
      <c r="I1986" s="13">
        <v>13.022089514948776</v>
      </c>
    </row>
    <row r="1987" spans="1:9" ht="13" thickBot="1" x14ac:dyDescent="0.2">
      <c r="A1987" s="14" t="s">
        <v>1670</v>
      </c>
      <c r="B1987" s="14" t="s">
        <v>14046</v>
      </c>
      <c r="C1987" s="15" t="s">
        <v>9</v>
      </c>
      <c r="D1987" s="15" t="s">
        <v>10</v>
      </c>
      <c r="E1987" s="14" t="s">
        <v>44</v>
      </c>
      <c r="F1987" s="14" t="s">
        <v>1845</v>
      </c>
      <c r="G1987" s="10">
        <f t="shared" si="30"/>
        <v>2014</v>
      </c>
      <c r="H1987" s="16">
        <v>41794</v>
      </c>
      <c r="I1987" s="13">
        <v>2.2128801522893502</v>
      </c>
    </row>
    <row r="1988" spans="1:9" ht="13" thickBot="1" x14ac:dyDescent="0.2">
      <c r="A1988" s="14" t="s">
        <v>1670</v>
      </c>
      <c r="B1988" s="14" t="s">
        <v>14046</v>
      </c>
      <c r="C1988" s="15" t="s">
        <v>9</v>
      </c>
      <c r="D1988" s="15" t="s">
        <v>10</v>
      </c>
      <c r="E1988" s="14" t="s">
        <v>44</v>
      </c>
      <c r="F1988" s="14" t="s">
        <v>1846</v>
      </c>
      <c r="G1988" s="10">
        <f t="shared" si="30"/>
        <v>2007</v>
      </c>
      <c r="H1988" s="16">
        <v>39365</v>
      </c>
      <c r="I1988" s="13">
        <v>5.9903058311673645</v>
      </c>
    </row>
    <row r="1989" spans="1:9" ht="13" thickBot="1" x14ac:dyDescent="0.2">
      <c r="A1989" s="14" t="s">
        <v>1670</v>
      </c>
      <c r="B1989" s="14" t="s">
        <v>14046</v>
      </c>
      <c r="C1989" s="15" t="s">
        <v>9</v>
      </c>
      <c r="D1989" s="15" t="s">
        <v>10</v>
      </c>
      <c r="E1989" s="14" t="s">
        <v>39</v>
      </c>
      <c r="F1989" s="14" t="s">
        <v>1847</v>
      </c>
      <c r="G1989" s="10">
        <f t="shared" si="30"/>
        <v>2007</v>
      </c>
      <c r="H1989" s="16">
        <v>39385</v>
      </c>
      <c r="I1989" s="13">
        <v>2.495960763928128</v>
      </c>
    </row>
    <row r="1990" spans="1:9" ht="13" thickBot="1" x14ac:dyDescent="0.2">
      <c r="A1990" s="14" t="s">
        <v>1670</v>
      </c>
      <c r="B1990" s="14" t="s">
        <v>14046</v>
      </c>
      <c r="C1990" s="15" t="s">
        <v>9</v>
      </c>
      <c r="D1990" s="15" t="s">
        <v>10</v>
      </c>
      <c r="E1990" s="14" t="s">
        <v>47</v>
      </c>
      <c r="F1990" s="14" t="s">
        <v>1848</v>
      </c>
      <c r="G1990" s="10">
        <f t="shared" si="30"/>
        <v>2009</v>
      </c>
      <c r="H1990" s="16">
        <v>39951</v>
      </c>
      <c r="I1990" s="13">
        <v>1.4459415275504635</v>
      </c>
    </row>
    <row r="1991" spans="1:9" ht="13" thickBot="1" x14ac:dyDescent="0.2">
      <c r="A1991" s="14" t="s">
        <v>1670</v>
      </c>
      <c r="B1991" s="14" t="s">
        <v>14046</v>
      </c>
      <c r="C1991" s="15" t="s">
        <v>9</v>
      </c>
      <c r="D1991" s="15" t="s">
        <v>10</v>
      </c>
      <c r="E1991" s="14" t="s">
        <v>33</v>
      </c>
      <c r="F1991" s="14" t="s">
        <v>1849</v>
      </c>
      <c r="G1991" s="10">
        <f t="shared" ref="G1991:G2054" si="31">YEAR(H1991)</f>
        <v>2016</v>
      </c>
      <c r="H1991" s="16">
        <v>42564</v>
      </c>
      <c r="I1991" s="13">
        <v>66.108221430709378</v>
      </c>
    </row>
    <row r="1992" spans="1:9" ht="13" thickBot="1" x14ac:dyDescent="0.2">
      <c r="A1992" s="14" t="s">
        <v>1670</v>
      </c>
      <c r="B1992" s="14" t="s">
        <v>14046</v>
      </c>
      <c r="C1992" s="15" t="s">
        <v>9</v>
      </c>
      <c r="D1992" s="15" t="s">
        <v>10</v>
      </c>
      <c r="E1992" s="14" t="s">
        <v>33</v>
      </c>
      <c r="F1992" s="14" t="s">
        <v>1850</v>
      </c>
      <c r="G1992" s="10">
        <f t="shared" si="31"/>
        <v>2017</v>
      </c>
      <c r="H1992" s="16">
        <v>43013</v>
      </c>
      <c r="I1992" s="13">
        <v>26.040585714285712</v>
      </c>
    </row>
    <row r="1993" spans="1:9" ht="13" thickBot="1" x14ac:dyDescent="0.2">
      <c r="A1993" s="14" t="s">
        <v>1670</v>
      </c>
      <c r="B1993" s="14" t="s">
        <v>14046</v>
      </c>
      <c r="C1993" s="15" t="s">
        <v>9</v>
      </c>
      <c r="D1993" s="15" t="s">
        <v>10</v>
      </c>
      <c r="E1993" s="14" t="s">
        <v>41</v>
      </c>
      <c r="F1993" s="14" t="s">
        <v>1851</v>
      </c>
      <c r="G1993" s="10">
        <f t="shared" si="31"/>
        <v>2016</v>
      </c>
      <c r="H1993" s="16">
        <v>42446</v>
      </c>
      <c r="I1993" s="13">
        <v>3.1186058665070342</v>
      </c>
    </row>
    <row r="1994" spans="1:9" ht="13" thickBot="1" x14ac:dyDescent="0.2">
      <c r="A1994" s="14" t="s">
        <v>1670</v>
      </c>
      <c r="B1994" s="14" t="s">
        <v>14046</v>
      </c>
      <c r="C1994" s="15" t="s">
        <v>35</v>
      </c>
      <c r="D1994" s="15" t="s">
        <v>10</v>
      </c>
      <c r="E1994" s="14" t="s">
        <v>47</v>
      </c>
      <c r="F1994" s="14" t="s">
        <v>1852</v>
      </c>
      <c r="G1994" s="10">
        <f t="shared" si="31"/>
        <v>2006</v>
      </c>
      <c r="H1994" s="16">
        <v>38882</v>
      </c>
      <c r="I1994" s="13">
        <v>3.8096961426592797</v>
      </c>
    </row>
    <row r="1995" spans="1:9" ht="13" thickBot="1" x14ac:dyDescent="0.2">
      <c r="A1995" s="14" t="s">
        <v>1670</v>
      </c>
      <c r="B1995" s="14" t="s">
        <v>14046</v>
      </c>
      <c r="C1995" s="15" t="s">
        <v>35</v>
      </c>
      <c r="D1995" s="15" t="s">
        <v>10</v>
      </c>
      <c r="E1995" s="14" t="s">
        <v>36</v>
      </c>
      <c r="F1995" s="14" t="s">
        <v>1853</v>
      </c>
      <c r="G1995" s="10">
        <f t="shared" si="31"/>
        <v>2000</v>
      </c>
      <c r="H1995" s="16">
        <v>36601</v>
      </c>
      <c r="I1995" s="13">
        <v>0.30042832873109798</v>
      </c>
    </row>
    <row r="1996" spans="1:9" ht="13" thickBot="1" x14ac:dyDescent="0.2">
      <c r="A1996" s="14" t="s">
        <v>1670</v>
      </c>
      <c r="B1996" s="14" t="s">
        <v>14046</v>
      </c>
      <c r="C1996" s="15" t="s">
        <v>9</v>
      </c>
      <c r="D1996" s="15" t="s">
        <v>19</v>
      </c>
      <c r="E1996" s="14" t="s">
        <v>26</v>
      </c>
      <c r="F1996" s="14" t="s">
        <v>1854</v>
      </c>
      <c r="G1996" s="10">
        <f t="shared" si="31"/>
        <v>2019</v>
      </c>
      <c r="H1996" s="16">
        <v>43749</v>
      </c>
      <c r="I1996" s="13">
        <v>50.954198473282439</v>
      </c>
    </row>
    <row r="1997" spans="1:9" ht="13" thickBot="1" x14ac:dyDescent="0.2">
      <c r="A1997" s="14" t="s">
        <v>1670</v>
      </c>
      <c r="B1997" s="14" t="s">
        <v>14046</v>
      </c>
      <c r="C1997" s="15" t="s">
        <v>35</v>
      </c>
      <c r="D1997" s="15" t="s">
        <v>10</v>
      </c>
      <c r="E1997" s="14" t="s">
        <v>41</v>
      </c>
      <c r="F1997" s="14" t="s">
        <v>1545</v>
      </c>
      <c r="G1997" s="10">
        <f t="shared" si="31"/>
        <v>2017</v>
      </c>
      <c r="H1997" s="16">
        <v>43082</v>
      </c>
      <c r="I1997" s="13">
        <v>2.6040585710355666</v>
      </c>
    </row>
    <row r="1998" spans="1:9" ht="13" thickBot="1" x14ac:dyDescent="0.2">
      <c r="A1998" s="14" t="s">
        <v>1670</v>
      </c>
      <c r="B1998" s="14" t="s">
        <v>14046</v>
      </c>
      <c r="C1998" s="15" t="s">
        <v>35</v>
      </c>
      <c r="D1998" s="15" t="s">
        <v>10</v>
      </c>
      <c r="E1998" s="14" t="s">
        <v>41</v>
      </c>
      <c r="F1998" s="14" t="s">
        <v>1546</v>
      </c>
      <c r="G1998" s="10">
        <f t="shared" si="31"/>
        <v>2020</v>
      </c>
      <c r="H1998" s="16">
        <v>44060</v>
      </c>
      <c r="I1998" s="13">
        <v>16.81839465448315</v>
      </c>
    </row>
    <row r="1999" spans="1:9" ht="13" thickBot="1" x14ac:dyDescent="0.2">
      <c r="A1999" s="14" t="s">
        <v>1670</v>
      </c>
      <c r="B1999" s="14" t="s">
        <v>14046</v>
      </c>
      <c r="C1999" s="15" t="s">
        <v>9</v>
      </c>
      <c r="D1999" s="15" t="s">
        <v>10</v>
      </c>
      <c r="E1999" s="14" t="s">
        <v>13</v>
      </c>
      <c r="F1999" s="14" t="s">
        <v>1855</v>
      </c>
      <c r="G1999" s="10">
        <f t="shared" si="31"/>
        <v>1998</v>
      </c>
      <c r="H1999" s="16">
        <v>35871</v>
      </c>
      <c r="I1999" s="13">
        <v>2.3984532917062573</v>
      </c>
    </row>
    <row r="2000" spans="1:9" ht="13" thickBot="1" x14ac:dyDescent="0.2">
      <c r="A2000" s="14" t="s">
        <v>1670</v>
      </c>
      <c r="B2000" s="14" t="s">
        <v>14046</v>
      </c>
      <c r="C2000" s="15" t="s">
        <v>9</v>
      </c>
      <c r="D2000" s="15" t="s">
        <v>10</v>
      </c>
      <c r="E2000" s="14" t="s">
        <v>22</v>
      </c>
      <c r="F2000" s="14" t="s">
        <v>1856</v>
      </c>
      <c r="G2000" s="10">
        <f t="shared" si="31"/>
        <v>2011</v>
      </c>
      <c r="H2000" s="16">
        <v>40716</v>
      </c>
      <c r="I2000" s="13">
        <v>48.024727263223916</v>
      </c>
    </row>
    <row r="2001" spans="1:9" ht="13" thickBot="1" x14ac:dyDescent="0.2">
      <c r="A2001" s="14" t="s">
        <v>1670</v>
      </c>
      <c r="B2001" s="14" t="s">
        <v>14046</v>
      </c>
      <c r="C2001" s="15" t="s">
        <v>9</v>
      </c>
      <c r="D2001" s="15" t="s">
        <v>10</v>
      </c>
      <c r="E2001" s="14" t="s">
        <v>22</v>
      </c>
      <c r="F2001" s="14" t="s">
        <v>1857</v>
      </c>
      <c r="G2001" s="10">
        <f t="shared" si="31"/>
        <v>2011</v>
      </c>
      <c r="H2001" s="16">
        <v>40806</v>
      </c>
      <c r="I2001" s="13">
        <v>3.9379530420238344</v>
      </c>
    </row>
    <row r="2002" spans="1:9" ht="13" thickBot="1" x14ac:dyDescent="0.2">
      <c r="A2002" s="14" t="s">
        <v>1670</v>
      </c>
      <c r="B2002" s="14" t="s">
        <v>14046</v>
      </c>
      <c r="C2002" s="15" t="s">
        <v>9</v>
      </c>
      <c r="D2002" s="15" t="s">
        <v>10</v>
      </c>
      <c r="E2002" s="14" t="s">
        <v>26</v>
      </c>
      <c r="F2002" s="14" t="s">
        <v>1858</v>
      </c>
      <c r="G2002" s="10">
        <f t="shared" si="31"/>
        <v>2010</v>
      </c>
      <c r="H2002" s="16">
        <v>40253</v>
      </c>
      <c r="I2002" s="13">
        <v>8.5892205282370622</v>
      </c>
    </row>
    <row r="2003" spans="1:9" ht="13" thickBot="1" x14ac:dyDescent="0.2">
      <c r="A2003" s="14" t="s">
        <v>1670</v>
      </c>
      <c r="B2003" s="14" t="s">
        <v>14046</v>
      </c>
      <c r="C2003" s="15" t="s">
        <v>9</v>
      </c>
      <c r="D2003" s="15" t="s">
        <v>19</v>
      </c>
      <c r="E2003" s="14" t="s">
        <v>20</v>
      </c>
      <c r="F2003" s="14" t="s">
        <v>1859</v>
      </c>
      <c r="G2003" s="10">
        <f t="shared" si="31"/>
        <v>2006</v>
      </c>
      <c r="H2003" s="16">
        <v>38975</v>
      </c>
      <c r="I2003" s="13">
        <v>2.8855032317636193</v>
      </c>
    </row>
    <row r="2004" spans="1:9" ht="13" thickBot="1" x14ac:dyDescent="0.2">
      <c r="A2004" s="14" t="s">
        <v>1670</v>
      </c>
      <c r="B2004" s="14" t="s">
        <v>14046</v>
      </c>
      <c r="C2004" s="15" t="s">
        <v>9</v>
      </c>
      <c r="D2004" s="15" t="s">
        <v>19</v>
      </c>
      <c r="E2004" s="14" t="s">
        <v>22</v>
      </c>
      <c r="F2004" s="14" t="s">
        <v>1860</v>
      </c>
      <c r="G2004" s="10">
        <f t="shared" si="31"/>
        <v>2020</v>
      </c>
      <c r="H2004" s="16">
        <v>44040</v>
      </c>
      <c r="I2004" s="13">
        <v>85.665334094802972</v>
      </c>
    </row>
    <row r="2005" spans="1:9" ht="13" thickBot="1" x14ac:dyDescent="0.2">
      <c r="A2005" s="14" t="s">
        <v>1670</v>
      </c>
      <c r="B2005" s="14" t="s">
        <v>14046</v>
      </c>
      <c r="C2005" s="15" t="s">
        <v>9</v>
      </c>
      <c r="D2005" s="15" t="s">
        <v>19</v>
      </c>
      <c r="E2005" s="14" t="s">
        <v>22</v>
      </c>
      <c r="F2005" s="14" t="s">
        <v>1861</v>
      </c>
      <c r="G2005" s="10">
        <f t="shared" si="31"/>
        <v>1994</v>
      </c>
      <c r="H2005" s="16">
        <v>34688</v>
      </c>
      <c r="I2005" s="13">
        <v>23.565219601377205</v>
      </c>
    </row>
    <row r="2006" spans="1:9" ht="13" thickBot="1" x14ac:dyDescent="0.2">
      <c r="A2006" s="14" t="s">
        <v>1670</v>
      </c>
      <c r="B2006" s="14" t="s">
        <v>14046</v>
      </c>
      <c r="C2006" s="15" t="s">
        <v>9</v>
      </c>
      <c r="D2006" s="15" t="s">
        <v>10</v>
      </c>
      <c r="E2006" s="14" t="s">
        <v>13</v>
      </c>
      <c r="F2006" s="14" t="s">
        <v>1862</v>
      </c>
      <c r="G2006" s="10">
        <f t="shared" si="31"/>
        <v>2000</v>
      </c>
      <c r="H2006" s="16">
        <v>36615</v>
      </c>
      <c r="I2006" s="13">
        <v>7.0220037212360298</v>
      </c>
    </row>
    <row r="2007" spans="1:9" ht="13" thickBot="1" x14ac:dyDescent="0.2">
      <c r="A2007" s="14" t="s">
        <v>1670</v>
      </c>
      <c r="B2007" s="14" t="s">
        <v>14046</v>
      </c>
      <c r="C2007" s="15" t="s">
        <v>9</v>
      </c>
      <c r="D2007" s="15" t="s">
        <v>10</v>
      </c>
      <c r="E2007" s="14" t="s">
        <v>13</v>
      </c>
      <c r="F2007" s="14" t="s">
        <v>1862</v>
      </c>
      <c r="G2007" s="10">
        <f t="shared" si="31"/>
        <v>2001</v>
      </c>
      <c r="H2007" s="16">
        <v>37175</v>
      </c>
      <c r="I2007" s="13">
        <v>6.8107691378645763</v>
      </c>
    </row>
    <row r="2008" spans="1:9" ht="13" thickBot="1" x14ac:dyDescent="0.2">
      <c r="A2008" s="14" t="s">
        <v>1670</v>
      </c>
      <c r="B2008" s="14" t="s">
        <v>14046</v>
      </c>
      <c r="C2008" s="15" t="s">
        <v>9</v>
      </c>
      <c r="D2008" s="15" t="s">
        <v>10</v>
      </c>
      <c r="E2008" s="14" t="s">
        <v>13</v>
      </c>
      <c r="F2008" s="14" t="s">
        <v>1863</v>
      </c>
      <c r="G2008" s="10">
        <f t="shared" si="31"/>
        <v>2007</v>
      </c>
      <c r="H2008" s="16">
        <v>39254</v>
      </c>
      <c r="I2008" s="13">
        <v>7.9870744377895821</v>
      </c>
    </row>
    <row r="2009" spans="1:9" ht="13" thickBot="1" x14ac:dyDescent="0.2">
      <c r="A2009" s="14" t="s">
        <v>1670</v>
      </c>
      <c r="B2009" s="14" t="s">
        <v>14046</v>
      </c>
      <c r="C2009" s="15" t="s">
        <v>9</v>
      </c>
      <c r="D2009" s="15" t="s">
        <v>10</v>
      </c>
      <c r="E2009" s="14" t="s">
        <v>39</v>
      </c>
      <c r="F2009" s="14" t="s">
        <v>1864</v>
      </c>
      <c r="G2009" s="10">
        <f t="shared" si="31"/>
        <v>2018</v>
      </c>
      <c r="H2009" s="16">
        <v>43164</v>
      </c>
      <c r="I2009" s="13">
        <v>51.185994853225189</v>
      </c>
    </row>
    <row r="2010" spans="1:9" ht="13" thickBot="1" x14ac:dyDescent="0.2">
      <c r="A2010" s="14" t="s">
        <v>1670</v>
      </c>
      <c r="B2010" s="14" t="s">
        <v>14046</v>
      </c>
      <c r="C2010" s="15" t="s">
        <v>9</v>
      </c>
      <c r="D2010" s="15" t="s">
        <v>19</v>
      </c>
      <c r="E2010" s="14" t="s">
        <v>26</v>
      </c>
      <c r="F2010" s="14" t="s">
        <v>1865</v>
      </c>
      <c r="G2010" s="10">
        <f t="shared" si="31"/>
        <v>2021</v>
      </c>
      <c r="H2010" s="16">
        <v>44357</v>
      </c>
      <c r="I2010" s="13">
        <v>40.984889181666361</v>
      </c>
    </row>
    <row r="2011" spans="1:9" ht="13" thickBot="1" x14ac:dyDescent="0.2">
      <c r="A2011" s="14" t="s">
        <v>1670</v>
      </c>
      <c r="B2011" s="14" t="s">
        <v>14046</v>
      </c>
      <c r="C2011" s="15" t="s">
        <v>9</v>
      </c>
      <c r="D2011" s="15" t="s">
        <v>10</v>
      </c>
      <c r="E2011" s="14" t="s">
        <v>39</v>
      </c>
      <c r="F2011" s="14" t="s">
        <v>1866</v>
      </c>
      <c r="G2011" s="10">
        <f t="shared" si="31"/>
        <v>2020</v>
      </c>
      <c r="H2011" s="16">
        <v>43959</v>
      </c>
      <c r="I2011" s="13">
        <v>21.022993318103943</v>
      </c>
    </row>
    <row r="2012" spans="1:9" ht="13" thickBot="1" x14ac:dyDescent="0.2">
      <c r="A2012" s="14" t="s">
        <v>1670</v>
      </c>
      <c r="B2012" s="14" t="s">
        <v>14046</v>
      </c>
      <c r="C2012" s="15" t="s">
        <v>9</v>
      </c>
      <c r="D2012" s="15" t="s">
        <v>10</v>
      </c>
      <c r="E2012" s="14" t="s">
        <v>13</v>
      </c>
      <c r="F2012" s="14" t="s">
        <v>1867</v>
      </c>
      <c r="G2012" s="10">
        <f t="shared" si="31"/>
        <v>2020</v>
      </c>
      <c r="H2012" s="16">
        <v>44006</v>
      </c>
      <c r="I2012" s="13">
        <v>84.883451475347428</v>
      </c>
    </row>
    <row r="2013" spans="1:9" ht="13" thickBot="1" x14ac:dyDescent="0.2">
      <c r="A2013" s="14" t="s">
        <v>1670</v>
      </c>
      <c r="B2013" s="14" t="s">
        <v>14046</v>
      </c>
      <c r="C2013" s="15" t="s">
        <v>9</v>
      </c>
      <c r="D2013" s="15" t="s">
        <v>10</v>
      </c>
      <c r="E2013" s="14" t="s">
        <v>41</v>
      </c>
      <c r="F2013" s="14" t="s">
        <v>1868</v>
      </c>
      <c r="G2013" s="10">
        <f t="shared" si="31"/>
        <v>2020</v>
      </c>
      <c r="H2013" s="16">
        <v>44196</v>
      </c>
      <c r="I2013" s="13">
        <v>1.3599195221778031</v>
      </c>
    </row>
    <row r="2014" spans="1:9" ht="13" thickBot="1" x14ac:dyDescent="0.2">
      <c r="A2014" s="14" t="s">
        <v>1670</v>
      </c>
      <c r="B2014" s="14" t="s">
        <v>14046</v>
      </c>
      <c r="C2014" s="15" t="s">
        <v>9</v>
      </c>
      <c r="D2014" s="15" t="s">
        <v>10</v>
      </c>
      <c r="E2014" s="14" t="s">
        <v>47</v>
      </c>
      <c r="F2014" s="14" t="s">
        <v>1869</v>
      </c>
      <c r="G2014" s="10">
        <f t="shared" si="31"/>
        <v>2019</v>
      </c>
      <c r="H2014" s="16">
        <v>43557</v>
      </c>
      <c r="I2014" s="13">
        <v>9.0623143320610691</v>
      </c>
    </row>
    <row r="2015" spans="1:9" ht="13" thickBot="1" x14ac:dyDescent="0.2">
      <c r="A2015" s="14" t="s">
        <v>1670</v>
      </c>
      <c r="B2015" s="14" t="s">
        <v>14046</v>
      </c>
      <c r="C2015" s="15" t="s">
        <v>9</v>
      </c>
      <c r="D2015" s="15" t="s">
        <v>10</v>
      </c>
      <c r="E2015" s="14" t="s">
        <v>47</v>
      </c>
      <c r="F2015" s="14" t="s">
        <v>1870</v>
      </c>
      <c r="G2015" s="10">
        <f t="shared" si="31"/>
        <v>2019</v>
      </c>
      <c r="H2015" s="16">
        <v>43819</v>
      </c>
      <c r="I2015" s="13">
        <v>1.4014790076335879</v>
      </c>
    </row>
    <row r="2016" spans="1:9" ht="13" thickBot="1" x14ac:dyDescent="0.2">
      <c r="A2016" s="14" t="s">
        <v>1670</v>
      </c>
      <c r="B2016" s="14" t="s">
        <v>14046</v>
      </c>
      <c r="C2016" s="15" t="s">
        <v>9</v>
      </c>
      <c r="D2016" s="15" t="s">
        <v>10</v>
      </c>
      <c r="E2016" s="14" t="s">
        <v>39</v>
      </c>
      <c r="F2016" s="14" t="s">
        <v>1871</v>
      </c>
      <c r="G2016" s="10">
        <f t="shared" si="31"/>
        <v>2019</v>
      </c>
      <c r="H2016" s="16">
        <v>43812</v>
      </c>
      <c r="I2016" s="13">
        <v>1.5505725190839692</v>
      </c>
    </row>
    <row r="2017" spans="1:9" ht="13" thickBot="1" x14ac:dyDescent="0.2">
      <c r="A2017" s="14" t="s">
        <v>1670</v>
      </c>
      <c r="B2017" s="14" t="s">
        <v>14046</v>
      </c>
      <c r="C2017" s="15" t="s">
        <v>9</v>
      </c>
      <c r="D2017" s="15" t="s">
        <v>10</v>
      </c>
      <c r="E2017" s="14" t="s">
        <v>41</v>
      </c>
      <c r="F2017" s="14" t="s">
        <v>1872</v>
      </c>
      <c r="G2017" s="10">
        <f t="shared" si="31"/>
        <v>2018</v>
      </c>
      <c r="H2017" s="16">
        <v>43336</v>
      </c>
      <c r="I2017" s="13">
        <v>2.8968713789107761</v>
      </c>
    </row>
    <row r="2018" spans="1:9" ht="13" thickBot="1" x14ac:dyDescent="0.2">
      <c r="A2018" s="14" t="s">
        <v>1670</v>
      </c>
      <c r="B2018" s="14" t="s">
        <v>14046</v>
      </c>
      <c r="C2018" s="15" t="s">
        <v>9</v>
      </c>
      <c r="D2018" s="15" t="s">
        <v>10</v>
      </c>
      <c r="E2018" s="14" t="s">
        <v>39</v>
      </c>
      <c r="F2018" s="14" t="s">
        <v>1873</v>
      </c>
      <c r="G2018" s="10">
        <f t="shared" si="31"/>
        <v>2019</v>
      </c>
      <c r="H2018" s="16">
        <v>43516</v>
      </c>
      <c r="I2018" s="13">
        <v>0.80928574427480915</v>
      </c>
    </row>
    <row r="2019" spans="1:9" ht="13" thickBot="1" x14ac:dyDescent="0.2">
      <c r="A2019" s="14" t="s">
        <v>1670</v>
      </c>
      <c r="B2019" s="14" t="s">
        <v>14046</v>
      </c>
      <c r="C2019" s="15" t="s">
        <v>9</v>
      </c>
      <c r="D2019" s="15" t="s">
        <v>10</v>
      </c>
      <c r="E2019" s="14" t="s">
        <v>47</v>
      </c>
      <c r="F2019" s="14" t="s">
        <v>1874</v>
      </c>
      <c r="G2019" s="10">
        <f t="shared" si="31"/>
        <v>2015</v>
      </c>
      <c r="H2019" s="16">
        <v>42348</v>
      </c>
      <c r="I2019" s="13">
        <v>2.6504108199999998</v>
      </c>
    </row>
    <row r="2020" spans="1:9" ht="13" thickBot="1" x14ac:dyDescent="0.2">
      <c r="A2020" s="14" t="s">
        <v>1670</v>
      </c>
      <c r="B2020" s="14" t="s">
        <v>14046</v>
      </c>
      <c r="C2020" s="15" t="s">
        <v>9</v>
      </c>
      <c r="D2020" s="15" t="s">
        <v>10</v>
      </c>
      <c r="E2020" s="14" t="s">
        <v>41</v>
      </c>
      <c r="F2020" s="14" t="s">
        <v>1875</v>
      </c>
      <c r="G2020" s="10">
        <f t="shared" si="31"/>
        <v>2018</v>
      </c>
      <c r="H2020" s="16">
        <v>43412</v>
      </c>
      <c r="I2020" s="13">
        <v>7.2421784472769408</v>
      </c>
    </row>
    <row r="2021" spans="1:9" ht="13" thickBot="1" x14ac:dyDescent="0.2">
      <c r="A2021" s="14" t="s">
        <v>1670</v>
      </c>
      <c r="B2021" s="14" t="s">
        <v>14046</v>
      </c>
      <c r="C2021" s="15" t="s">
        <v>9</v>
      </c>
      <c r="D2021" s="15" t="s">
        <v>10</v>
      </c>
      <c r="E2021" s="14" t="s">
        <v>41</v>
      </c>
      <c r="F2021" s="14" t="s">
        <v>1876</v>
      </c>
      <c r="G2021" s="10">
        <f t="shared" si="31"/>
        <v>2019</v>
      </c>
      <c r="H2021" s="16">
        <v>43816</v>
      </c>
      <c r="I2021" s="13">
        <v>1.5362595419847327</v>
      </c>
    </row>
    <row r="2022" spans="1:9" ht="13" thickBot="1" x14ac:dyDescent="0.2">
      <c r="A2022" s="14" t="s">
        <v>1670</v>
      </c>
      <c r="B2022" s="14" t="s">
        <v>14046</v>
      </c>
      <c r="C2022" s="15" t="s">
        <v>9</v>
      </c>
      <c r="D2022" s="15" t="s">
        <v>10</v>
      </c>
      <c r="E2022" s="14" t="s">
        <v>39</v>
      </c>
      <c r="F2022" s="14" t="s">
        <v>1877</v>
      </c>
      <c r="G2022" s="10">
        <f t="shared" si="31"/>
        <v>2017</v>
      </c>
      <c r="H2022" s="16">
        <v>43090</v>
      </c>
      <c r="I2022" s="13">
        <v>1.0528085871487523</v>
      </c>
    </row>
    <row r="2023" spans="1:9" ht="13" thickBot="1" x14ac:dyDescent="0.2">
      <c r="A2023" s="14" t="s">
        <v>1670</v>
      </c>
      <c r="B2023" s="14" t="s">
        <v>14046</v>
      </c>
      <c r="C2023" s="15" t="s">
        <v>9</v>
      </c>
      <c r="D2023" s="15" t="s">
        <v>10</v>
      </c>
      <c r="E2023" s="14" t="s">
        <v>39</v>
      </c>
      <c r="F2023" s="14" t="s">
        <v>1878</v>
      </c>
      <c r="G2023" s="10">
        <f t="shared" si="31"/>
        <v>2020</v>
      </c>
      <c r="H2023" s="16">
        <v>44194</v>
      </c>
      <c r="I2023" s="13">
        <v>0.31278148676946504</v>
      </c>
    </row>
    <row r="2024" spans="1:9" ht="13" thickBot="1" x14ac:dyDescent="0.2">
      <c r="A2024" s="14" t="s">
        <v>1670</v>
      </c>
      <c r="B2024" s="14" t="s">
        <v>14046</v>
      </c>
      <c r="C2024" s="15" t="s">
        <v>9</v>
      </c>
      <c r="D2024" s="15" t="s">
        <v>10</v>
      </c>
      <c r="E2024" s="14" t="s">
        <v>39</v>
      </c>
      <c r="F2024" s="14" t="s">
        <v>1879</v>
      </c>
      <c r="G2024" s="10">
        <f t="shared" si="31"/>
        <v>2017</v>
      </c>
      <c r="H2024" s="16">
        <v>43090</v>
      </c>
      <c r="I2024" s="13">
        <v>2.8210634505796812</v>
      </c>
    </row>
    <row r="2025" spans="1:9" ht="13" thickBot="1" x14ac:dyDescent="0.2">
      <c r="A2025" s="14" t="s">
        <v>1670</v>
      </c>
      <c r="B2025" s="14" t="s">
        <v>14046</v>
      </c>
      <c r="C2025" s="15" t="s">
        <v>9</v>
      </c>
      <c r="D2025" s="15" t="s">
        <v>10</v>
      </c>
      <c r="E2025" s="14" t="s">
        <v>47</v>
      </c>
      <c r="F2025" s="14" t="s">
        <v>1880</v>
      </c>
      <c r="G2025" s="10">
        <f t="shared" si="31"/>
        <v>2018</v>
      </c>
      <c r="H2025" s="16">
        <v>43453</v>
      </c>
      <c r="I2025" s="13">
        <v>2.303369766319042</v>
      </c>
    </row>
    <row r="2026" spans="1:9" ht="13" thickBot="1" x14ac:dyDescent="0.2">
      <c r="A2026" s="14" t="s">
        <v>1670</v>
      </c>
      <c r="B2026" s="14" t="s">
        <v>14046</v>
      </c>
      <c r="C2026" s="15" t="s">
        <v>9</v>
      </c>
      <c r="D2026" s="15" t="s">
        <v>10</v>
      </c>
      <c r="E2026" s="14" t="s">
        <v>22</v>
      </c>
      <c r="F2026" s="14" t="s">
        <v>1881</v>
      </c>
      <c r="G2026" s="10">
        <f t="shared" si="31"/>
        <v>2018</v>
      </c>
      <c r="H2026" s="16">
        <v>43455</v>
      </c>
      <c r="I2026" s="13">
        <v>13.628649053688683</v>
      </c>
    </row>
    <row r="2027" spans="1:9" ht="13" thickBot="1" x14ac:dyDescent="0.2">
      <c r="A2027" s="14" t="s">
        <v>1670</v>
      </c>
      <c r="B2027" s="14" t="s">
        <v>14046</v>
      </c>
      <c r="C2027" s="15" t="s">
        <v>9</v>
      </c>
      <c r="D2027" s="15" t="s">
        <v>10</v>
      </c>
      <c r="E2027" s="14" t="s">
        <v>39</v>
      </c>
      <c r="F2027" s="14" t="s">
        <v>1882</v>
      </c>
      <c r="G2027" s="10">
        <f t="shared" si="31"/>
        <v>2017</v>
      </c>
      <c r="H2027" s="16">
        <v>43098</v>
      </c>
      <c r="I2027" s="13">
        <v>5.9510528787581052</v>
      </c>
    </row>
    <row r="2028" spans="1:9" ht="13" thickBot="1" x14ac:dyDescent="0.2">
      <c r="A2028" s="14" t="s">
        <v>1670</v>
      </c>
      <c r="B2028" s="14" t="s">
        <v>14046</v>
      </c>
      <c r="C2028" s="15" t="s">
        <v>9</v>
      </c>
      <c r="D2028" s="15" t="s">
        <v>10</v>
      </c>
      <c r="E2028" s="14" t="s">
        <v>39</v>
      </c>
      <c r="F2028" s="14" t="s">
        <v>1883</v>
      </c>
      <c r="G2028" s="10">
        <f t="shared" si="31"/>
        <v>2018</v>
      </c>
      <c r="H2028" s="16">
        <v>43286</v>
      </c>
      <c r="I2028" s="13">
        <v>3.4123996523754347</v>
      </c>
    </row>
    <row r="2029" spans="1:9" ht="13" thickBot="1" x14ac:dyDescent="0.2">
      <c r="A2029" s="14" t="s">
        <v>1670</v>
      </c>
      <c r="B2029" s="14" t="s">
        <v>14046</v>
      </c>
      <c r="C2029" s="15" t="s">
        <v>9</v>
      </c>
      <c r="D2029" s="15" t="s">
        <v>10</v>
      </c>
      <c r="E2029" s="14" t="s">
        <v>13</v>
      </c>
      <c r="F2029" s="14" t="s">
        <v>1884</v>
      </c>
      <c r="G2029" s="10">
        <f t="shared" si="31"/>
        <v>1999</v>
      </c>
      <c r="H2029" s="16">
        <v>36370</v>
      </c>
      <c r="I2029" s="13">
        <v>843.82639820085933</v>
      </c>
    </row>
    <row r="2030" spans="1:9" ht="13" thickBot="1" x14ac:dyDescent="0.2">
      <c r="A2030" s="14" t="s">
        <v>1670</v>
      </c>
      <c r="B2030" s="14" t="s">
        <v>14046</v>
      </c>
      <c r="C2030" s="15" t="s">
        <v>9</v>
      </c>
      <c r="D2030" s="15" t="s">
        <v>10</v>
      </c>
      <c r="E2030" s="14" t="s">
        <v>13</v>
      </c>
      <c r="F2030" s="14" t="s">
        <v>1885</v>
      </c>
      <c r="G2030" s="10">
        <f t="shared" si="31"/>
        <v>2007</v>
      </c>
      <c r="H2030" s="16">
        <v>39392</v>
      </c>
      <c r="I2030" s="13">
        <v>79.687187580517588</v>
      </c>
    </row>
    <row r="2031" spans="1:9" ht="13" thickBot="1" x14ac:dyDescent="0.2">
      <c r="A2031" s="14" t="s">
        <v>1670</v>
      </c>
      <c r="B2031" s="14" t="s">
        <v>14046</v>
      </c>
      <c r="C2031" s="15" t="s">
        <v>9</v>
      </c>
      <c r="D2031" s="15" t="s">
        <v>10</v>
      </c>
      <c r="E2031" s="14" t="s">
        <v>13</v>
      </c>
      <c r="F2031" s="14" t="s">
        <v>1886</v>
      </c>
      <c r="G2031" s="10">
        <f t="shared" si="31"/>
        <v>2006</v>
      </c>
      <c r="H2031" s="16">
        <v>38835</v>
      </c>
      <c r="I2031" s="13">
        <v>32.153074469067406</v>
      </c>
    </row>
    <row r="2032" spans="1:9" ht="13" thickBot="1" x14ac:dyDescent="0.2">
      <c r="A2032" s="14" t="s">
        <v>1670</v>
      </c>
      <c r="B2032" s="14" t="s">
        <v>14046</v>
      </c>
      <c r="C2032" s="15" t="s">
        <v>9</v>
      </c>
      <c r="D2032" s="15" t="s">
        <v>10</v>
      </c>
      <c r="E2032" s="14" t="s">
        <v>13</v>
      </c>
      <c r="F2032" s="14" t="s">
        <v>1887</v>
      </c>
      <c r="G2032" s="10">
        <f t="shared" si="31"/>
        <v>2006</v>
      </c>
      <c r="H2032" s="16">
        <v>38763</v>
      </c>
      <c r="I2032" s="13">
        <v>36.858758171745151</v>
      </c>
    </row>
    <row r="2033" spans="1:9" ht="13" thickBot="1" x14ac:dyDescent="0.2">
      <c r="A2033" s="14" t="s">
        <v>1670</v>
      </c>
      <c r="B2033" s="14" t="s">
        <v>14046</v>
      </c>
      <c r="C2033" s="15" t="s">
        <v>9</v>
      </c>
      <c r="D2033" s="15" t="s">
        <v>10</v>
      </c>
      <c r="E2033" s="14" t="s">
        <v>13</v>
      </c>
      <c r="F2033" s="14" t="s">
        <v>1888</v>
      </c>
      <c r="G2033" s="10">
        <f t="shared" si="31"/>
        <v>1999</v>
      </c>
      <c r="H2033" s="16">
        <v>36389</v>
      </c>
      <c r="I2033" s="13">
        <v>1031.0175329887218</v>
      </c>
    </row>
    <row r="2034" spans="1:9" ht="13" thickBot="1" x14ac:dyDescent="0.2">
      <c r="A2034" s="14" t="s">
        <v>1670</v>
      </c>
      <c r="B2034" s="14" t="s">
        <v>14046</v>
      </c>
      <c r="C2034" s="15" t="s">
        <v>9</v>
      </c>
      <c r="D2034" s="15" t="s">
        <v>10</v>
      </c>
      <c r="E2034" s="14" t="s">
        <v>13</v>
      </c>
      <c r="F2034" s="14" t="s">
        <v>1889</v>
      </c>
      <c r="G2034" s="10">
        <f t="shared" si="31"/>
        <v>2018</v>
      </c>
      <c r="H2034" s="16">
        <v>43461</v>
      </c>
      <c r="I2034" s="13">
        <v>0.12336848203939743</v>
      </c>
    </row>
    <row r="2035" spans="1:9" ht="13" thickBot="1" x14ac:dyDescent="0.2">
      <c r="A2035" s="14" t="s">
        <v>1670</v>
      </c>
      <c r="B2035" s="14" t="s">
        <v>14046</v>
      </c>
      <c r="C2035" s="15" t="s">
        <v>9</v>
      </c>
      <c r="D2035" s="15" t="s">
        <v>10</v>
      </c>
      <c r="E2035" s="14" t="s">
        <v>13</v>
      </c>
      <c r="F2035" s="14" t="s">
        <v>1890</v>
      </c>
      <c r="G2035" s="10">
        <f t="shared" si="31"/>
        <v>2000</v>
      </c>
      <c r="H2035" s="16">
        <v>36884</v>
      </c>
      <c r="I2035" s="13">
        <v>97.195565562130184</v>
      </c>
    </row>
    <row r="2036" spans="1:9" ht="13" thickBot="1" x14ac:dyDescent="0.2">
      <c r="A2036" s="14" t="s">
        <v>1670</v>
      </c>
      <c r="B2036" s="14" t="s">
        <v>14046</v>
      </c>
      <c r="C2036" s="15" t="s">
        <v>9</v>
      </c>
      <c r="D2036" s="15" t="s">
        <v>19</v>
      </c>
      <c r="E2036" s="14" t="s">
        <v>20</v>
      </c>
      <c r="F2036" s="14" t="s">
        <v>1891</v>
      </c>
      <c r="G2036" s="10">
        <f t="shared" si="31"/>
        <v>2009</v>
      </c>
      <c r="H2036" s="16">
        <v>39966</v>
      </c>
      <c r="I2036" s="13">
        <v>1.7445796617566829</v>
      </c>
    </row>
    <row r="2037" spans="1:9" ht="13" thickBot="1" x14ac:dyDescent="0.2">
      <c r="A2037" s="14" t="s">
        <v>1670</v>
      </c>
      <c r="B2037" s="14" t="s">
        <v>14046</v>
      </c>
      <c r="C2037" s="15" t="s">
        <v>35</v>
      </c>
      <c r="D2037" s="15" t="s">
        <v>10</v>
      </c>
      <c r="E2037" s="14" t="s">
        <v>36</v>
      </c>
      <c r="F2037" s="14" t="s">
        <v>351</v>
      </c>
      <c r="G2037" s="10">
        <f t="shared" si="31"/>
        <v>2012</v>
      </c>
      <c r="H2037" s="16">
        <v>40998</v>
      </c>
      <c r="I2037" s="13">
        <v>7.2281563508414077</v>
      </c>
    </row>
    <row r="2038" spans="1:9" ht="13" thickBot="1" x14ac:dyDescent="0.2">
      <c r="A2038" s="14" t="s">
        <v>1670</v>
      </c>
      <c r="B2038" s="14" t="s">
        <v>14046</v>
      </c>
      <c r="C2038" s="15" t="s">
        <v>35</v>
      </c>
      <c r="D2038" s="15" t="s">
        <v>19</v>
      </c>
      <c r="E2038" s="14" t="s">
        <v>44</v>
      </c>
      <c r="F2038" s="14" t="s">
        <v>533</v>
      </c>
      <c r="G2038" s="10">
        <f t="shared" si="31"/>
        <v>2004</v>
      </c>
      <c r="H2038" s="16">
        <v>38295</v>
      </c>
      <c r="I2038" s="13">
        <v>9.6140474244396223</v>
      </c>
    </row>
    <row r="2039" spans="1:9" ht="13" thickBot="1" x14ac:dyDescent="0.2">
      <c r="A2039" s="14" t="s">
        <v>1670</v>
      </c>
      <c r="B2039" s="14" t="s">
        <v>14046</v>
      </c>
      <c r="C2039" s="15" t="s">
        <v>9</v>
      </c>
      <c r="D2039" s="15" t="s">
        <v>19</v>
      </c>
      <c r="E2039" s="14" t="s">
        <v>26</v>
      </c>
      <c r="F2039" s="14" t="s">
        <v>1892</v>
      </c>
      <c r="G2039" s="10">
        <f t="shared" si="31"/>
        <v>2016</v>
      </c>
      <c r="H2039" s="16">
        <v>42734</v>
      </c>
      <c r="I2039" s="13">
        <v>4.9885263893045995</v>
      </c>
    </row>
    <row r="2040" spans="1:9" ht="13" thickBot="1" x14ac:dyDescent="0.2">
      <c r="A2040" s="14" t="s">
        <v>1670</v>
      </c>
      <c r="B2040" s="14" t="s">
        <v>14046</v>
      </c>
      <c r="C2040" s="15" t="s">
        <v>9</v>
      </c>
      <c r="D2040" s="15" t="s">
        <v>10</v>
      </c>
      <c r="E2040" s="14" t="s">
        <v>22</v>
      </c>
      <c r="F2040" s="14" t="s">
        <v>1893</v>
      </c>
      <c r="G2040" s="10">
        <f t="shared" si="31"/>
        <v>2014</v>
      </c>
      <c r="H2040" s="16">
        <v>41789</v>
      </c>
      <c r="I2040" s="13">
        <v>79.531797755735909</v>
      </c>
    </row>
    <row r="2041" spans="1:9" ht="13" thickBot="1" x14ac:dyDescent="0.2">
      <c r="A2041" s="14" t="s">
        <v>1670</v>
      </c>
      <c r="B2041" s="14" t="s">
        <v>14046</v>
      </c>
      <c r="C2041" s="15" t="s">
        <v>9</v>
      </c>
      <c r="D2041" s="15" t="s">
        <v>10</v>
      </c>
      <c r="E2041" s="14" t="s">
        <v>41</v>
      </c>
      <c r="F2041" s="14" t="s">
        <v>1894</v>
      </c>
      <c r="G2041" s="10">
        <f t="shared" si="31"/>
        <v>2012</v>
      </c>
      <c r="H2041" s="16">
        <v>41226</v>
      </c>
      <c r="I2041" s="13">
        <v>17.203666996430393</v>
      </c>
    </row>
    <row r="2042" spans="1:9" ht="13" thickBot="1" x14ac:dyDescent="0.2">
      <c r="A2042" s="14" t="s">
        <v>1670</v>
      </c>
      <c r="B2042" s="14" t="s">
        <v>14046</v>
      </c>
      <c r="C2042" s="15" t="s">
        <v>9</v>
      </c>
      <c r="D2042" s="15" t="s">
        <v>10</v>
      </c>
      <c r="E2042" s="14" t="s">
        <v>13</v>
      </c>
      <c r="F2042" s="14" t="s">
        <v>1895</v>
      </c>
      <c r="G2042" s="10">
        <f t="shared" si="31"/>
        <v>2009</v>
      </c>
      <c r="H2042" s="16">
        <v>39910</v>
      </c>
      <c r="I2042" s="13">
        <v>33.539902727768684</v>
      </c>
    </row>
    <row r="2043" spans="1:9" ht="13" thickBot="1" x14ac:dyDescent="0.2">
      <c r="A2043" s="14" t="s">
        <v>1670</v>
      </c>
      <c r="B2043" s="14" t="s">
        <v>14046</v>
      </c>
      <c r="C2043" s="15" t="s">
        <v>9</v>
      </c>
      <c r="D2043" s="15" t="s">
        <v>10</v>
      </c>
      <c r="E2043" s="14" t="s">
        <v>13</v>
      </c>
      <c r="F2043" s="14" t="s">
        <v>1896</v>
      </c>
      <c r="G2043" s="10">
        <f t="shared" si="31"/>
        <v>1996</v>
      </c>
      <c r="H2043" s="16">
        <v>35411</v>
      </c>
      <c r="I2043" s="13">
        <v>3.29830708112629</v>
      </c>
    </row>
    <row r="2044" spans="1:9" ht="13" thickBot="1" x14ac:dyDescent="0.2">
      <c r="A2044" s="14" t="s">
        <v>1670</v>
      </c>
      <c r="B2044" s="14" t="s">
        <v>14046</v>
      </c>
      <c r="C2044" s="15" t="s">
        <v>9</v>
      </c>
      <c r="D2044" s="15" t="s">
        <v>10</v>
      </c>
      <c r="E2044" s="14" t="s">
        <v>13</v>
      </c>
      <c r="F2044" s="14" t="s">
        <v>1897</v>
      </c>
      <c r="G2044" s="10">
        <f t="shared" si="31"/>
        <v>2003</v>
      </c>
      <c r="H2044" s="16">
        <v>37974</v>
      </c>
      <c r="I2044" s="13">
        <v>6.5248912112259978</v>
      </c>
    </row>
    <row r="2045" spans="1:9" ht="13" thickBot="1" x14ac:dyDescent="0.2">
      <c r="A2045" s="14" t="s">
        <v>1670</v>
      </c>
      <c r="B2045" s="14" t="s">
        <v>14046</v>
      </c>
      <c r="C2045" s="15" t="s">
        <v>9</v>
      </c>
      <c r="D2045" s="15" t="s">
        <v>10</v>
      </c>
      <c r="E2045" s="14" t="s">
        <v>13</v>
      </c>
      <c r="F2045" s="14" t="s">
        <v>1898</v>
      </c>
      <c r="G2045" s="10">
        <f t="shared" si="31"/>
        <v>2009</v>
      </c>
      <c r="H2045" s="16">
        <v>39917</v>
      </c>
      <c r="I2045" s="13">
        <v>14.170226939443534</v>
      </c>
    </row>
    <row r="2046" spans="1:9" ht="13" thickBot="1" x14ac:dyDescent="0.2">
      <c r="A2046" s="14" t="s">
        <v>1670</v>
      </c>
      <c r="B2046" s="14" t="s">
        <v>14046</v>
      </c>
      <c r="C2046" s="15" t="s">
        <v>9</v>
      </c>
      <c r="D2046" s="15" t="s">
        <v>10</v>
      </c>
      <c r="E2046" s="14" t="s">
        <v>13</v>
      </c>
      <c r="F2046" s="14" t="s">
        <v>1899</v>
      </c>
      <c r="G2046" s="10">
        <f t="shared" si="31"/>
        <v>2005</v>
      </c>
      <c r="H2046" s="16">
        <v>38706</v>
      </c>
      <c r="I2046" s="13">
        <v>7.2936571529661514</v>
      </c>
    </row>
    <row r="2047" spans="1:9" ht="13" thickBot="1" x14ac:dyDescent="0.2">
      <c r="A2047" s="14" t="s">
        <v>1670</v>
      </c>
      <c r="B2047" s="14" t="s">
        <v>14046</v>
      </c>
      <c r="C2047" s="15" t="s">
        <v>9</v>
      </c>
      <c r="D2047" s="15" t="s">
        <v>10</v>
      </c>
      <c r="E2047" s="14" t="s">
        <v>13</v>
      </c>
      <c r="F2047" s="14" t="s">
        <v>1900</v>
      </c>
      <c r="G2047" s="10">
        <f t="shared" si="31"/>
        <v>2006</v>
      </c>
      <c r="H2047" s="16">
        <v>38897</v>
      </c>
      <c r="I2047" s="13">
        <v>15.295537927054477</v>
      </c>
    </row>
    <row r="2048" spans="1:9" ht="13" thickBot="1" x14ac:dyDescent="0.2">
      <c r="A2048" s="14" t="s">
        <v>1670</v>
      </c>
      <c r="B2048" s="14" t="s">
        <v>14046</v>
      </c>
      <c r="C2048" s="15" t="s">
        <v>9</v>
      </c>
      <c r="D2048" s="15" t="s">
        <v>10</v>
      </c>
      <c r="E2048" s="14" t="s">
        <v>13</v>
      </c>
      <c r="F2048" s="14" t="s">
        <v>1901</v>
      </c>
      <c r="G2048" s="10">
        <f t="shared" si="31"/>
        <v>2008</v>
      </c>
      <c r="H2048" s="16">
        <v>39682</v>
      </c>
      <c r="I2048" s="13">
        <v>19.336184537097836</v>
      </c>
    </row>
    <row r="2049" spans="1:9" ht="13" thickBot="1" x14ac:dyDescent="0.2">
      <c r="A2049" s="14" t="s">
        <v>1670</v>
      </c>
      <c r="B2049" s="14" t="s">
        <v>14046</v>
      </c>
      <c r="C2049" s="15" t="s">
        <v>9</v>
      </c>
      <c r="D2049" s="15" t="s">
        <v>10</v>
      </c>
      <c r="E2049" s="14" t="s">
        <v>13</v>
      </c>
      <c r="F2049" s="14" t="s">
        <v>1902</v>
      </c>
      <c r="G2049" s="10">
        <f t="shared" si="31"/>
        <v>2005</v>
      </c>
      <c r="H2049" s="16">
        <v>38621</v>
      </c>
      <c r="I2049" s="13">
        <v>5.2097551126312061</v>
      </c>
    </row>
    <row r="2050" spans="1:9" ht="13" thickBot="1" x14ac:dyDescent="0.2">
      <c r="A2050" s="14" t="s">
        <v>1670</v>
      </c>
      <c r="B2050" s="14" t="s">
        <v>14046</v>
      </c>
      <c r="C2050" s="15" t="s">
        <v>9</v>
      </c>
      <c r="D2050" s="15" t="s">
        <v>10</v>
      </c>
      <c r="E2050" s="14" t="s">
        <v>13</v>
      </c>
      <c r="F2050" s="14" t="s">
        <v>1903</v>
      </c>
      <c r="G2050" s="10">
        <f t="shared" si="31"/>
        <v>2008</v>
      </c>
      <c r="H2050" s="16">
        <v>39658</v>
      </c>
      <c r="I2050" s="13">
        <v>14.502138389144234</v>
      </c>
    </row>
    <row r="2051" spans="1:9" ht="13" thickBot="1" x14ac:dyDescent="0.2">
      <c r="A2051" s="14" t="s">
        <v>1670</v>
      </c>
      <c r="B2051" s="14" t="s">
        <v>14046</v>
      </c>
      <c r="C2051" s="15" t="s">
        <v>9</v>
      </c>
      <c r="D2051" s="15" t="s">
        <v>10</v>
      </c>
      <c r="E2051" s="14" t="s">
        <v>13</v>
      </c>
      <c r="F2051" s="14" t="s">
        <v>1904</v>
      </c>
      <c r="G2051" s="10">
        <f t="shared" si="31"/>
        <v>2009</v>
      </c>
      <c r="H2051" s="16">
        <v>39917</v>
      </c>
      <c r="I2051" s="13">
        <v>17.833278799781777</v>
      </c>
    </row>
    <row r="2052" spans="1:9" ht="13" thickBot="1" x14ac:dyDescent="0.2">
      <c r="A2052" s="14" t="s">
        <v>1670</v>
      </c>
      <c r="B2052" s="14" t="s">
        <v>14046</v>
      </c>
      <c r="C2052" s="15" t="s">
        <v>9</v>
      </c>
      <c r="D2052" s="15" t="s">
        <v>10</v>
      </c>
      <c r="E2052" s="14" t="s">
        <v>143</v>
      </c>
      <c r="F2052" s="14" t="s">
        <v>1905</v>
      </c>
      <c r="G2052" s="10">
        <f t="shared" si="31"/>
        <v>2006</v>
      </c>
      <c r="H2052" s="16">
        <v>38777</v>
      </c>
      <c r="I2052" s="13">
        <v>0.11184316712834719</v>
      </c>
    </row>
    <row r="2053" spans="1:9" ht="13" thickBot="1" x14ac:dyDescent="0.2">
      <c r="A2053" s="14" t="s">
        <v>1670</v>
      </c>
      <c r="B2053" s="14" t="s">
        <v>14046</v>
      </c>
      <c r="C2053" s="15" t="s">
        <v>9</v>
      </c>
      <c r="D2053" s="15" t="s">
        <v>10</v>
      </c>
      <c r="E2053" s="14" t="s">
        <v>143</v>
      </c>
      <c r="F2053" s="14" t="s">
        <v>1906</v>
      </c>
      <c r="G2053" s="10">
        <f t="shared" si="31"/>
        <v>2005</v>
      </c>
      <c r="H2053" s="16">
        <v>38707</v>
      </c>
      <c r="I2053" s="13">
        <v>3.1258530605024175</v>
      </c>
    </row>
    <row r="2054" spans="1:9" ht="13" thickBot="1" x14ac:dyDescent="0.2">
      <c r="A2054" s="14" t="s">
        <v>1670</v>
      </c>
      <c r="B2054" s="14" t="s">
        <v>14046</v>
      </c>
      <c r="C2054" s="15" t="s">
        <v>9</v>
      </c>
      <c r="D2054" s="15" t="s">
        <v>10</v>
      </c>
      <c r="E2054" s="14" t="s">
        <v>13</v>
      </c>
      <c r="F2054" s="14" t="s">
        <v>1907</v>
      </c>
      <c r="G2054" s="10">
        <f t="shared" si="31"/>
        <v>1996</v>
      </c>
      <c r="H2054" s="16">
        <v>35411</v>
      </c>
      <c r="I2054" s="13">
        <v>2.9986759269584611</v>
      </c>
    </row>
    <row r="2055" spans="1:9" ht="13" thickBot="1" x14ac:dyDescent="0.2">
      <c r="A2055" s="14" t="s">
        <v>1670</v>
      </c>
      <c r="B2055" s="14" t="s">
        <v>14046</v>
      </c>
      <c r="C2055" s="15" t="s">
        <v>9</v>
      </c>
      <c r="D2055" s="15" t="s">
        <v>10</v>
      </c>
      <c r="E2055" s="14" t="s">
        <v>13</v>
      </c>
      <c r="F2055" s="14" t="s">
        <v>1908</v>
      </c>
      <c r="G2055" s="10">
        <f t="shared" ref="G2055:G2118" si="32">YEAR(H2055)</f>
        <v>1996</v>
      </c>
      <c r="H2055" s="16">
        <v>35411</v>
      </c>
      <c r="I2055" s="13">
        <v>3.6944672567605248</v>
      </c>
    </row>
    <row r="2056" spans="1:9" ht="13" thickBot="1" x14ac:dyDescent="0.2">
      <c r="A2056" s="14" t="s">
        <v>1670</v>
      </c>
      <c r="B2056" s="14" t="s">
        <v>14046</v>
      </c>
      <c r="C2056" s="15" t="s">
        <v>9</v>
      </c>
      <c r="D2056" s="15" t="s">
        <v>19</v>
      </c>
      <c r="E2056" s="14" t="s">
        <v>26</v>
      </c>
      <c r="F2056" s="14" t="s">
        <v>1909</v>
      </c>
      <c r="G2056" s="10">
        <f t="shared" si="32"/>
        <v>1995</v>
      </c>
      <c r="H2056" s="16">
        <v>34893</v>
      </c>
      <c r="I2056" s="13">
        <v>13.903985463654442</v>
      </c>
    </row>
    <row r="2057" spans="1:9" ht="13" thickBot="1" x14ac:dyDescent="0.2">
      <c r="A2057" s="14" t="s">
        <v>1670</v>
      </c>
      <c r="B2057" s="14" t="s">
        <v>14046</v>
      </c>
      <c r="C2057" s="15" t="s">
        <v>9</v>
      </c>
      <c r="D2057" s="15" t="s">
        <v>19</v>
      </c>
      <c r="E2057" s="14" t="s">
        <v>20</v>
      </c>
      <c r="F2057" s="14" t="s">
        <v>1910</v>
      </c>
      <c r="G2057" s="10">
        <f t="shared" si="32"/>
        <v>2016</v>
      </c>
      <c r="H2057" s="16">
        <v>42501</v>
      </c>
      <c r="I2057" s="13">
        <v>26.938037813030036</v>
      </c>
    </row>
    <row r="2058" spans="1:9" ht="13" thickBot="1" x14ac:dyDescent="0.2">
      <c r="A2058" s="14" t="s">
        <v>1670</v>
      </c>
      <c r="B2058" s="14" t="s">
        <v>14046</v>
      </c>
      <c r="C2058" s="15" t="s">
        <v>9</v>
      </c>
      <c r="D2058" s="15" t="s">
        <v>10</v>
      </c>
      <c r="E2058" s="14" t="s">
        <v>26</v>
      </c>
      <c r="F2058" s="14" t="s">
        <v>1911</v>
      </c>
      <c r="G2058" s="10">
        <f t="shared" si="32"/>
        <v>2006</v>
      </c>
      <c r="H2058" s="16">
        <v>38854</v>
      </c>
      <c r="I2058" s="13">
        <v>26.410295498614957</v>
      </c>
    </row>
    <row r="2059" spans="1:9" ht="13" thickBot="1" x14ac:dyDescent="0.2">
      <c r="A2059" s="14" t="s">
        <v>1670</v>
      </c>
      <c r="B2059" s="14" t="s">
        <v>14046</v>
      </c>
      <c r="C2059" s="15" t="s">
        <v>9</v>
      </c>
      <c r="D2059" s="15" t="s">
        <v>19</v>
      </c>
      <c r="E2059" s="14" t="s">
        <v>20</v>
      </c>
      <c r="F2059" s="14" t="s">
        <v>1912</v>
      </c>
      <c r="G2059" s="10">
        <f t="shared" si="32"/>
        <v>2005</v>
      </c>
      <c r="H2059" s="16">
        <v>38562</v>
      </c>
      <c r="I2059" s="13">
        <v>3.5232652907182449</v>
      </c>
    </row>
    <row r="2060" spans="1:9" ht="13" thickBot="1" x14ac:dyDescent="0.2">
      <c r="A2060" s="14" t="s">
        <v>1670</v>
      </c>
      <c r="B2060" s="14" t="s">
        <v>14046</v>
      </c>
      <c r="C2060" s="15" t="s">
        <v>9</v>
      </c>
      <c r="D2060" s="15" t="s">
        <v>10</v>
      </c>
      <c r="E2060" s="14" t="s">
        <v>13</v>
      </c>
      <c r="F2060" s="14" t="s">
        <v>1913</v>
      </c>
      <c r="G2060" s="10">
        <f t="shared" si="32"/>
        <v>2003</v>
      </c>
      <c r="H2060" s="16">
        <v>37820</v>
      </c>
      <c r="I2060" s="13">
        <v>1.5920734613490894</v>
      </c>
    </row>
    <row r="2061" spans="1:9" ht="13" thickBot="1" x14ac:dyDescent="0.2">
      <c r="A2061" s="14" t="s">
        <v>1670</v>
      </c>
      <c r="B2061" s="14" t="s">
        <v>14046</v>
      </c>
      <c r="C2061" s="15" t="s">
        <v>9</v>
      </c>
      <c r="D2061" s="15" t="s">
        <v>10</v>
      </c>
      <c r="E2061" s="14" t="s">
        <v>13</v>
      </c>
      <c r="F2061" s="14" t="s">
        <v>1914</v>
      </c>
      <c r="G2061" s="10">
        <f t="shared" si="32"/>
        <v>1997</v>
      </c>
      <c r="H2061" s="16">
        <v>35507</v>
      </c>
      <c r="I2061" s="13">
        <v>1.2123923013585838</v>
      </c>
    </row>
    <row r="2062" spans="1:9" ht="13" thickBot="1" x14ac:dyDescent="0.2">
      <c r="A2062" s="14" t="s">
        <v>1670</v>
      </c>
      <c r="B2062" s="14" t="s">
        <v>14046</v>
      </c>
      <c r="C2062" s="15" t="s">
        <v>9</v>
      </c>
      <c r="D2062" s="15" t="s">
        <v>10</v>
      </c>
      <c r="E2062" s="14" t="s">
        <v>22</v>
      </c>
      <c r="F2062" s="14" t="s">
        <v>1915</v>
      </c>
      <c r="G2062" s="10">
        <f t="shared" si="32"/>
        <v>2010</v>
      </c>
      <c r="H2062" s="16">
        <v>40527</v>
      </c>
      <c r="I2062" s="13">
        <v>23.713503092119392</v>
      </c>
    </row>
    <row r="2063" spans="1:9" ht="13" thickBot="1" x14ac:dyDescent="0.2">
      <c r="A2063" s="14" t="s">
        <v>1670</v>
      </c>
      <c r="B2063" s="14" t="s">
        <v>14046</v>
      </c>
      <c r="C2063" s="15" t="s">
        <v>9</v>
      </c>
      <c r="D2063" s="15" t="s">
        <v>19</v>
      </c>
      <c r="E2063" s="14" t="s">
        <v>26</v>
      </c>
      <c r="F2063" s="14" t="s">
        <v>1916</v>
      </c>
      <c r="G2063" s="10">
        <f t="shared" si="32"/>
        <v>2020</v>
      </c>
      <c r="H2063" s="16">
        <v>44057</v>
      </c>
      <c r="I2063" s="13">
        <v>9.5183704549781076</v>
      </c>
    </row>
    <row r="2064" spans="1:9" ht="13" thickBot="1" x14ac:dyDescent="0.2">
      <c r="A2064" s="14" t="s">
        <v>1670</v>
      </c>
      <c r="B2064" s="14" t="s">
        <v>14046</v>
      </c>
      <c r="C2064" s="15" t="s">
        <v>9</v>
      </c>
      <c r="D2064" s="15" t="s">
        <v>10</v>
      </c>
      <c r="E2064" s="14" t="s">
        <v>13</v>
      </c>
      <c r="F2064" s="14" t="s">
        <v>1917</v>
      </c>
      <c r="G2064" s="10">
        <f t="shared" si="32"/>
        <v>2006</v>
      </c>
      <c r="H2064" s="16">
        <v>38999</v>
      </c>
      <c r="I2064" s="13">
        <v>10.197025288550323</v>
      </c>
    </row>
    <row r="2065" spans="1:9" ht="13" thickBot="1" x14ac:dyDescent="0.2">
      <c r="A2065" s="14" t="s">
        <v>1670</v>
      </c>
      <c r="B2065" s="14" t="s">
        <v>14046</v>
      </c>
      <c r="C2065" s="15" t="s">
        <v>9</v>
      </c>
      <c r="D2065" s="15" t="s">
        <v>10</v>
      </c>
      <c r="E2065" s="14" t="s">
        <v>13</v>
      </c>
      <c r="F2065" s="14" t="s">
        <v>1918</v>
      </c>
      <c r="G2065" s="10">
        <f t="shared" si="32"/>
        <v>1997</v>
      </c>
      <c r="H2065" s="16">
        <v>35754</v>
      </c>
      <c r="I2065" s="13">
        <v>8.7623753670920799</v>
      </c>
    </row>
    <row r="2066" spans="1:9" ht="13" thickBot="1" x14ac:dyDescent="0.2">
      <c r="A2066" s="14" t="s">
        <v>1670</v>
      </c>
      <c r="B2066" s="14" t="s">
        <v>14046</v>
      </c>
      <c r="C2066" s="15" t="s">
        <v>9</v>
      </c>
      <c r="D2066" s="15" t="s">
        <v>10</v>
      </c>
      <c r="E2066" s="14" t="s">
        <v>13</v>
      </c>
      <c r="F2066" s="14" t="s">
        <v>1919</v>
      </c>
      <c r="G2066" s="10">
        <f t="shared" si="32"/>
        <v>2006</v>
      </c>
      <c r="H2066" s="16">
        <v>38999</v>
      </c>
      <c r="I2066" s="13">
        <v>2.0264602839335177</v>
      </c>
    </row>
    <row r="2067" spans="1:9" ht="13" thickBot="1" x14ac:dyDescent="0.2">
      <c r="A2067" s="14" t="s">
        <v>1670</v>
      </c>
      <c r="B2067" s="14" t="s">
        <v>14046</v>
      </c>
      <c r="C2067" s="15" t="s">
        <v>9</v>
      </c>
      <c r="D2067" s="15" t="s">
        <v>10</v>
      </c>
      <c r="E2067" s="14" t="s">
        <v>44</v>
      </c>
      <c r="F2067" s="14" t="s">
        <v>1920</v>
      </c>
      <c r="G2067" s="10">
        <f t="shared" si="32"/>
        <v>2014</v>
      </c>
      <c r="H2067" s="16">
        <v>41790</v>
      </c>
      <c r="I2067" s="13">
        <v>22.128801502855428</v>
      </c>
    </row>
    <row r="2068" spans="1:9" ht="13" thickBot="1" x14ac:dyDescent="0.2">
      <c r="A2068" s="14" t="s">
        <v>1921</v>
      </c>
      <c r="B2068" s="14" t="s">
        <v>14057</v>
      </c>
      <c r="C2068" s="15" t="s">
        <v>9</v>
      </c>
      <c r="D2068" s="15" t="s">
        <v>10</v>
      </c>
      <c r="E2068" s="14" t="s">
        <v>11</v>
      </c>
      <c r="F2068" s="14" t="s">
        <v>1922</v>
      </c>
      <c r="G2068" s="10">
        <f t="shared" si="32"/>
        <v>2018</v>
      </c>
      <c r="H2068" s="16">
        <v>43392</v>
      </c>
      <c r="I2068" s="13">
        <v>14.484356894553882</v>
      </c>
    </row>
    <row r="2069" spans="1:9" ht="13" thickBot="1" x14ac:dyDescent="0.2">
      <c r="A2069" s="14" t="s">
        <v>1921</v>
      </c>
      <c r="B2069" s="14" t="s">
        <v>14057</v>
      </c>
      <c r="C2069" s="15" t="s">
        <v>35</v>
      </c>
      <c r="D2069" s="15" t="s">
        <v>10</v>
      </c>
      <c r="E2069" s="14" t="s">
        <v>36</v>
      </c>
      <c r="F2069" s="14" t="s">
        <v>693</v>
      </c>
      <c r="G2069" s="10">
        <f t="shared" si="32"/>
        <v>2017</v>
      </c>
      <c r="H2069" s="16">
        <v>42885</v>
      </c>
      <c r="I2069" s="13">
        <v>1.9650225977598741</v>
      </c>
    </row>
    <row r="2070" spans="1:9" ht="13" thickBot="1" x14ac:dyDescent="0.2">
      <c r="A2070" s="14" t="s">
        <v>1921</v>
      </c>
      <c r="B2070" s="14" t="s">
        <v>14057</v>
      </c>
      <c r="C2070" s="15" t="s">
        <v>9</v>
      </c>
      <c r="D2070" s="15" t="s">
        <v>10</v>
      </c>
      <c r="E2070" s="14" t="s">
        <v>26</v>
      </c>
      <c r="F2070" s="14" t="s">
        <v>1923</v>
      </c>
      <c r="G2070" s="10">
        <f t="shared" si="32"/>
        <v>2019</v>
      </c>
      <c r="H2070" s="16">
        <v>43523</v>
      </c>
      <c r="I2070" s="13">
        <v>21.46946564885496</v>
      </c>
    </row>
    <row r="2071" spans="1:9" ht="13" thickBot="1" x14ac:dyDescent="0.2">
      <c r="A2071" s="14" t="s">
        <v>1921</v>
      </c>
      <c r="B2071" s="14" t="s">
        <v>14057</v>
      </c>
      <c r="C2071" s="15" t="s">
        <v>9</v>
      </c>
      <c r="D2071" s="15" t="s">
        <v>10</v>
      </c>
      <c r="E2071" s="14" t="s">
        <v>13</v>
      </c>
      <c r="F2071" s="14" t="s">
        <v>1924</v>
      </c>
      <c r="G2071" s="10">
        <f t="shared" si="32"/>
        <v>2015</v>
      </c>
      <c r="H2071" s="16">
        <v>42331</v>
      </c>
      <c r="I2071" s="13">
        <v>72.016913000000002</v>
      </c>
    </row>
    <row r="2072" spans="1:9" ht="13" thickBot="1" x14ac:dyDescent="0.2">
      <c r="A2072" s="14" t="s">
        <v>1921</v>
      </c>
      <c r="B2072" s="14" t="s">
        <v>14057</v>
      </c>
      <c r="C2072" s="15" t="s">
        <v>9</v>
      </c>
      <c r="D2072" s="15" t="s">
        <v>10</v>
      </c>
      <c r="E2072" s="14" t="s">
        <v>13</v>
      </c>
      <c r="F2072" s="14" t="s">
        <v>1925</v>
      </c>
      <c r="G2072" s="10">
        <f t="shared" si="32"/>
        <v>2018</v>
      </c>
      <c r="H2072" s="16">
        <v>43125</v>
      </c>
      <c r="I2072" s="13">
        <v>38.624951718810351</v>
      </c>
    </row>
    <row r="2073" spans="1:9" ht="13" thickBot="1" x14ac:dyDescent="0.2">
      <c r="A2073" s="14" t="s">
        <v>1921</v>
      </c>
      <c r="B2073" s="14" t="s">
        <v>14057</v>
      </c>
      <c r="C2073" s="15" t="s">
        <v>9</v>
      </c>
      <c r="D2073" s="15" t="s">
        <v>10</v>
      </c>
      <c r="E2073" s="14" t="s">
        <v>13</v>
      </c>
      <c r="F2073" s="14" t="s">
        <v>1926</v>
      </c>
      <c r="G2073" s="10">
        <f t="shared" si="32"/>
        <v>2016</v>
      </c>
      <c r="H2073" s="16">
        <v>42724</v>
      </c>
      <c r="I2073" s="13">
        <v>49.885263893046002</v>
      </c>
    </row>
    <row r="2074" spans="1:9" ht="13" thickBot="1" x14ac:dyDescent="0.2">
      <c r="A2074" s="14" t="s">
        <v>1921</v>
      </c>
      <c r="B2074" s="14" t="s">
        <v>14057</v>
      </c>
      <c r="C2074" s="15" t="s">
        <v>9</v>
      </c>
      <c r="D2074" s="15" t="s">
        <v>10</v>
      </c>
      <c r="E2074" s="14" t="s">
        <v>11</v>
      </c>
      <c r="F2074" s="14" t="s">
        <v>1927</v>
      </c>
      <c r="G2074" s="10">
        <f t="shared" si="32"/>
        <v>2018</v>
      </c>
      <c r="H2074" s="16">
        <v>43301</v>
      </c>
      <c r="I2074" s="13">
        <v>14.484356894553882</v>
      </c>
    </row>
    <row r="2075" spans="1:9" ht="13" thickBot="1" x14ac:dyDescent="0.2">
      <c r="A2075" s="14" t="s">
        <v>1921</v>
      </c>
      <c r="B2075" s="14" t="s">
        <v>14057</v>
      </c>
      <c r="C2075" s="15" t="s">
        <v>35</v>
      </c>
      <c r="D2075" s="15" t="s">
        <v>10</v>
      </c>
      <c r="E2075" s="14" t="s">
        <v>11</v>
      </c>
      <c r="F2075" s="14" t="s">
        <v>1156</v>
      </c>
      <c r="G2075" s="10">
        <f t="shared" si="32"/>
        <v>2020</v>
      </c>
      <c r="H2075" s="16">
        <v>44183</v>
      </c>
      <c r="I2075" s="13">
        <v>2.96973158195317</v>
      </c>
    </row>
    <row r="2076" spans="1:9" ht="13" thickBot="1" x14ac:dyDescent="0.2">
      <c r="A2076" s="14" t="s">
        <v>1921</v>
      </c>
      <c r="B2076" s="14" t="s">
        <v>14057</v>
      </c>
      <c r="C2076" s="15" t="s">
        <v>35</v>
      </c>
      <c r="D2076" s="15" t="s">
        <v>10</v>
      </c>
      <c r="E2076" s="14" t="s">
        <v>36</v>
      </c>
      <c r="F2076" s="14" t="s">
        <v>930</v>
      </c>
      <c r="G2076" s="10">
        <f t="shared" si="32"/>
        <v>2020</v>
      </c>
      <c r="H2076" s="16">
        <v>44188</v>
      </c>
      <c r="I2076" s="13">
        <v>1.4277555682467162</v>
      </c>
    </row>
    <row r="2077" spans="1:9" ht="13" thickBot="1" x14ac:dyDescent="0.2">
      <c r="A2077" s="14" t="s">
        <v>1921</v>
      </c>
      <c r="B2077" s="14" t="s">
        <v>14057</v>
      </c>
      <c r="C2077" s="15" t="s">
        <v>9</v>
      </c>
      <c r="D2077" s="15" t="s">
        <v>10</v>
      </c>
      <c r="E2077" s="14" t="s">
        <v>13</v>
      </c>
      <c r="F2077" s="14" t="s">
        <v>1928</v>
      </c>
      <c r="G2077" s="10">
        <f t="shared" si="32"/>
        <v>2015</v>
      </c>
      <c r="H2077" s="16">
        <v>42328</v>
      </c>
      <c r="I2077" s="13">
        <v>69.999999900000006</v>
      </c>
    </row>
    <row r="2078" spans="1:9" ht="13" thickBot="1" x14ac:dyDescent="0.2">
      <c r="A2078" s="14" t="s">
        <v>1921</v>
      </c>
      <c r="B2078" s="14" t="s">
        <v>14057</v>
      </c>
      <c r="C2078" s="15" t="s">
        <v>9</v>
      </c>
      <c r="D2078" s="15" t="s">
        <v>10</v>
      </c>
      <c r="E2078" s="14" t="s">
        <v>44</v>
      </c>
      <c r="F2078" s="14" t="s">
        <v>1929</v>
      </c>
      <c r="G2078" s="10">
        <f t="shared" si="32"/>
        <v>2018</v>
      </c>
      <c r="H2078" s="16">
        <v>43230</v>
      </c>
      <c r="I2078" s="13">
        <v>9.6562379297025878</v>
      </c>
    </row>
    <row r="2079" spans="1:9" ht="13" thickBot="1" x14ac:dyDescent="0.2">
      <c r="A2079" s="14" t="s">
        <v>1921</v>
      </c>
      <c r="B2079" s="14" t="s">
        <v>14057</v>
      </c>
      <c r="C2079" s="15" t="s">
        <v>9</v>
      </c>
      <c r="D2079" s="15" t="s">
        <v>10</v>
      </c>
      <c r="E2079" s="14" t="s">
        <v>33</v>
      </c>
      <c r="F2079" s="14" t="s">
        <v>1930</v>
      </c>
      <c r="G2079" s="10">
        <f t="shared" si="32"/>
        <v>2017</v>
      </c>
      <c r="H2079" s="16">
        <v>42926</v>
      </c>
      <c r="I2079" s="13">
        <v>83.513460404794642</v>
      </c>
    </row>
    <row r="2080" spans="1:9" ht="13" thickBot="1" x14ac:dyDescent="0.2">
      <c r="A2080" s="14" t="s">
        <v>1921</v>
      </c>
      <c r="B2080" s="14" t="s">
        <v>14057</v>
      </c>
      <c r="C2080" s="15" t="s">
        <v>9</v>
      </c>
      <c r="D2080" s="15" t="s">
        <v>10</v>
      </c>
      <c r="E2080" s="14" t="s">
        <v>39</v>
      </c>
      <c r="F2080" s="14" t="s">
        <v>1931</v>
      </c>
      <c r="G2080" s="10">
        <f t="shared" si="32"/>
        <v>2016</v>
      </c>
      <c r="H2080" s="16">
        <v>42643</v>
      </c>
      <c r="I2080" s="13">
        <v>5.8543589743589752</v>
      </c>
    </row>
    <row r="2081" spans="1:9" ht="13" thickBot="1" x14ac:dyDescent="0.2">
      <c r="A2081" s="14" t="s">
        <v>1921</v>
      </c>
      <c r="B2081" s="14" t="s">
        <v>14057</v>
      </c>
      <c r="C2081" s="15" t="s">
        <v>9</v>
      </c>
      <c r="D2081" s="15" t="s">
        <v>10</v>
      </c>
      <c r="E2081" s="14" t="s">
        <v>39</v>
      </c>
      <c r="F2081" s="14" t="s">
        <v>1932</v>
      </c>
      <c r="G2081" s="10">
        <f t="shared" si="32"/>
        <v>2019</v>
      </c>
      <c r="H2081" s="16">
        <v>43606</v>
      </c>
      <c r="I2081" s="13">
        <v>7.6335877862595414</v>
      </c>
    </row>
    <row r="2082" spans="1:9" ht="13" thickBot="1" x14ac:dyDescent="0.2">
      <c r="A2082" s="14" t="s">
        <v>1921</v>
      </c>
      <c r="B2082" s="14" t="s">
        <v>14057</v>
      </c>
      <c r="C2082" s="15" t="s">
        <v>9</v>
      </c>
      <c r="D2082" s="15" t="s">
        <v>10</v>
      </c>
      <c r="E2082" s="14" t="s">
        <v>47</v>
      </c>
      <c r="F2082" s="14" t="s">
        <v>1933</v>
      </c>
      <c r="G2082" s="10">
        <f t="shared" si="32"/>
        <v>2019</v>
      </c>
      <c r="H2082" s="16">
        <v>43803</v>
      </c>
      <c r="I2082" s="13">
        <v>21.689385496183206</v>
      </c>
    </row>
    <row r="2083" spans="1:9" ht="13" thickBot="1" x14ac:dyDescent="0.2">
      <c r="A2083" s="14" t="s">
        <v>1921</v>
      </c>
      <c r="B2083" s="14" t="s">
        <v>14057</v>
      </c>
      <c r="C2083" s="15" t="s">
        <v>9</v>
      </c>
      <c r="D2083" s="15" t="s">
        <v>10</v>
      </c>
      <c r="E2083" s="14" t="s">
        <v>41</v>
      </c>
      <c r="F2083" s="14" t="s">
        <v>1934</v>
      </c>
      <c r="G2083" s="10">
        <f t="shared" si="32"/>
        <v>2016</v>
      </c>
      <c r="H2083" s="16">
        <v>42733</v>
      </c>
      <c r="I2083" s="13">
        <v>9.976055073331338</v>
      </c>
    </row>
    <row r="2084" spans="1:9" ht="13" thickBot="1" x14ac:dyDescent="0.2">
      <c r="A2084" s="14" t="s">
        <v>1921</v>
      </c>
      <c r="B2084" s="14" t="s">
        <v>14057</v>
      </c>
      <c r="C2084" s="15" t="s">
        <v>9</v>
      </c>
      <c r="D2084" s="15" t="s">
        <v>10</v>
      </c>
      <c r="E2084" s="14" t="s">
        <v>33</v>
      </c>
      <c r="F2084" s="14" t="s">
        <v>1935</v>
      </c>
      <c r="G2084" s="10">
        <f t="shared" si="32"/>
        <v>2017</v>
      </c>
      <c r="H2084" s="16">
        <v>43090</v>
      </c>
      <c r="I2084" s="13">
        <v>4.9125564943996851</v>
      </c>
    </row>
    <row r="2085" spans="1:9" ht="13" thickBot="1" x14ac:dyDescent="0.2">
      <c r="A2085" s="14" t="s">
        <v>1921</v>
      </c>
      <c r="B2085" s="14" t="s">
        <v>14057</v>
      </c>
      <c r="C2085" s="15" t="s">
        <v>9</v>
      </c>
      <c r="D2085" s="15" t="s">
        <v>10</v>
      </c>
      <c r="E2085" s="14" t="s">
        <v>33</v>
      </c>
      <c r="F2085" s="14" t="s">
        <v>1936</v>
      </c>
      <c r="G2085" s="10">
        <f t="shared" si="32"/>
        <v>2021</v>
      </c>
      <c r="H2085" s="16">
        <v>44306</v>
      </c>
      <c r="I2085" s="13">
        <v>23.195398033030244</v>
      </c>
    </row>
    <row r="2086" spans="1:9" ht="13" thickBot="1" x14ac:dyDescent="0.2">
      <c r="A2086" s="14" t="s">
        <v>1921</v>
      </c>
      <c r="B2086" s="14" t="s">
        <v>14057</v>
      </c>
      <c r="C2086" s="15" t="s">
        <v>9</v>
      </c>
      <c r="D2086" s="15" t="s">
        <v>10</v>
      </c>
      <c r="E2086" s="14" t="s">
        <v>39</v>
      </c>
      <c r="F2086" s="14" t="s">
        <v>1937</v>
      </c>
      <c r="G2086" s="10">
        <f t="shared" si="32"/>
        <v>2021</v>
      </c>
      <c r="H2086" s="16">
        <v>44274</v>
      </c>
      <c r="I2086" s="13">
        <v>9.2781592132120974</v>
      </c>
    </row>
    <row r="2087" spans="1:9" ht="13" thickBot="1" x14ac:dyDescent="0.2">
      <c r="A2087" s="14" t="s">
        <v>1921</v>
      </c>
      <c r="B2087" s="14" t="s">
        <v>14057</v>
      </c>
      <c r="C2087" s="15" t="s">
        <v>9</v>
      </c>
      <c r="D2087" s="15" t="s">
        <v>10</v>
      </c>
      <c r="E2087" s="14" t="s">
        <v>39</v>
      </c>
      <c r="F2087" s="14" t="s">
        <v>1938</v>
      </c>
      <c r="G2087" s="10">
        <f t="shared" si="32"/>
        <v>2020</v>
      </c>
      <c r="H2087" s="16">
        <v>43907</v>
      </c>
      <c r="I2087" s="13">
        <v>4.7591852274890538</v>
      </c>
    </row>
    <row r="2088" spans="1:9" ht="13" thickBot="1" x14ac:dyDescent="0.2">
      <c r="A2088" s="14" t="s">
        <v>1921</v>
      </c>
      <c r="B2088" s="14" t="s">
        <v>14057</v>
      </c>
      <c r="C2088" s="15" t="s">
        <v>9</v>
      </c>
      <c r="D2088" s="15" t="s">
        <v>10</v>
      </c>
      <c r="E2088" s="14" t="s">
        <v>47</v>
      </c>
      <c r="F2088" s="14" t="s">
        <v>1939</v>
      </c>
      <c r="G2088" s="10">
        <f t="shared" si="32"/>
        <v>2019</v>
      </c>
      <c r="H2088" s="16">
        <v>43682</v>
      </c>
      <c r="I2088" s="13">
        <v>6.6793893129770989</v>
      </c>
    </row>
    <row r="2089" spans="1:9" ht="13" thickBot="1" x14ac:dyDescent="0.2">
      <c r="A2089" s="14" t="s">
        <v>1921</v>
      </c>
      <c r="B2089" s="14" t="s">
        <v>14057</v>
      </c>
      <c r="C2089" s="15" t="s">
        <v>9</v>
      </c>
      <c r="D2089" s="15" t="s">
        <v>10</v>
      </c>
      <c r="E2089" s="14" t="s">
        <v>47</v>
      </c>
      <c r="F2089" s="14" t="s">
        <v>1940</v>
      </c>
      <c r="G2089" s="10">
        <f t="shared" si="32"/>
        <v>2017</v>
      </c>
      <c r="H2089" s="16">
        <v>43083</v>
      </c>
      <c r="I2089" s="13">
        <v>16.899194340734919</v>
      </c>
    </row>
    <row r="2090" spans="1:9" ht="13" thickBot="1" x14ac:dyDescent="0.2">
      <c r="A2090" s="14" t="s">
        <v>1921</v>
      </c>
      <c r="B2090" s="14" t="s">
        <v>14057</v>
      </c>
      <c r="C2090" s="15" t="s">
        <v>9</v>
      </c>
      <c r="D2090" s="15" t="s">
        <v>10</v>
      </c>
      <c r="E2090" s="14" t="s">
        <v>36</v>
      </c>
      <c r="F2090" s="14" t="s">
        <v>1941</v>
      </c>
      <c r="G2090" s="10">
        <f t="shared" si="32"/>
        <v>2015</v>
      </c>
      <c r="H2090" s="16">
        <v>42361</v>
      </c>
      <c r="I2090" s="13">
        <v>20</v>
      </c>
    </row>
    <row r="2091" spans="1:9" ht="13" thickBot="1" x14ac:dyDescent="0.2">
      <c r="A2091" s="14" t="s">
        <v>1921</v>
      </c>
      <c r="B2091" s="14" t="s">
        <v>14057</v>
      </c>
      <c r="C2091" s="15" t="s">
        <v>9</v>
      </c>
      <c r="D2091" s="15" t="s">
        <v>10</v>
      </c>
      <c r="E2091" s="14" t="s">
        <v>36</v>
      </c>
      <c r="F2091" s="14" t="s">
        <v>1942</v>
      </c>
      <c r="G2091" s="10">
        <f t="shared" si="32"/>
        <v>2019</v>
      </c>
      <c r="H2091" s="16">
        <v>43679</v>
      </c>
      <c r="I2091" s="13">
        <v>14.31297709923664</v>
      </c>
    </row>
    <row r="2092" spans="1:9" ht="13" thickBot="1" x14ac:dyDescent="0.2">
      <c r="A2092" s="14" t="s">
        <v>1921</v>
      </c>
      <c r="B2092" s="14" t="s">
        <v>14057</v>
      </c>
      <c r="C2092" s="15" t="s">
        <v>35</v>
      </c>
      <c r="D2092" s="15" t="s">
        <v>10</v>
      </c>
      <c r="E2092" s="14" t="s">
        <v>36</v>
      </c>
      <c r="F2092" s="14" t="s">
        <v>997</v>
      </c>
      <c r="G2092" s="10">
        <f t="shared" si="32"/>
        <v>2020</v>
      </c>
      <c r="H2092" s="16">
        <v>44012</v>
      </c>
      <c r="I2092" s="13">
        <v>0.85665334094802981</v>
      </c>
    </row>
    <row r="2093" spans="1:9" ht="13" thickBot="1" x14ac:dyDescent="0.2">
      <c r="A2093" s="14" t="s">
        <v>1921</v>
      </c>
      <c r="B2093" s="14" t="s">
        <v>14057</v>
      </c>
      <c r="C2093" s="15" t="s">
        <v>9</v>
      </c>
      <c r="D2093" s="15" t="s">
        <v>10</v>
      </c>
      <c r="E2093" s="14" t="s">
        <v>36</v>
      </c>
      <c r="F2093" s="14" t="s">
        <v>1943</v>
      </c>
      <c r="G2093" s="10">
        <f t="shared" si="32"/>
        <v>2018</v>
      </c>
      <c r="H2093" s="16">
        <v>43279</v>
      </c>
      <c r="I2093" s="13">
        <v>9.6562379297025878</v>
      </c>
    </row>
    <row r="2094" spans="1:9" ht="13" thickBot="1" x14ac:dyDescent="0.2">
      <c r="A2094" s="14" t="s">
        <v>1921</v>
      </c>
      <c r="B2094" s="14" t="s">
        <v>14057</v>
      </c>
      <c r="C2094" s="15" t="s">
        <v>9</v>
      </c>
      <c r="D2094" s="15" t="s">
        <v>10</v>
      </c>
      <c r="E2094" s="14" t="s">
        <v>44</v>
      </c>
      <c r="F2094" s="14" t="s">
        <v>1944</v>
      </c>
      <c r="G2094" s="10">
        <f t="shared" si="32"/>
        <v>2016</v>
      </c>
      <c r="H2094" s="16">
        <v>42556</v>
      </c>
      <c r="I2094" s="13">
        <v>17.628859044198347</v>
      </c>
    </row>
    <row r="2095" spans="1:9" ht="13" thickBot="1" x14ac:dyDescent="0.2">
      <c r="A2095" s="14" t="s">
        <v>1921</v>
      </c>
      <c r="B2095" s="14" t="s">
        <v>14057</v>
      </c>
      <c r="C2095" s="15" t="s">
        <v>9</v>
      </c>
      <c r="D2095" s="15" t="s">
        <v>10</v>
      </c>
      <c r="E2095" s="14" t="s">
        <v>44</v>
      </c>
      <c r="F2095" s="14" t="s">
        <v>1945</v>
      </c>
      <c r="G2095" s="10">
        <f t="shared" si="32"/>
        <v>2016</v>
      </c>
      <c r="H2095" s="16">
        <v>42509</v>
      </c>
      <c r="I2095" s="13">
        <v>98.060528454554529</v>
      </c>
    </row>
    <row r="2096" spans="1:9" ht="13" thickBot="1" x14ac:dyDescent="0.2">
      <c r="A2096" s="14" t="s">
        <v>1921</v>
      </c>
      <c r="B2096" s="14" t="s">
        <v>14057</v>
      </c>
      <c r="C2096" s="15" t="s">
        <v>9</v>
      </c>
      <c r="D2096" s="15" t="s">
        <v>10</v>
      </c>
      <c r="E2096" s="14" t="s">
        <v>11</v>
      </c>
      <c r="F2096" s="14" t="s">
        <v>1946</v>
      </c>
      <c r="G2096" s="10">
        <f t="shared" si="32"/>
        <v>2018</v>
      </c>
      <c r="H2096" s="16">
        <v>43266</v>
      </c>
      <c r="I2096" s="13">
        <v>0.96562379297025869</v>
      </c>
    </row>
    <row r="2097" spans="1:9" ht="13" thickBot="1" x14ac:dyDescent="0.2">
      <c r="A2097" s="14" t="s">
        <v>1921</v>
      </c>
      <c r="B2097" s="14" t="s">
        <v>14057</v>
      </c>
      <c r="C2097" s="15" t="s">
        <v>9</v>
      </c>
      <c r="D2097" s="15" t="s">
        <v>10</v>
      </c>
      <c r="E2097" s="14" t="s">
        <v>13</v>
      </c>
      <c r="F2097" s="14" t="s">
        <v>1947</v>
      </c>
      <c r="G2097" s="10">
        <f t="shared" si="32"/>
        <v>2015</v>
      </c>
      <c r="H2097" s="16">
        <v>42331</v>
      </c>
      <c r="I2097" s="13">
        <v>65.000000999999997</v>
      </c>
    </row>
    <row r="2098" spans="1:9" ht="13" thickBot="1" x14ac:dyDescent="0.2">
      <c r="A2098" s="14" t="s">
        <v>1921</v>
      </c>
      <c r="B2098" s="14" t="s">
        <v>14057</v>
      </c>
      <c r="C2098" s="15" t="s">
        <v>9</v>
      </c>
      <c r="D2098" s="15" t="s">
        <v>10</v>
      </c>
      <c r="E2098" s="14" t="s">
        <v>68</v>
      </c>
      <c r="F2098" s="14" t="s">
        <v>1948</v>
      </c>
      <c r="G2098" s="10">
        <f t="shared" si="32"/>
        <v>2016</v>
      </c>
      <c r="H2098" s="16">
        <v>42499</v>
      </c>
      <c r="I2098" s="13">
        <v>5.7625190062855438</v>
      </c>
    </row>
    <row r="2099" spans="1:9" ht="13" thickBot="1" x14ac:dyDescent="0.2">
      <c r="A2099" s="14" t="s">
        <v>1921</v>
      </c>
      <c r="B2099" s="14" t="s">
        <v>14057</v>
      </c>
      <c r="C2099" s="15" t="s">
        <v>9</v>
      </c>
      <c r="D2099" s="15" t="s">
        <v>10</v>
      </c>
      <c r="E2099" s="14" t="s">
        <v>39</v>
      </c>
      <c r="F2099" s="14" t="s">
        <v>1949</v>
      </c>
      <c r="G2099" s="10">
        <f t="shared" si="32"/>
        <v>2017</v>
      </c>
      <c r="H2099" s="16">
        <v>43048</v>
      </c>
      <c r="I2099" s="13">
        <v>9.8251129887993702</v>
      </c>
    </row>
    <row r="2100" spans="1:9" ht="13" thickBot="1" x14ac:dyDescent="0.2">
      <c r="A2100" s="14" t="s">
        <v>1921</v>
      </c>
      <c r="B2100" s="14" t="s">
        <v>14057</v>
      </c>
      <c r="C2100" s="15" t="s">
        <v>9</v>
      </c>
      <c r="D2100" s="15" t="s">
        <v>10</v>
      </c>
      <c r="E2100" s="14" t="s">
        <v>39</v>
      </c>
      <c r="F2100" s="14" t="s">
        <v>1950</v>
      </c>
      <c r="G2100" s="10">
        <f t="shared" si="32"/>
        <v>2020</v>
      </c>
      <c r="H2100" s="16">
        <v>44029</v>
      </c>
      <c r="I2100" s="13">
        <v>14.277555682467163</v>
      </c>
    </row>
    <row r="2101" spans="1:9" ht="13" thickBot="1" x14ac:dyDescent="0.2">
      <c r="A2101" s="14" t="s">
        <v>1921</v>
      </c>
      <c r="B2101" s="14" t="s">
        <v>14057</v>
      </c>
      <c r="C2101" s="15" t="s">
        <v>9</v>
      </c>
      <c r="D2101" s="15" t="s">
        <v>10</v>
      </c>
      <c r="E2101" s="14" t="s">
        <v>22</v>
      </c>
      <c r="F2101" s="14" t="s">
        <v>1951</v>
      </c>
      <c r="G2101" s="10">
        <f t="shared" si="32"/>
        <v>2018</v>
      </c>
      <c r="H2101" s="16">
        <v>43188</v>
      </c>
      <c r="I2101" s="13">
        <v>14.484356894553882</v>
      </c>
    </row>
    <row r="2102" spans="1:9" ht="13" thickBot="1" x14ac:dyDescent="0.2">
      <c r="A2102" s="14" t="s">
        <v>1921</v>
      </c>
      <c r="B2102" s="14" t="s">
        <v>14057</v>
      </c>
      <c r="C2102" s="15" t="s">
        <v>9</v>
      </c>
      <c r="D2102" s="15" t="s">
        <v>10</v>
      </c>
      <c r="E2102" s="14" t="s">
        <v>22</v>
      </c>
      <c r="F2102" s="14" t="s">
        <v>1952</v>
      </c>
      <c r="G2102" s="10">
        <f t="shared" si="32"/>
        <v>2020</v>
      </c>
      <c r="H2102" s="16">
        <v>44013</v>
      </c>
      <c r="I2102" s="13">
        <v>54.730630116124125</v>
      </c>
    </row>
    <row r="2103" spans="1:9" ht="13" thickBot="1" x14ac:dyDescent="0.2">
      <c r="A2103" s="14" t="s">
        <v>1921</v>
      </c>
      <c r="B2103" s="14" t="s">
        <v>14057</v>
      </c>
      <c r="C2103" s="15" t="s">
        <v>9</v>
      </c>
      <c r="D2103" s="15" t="s">
        <v>10</v>
      </c>
      <c r="E2103" s="14" t="s">
        <v>26</v>
      </c>
      <c r="F2103" s="14" t="s">
        <v>1953</v>
      </c>
      <c r="G2103" s="10">
        <f t="shared" si="32"/>
        <v>2017</v>
      </c>
      <c r="H2103" s="16">
        <v>42818</v>
      </c>
      <c r="I2103" s="13">
        <v>109.40795834152092</v>
      </c>
    </row>
    <row r="2104" spans="1:9" ht="13" thickBot="1" x14ac:dyDescent="0.2">
      <c r="A2104" s="14" t="s">
        <v>1921</v>
      </c>
      <c r="B2104" s="14" t="s">
        <v>14057</v>
      </c>
      <c r="C2104" s="15" t="s">
        <v>9</v>
      </c>
      <c r="D2104" s="15" t="s">
        <v>10</v>
      </c>
      <c r="E2104" s="14" t="s">
        <v>26</v>
      </c>
      <c r="F2104" s="14" t="s">
        <v>1954</v>
      </c>
      <c r="G2104" s="10">
        <f t="shared" si="32"/>
        <v>2017</v>
      </c>
      <c r="H2104" s="16">
        <v>42818</v>
      </c>
      <c r="I2104" s="13">
        <v>74.059527412065236</v>
      </c>
    </row>
    <row r="2105" spans="1:9" ht="13" thickBot="1" x14ac:dyDescent="0.2">
      <c r="A2105" s="14" t="s">
        <v>1921</v>
      </c>
      <c r="B2105" s="14" t="s">
        <v>14057</v>
      </c>
      <c r="C2105" s="15" t="s">
        <v>9</v>
      </c>
      <c r="D2105" s="15" t="s">
        <v>10</v>
      </c>
      <c r="E2105" s="14" t="s">
        <v>11</v>
      </c>
      <c r="F2105" s="14" t="s">
        <v>1955</v>
      </c>
      <c r="G2105" s="10">
        <f t="shared" si="32"/>
        <v>2018</v>
      </c>
      <c r="H2105" s="16">
        <v>43388</v>
      </c>
      <c r="I2105" s="13">
        <v>24.044032444959441</v>
      </c>
    </row>
    <row r="2106" spans="1:9" ht="13" thickBot="1" x14ac:dyDescent="0.2">
      <c r="A2106" s="14" t="s">
        <v>1921</v>
      </c>
      <c r="B2106" s="14" t="s">
        <v>14057</v>
      </c>
      <c r="C2106" s="15" t="s">
        <v>9</v>
      </c>
      <c r="D2106" s="15" t="s">
        <v>10</v>
      </c>
      <c r="E2106" s="14" t="s">
        <v>39</v>
      </c>
      <c r="F2106" s="14" t="s">
        <v>1956</v>
      </c>
      <c r="G2106" s="10">
        <f t="shared" si="32"/>
        <v>2018</v>
      </c>
      <c r="H2106" s="16">
        <v>43320</v>
      </c>
      <c r="I2106" s="13">
        <v>30.899961375048278</v>
      </c>
    </row>
    <row r="2107" spans="1:9" ht="13" thickBot="1" x14ac:dyDescent="0.2">
      <c r="A2107" s="14" t="s">
        <v>1921</v>
      </c>
      <c r="B2107" s="14" t="s">
        <v>14057</v>
      </c>
      <c r="C2107" s="15" t="s">
        <v>9</v>
      </c>
      <c r="D2107" s="15" t="s">
        <v>10</v>
      </c>
      <c r="E2107" s="14" t="s">
        <v>22</v>
      </c>
      <c r="F2107" s="14" t="s">
        <v>1957</v>
      </c>
      <c r="G2107" s="10">
        <f t="shared" si="32"/>
        <v>2017</v>
      </c>
      <c r="H2107" s="16">
        <v>42942</v>
      </c>
      <c r="I2107" s="13">
        <v>27.807034780899979</v>
      </c>
    </row>
    <row r="2108" spans="1:9" ht="13" thickBot="1" x14ac:dyDescent="0.2">
      <c r="A2108" s="14" t="s">
        <v>1921</v>
      </c>
      <c r="B2108" s="14" t="s">
        <v>14057</v>
      </c>
      <c r="C2108" s="15" t="s">
        <v>9</v>
      </c>
      <c r="D2108" s="15" t="s">
        <v>10</v>
      </c>
      <c r="E2108" s="14" t="s">
        <v>22</v>
      </c>
      <c r="F2108" s="14" t="s">
        <v>1958</v>
      </c>
      <c r="G2108" s="10">
        <f t="shared" si="32"/>
        <v>2020</v>
      </c>
      <c r="H2108" s="16">
        <v>44109</v>
      </c>
      <c r="I2108" s="13">
        <v>71.38777841233582</v>
      </c>
    </row>
    <row r="2109" spans="1:9" ht="13" thickBot="1" x14ac:dyDescent="0.2">
      <c r="A2109" s="14" t="s">
        <v>1921</v>
      </c>
      <c r="B2109" s="14" t="s">
        <v>14057</v>
      </c>
      <c r="C2109" s="15" t="s">
        <v>9</v>
      </c>
      <c r="D2109" s="15" t="s">
        <v>10</v>
      </c>
      <c r="E2109" s="14" t="s">
        <v>47</v>
      </c>
      <c r="F2109" s="14" t="s">
        <v>1959</v>
      </c>
      <c r="G2109" s="10">
        <f t="shared" si="32"/>
        <v>2019</v>
      </c>
      <c r="H2109" s="16">
        <v>43602</v>
      </c>
      <c r="I2109" s="13">
        <v>52.480916030534353</v>
      </c>
    </row>
    <row r="2110" spans="1:9" ht="13" thickBot="1" x14ac:dyDescent="0.2">
      <c r="A2110" s="14" t="s">
        <v>1921</v>
      </c>
      <c r="B2110" s="14" t="s">
        <v>14057</v>
      </c>
      <c r="C2110" s="15" t="s">
        <v>9</v>
      </c>
      <c r="D2110" s="15" t="s">
        <v>10</v>
      </c>
      <c r="E2110" s="14" t="s">
        <v>36</v>
      </c>
      <c r="F2110" s="14" t="s">
        <v>1960</v>
      </c>
      <c r="G2110" s="10">
        <f t="shared" si="32"/>
        <v>2021</v>
      </c>
      <c r="H2110" s="16">
        <v>44539</v>
      </c>
      <c r="I2110" s="13">
        <v>9.2781592132120974</v>
      </c>
    </row>
    <row r="2111" spans="1:9" ht="13" thickBot="1" x14ac:dyDescent="0.2">
      <c r="A2111" s="14" t="s">
        <v>1921</v>
      </c>
      <c r="B2111" s="14" t="s">
        <v>14057</v>
      </c>
      <c r="C2111" s="15" t="s">
        <v>35</v>
      </c>
      <c r="D2111" s="15" t="s">
        <v>10</v>
      </c>
      <c r="E2111" s="14" t="s">
        <v>36</v>
      </c>
      <c r="F2111" s="14" t="s">
        <v>1961</v>
      </c>
      <c r="G2111" s="10">
        <f t="shared" si="32"/>
        <v>2021</v>
      </c>
      <c r="H2111" s="16">
        <v>44410</v>
      </c>
      <c r="I2111" s="13">
        <v>24.494340322879939</v>
      </c>
    </row>
    <row r="2112" spans="1:9" ht="13" thickBot="1" x14ac:dyDescent="0.2">
      <c r="A2112" s="14" t="s">
        <v>1921</v>
      </c>
      <c r="B2112" s="14" t="s">
        <v>14057</v>
      </c>
      <c r="C2112" s="15" t="s">
        <v>9</v>
      </c>
      <c r="D2112" s="15" t="s">
        <v>10</v>
      </c>
      <c r="E2112" s="14" t="s">
        <v>44</v>
      </c>
      <c r="F2112" s="14" t="s">
        <v>1962</v>
      </c>
      <c r="G2112" s="10">
        <f t="shared" si="32"/>
        <v>2021</v>
      </c>
      <c r="H2112" s="16">
        <v>44277</v>
      </c>
      <c r="I2112" s="13">
        <v>12.989422898496937</v>
      </c>
    </row>
    <row r="2113" spans="1:9" ht="13" thickBot="1" x14ac:dyDescent="0.2">
      <c r="A2113" s="14" t="s">
        <v>1921</v>
      </c>
      <c r="B2113" s="14" t="s">
        <v>14057</v>
      </c>
      <c r="C2113" s="15" t="s">
        <v>9</v>
      </c>
      <c r="D2113" s="15" t="s">
        <v>10</v>
      </c>
      <c r="E2113" s="14" t="s">
        <v>39</v>
      </c>
      <c r="F2113" s="14" t="s">
        <v>1963</v>
      </c>
      <c r="G2113" s="10">
        <f t="shared" si="32"/>
        <v>2019</v>
      </c>
      <c r="H2113" s="16">
        <v>43791</v>
      </c>
      <c r="I2113" s="13">
        <v>42.938931297709921</v>
      </c>
    </row>
    <row r="2114" spans="1:9" ht="13" thickBot="1" x14ac:dyDescent="0.2">
      <c r="A2114" s="14" t="s">
        <v>1921</v>
      </c>
      <c r="B2114" s="14" t="s">
        <v>14057</v>
      </c>
      <c r="C2114" s="15" t="s">
        <v>9</v>
      </c>
      <c r="D2114" s="15" t="s">
        <v>10</v>
      </c>
      <c r="E2114" s="14" t="s">
        <v>39</v>
      </c>
      <c r="F2114" s="14" t="s">
        <v>1964</v>
      </c>
      <c r="G2114" s="10">
        <f t="shared" si="32"/>
        <v>2021</v>
      </c>
      <c r="H2114" s="16">
        <v>44308</v>
      </c>
      <c r="I2114" s="13">
        <v>55.668955279272588</v>
      </c>
    </row>
    <row r="2115" spans="1:9" ht="13" thickBot="1" x14ac:dyDescent="0.2">
      <c r="A2115" s="14" t="s">
        <v>1921</v>
      </c>
      <c r="B2115" s="14" t="s">
        <v>14057</v>
      </c>
      <c r="C2115" s="15" t="s">
        <v>9</v>
      </c>
      <c r="D2115" s="15" t="s">
        <v>10</v>
      </c>
      <c r="E2115" s="14" t="s">
        <v>39</v>
      </c>
      <c r="F2115" s="14" t="s">
        <v>1965</v>
      </c>
      <c r="G2115" s="10">
        <f t="shared" si="32"/>
        <v>2017</v>
      </c>
      <c r="H2115" s="16">
        <v>42909</v>
      </c>
      <c r="I2115" s="13">
        <v>29.475338966398112</v>
      </c>
    </row>
    <row r="2116" spans="1:9" ht="13" thickBot="1" x14ac:dyDescent="0.2">
      <c r="A2116" s="14" t="s">
        <v>1921</v>
      </c>
      <c r="B2116" s="14" t="s">
        <v>14057</v>
      </c>
      <c r="C2116" s="15" t="s">
        <v>9</v>
      </c>
      <c r="D2116" s="15" t="s">
        <v>10</v>
      </c>
      <c r="E2116" s="14" t="s">
        <v>13</v>
      </c>
      <c r="F2116" s="14" t="s">
        <v>1966</v>
      </c>
      <c r="G2116" s="10">
        <f t="shared" si="32"/>
        <v>2015</v>
      </c>
      <c r="H2116" s="16">
        <v>42325</v>
      </c>
      <c r="I2116" s="13">
        <v>49.999999799999998</v>
      </c>
    </row>
    <row r="2117" spans="1:9" ht="13" thickBot="1" x14ac:dyDescent="0.2">
      <c r="A2117" s="14" t="s">
        <v>1921</v>
      </c>
      <c r="B2117" s="14" t="s">
        <v>14057</v>
      </c>
      <c r="C2117" s="15" t="s">
        <v>9</v>
      </c>
      <c r="D2117" s="15" t="s">
        <v>10</v>
      </c>
      <c r="E2117" s="14" t="s">
        <v>13</v>
      </c>
      <c r="F2117" s="14" t="s">
        <v>1967</v>
      </c>
      <c r="G2117" s="10">
        <f t="shared" si="32"/>
        <v>2016</v>
      </c>
      <c r="H2117" s="16">
        <v>42583</v>
      </c>
      <c r="I2117" s="13">
        <v>49.885263893046002</v>
      </c>
    </row>
    <row r="2118" spans="1:9" ht="13" thickBot="1" x14ac:dyDescent="0.2">
      <c r="A2118" s="14" t="s">
        <v>1921</v>
      </c>
      <c r="B2118" s="14" t="s">
        <v>14057</v>
      </c>
      <c r="C2118" s="15" t="s">
        <v>9</v>
      </c>
      <c r="D2118" s="15" t="s">
        <v>10</v>
      </c>
      <c r="E2118" s="14" t="s">
        <v>33</v>
      </c>
      <c r="F2118" s="14" t="s">
        <v>1968</v>
      </c>
      <c r="G2118" s="10">
        <f t="shared" si="32"/>
        <v>2015</v>
      </c>
      <c r="H2118" s="16">
        <v>42332</v>
      </c>
      <c r="I2118" s="13">
        <v>50</v>
      </c>
    </row>
    <row r="2119" spans="1:9" ht="13" thickBot="1" x14ac:dyDescent="0.2">
      <c r="A2119" s="14" t="s">
        <v>1921</v>
      </c>
      <c r="B2119" s="14" t="s">
        <v>14057</v>
      </c>
      <c r="C2119" s="15" t="s">
        <v>9</v>
      </c>
      <c r="D2119" s="15" t="s">
        <v>10</v>
      </c>
      <c r="E2119" s="14" t="s">
        <v>33</v>
      </c>
      <c r="F2119" s="14" t="s">
        <v>1969</v>
      </c>
      <c r="G2119" s="10">
        <f t="shared" ref="G2119:G2182" si="33">YEAR(H2119)</f>
        <v>2018</v>
      </c>
      <c r="H2119" s="16">
        <v>43292</v>
      </c>
      <c r="I2119" s="13">
        <v>38.624951718810351</v>
      </c>
    </row>
    <row r="2120" spans="1:9" ht="13" thickBot="1" x14ac:dyDescent="0.2">
      <c r="A2120" s="14" t="s">
        <v>1921</v>
      </c>
      <c r="B2120" s="14" t="s">
        <v>14057</v>
      </c>
      <c r="C2120" s="15" t="s">
        <v>9</v>
      </c>
      <c r="D2120" s="15" t="s">
        <v>10</v>
      </c>
      <c r="E2120" s="14" t="s">
        <v>33</v>
      </c>
      <c r="F2120" s="14" t="s">
        <v>1970</v>
      </c>
      <c r="G2120" s="10">
        <f t="shared" si="33"/>
        <v>2016</v>
      </c>
      <c r="H2120" s="16">
        <v>42625</v>
      </c>
      <c r="I2120" s="13">
        <v>149.65579167913796</v>
      </c>
    </row>
    <row r="2121" spans="1:9" ht="13" thickBot="1" x14ac:dyDescent="0.2">
      <c r="A2121" s="14" t="s">
        <v>1921</v>
      </c>
      <c r="B2121" s="14" t="s">
        <v>14057</v>
      </c>
      <c r="C2121" s="15" t="s">
        <v>9</v>
      </c>
      <c r="D2121" s="15" t="s">
        <v>10</v>
      </c>
      <c r="E2121" s="14" t="s">
        <v>47</v>
      </c>
      <c r="F2121" s="14" t="s">
        <v>1971</v>
      </c>
      <c r="G2121" s="10">
        <f t="shared" si="33"/>
        <v>2019</v>
      </c>
      <c r="H2121" s="16">
        <v>43642</v>
      </c>
      <c r="I2121" s="13">
        <v>47.709923664122137</v>
      </c>
    </row>
    <row r="2122" spans="1:9" ht="13" thickBot="1" x14ac:dyDescent="0.2">
      <c r="A2122" s="14" t="s">
        <v>1921</v>
      </c>
      <c r="B2122" s="14" t="s">
        <v>14057</v>
      </c>
      <c r="C2122" s="15" t="s">
        <v>9</v>
      </c>
      <c r="D2122" s="15" t="s">
        <v>10</v>
      </c>
      <c r="E2122" s="14" t="s">
        <v>13</v>
      </c>
      <c r="F2122" s="14" t="s">
        <v>1972</v>
      </c>
      <c r="G2122" s="10">
        <f t="shared" si="33"/>
        <v>2017</v>
      </c>
      <c r="H2122" s="16">
        <v>43034</v>
      </c>
      <c r="I2122" s="13">
        <v>39.300451955197481</v>
      </c>
    </row>
    <row r="2123" spans="1:9" ht="13" thickBot="1" x14ac:dyDescent="0.2">
      <c r="A2123" s="14" t="s">
        <v>1921</v>
      </c>
      <c r="B2123" s="14" t="s">
        <v>14057</v>
      </c>
      <c r="C2123" s="15" t="s">
        <v>9</v>
      </c>
      <c r="D2123" s="15" t="s">
        <v>10</v>
      </c>
      <c r="E2123" s="14" t="s">
        <v>11</v>
      </c>
      <c r="F2123" s="14" t="s">
        <v>1973</v>
      </c>
      <c r="G2123" s="10">
        <f t="shared" si="33"/>
        <v>2021</v>
      </c>
      <c r="H2123" s="16">
        <v>44407</v>
      </c>
      <c r="I2123" s="13">
        <v>46.390796066060489</v>
      </c>
    </row>
    <row r="2124" spans="1:9" ht="13" thickBot="1" x14ac:dyDescent="0.2">
      <c r="A2124" s="14" t="s">
        <v>1921</v>
      </c>
      <c r="B2124" s="14" t="s">
        <v>14057</v>
      </c>
      <c r="C2124" s="15" t="s">
        <v>9</v>
      </c>
      <c r="D2124" s="15" t="s">
        <v>10</v>
      </c>
      <c r="E2124" s="14" t="s">
        <v>143</v>
      </c>
      <c r="F2124" s="14" t="s">
        <v>1974</v>
      </c>
      <c r="G2124" s="10">
        <f t="shared" si="33"/>
        <v>2020</v>
      </c>
      <c r="H2124" s="16">
        <v>44054</v>
      </c>
      <c r="I2124" s="13">
        <v>35.217970683418997</v>
      </c>
    </row>
    <row r="2125" spans="1:9" ht="13" thickBot="1" x14ac:dyDescent="0.2">
      <c r="A2125" s="14" t="s">
        <v>1921</v>
      </c>
      <c r="B2125" s="14" t="s">
        <v>14057</v>
      </c>
      <c r="C2125" s="15" t="s">
        <v>9</v>
      </c>
      <c r="D2125" s="15" t="s">
        <v>10</v>
      </c>
      <c r="E2125" s="14" t="s">
        <v>13</v>
      </c>
      <c r="F2125" s="14" t="s">
        <v>1975</v>
      </c>
      <c r="G2125" s="10">
        <f t="shared" si="33"/>
        <v>2020</v>
      </c>
      <c r="H2125" s="16">
        <v>43868</v>
      </c>
      <c r="I2125" s="13">
        <v>14.277555682467163</v>
      </c>
    </row>
    <row r="2126" spans="1:9" ht="13" thickBot="1" x14ac:dyDescent="0.2">
      <c r="A2126" s="14" t="s">
        <v>1921</v>
      </c>
      <c r="B2126" s="14" t="s">
        <v>14057</v>
      </c>
      <c r="C2126" s="15" t="s">
        <v>9</v>
      </c>
      <c r="D2126" s="15" t="s">
        <v>10</v>
      </c>
      <c r="E2126" s="14" t="s">
        <v>13</v>
      </c>
      <c r="F2126" s="14" t="s">
        <v>1976</v>
      </c>
      <c r="G2126" s="10">
        <f t="shared" si="33"/>
        <v>2021</v>
      </c>
      <c r="H2126" s="16">
        <v>44259</v>
      </c>
      <c r="I2126" s="13">
        <v>32.473557246242343</v>
      </c>
    </row>
    <row r="2127" spans="1:9" ht="13" thickBot="1" x14ac:dyDescent="0.2">
      <c r="A2127" s="14" t="s">
        <v>1921</v>
      </c>
      <c r="B2127" s="14" t="s">
        <v>14057</v>
      </c>
      <c r="C2127" s="15" t="s">
        <v>9</v>
      </c>
      <c r="D2127" s="15" t="s">
        <v>10</v>
      </c>
      <c r="E2127" s="14" t="s">
        <v>13</v>
      </c>
      <c r="F2127" s="14" t="s">
        <v>1977</v>
      </c>
      <c r="G2127" s="10">
        <f t="shared" si="33"/>
        <v>2021</v>
      </c>
      <c r="H2127" s="16">
        <v>44455</v>
      </c>
      <c r="I2127" s="13">
        <v>32.473557246242343</v>
      </c>
    </row>
    <row r="2128" spans="1:9" ht="13" thickBot="1" x14ac:dyDescent="0.2">
      <c r="A2128" s="14" t="s">
        <v>1921</v>
      </c>
      <c r="B2128" s="14" t="s">
        <v>14057</v>
      </c>
      <c r="C2128" s="15" t="s">
        <v>9</v>
      </c>
      <c r="D2128" s="15" t="s">
        <v>10</v>
      </c>
      <c r="E2128" s="14" t="s">
        <v>13</v>
      </c>
      <c r="F2128" s="14" t="s">
        <v>1978</v>
      </c>
      <c r="G2128" s="10">
        <f t="shared" si="33"/>
        <v>2020</v>
      </c>
      <c r="H2128" s="16">
        <v>44105</v>
      </c>
      <c r="I2128" s="13">
        <v>47.591852274890542</v>
      </c>
    </row>
    <row r="2129" spans="1:9" ht="13" thickBot="1" x14ac:dyDescent="0.2">
      <c r="A2129" s="14" t="s">
        <v>1921</v>
      </c>
      <c r="B2129" s="14" t="s">
        <v>14057</v>
      </c>
      <c r="C2129" s="15" t="s">
        <v>9</v>
      </c>
      <c r="D2129" s="15" t="s">
        <v>10</v>
      </c>
      <c r="E2129" s="14" t="s">
        <v>13</v>
      </c>
      <c r="F2129" s="14" t="s">
        <v>1979</v>
      </c>
      <c r="G2129" s="10">
        <f t="shared" si="33"/>
        <v>2021</v>
      </c>
      <c r="H2129" s="16">
        <v>44540</v>
      </c>
      <c r="I2129" s="13">
        <v>9.2781592132120974</v>
      </c>
    </row>
    <row r="2130" spans="1:9" ht="13" thickBot="1" x14ac:dyDescent="0.2">
      <c r="A2130" s="14" t="s">
        <v>1921</v>
      </c>
      <c r="B2130" s="14" t="s">
        <v>14057</v>
      </c>
      <c r="C2130" s="15" t="s">
        <v>35</v>
      </c>
      <c r="D2130" s="15" t="s">
        <v>10</v>
      </c>
      <c r="E2130" s="14" t="s">
        <v>68</v>
      </c>
      <c r="F2130" s="14" t="s">
        <v>1338</v>
      </c>
      <c r="G2130" s="10">
        <f t="shared" si="33"/>
        <v>2020</v>
      </c>
      <c r="H2130" s="16">
        <v>44196</v>
      </c>
      <c r="I2130" s="13">
        <v>8.5665334094802983</v>
      </c>
    </row>
    <row r="2131" spans="1:9" ht="13" thickBot="1" x14ac:dyDescent="0.2">
      <c r="A2131" s="14" t="s">
        <v>1921</v>
      </c>
      <c r="B2131" s="14" t="s">
        <v>14057</v>
      </c>
      <c r="C2131" s="15" t="s">
        <v>9</v>
      </c>
      <c r="D2131" s="15" t="s">
        <v>10</v>
      </c>
      <c r="E2131" s="14" t="s">
        <v>11</v>
      </c>
      <c r="F2131" s="14" t="s">
        <v>1980</v>
      </c>
      <c r="G2131" s="10">
        <f t="shared" si="33"/>
        <v>2020</v>
      </c>
      <c r="H2131" s="16">
        <v>44181</v>
      </c>
      <c r="I2131" s="13">
        <v>10.137944983818771</v>
      </c>
    </row>
    <row r="2132" spans="1:9" ht="13" thickBot="1" x14ac:dyDescent="0.2">
      <c r="A2132" s="14" t="s">
        <v>1921</v>
      </c>
      <c r="B2132" s="14" t="s">
        <v>14057</v>
      </c>
      <c r="C2132" s="15" t="s">
        <v>9</v>
      </c>
      <c r="D2132" s="15" t="s">
        <v>10</v>
      </c>
      <c r="E2132" s="14" t="s">
        <v>22</v>
      </c>
      <c r="F2132" s="14" t="s">
        <v>1981</v>
      </c>
      <c r="G2132" s="10">
        <f t="shared" si="33"/>
        <v>2021</v>
      </c>
      <c r="H2132" s="16">
        <v>44540</v>
      </c>
      <c r="I2132" s="13">
        <v>23.195398033030244</v>
      </c>
    </row>
    <row r="2133" spans="1:9" ht="13" thickBot="1" x14ac:dyDescent="0.2">
      <c r="A2133" s="14" t="s">
        <v>1921</v>
      </c>
      <c r="B2133" s="14" t="s">
        <v>14057</v>
      </c>
      <c r="C2133" s="15" t="s">
        <v>9</v>
      </c>
      <c r="D2133" s="15" t="s">
        <v>10</v>
      </c>
      <c r="E2133" s="14" t="s">
        <v>33</v>
      </c>
      <c r="F2133" s="14" t="s">
        <v>1982</v>
      </c>
      <c r="G2133" s="10">
        <f t="shared" si="33"/>
        <v>2019</v>
      </c>
      <c r="H2133" s="16">
        <v>43725</v>
      </c>
      <c r="I2133" s="13">
        <v>28.625954198473281</v>
      </c>
    </row>
    <row r="2134" spans="1:9" ht="13" thickBot="1" x14ac:dyDescent="0.2">
      <c r="A2134" s="14" t="s">
        <v>1921</v>
      </c>
      <c r="B2134" s="14" t="s">
        <v>14057</v>
      </c>
      <c r="C2134" s="15" t="s">
        <v>9</v>
      </c>
      <c r="D2134" s="15" t="s">
        <v>10</v>
      </c>
      <c r="E2134" s="14" t="s">
        <v>13</v>
      </c>
      <c r="F2134" s="14" t="s">
        <v>1983</v>
      </c>
      <c r="G2134" s="10">
        <f t="shared" si="33"/>
        <v>2021</v>
      </c>
      <c r="H2134" s="16">
        <v>44314</v>
      </c>
      <c r="I2134" s="13">
        <v>46.390796066060489</v>
      </c>
    </row>
    <row r="2135" spans="1:9" ht="13" thickBot="1" x14ac:dyDescent="0.2">
      <c r="A2135" s="14" t="s">
        <v>1921</v>
      </c>
      <c r="B2135" s="14" t="s">
        <v>14057</v>
      </c>
      <c r="C2135" s="15" t="s">
        <v>9</v>
      </c>
      <c r="D2135" s="15" t="s">
        <v>10</v>
      </c>
      <c r="E2135" s="14" t="s">
        <v>13</v>
      </c>
      <c r="F2135" s="14" t="s">
        <v>1984</v>
      </c>
      <c r="G2135" s="10">
        <f t="shared" si="33"/>
        <v>2021</v>
      </c>
      <c r="H2135" s="16">
        <v>44446</v>
      </c>
      <c r="I2135" s="13">
        <v>25.051029875672665</v>
      </c>
    </row>
    <row r="2136" spans="1:9" ht="13" thickBot="1" x14ac:dyDescent="0.2">
      <c r="A2136" s="14" t="s">
        <v>1921</v>
      </c>
      <c r="B2136" s="14" t="s">
        <v>14057</v>
      </c>
      <c r="C2136" s="15" t="s">
        <v>9</v>
      </c>
      <c r="D2136" s="15" t="s">
        <v>10</v>
      </c>
      <c r="E2136" s="14" t="s">
        <v>47</v>
      </c>
      <c r="F2136" s="14" t="s">
        <v>1985</v>
      </c>
      <c r="G2136" s="10">
        <f t="shared" si="33"/>
        <v>2021</v>
      </c>
      <c r="H2136" s="16">
        <v>44532</v>
      </c>
      <c r="I2136" s="13">
        <v>11.133791055854518</v>
      </c>
    </row>
    <row r="2137" spans="1:9" ht="13" thickBot="1" x14ac:dyDescent="0.2">
      <c r="A2137" s="14" t="s">
        <v>1921</v>
      </c>
      <c r="B2137" s="14" t="s">
        <v>14057</v>
      </c>
      <c r="C2137" s="15" t="s">
        <v>9</v>
      </c>
      <c r="D2137" s="15" t="s">
        <v>10</v>
      </c>
      <c r="E2137" s="14" t="s">
        <v>13</v>
      </c>
      <c r="F2137" s="14" t="s">
        <v>1986</v>
      </c>
      <c r="G2137" s="10">
        <f t="shared" si="33"/>
        <v>2017</v>
      </c>
      <c r="H2137" s="16">
        <v>43018</v>
      </c>
      <c r="I2137" s="13">
        <v>29.475338966398112</v>
      </c>
    </row>
    <row r="2138" spans="1:9" ht="13" thickBot="1" x14ac:dyDescent="0.2">
      <c r="A2138" s="14" t="s">
        <v>1921</v>
      </c>
      <c r="B2138" s="14" t="s">
        <v>14057</v>
      </c>
      <c r="C2138" s="15" t="s">
        <v>9</v>
      </c>
      <c r="D2138" s="15" t="s">
        <v>19</v>
      </c>
      <c r="E2138" s="14" t="s">
        <v>22</v>
      </c>
      <c r="F2138" s="14" t="s">
        <v>1987</v>
      </c>
      <c r="G2138" s="10">
        <f t="shared" si="33"/>
        <v>2021</v>
      </c>
      <c r="H2138" s="16">
        <v>44267</v>
      </c>
      <c r="I2138" s="13">
        <v>70.050102059751353</v>
      </c>
    </row>
    <row r="2139" spans="1:9" ht="13" thickBot="1" x14ac:dyDescent="0.2">
      <c r="A2139" s="14" t="s">
        <v>1921</v>
      </c>
      <c r="B2139" s="14" t="s">
        <v>14057</v>
      </c>
      <c r="C2139" s="15" t="s">
        <v>9</v>
      </c>
      <c r="D2139" s="15" t="s">
        <v>10</v>
      </c>
      <c r="E2139" s="14" t="s">
        <v>33</v>
      </c>
      <c r="F2139" s="14" t="s">
        <v>1988</v>
      </c>
      <c r="G2139" s="10">
        <f t="shared" si="33"/>
        <v>2021</v>
      </c>
      <c r="H2139" s="16">
        <v>44403</v>
      </c>
      <c r="I2139" s="13">
        <v>46.390796066060489</v>
      </c>
    </row>
    <row r="2140" spans="1:9" ht="13" thickBot="1" x14ac:dyDescent="0.2">
      <c r="A2140" s="14" t="s">
        <v>1921</v>
      </c>
      <c r="B2140" s="14" t="s">
        <v>14057</v>
      </c>
      <c r="C2140" s="15" t="s">
        <v>9</v>
      </c>
      <c r="D2140" s="15" t="s">
        <v>10</v>
      </c>
      <c r="E2140" s="14" t="s">
        <v>22</v>
      </c>
      <c r="F2140" s="14" t="s">
        <v>1989</v>
      </c>
      <c r="G2140" s="10">
        <f t="shared" si="33"/>
        <v>2021</v>
      </c>
      <c r="H2140" s="16">
        <v>44504</v>
      </c>
      <c r="I2140" s="13">
        <v>69.725366487288923</v>
      </c>
    </row>
    <row r="2141" spans="1:9" ht="13" thickBot="1" x14ac:dyDescent="0.2">
      <c r="A2141" s="14" t="s">
        <v>1921</v>
      </c>
      <c r="B2141" s="14" t="s">
        <v>14057</v>
      </c>
      <c r="C2141" s="15" t="s">
        <v>9</v>
      </c>
      <c r="D2141" s="15" t="s">
        <v>10</v>
      </c>
      <c r="E2141" s="14" t="s">
        <v>11</v>
      </c>
      <c r="F2141" s="14" t="s">
        <v>1990</v>
      </c>
      <c r="G2141" s="10">
        <f t="shared" si="33"/>
        <v>2019</v>
      </c>
      <c r="H2141" s="16">
        <v>43818</v>
      </c>
      <c r="I2141" s="13">
        <v>57.251908396946561</v>
      </c>
    </row>
    <row r="2142" spans="1:9" ht="13" thickBot="1" x14ac:dyDescent="0.2">
      <c r="A2142" s="14" t="s">
        <v>1921</v>
      </c>
      <c r="B2142" s="14" t="s">
        <v>14057</v>
      </c>
      <c r="C2142" s="15" t="s">
        <v>9</v>
      </c>
      <c r="D2142" s="15" t="s">
        <v>10</v>
      </c>
      <c r="E2142" s="14" t="s">
        <v>11</v>
      </c>
      <c r="F2142" s="14" t="s">
        <v>1991</v>
      </c>
      <c r="G2142" s="10">
        <f t="shared" si="33"/>
        <v>2020</v>
      </c>
      <c r="H2142" s="16">
        <v>44165</v>
      </c>
      <c r="I2142" s="13">
        <v>95.183704549781083</v>
      </c>
    </row>
    <row r="2143" spans="1:9" ht="13" thickBot="1" x14ac:dyDescent="0.2">
      <c r="A2143" s="14" t="s">
        <v>1921</v>
      </c>
      <c r="B2143" s="14" t="s">
        <v>14057</v>
      </c>
      <c r="C2143" s="15" t="s">
        <v>9</v>
      </c>
      <c r="D2143" s="15" t="s">
        <v>10</v>
      </c>
      <c r="E2143" s="14" t="s">
        <v>13</v>
      </c>
      <c r="F2143" s="14" t="s">
        <v>1992</v>
      </c>
      <c r="G2143" s="10">
        <f t="shared" si="33"/>
        <v>2016</v>
      </c>
      <c r="H2143" s="16">
        <v>42573</v>
      </c>
      <c r="I2143" s="13">
        <v>593.35674754065644</v>
      </c>
    </row>
    <row r="2144" spans="1:9" ht="13" thickBot="1" x14ac:dyDescent="0.2">
      <c r="A2144" s="14" t="s">
        <v>1921</v>
      </c>
      <c r="B2144" s="14" t="s">
        <v>14057</v>
      </c>
      <c r="C2144" s="15" t="s">
        <v>9</v>
      </c>
      <c r="D2144" s="15" t="s">
        <v>10</v>
      </c>
      <c r="E2144" s="14" t="s">
        <v>13</v>
      </c>
      <c r="F2144" s="14" t="s">
        <v>1993</v>
      </c>
      <c r="G2144" s="10">
        <f t="shared" si="33"/>
        <v>2016</v>
      </c>
      <c r="H2144" s="16">
        <v>42573</v>
      </c>
      <c r="I2144" s="13">
        <v>251.87403396188768</v>
      </c>
    </row>
    <row r="2145" spans="1:9" ht="13" thickBot="1" x14ac:dyDescent="0.2">
      <c r="A2145" s="14" t="s">
        <v>1921</v>
      </c>
      <c r="B2145" s="14" t="s">
        <v>14057</v>
      </c>
      <c r="C2145" s="15" t="s">
        <v>9</v>
      </c>
      <c r="D2145" s="15" t="s">
        <v>10</v>
      </c>
      <c r="E2145" s="14" t="s">
        <v>13</v>
      </c>
      <c r="F2145" s="14" t="s">
        <v>1994</v>
      </c>
      <c r="G2145" s="10">
        <f t="shared" si="33"/>
        <v>2016</v>
      </c>
      <c r="H2145" s="16">
        <v>42430</v>
      </c>
      <c r="I2145" s="13">
        <v>658.75396321460653</v>
      </c>
    </row>
    <row r="2146" spans="1:9" ht="13" thickBot="1" x14ac:dyDescent="0.2">
      <c r="A2146" s="14" t="s">
        <v>1921</v>
      </c>
      <c r="B2146" s="14" t="s">
        <v>14057</v>
      </c>
      <c r="C2146" s="15" t="s">
        <v>9</v>
      </c>
      <c r="D2146" s="15" t="s">
        <v>10</v>
      </c>
      <c r="E2146" s="14" t="s">
        <v>13</v>
      </c>
      <c r="F2146" s="14" t="s">
        <v>1995</v>
      </c>
      <c r="G2146" s="10">
        <f t="shared" si="33"/>
        <v>2016</v>
      </c>
      <c r="H2146" s="16">
        <v>42646</v>
      </c>
      <c r="I2146" s="13">
        <v>407.50888535368659</v>
      </c>
    </row>
    <row r="2147" spans="1:9" ht="13" thickBot="1" x14ac:dyDescent="0.2">
      <c r="A2147" s="14" t="s">
        <v>1921</v>
      </c>
      <c r="B2147" s="14" t="s">
        <v>14057</v>
      </c>
      <c r="C2147" s="15" t="s">
        <v>9</v>
      </c>
      <c r="D2147" s="15" t="s">
        <v>10</v>
      </c>
      <c r="E2147" s="14" t="s">
        <v>11</v>
      </c>
      <c r="F2147" s="14" t="s">
        <v>1996</v>
      </c>
      <c r="G2147" s="10">
        <f t="shared" si="33"/>
        <v>2019</v>
      </c>
      <c r="H2147" s="16">
        <v>43620</v>
      </c>
      <c r="I2147" s="13">
        <v>95.419847328244273</v>
      </c>
    </row>
    <row r="2148" spans="1:9" ht="13" thickBot="1" x14ac:dyDescent="0.2">
      <c r="A2148" s="14" t="s">
        <v>1921</v>
      </c>
      <c r="B2148" s="14" t="s">
        <v>14057</v>
      </c>
      <c r="C2148" s="15" t="s">
        <v>9</v>
      </c>
      <c r="D2148" s="15" t="s">
        <v>10</v>
      </c>
      <c r="E2148" s="14" t="s">
        <v>36</v>
      </c>
      <c r="F2148" s="14" t="s">
        <v>1997</v>
      </c>
      <c r="G2148" s="10">
        <f t="shared" si="33"/>
        <v>2020</v>
      </c>
      <c r="H2148" s="16">
        <v>43889</v>
      </c>
      <c r="I2148" s="13">
        <v>19.036740909956215</v>
      </c>
    </row>
    <row r="2149" spans="1:9" ht="13" thickBot="1" x14ac:dyDescent="0.2">
      <c r="A2149" s="14" t="s">
        <v>1921</v>
      </c>
      <c r="B2149" s="14" t="s">
        <v>14057</v>
      </c>
      <c r="C2149" s="15" t="s">
        <v>35</v>
      </c>
      <c r="D2149" s="15" t="s">
        <v>10</v>
      </c>
      <c r="E2149" s="14" t="s">
        <v>36</v>
      </c>
      <c r="F2149" s="14" t="s">
        <v>1097</v>
      </c>
      <c r="G2149" s="10">
        <f t="shared" si="33"/>
        <v>2019</v>
      </c>
      <c r="H2149" s="16">
        <v>43822</v>
      </c>
      <c r="I2149" s="13">
        <v>0.35782442748091603</v>
      </c>
    </row>
    <row r="2150" spans="1:9" ht="13" thickBot="1" x14ac:dyDescent="0.2">
      <c r="A2150" s="14" t="s">
        <v>1921</v>
      </c>
      <c r="B2150" s="14" t="s">
        <v>14057</v>
      </c>
      <c r="C2150" s="15" t="s">
        <v>9</v>
      </c>
      <c r="D2150" s="15" t="s">
        <v>10</v>
      </c>
      <c r="E2150" s="14" t="s">
        <v>41</v>
      </c>
      <c r="F2150" s="14" t="s">
        <v>1998</v>
      </c>
      <c r="G2150" s="10">
        <f t="shared" si="33"/>
        <v>2020</v>
      </c>
      <c r="H2150" s="16">
        <v>43889</v>
      </c>
      <c r="I2150" s="13">
        <v>66.628593184846764</v>
      </c>
    </row>
    <row r="2151" spans="1:9" ht="13" thickBot="1" x14ac:dyDescent="0.2">
      <c r="A2151" s="14" t="s">
        <v>1921</v>
      </c>
      <c r="B2151" s="14" t="s">
        <v>14057</v>
      </c>
      <c r="C2151" s="15" t="s">
        <v>9</v>
      </c>
      <c r="D2151" s="15" t="s">
        <v>10</v>
      </c>
      <c r="E2151" s="14" t="s">
        <v>41</v>
      </c>
      <c r="F2151" s="14" t="s">
        <v>1999</v>
      </c>
      <c r="G2151" s="10">
        <f t="shared" si="33"/>
        <v>2018</v>
      </c>
      <c r="H2151" s="16">
        <v>43300</v>
      </c>
      <c r="I2151" s="13">
        <v>38.624951718810351</v>
      </c>
    </row>
    <row r="2152" spans="1:9" ht="13" thickBot="1" x14ac:dyDescent="0.2">
      <c r="A2152" s="14" t="s">
        <v>1921</v>
      </c>
      <c r="B2152" s="14" t="s">
        <v>14057</v>
      </c>
      <c r="C2152" s="15" t="s">
        <v>9</v>
      </c>
      <c r="D2152" s="15" t="s">
        <v>10</v>
      </c>
      <c r="E2152" s="14" t="s">
        <v>36</v>
      </c>
      <c r="F2152" s="14" t="s">
        <v>2000</v>
      </c>
      <c r="G2152" s="10">
        <f t="shared" si="33"/>
        <v>2016</v>
      </c>
      <c r="H2152" s="16">
        <v>42720</v>
      </c>
      <c r="I2152" s="13">
        <v>10.076823306395291</v>
      </c>
    </row>
    <row r="2153" spans="1:9" ht="13" thickBot="1" x14ac:dyDescent="0.2">
      <c r="A2153" s="14" t="s">
        <v>1921</v>
      </c>
      <c r="B2153" s="14" t="s">
        <v>14057</v>
      </c>
      <c r="C2153" s="15" t="s">
        <v>9</v>
      </c>
      <c r="D2153" s="15" t="s">
        <v>10</v>
      </c>
      <c r="E2153" s="14" t="s">
        <v>36</v>
      </c>
      <c r="F2153" s="14" t="s">
        <v>2001</v>
      </c>
      <c r="G2153" s="10">
        <f t="shared" si="33"/>
        <v>2021</v>
      </c>
      <c r="H2153" s="16">
        <v>44377</v>
      </c>
      <c r="I2153" s="13">
        <v>27.834477639636294</v>
      </c>
    </row>
    <row r="2154" spans="1:9" ht="13" thickBot="1" x14ac:dyDescent="0.2">
      <c r="A2154" s="14" t="s">
        <v>1921</v>
      </c>
      <c r="B2154" s="14" t="s">
        <v>14057</v>
      </c>
      <c r="C2154" s="15" t="s">
        <v>35</v>
      </c>
      <c r="D2154" s="15" t="s">
        <v>10</v>
      </c>
      <c r="E2154" s="14" t="s">
        <v>22</v>
      </c>
      <c r="F2154" s="14" t="s">
        <v>131</v>
      </c>
      <c r="G2154" s="10">
        <f t="shared" si="33"/>
        <v>2018</v>
      </c>
      <c r="H2154" s="16">
        <v>43434</v>
      </c>
      <c r="I2154" s="13">
        <v>237.41122973638466</v>
      </c>
    </row>
    <row r="2155" spans="1:9" ht="13" thickBot="1" x14ac:dyDescent="0.2">
      <c r="A2155" s="14" t="s">
        <v>1921</v>
      </c>
      <c r="B2155" s="14" t="s">
        <v>14057</v>
      </c>
      <c r="C2155" s="15" t="s">
        <v>35</v>
      </c>
      <c r="D2155" s="15" t="s">
        <v>10</v>
      </c>
      <c r="E2155" s="14" t="s">
        <v>36</v>
      </c>
      <c r="F2155" s="14" t="s">
        <v>1125</v>
      </c>
      <c r="G2155" s="10">
        <f t="shared" si="33"/>
        <v>2020</v>
      </c>
      <c r="H2155" s="16">
        <v>43837</v>
      </c>
      <c r="I2155" s="13">
        <v>9.5183704549781076</v>
      </c>
    </row>
    <row r="2156" spans="1:9" ht="13" thickBot="1" x14ac:dyDescent="0.2">
      <c r="A2156" s="14" t="s">
        <v>1921</v>
      </c>
      <c r="B2156" s="14" t="s">
        <v>14057</v>
      </c>
      <c r="C2156" s="15" t="s">
        <v>9</v>
      </c>
      <c r="D2156" s="15" t="s">
        <v>10</v>
      </c>
      <c r="E2156" s="14" t="s">
        <v>22</v>
      </c>
      <c r="F2156" s="14" t="s">
        <v>2002</v>
      </c>
      <c r="G2156" s="10">
        <f t="shared" si="33"/>
        <v>2016</v>
      </c>
      <c r="H2156" s="16">
        <v>42675</v>
      </c>
      <c r="I2156" s="13">
        <v>49.885263893046002</v>
      </c>
    </row>
    <row r="2157" spans="1:9" ht="13" thickBot="1" x14ac:dyDescent="0.2">
      <c r="A2157" s="14" t="s">
        <v>1921</v>
      </c>
      <c r="B2157" s="14" t="s">
        <v>14057</v>
      </c>
      <c r="C2157" s="15" t="s">
        <v>9</v>
      </c>
      <c r="D2157" s="15" t="s">
        <v>10</v>
      </c>
      <c r="E2157" s="14" t="s">
        <v>22</v>
      </c>
      <c r="F2157" s="14" t="s">
        <v>2003</v>
      </c>
      <c r="G2157" s="10">
        <f t="shared" si="33"/>
        <v>2019</v>
      </c>
      <c r="H2157" s="16">
        <v>43756</v>
      </c>
      <c r="I2157" s="13">
        <v>17.175572519083968</v>
      </c>
    </row>
    <row r="2158" spans="1:9" ht="13" thickBot="1" x14ac:dyDescent="0.2">
      <c r="A2158" s="14" t="s">
        <v>1921</v>
      </c>
      <c r="B2158" s="14" t="s">
        <v>14057</v>
      </c>
      <c r="C2158" s="15" t="s">
        <v>9</v>
      </c>
      <c r="D2158" s="15" t="s">
        <v>10</v>
      </c>
      <c r="E2158" s="14" t="s">
        <v>22</v>
      </c>
      <c r="F2158" s="14" t="s">
        <v>2004</v>
      </c>
      <c r="G2158" s="10">
        <f t="shared" si="33"/>
        <v>2018</v>
      </c>
      <c r="H2158" s="16">
        <v>43455</v>
      </c>
      <c r="I2158" s="13">
        <v>15.932792584009269</v>
      </c>
    </row>
    <row r="2159" spans="1:9" ht="13" thickBot="1" x14ac:dyDescent="0.2">
      <c r="A2159" s="14" t="s">
        <v>1921</v>
      </c>
      <c r="B2159" s="14" t="s">
        <v>14057</v>
      </c>
      <c r="C2159" s="15" t="s">
        <v>35</v>
      </c>
      <c r="D2159" s="15" t="s">
        <v>10</v>
      </c>
      <c r="E2159" s="14" t="s">
        <v>39</v>
      </c>
      <c r="F2159" s="14" t="s">
        <v>1581</v>
      </c>
      <c r="G2159" s="10">
        <f t="shared" si="33"/>
        <v>2016</v>
      </c>
      <c r="H2159" s="16">
        <v>42531</v>
      </c>
      <c r="I2159" s="13">
        <v>5.9862316671655194</v>
      </c>
    </row>
    <row r="2160" spans="1:9" ht="13" thickBot="1" x14ac:dyDescent="0.2">
      <c r="A2160" s="14" t="s">
        <v>1921</v>
      </c>
      <c r="B2160" s="14" t="s">
        <v>14057</v>
      </c>
      <c r="C2160" s="15" t="s">
        <v>9</v>
      </c>
      <c r="D2160" s="15" t="s">
        <v>10</v>
      </c>
      <c r="E2160" s="14" t="s">
        <v>33</v>
      </c>
      <c r="F2160" s="14" t="s">
        <v>2005</v>
      </c>
      <c r="G2160" s="10">
        <f t="shared" si="33"/>
        <v>2017</v>
      </c>
      <c r="H2160" s="16">
        <v>43068</v>
      </c>
      <c r="I2160" s="13">
        <v>2.93161939477304</v>
      </c>
    </row>
    <row r="2161" spans="1:9" ht="13" thickBot="1" x14ac:dyDescent="0.2">
      <c r="A2161" s="14" t="s">
        <v>1921</v>
      </c>
      <c r="B2161" s="14" t="s">
        <v>14057</v>
      </c>
      <c r="C2161" s="15" t="s">
        <v>9</v>
      </c>
      <c r="D2161" s="15" t="s">
        <v>10</v>
      </c>
      <c r="E2161" s="14" t="s">
        <v>33</v>
      </c>
      <c r="F2161" s="14" t="s">
        <v>2006</v>
      </c>
      <c r="G2161" s="10">
        <f t="shared" si="33"/>
        <v>2019</v>
      </c>
      <c r="H2161" s="16">
        <v>43756</v>
      </c>
      <c r="I2161" s="13">
        <v>1.9705289217557251</v>
      </c>
    </row>
    <row r="2162" spans="1:9" ht="13" thickBot="1" x14ac:dyDescent="0.2">
      <c r="A2162" s="14" t="s">
        <v>1921</v>
      </c>
      <c r="B2162" s="14" t="s">
        <v>14057</v>
      </c>
      <c r="C2162" s="15" t="s">
        <v>9</v>
      </c>
      <c r="D2162" s="15" t="s">
        <v>10</v>
      </c>
      <c r="E2162" s="14" t="s">
        <v>33</v>
      </c>
      <c r="F2162" s="14" t="s">
        <v>2007</v>
      </c>
      <c r="G2162" s="10">
        <f t="shared" si="33"/>
        <v>2019</v>
      </c>
      <c r="H2162" s="16">
        <v>43510</v>
      </c>
      <c r="I2162" s="13">
        <v>4.5359145038167936</v>
      </c>
    </row>
    <row r="2163" spans="1:9" ht="13" thickBot="1" x14ac:dyDescent="0.2">
      <c r="A2163" s="14" t="s">
        <v>1921</v>
      </c>
      <c r="B2163" s="14" t="s">
        <v>14057</v>
      </c>
      <c r="C2163" s="15" t="s">
        <v>9</v>
      </c>
      <c r="D2163" s="15" t="s">
        <v>19</v>
      </c>
      <c r="E2163" s="14" t="s">
        <v>22</v>
      </c>
      <c r="F2163" s="14" t="s">
        <v>2008</v>
      </c>
      <c r="G2163" s="10">
        <f t="shared" si="33"/>
        <v>2020</v>
      </c>
      <c r="H2163" s="16">
        <v>44043</v>
      </c>
      <c r="I2163" s="13">
        <v>152.29392727964972</v>
      </c>
    </row>
    <row r="2164" spans="1:9" ht="13" thickBot="1" x14ac:dyDescent="0.2">
      <c r="A2164" s="14" t="s">
        <v>2009</v>
      </c>
      <c r="B2164" s="14" t="s">
        <v>14057</v>
      </c>
      <c r="C2164" s="15" t="s">
        <v>35</v>
      </c>
      <c r="D2164" s="15" t="s">
        <v>10</v>
      </c>
      <c r="E2164" s="14" t="s">
        <v>36</v>
      </c>
      <c r="F2164" s="14" t="s">
        <v>1587</v>
      </c>
      <c r="G2164" s="10">
        <f t="shared" si="33"/>
        <v>2013</v>
      </c>
      <c r="H2164" s="16">
        <v>41537</v>
      </c>
      <c r="I2164" s="13">
        <v>0.74837605906621052</v>
      </c>
    </row>
    <row r="2165" spans="1:9" ht="13" thickBot="1" x14ac:dyDescent="0.2">
      <c r="A2165" s="14" t="s">
        <v>2009</v>
      </c>
      <c r="B2165" s="14" t="s">
        <v>14057</v>
      </c>
      <c r="C2165" s="15" t="s">
        <v>35</v>
      </c>
      <c r="D2165" s="15" t="s">
        <v>10</v>
      </c>
      <c r="E2165" s="14" t="s">
        <v>36</v>
      </c>
      <c r="F2165" s="14" t="s">
        <v>879</v>
      </c>
      <c r="G2165" s="10">
        <f t="shared" si="33"/>
        <v>2010</v>
      </c>
      <c r="H2165" s="16">
        <v>40305</v>
      </c>
      <c r="I2165" s="13">
        <v>0.33477694320377921</v>
      </c>
    </row>
    <row r="2166" spans="1:9" ht="13" thickBot="1" x14ac:dyDescent="0.2">
      <c r="A2166" s="14" t="s">
        <v>2009</v>
      </c>
      <c r="B2166" s="14" t="s">
        <v>14057</v>
      </c>
      <c r="C2166" s="15" t="s">
        <v>9</v>
      </c>
      <c r="D2166" s="15" t="s">
        <v>10</v>
      </c>
      <c r="E2166" s="14" t="s">
        <v>13</v>
      </c>
      <c r="F2166" s="14" t="s">
        <v>2010</v>
      </c>
      <c r="G2166" s="10">
        <f t="shared" si="33"/>
        <v>1993</v>
      </c>
      <c r="H2166" s="16">
        <v>34207</v>
      </c>
      <c r="I2166" s="13">
        <v>10.78798050279277</v>
      </c>
    </row>
    <row r="2167" spans="1:9" ht="13" thickBot="1" x14ac:dyDescent="0.2">
      <c r="A2167" s="14" t="s">
        <v>2009</v>
      </c>
      <c r="B2167" s="14" t="s">
        <v>14057</v>
      </c>
      <c r="C2167" s="15" t="s">
        <v>9</v>
      </c>
      <c r="D2167" s="15" t="s">
        <v>10</v>
      </c>
      <c r="E2167" s="14" t="s">
        <v>13</v>
      </c>
      <c r="F2167" s="14" t="s">
        <v>2011</v>
      </c>
      <c r="G2167" s="10">
        <f t="shared" si="33"/>
        <v>1995</v>
      </c>
      <c r="H2167" s="16">
        <v>34984</v>
      </c>
      <c r="I2167" s="13">
        <v>0.63200643180629712</v>
      </c>
    </row>
    <row r="2168" spans="1:9" ht="13" thickBot="1" x14ac:dyDescent="0.2">
      <c r="A2168" s="14" t="s">
        <v>2009</v>
      </c>
      <c r="B2168" s="14" t="s">
        <v>14057</v>
      </c>
      <c r="C2168" s="15" t="s">
        <v>9</v>
      </c>
      <c r="D2168" s="15" t="s">
        <v>10</v>
      </c>
      <c r="E2168" s="14" t="s">
        <v>13</v>
      </c>
      <c r="F2168" s="14" t="s">
        <v>2012</v>
      </c>
      <c r="G2168" s="10">
        <f t="shared" si="33"/>
        <v>1996</v>
      </c>
      <c r="H2168" s="16">
        <v>35093</v>
      </c>
      <c r="I2168" s="13">
        <v>46.140344494006143</v>
      </c>
    </row>
    <row r="2169" spans="1:9" ht="13" thickBot="1" x14ac:dyDescent="0.2">
      <c r="A2169" s="14" t="s">
        <v>2009</v>
      </c>
      <c r="B2169" s="14" t="s">
        <v>14057</v>
      </c>
      <c r="C2169" s="15" t="s">
        <v>9</v>
      </c>
      <c r="D2169" s="15" t="s">
        <v>10</v>
      </c>
      <c r="E2169" s="14" t="s">
        <v>13</v>
      </c>
      <c r="F2169" s="14" t="s">
        <v>2013</v>
      </c>
      <c r="G2169" s="10">
        <f t="shared" si="33"/>
        <v>1993</v>
      </c>
      <c r="H2169" s="16">
        <v>34207</v>
      </c>
      <c r="I2169" s="13">
        <v>53.682582204685993</v>
      </c>
    </row>
    <row r="2170" spans="1:9" ht="13" thickBot="1" x14ac:dyDescent="0.2">
      <c r="A2170" s="14" t="s">
        <v>2009</v>
      </c>
      <c r="B2170" s="14" t="s">
        <v>14057</v>
      </c>
      <c r="C2170" s="15" t="s">
        <v>9</v>
      </c>
      <c r="D2170" s="15" t="s">
        <v>10</v>
      </c>
      <c r="E2170" s="14" t="s">
        <v>13</v>
      </c>
      <c r="F2170" s="14" t="s">
        <v>2014</v>
      </c>
      <c r="G2170" s="10">
        <f t="shared" si="33"/>
        <v>1994</v>
      </c>
      <c r="H2170" s="16">
        <v>34493</v>
      </c>
      <c r="I2170" s="13">
        <v>13.488423330943618</v>
      </c>
    </row>
    <row r="2171" spans="1:9" ht="13" thickBot="1" x14ac:dyDescent="0.2">
      <c r="A2171" s="14" t="s">
        <v>2009</v>
      </c>
      <c r="B2171" s="14" t="s">
        <v>14057</v>
      </c>
      <c r="C2171" s="15" t="s">
        <v>9</v>
      </c>
      <c r="D2171" s="15" t="s">
        <v>10</v>
      </c>
      <c r="E2171" s="14" t="s">
        <v>13</v>
      </c>
      <c r="F2171" s="14" t="s">
        <v>2015</v>
      </c>
      <c r="G2171" s="10">
        <f t="shared" si="33"/>
        <v>1993</v>
      </c>
      <c r="H2171" s="16">
        <v>34207</v>
      </c>
      <c r="I2171" s="13">
        <v>28.556081064249014</v>
      </c>
    </row>
    <row r="2172" spans="1:9" ht="13" thickBot="1" x14ac:dyDescent="0.2">
      <c r="A2172" s="14" t="s">
        <v>2009</v>
      </c>
      <c r="B2172" s="14" t="s">
        <v>14057</v>
      </c>
      <c r="C2172" s="15" t="s">
        <v>35</v>
      </c>
      <c r="D2172" s="15" t="s">
        <v>10</v>
      </c>
      <c r="E2172" s="14" t="s">
        <v>36</v>
      </c>
      <c r="F2172" s="14" t="s">
        <v>1345</v>
      </c>
      <c r="G2172" s="10">
        <f t="shared" si="33"/>
        <v>2008</v>
      </c>
      <c r="H2172" s="16">
        <v>39738</v>
      </c>
      <c r="I2172" s="13">
        <v>1.710889226307726</v>
      </c>
    </row>
    <row r="2173" spans="1:9" ht="13" thickBot="1" x14ac:dyDescent="0.2">
      <c r="A2173" s="14" t="s">
        <v>2009</v>
      </c>
      <c r="B2173" s="14" t="s">
        <v>14057</v>
      </c>
      <c r="C2173" s="15" t="s">
        <v>35</v>
      </c>
      <c r="D2173" s="15" t="s">
        <v>10</v>
      </c>
      <c r="E2173" s="14" t="s">
        <v>47</v>
      </c>
      <c r="F2173" s="14" t="s">
        <v>1346</v>
      </c>
      <c r="G2173" s="10">
        <f t="shared" si="33"/>
        <v>2004</v>
      </c>
      <c r="H2173" s="16">
        <v>38041</v>
      </c>
      <c r="I2173" s="13">
        <v>52.422270426608819</v>
      </c>
    </row>
    <row r="2174" spans="1:9" ht="13" thickBot="1" x14ac:dyDescent="0.2">
      <c r="A2174" s="14" t="s">
        <v>2009</v>
      </c>
      <c r="B2174" s="14" t="s">
        <v>14057</v>
      </c>
      <c r="C2174" s="15" t="s">
        <v>35</v>
      </c>
      <c r="D2174" s="15" t="s">
        <v>10</v>
      </c>
      <c r="E2174" s="14" t="s">
        <v>36</v>
      </c>
      <c r="F2174" s="14" t="s">
        <v>880</v>
      </c>
      <c r="G2174" s="10">
        <f t="shared" si="33"/>
        <v>2007</v>
      </c>
      <c r="H2174" s="16">
        <v>39098</v>
      </c>
      <c r="I2174" s="13">
        <v>3.1641993445587073</v>
      </c>
    </row>
    <row r="2175" spans="1:9" ht="13" thickBot="1" x14ac:dyDescent="0.2">
      <c r="A2175" s="14" t="s">
        <v>2009</v>
      </c>
      <c r="B2175" s="14" t="s">
        <v>14057</v>
      </c>
      <c r="C2175" s="15" t="s">
        <v>35</v>
      </c>
      <c r="D2175" s="15" t="s">
        <v>10</v>
      </c>
      <c r="E2175" s="14" t="s">
        <v>36</v>
      </c>
      <c r="F2175" s="14" t="s">
        <v>693</v>
      </c>
      <c r="G2175" s="10">
        <f t="shared" si="33"/>
        <v>2017</v>
      </c>
      <c r="H2175" s="16">
        <v>42885</v>
      </c>
      <c r="I2175" s="13">
        <v>1.9650225977598741</v>
      </c>
    </row>
    <row r="2176" spans="1:9" ht="13" thickBot="1" x14ac:dyDescent="0.2">
      <c r="A2176" s="14" t="s">
        <v>2009</v>
      </c>
      <c r="B2176" s="14" t="s">
        <v>14057</v>
      </c>
      <c r="C2176" s="15" t="s">
        <v>35</v>
      </c>
      <c r="D2176" s="15" t="s">
        <v>10</v>
      </c>
      <c r="E2176" s="14" t="s">
        <v>36</v>
      </c>
      <c r="F2176" s="14" t="s">
        <v>882</v>
      </c>
      <c r="G2176" s="10">
        <f t="shared" si="33"/>
        <v>2002</v>
      </c>
      <c r="H2176" s="16">
        <v>37264</v>
      </c>
      <c r="I2176" s="13">
        <v>6.4392620206081936</v>
      </c>
    </row>
    <row r="2177" spans="1:9" ht="13" thickBot="1" x14ac:dyDescent="0.2">
      <c r="A2177" s="14" t="s">
        <v>2009</v>
      </c>
      <c r="B2177" s="14" t="s">
        <v>14057</v>
      </c>
      <c r="C2177" s="15" t="s">
        <v>35</v>
      </c>
      <c r="D2177" s="15" t="s">
        <v>10</v>
      </c>
      <c r="E2177" s="14" t="s">
        <v>36</v>
      </c>
      <c r="F2177" s="14" t="s">
        <v>883</v>
      </c>
      <c r="G2177" s="10">
        <f t="shared" si="33"/>
        <v>1997</v>
      </c>
      <c r="H2177" s="16">
        <v>35782</v>
      </c>
      <c r="I2177" s="13">
        <v>5.9650266352408394</v>
      </c>
    </row>
    <row r="2178" spans="1:9" ht="13" thickBot="1" x14ac:dyDescent="0.2">
      <c r="A2178" s="14" t="s">
        <v>2009</v>
      </c>
      <c r="B2178" s="14" t="s">
        <v>14057</v>
      </c>
      <c r="C2178" s="15" t="s">
        <v>35</v>
      </c>
      <c r="D2178" s="15" t="s">
        <v>10</v>
      </c>
      <c r="E2178" s="14" t="s">
        <v>36</v>
      </c>
      <c r="F2178" s="14" t="s">
        <v>884</v>
      </c>
      <c r="G2178" s="10">
        <f t="shared" si="33"/>
        <v>2008</v>
      </c>
      <c r="H2178" s="16">
        <v>39503</v>
      </c>
      <c r="I2178" s="13">
        <v>6.0926485664259138</v>
      </c>
    </row>
    <row r="2179" spans="1:9" ht="13" thickBot="1" x14ac:dyDescent="0.2">
      <c r="A2179" s="14" t="s">
        <v>2009</v>
      </c>
      <c r="B2179" s="14" t="s">
        <v>14057</v>
      </c>
      <c r="C2179" s="15" t="s">
        <v>9</v>
      </c>
      <c r="D2179" s="15" t="s">
        <v>10</v>
      </c>
      <c r="E2179" s="14" t="s">
        <v>36</v>
      </c>
      <c r="F2179" s="14" t="s">
        <v>2016</v>
      </c>
      <c r="G2179" s="10">
        <f t="shared" si="33"/>
        <v>1995</v>
      </c>
      <c r="H2179" s="16">
        <v>35013</v>
      </c>
      <c r="I2179" s="13">
        <v>2.1093117375054069</v>
      </c>
    </row>
    <row r="2180" spans="1:9" ht="13" thickBot="1" x14ac:dyDescent="0.2">
      <c r="A2180" s="14" t="s">
        <v>2009</v>
      </c>
      <c r="B2180" s="14" t="s">
        <v>14057</v>
      </c>
      <c r="C2180" s="15" t="s">
        <v>35</v>
      </c>
      <c r="D2180" s="15" t="s">
        <v>10</v>
      </c>
      <c r="E2180" s="14" t="s">
        <v>36</v>
      </c>
      <c r="F2180" s="14" t="s">
        <v>1349</v>
      </c>
      <c r="G2180" s="10">
        <f t="shared" si="33"/>
        <v>1994</v>
      </c>
      <c r="H2180" s="16">
        <v>34563</v>
      </c>
      <c r="I2180" s="13">
        <v>4.9761118217029381</v>
      </c>
    </row>
    <row r="2181" spans="1:9" ht="13" thickBot="1" x14ac:dyDescent="0.2">
      <c r="A2181" s="14" t="s">
        <v>2009</v>
      </c>
      <c r="B2181" s="14" t="s">
        <v>14057</v>
      </c>
      <c r="C2181" s="15" t="s">
        <v>35</v>
      </c>
      <c r="D2181" s="15" t="s">
        <v>10</v>
      </c>
      <c r="E2181" s="14" t="s">
        <v>36</v>
      </c>
      <c r="F2181" s="14" t="s">
        <v>186</v>
      </c>
      <c r="G2181" s="10">
        <f t="shared" si="33"/>
        <v>2019</v>
      </c>
      <c r="H2181" s="16">
        <v>43476</v>
      </c>
      <c r="I2181" s="13">
        <v>2.094996848282443</v>
      </c>
    </row>
    <row r="2182" spans="1:9" ht="13" thickBot="1" x14ac:dyDescent="0.2">
      <c r="A2182" s="14" t="s">
        <v>2009</v>
      </c>
      <c r="B2182" s="14" t="s">
        <v>14057</v>
      </c>
      <c r="C2182" s="15" t="s">
        <v>35</v>
      </c>
      <c r="D2182" s="15" t="s">
        <v>10</v>
      </c>
      <c r="E2182" s="14" t="s">
        <v>36</v>
      </c>
      <c r="F2182" s="14" t="s">
        <v>37</v>
      </c>
      <c r="G2182" s="10">
        <f t="shared" si="33"/>
        <v>2017</v>
      </c>
      <c r="H2182" s="16">
        <v>42765</v>
      </c>
      <c r="I2182" s="13">
        <v>0.49223816073884852</v>
      </c>
    </row>
    <row r="2183" spans="1:9" ht="13" thickBot="1" x14ac:dyDescent="0.2">
      <c r="A2183" s="14" t="s">
        <v>2009</v>
      </c>
      <c r="B2183" s="14" t="s">
        <v>14057</v>
      </c>
      <c r="C2183" s="15" t="s">
        <v>35</v>
      </c>
      <c r="D2183" s="15" t="s">
        <v>10</v>
      </c>
      <c r="E2183" s="14" t="s">
        <v>36</v>
      </c>
      <c r="F2183" s="14" t="s">
        <v>38</v>
      </c>
      <c r="G2183" s="10">
        <f t="shared" ref="G2183:G2246" si="34">YEAR(H2183)</f>
        <v>2006</v>
      </c>
      <c r="H2183" s="16">
        <v>38940</v>
      </c>
      <c r="I2183" s="13">
        <v>1.1542012927054477</v>
      </c>
    </row>
    <row r="2184" spans="1:9" ht="13" thickBot="1" x14ac:dyDescent="0.2">
      <c r="A2184" s="14" t="s">
        <v>2009</v>
      </c>
      <c r="B2184" s="14" t="s">
        <v>14057</v>
      </c>
      <c r="C2184" s="15" t="s">
        <v>35</v>
      </c>
      <c r="D2184" s="15" t="s">
        <v>10</v>
      </c>
      <c r="E2184" s="14" t="s">
        <v>36</v>
      </c>
      <c r="F2184" s="14" t="s">
        <v>889</v>
      </c>
      <c r="G2184" s="10">
        <f t="shared" si="34"/>
        <v>2000</v>
      </c>
      <c r="H2184" s="16">
        <v>36795</v>
      </c>
      <c r="I2184" s="13">
        <v>15.91640003931624</v>
      </c>
    </row>
    <row r="2185" spans="1:9" ht="13" thickBot="1" x14ac:dyDescent="0.2">
      <c r="A2185" s="14" t="s">
        <v>2009</v>
      </c>
      <c r="B2185" s="14" t="s">
        <v>14057</v>
      </c>
      <c r="C2185" s="15" t="s">
        <v>35</v>
      </c>
      <c r="D2185" s="15" t="s">
        <v>10</v>
      </c>
      <c r="E2185" s="14" t="s">
        <v>41</v>
      </c>
      <c r="F2185" s="14" t="s">
        <v>1154</v>
      </c>
      <c r="G2185" s="10">
        <f t="shared" si="34"/>
        <v>2013</v>
      </c>
      <c r="H2185" s="16">
        <v>41446</v>
      </c>
      <c r="I2185" s="13">
        <v>3.521835379351983</v>
      </c>
    </row>
    <row r="2186" spans="1:9" ht="13" thickBot="1" x14ac:dyDescent="0.2">
      <c r="A2186" s="14" t="s">
        <v>2009</v>
      </c>
      <c r="B2186" s="14" t="s">
        <v>14057</v>
      </c>
      <c r="C2186" s="15" t="s">
        <v>35</v>
      </c>
      <c r="D2186" s="15" t="s">
        <v>10</v>
      </c>
      <c r="E2186" s="14" t="s">
        <v>41</v>
      </c>
      <c r="F2186" s="14" t="s">
        <v>1155</v>
      </c>
      <c r="G2186" s="10">
        <f t="shared" si="34"/>
        <v>2014</v>
      </c>
      <c r="H2186" s="16">
        <v>41757</v>
      </c>
      <c r="I2186" s="13">
        <v>2.5047590421801424</v>
      </c>
    </row>
    <row r="2187" spans="1:9" ht="13" thickBot="1" x14ac:dyDescent="0.2">
      <c r="A2187" s="14" t="s">
        <v>2009</v>
      </c>
      <c r="B2187" s="14" t="s">
        <v>14057</v>
      </c>
      <c r="C2187" s="15" t="s">
        <v>35</v>
      </c>
      <c r="D2187" s="15" t="s">
        <v>10</v>
      </c>
      <c r="E2187" s="14" t="s">
        <v>11</v>
      </c>
      <c r="F2187" s="14" t="s">
        <v>1156</v>
      </c>
      <c r="G2187" s="10">
        <f t="shared" si="34"/>
        <v>2020</v>
      </c>
      <c r="H2187" s="16">
        <v>44183</v>
      </c>
      <c r="I2187" s="13">
        <v>1.1878926327812678</v>
      </c>
    </row>
    <row r="2188" spans="1:9" ht="13" thickBot="1" x14ac:dyDescent="0.2">
      <c r="A2188" s="14" t="s">
        <v>2009</v>
      </c>
      <c r="B2188" s="14" t="s">
        <v>14057</v>
      </c>
      <c r="C2188" s="15" t="s">
        <v>35</v>
      </c>
      <c r="D2188" s="15" t="s">
        <v>10</v>
      </c>
      <c r="E2188" s="14" t="s">
        <v>33</v>
      </c>
      <c r="F2188" s="14" t="s">
        <v>1351</v>
      </c>
      <c r="G2188" s="10">
        <f t="shared" si="34"/>
        <v>1997</v>
      </c>
      <c r="H2188" s="16">
        <v>35769</v>
      </c>
      <c r="I2188" s="13">
        <v>1.4584783906957595</v>
      </c>
    </row>
    <row r="2189" spans="1:9" ht="13" thickBot="1" x14ac:dyDescent="0.2">
      <c r="A2189" s="14" t="s">
        <v>2009</v>
      </c>
      <c r="B2189" s="14" t="s">
        <v>14057</v>
      </c>
      <c r="C2189" s="15" t="s">
        <v>9</v>
      </c>
      <c r="D2189" s="15" t="s">
        <v>10</v>
      </c>
      <c r="E2189" s="14" t="s">
        <v>39</v>
      </c>
      <c r="F2189" s="14" t="s">
        <v>2017</v>
      </c>
      <c r="G2189" s="10">
        <f t="shared" si="34"/>
        <v>1996</v>
      </c>
      <c r="H2189" s="16">
        <v>35109</v>
      </c>
      <c r="I2189" s="13">
        <v>20.580703429049347</v>
      </c>
    </row>
    <row r="2190" spans="1:9" ht="13" thickBot="1" x14ac:dyDescent="0.2">
      <c r="A2190" s="14" t="s">
        <v>2009</v>
      </c>
      <c r="B2190" s="14" t="s">
        <v>14057</v>
      </c>
      <c r="C2190" s="15" t="s">
        <v>9</v>
      </c>
      <c r="D2190" s="15" t="s">
        <v>10</v>
      </c>
      <c r="E2190" s="14" t="s">
        <v>26</v>
      </c>
      <c r="F2190" s="14" t="s">
        <v>2018</v>
      </c>
      <c r="G2190" s="10">
        <f t="shared" si="34"/>
        <v>2017</v>
      </c>
      <c r="H2190" s="16">
        <v>42927</v>
      </c>
      <c r="I2190" s="13">
        <v>98.251129887993713</v>
      </c>
    </row>
    <row r="2191" spans="1:9" ht="13" thickBot="1" x14ac:dyDescent="0.2">
      <c r="A2191" s="14" t="s">
        <v>2009</v>
      </c>
      <c r="B2191" s="14" t="s">
        <v>14057</v>
      </c>
      <c r="C2191" s="15" t="s">
        <v>9</v>
      </c>
      <c r="D2191" s="15" t="s">
        <v>19</v>
      </c>
      <c r="E2191" s="14" t="s">
        <v>20</v>
      </c>
      <c r="F2191" s="14" t="s">
        <v>2019</v>
      </c>
      <c r="G2191" s="10">
        <f t="shared" si="34"/>
        <v>2013</v>
      </c>
      <c r="H2191" s="16">
        <v>41523</v>
      </c>
      <c r="I2191" s="13">
        <v>14.627515204266453</v>
      </c>
    </row>
    <row r="2192" spans="1:9" ht="13" thickBot="1" x14ac:dyDescent="0.2">
      <c r="A2192" s="14" t="s">
        <v>2009</v>
      </c>
      <c r="B2192" s="14" t="s">
        <v>14057</v>
      </c>
      <c r="C2192" s="15" t="s">
        <v>9</v>
      </c>
      <c r="D2192" s="15" t="s">
        <v>10</v>
      </c>
      <c r="E2192" s="14" t="s">
        <v>13</v>
      </c>
      <c r="F2192" s="14" t="s">
        <v>2020</v>
      </c>
      <c r="G2192" s="10">
        <f t="shared" si="34"/>
        <v>1996</v>
      </c>
      <c r="H2192" s="16">
        <v>35430</v>
      </c>
      <c r="I2192" s="13">
        <v>13.008642319487038</v>
      </c>
    </row>
    <row r="2193" spans="1:9" ht="13" thickBot="1" x14ac:dyDescent="0.2">
      <c r="A2193" s="14" t="s">
        <v>2009</v>
      </c>
      <c r="B2193" s="14" t="s">
        <v>14057</v>
      </c>
      <c r="C2193" s="15" t="s">
        <v>9</v>
      </c>
      <c r="D2193" s="15" t="s">
        <v>10</v>
      </c>
      <c r="E2193" s="14" t="s">
        <v>13</v>
      </c>
      <c r="F2193" s="14" t="s">
        <v>2021</v>
      </c>
      <c r="G2193" s="10">
        <f t="shared" si="34"/>
        <v>1995</v>
      </c>
      <c r="H2193" s="16">
        <v>35048</v>
      </c>
      <c r="I2193" s="13">
        <v>52.428369026288905</v>
      </c>
    </row>
    <row r="2194" spans="1:9" ht="13" thickBot="1" x14ac:dyDescent="0.2">
      <c r="A2194" s="14" t="s">
        <v>2009</v>
      </c>
      <c r="B2194" s="14" t="s">
        <v>14057</v>
      </c>
      <c r="C2194" s="15" t="s">
        <v>9</v>
      </c>
      <c r="D2194" s="15" t="s">
        <v>19</v>
      </c>
      <c r="E2194" s="14" t="s">
        <v>26</v>
      </c>
      <c r="F2194" s="14" t="s">
        <v>2022</v>
      </c>
      <c r="G2194" s="10">
        <f t="shared" si="34"/>
        <v>1999</v>
      </c>
      <c r="H2194" s="16">
        <v>36523</v>
      </c>
      <c r="I2194" s="13">
        <v>6.3627895810955959</v>
      </c>
    </row>
    <row r="2195" spans="1:9" ht="13" thickBot="1" x14ac:dyDescent="0.2">
      <c r="A2195" s="14" t="s">
        <v>2009</v>
      </c>
      <c r="B2195" s="14" t="s">
        <v>14057</v>
      </c>
      <c r="C2195" s="15" t="s">
        <v>9</v>
      </c>
      <c r="D2195" s="15" t="s">
        <v>19</v>
      </c>
      <c r="E2195" s="14" t="s">
        <v>26</v>
      </c>
      <c r="F2195" s="14" t="s">
        <v>2023</v>
      </c>
      <c r="G2195" s="10">
        <f t="shared" si="34"/>
        <v>1992</v>
      </c>
      <c r="H2195" s="16">
        <v>33862</v>
      </c>
      <c r="I2195" s="13">
        <v>33.333628891069189</v>
      </c>
    </row>
    <row r="2196" spans="1:9" ht="13" thickBot="1" x14ac:dyDescent="0.2">
      <c r="A2196" s="14" t="s">
        <v>2009</v>
      </c>
      <c r="B2196" s="14" t="s">
        <v>14057</v>
      </c>
      <c r="C2196" s="15" t="s">
        <v>9</v>
      </c>
      <c r="D2196" s="15" t="s">
        <v>19</v>
      </c>
      <c r="E2196" s="14" t="s">
        <v>20</v>
      </c>
      <c r="F2196" s="14" t="s">
        <v>2024</v>
      </c>
      <c r="G2196" s="10">
        <f t="shared" si="34"/>
        <v>1993</v>
      </c>
      <c r="H2196" s="16">
        <v>34207</v>
      </c>
      <c r="I2196" s="13">
        <v>72.279479734252135</v>
      </c>
    </row>
    <row r="2197" spans="1:9" ht="13" thickBot="1" x14ac:dyDescent="0.2">
      <c r="A2197" s="14" t="s">
        <v>2009</v>
      </c>
      <c r="B2197" s="14" t="s">
        <v>14057</v>
      </c>
      <c r="C2197" s="15" t="s">
        <v>9</v>
      </c>
      <c r="D2197" s="15" t="s">
        <v>10</v>
      </c>
      <c r="E2197" s="14" t="s">
        <v>20</v>
      </c>
      <c r="F2197" s="14" t="s">
        <v>2025</v>
      </c>
      <c r="G2197" s="10">
        <f t="shared" si="34"/>
        <v>1998</v>
      </c>
      <c r="H2197" s="16">
        <v>36158</v>
      </c>
      <c r="I2197" s="13">
        <v>15.567400475091624</v>
      </c>
    </row>
    <row r="2198" spans="1:9" ht="13" thickBot="1" x14ac:dyDescent="0.2">
      <c r="A2198" s="14" t="s">
        <v>2009</v>
      </c>
      <c r="B2198" s="14" t="s">
        <v>14057</v>
      </c>
      <c r="C2198" s="15" t="s">
        <v>9</v>
      </c>
      <c r="D2198" s="15" t="s">
        <v>19</v>
      </c>
      <c r="E2198" s="14" t="s">
        <v>41</v>
      </c>
      <c r="F2198" s="14" t="s">
        <v>2026</v>
      </c>
      <c r="G2198" s="10">
        <f t="shared" si="34"/>
        <v>1994</v>
      </c>
      <c r="H2198" s="16">
        <v>34401</v>
      </c>
      <c r="I2198" s="13">
        <v>6.6166798021934383</v>
      </c>
    </row>
    <row r="2199" spans="1:9" ht="13" thickBot="1" x14ac:dyDescent="0.2">
      <c r="A2199" s="14" t="s">
        <v>2009</v>
      </c>
      <c r="B2199" s="14" t="s">
        <v>14057</v>
      </c>
      <c r="C2199" s="15" t="s">
        <v>35</v>
      </c>
      <c r="D2199" s="15" t="s">
        <v>10</v>
      </c>
      <c r="E2199" s="14" t="s">
        <v>36</v>
      </c>
      <c r="F2199" s="14" t="s">
        <v>1161</v>
      </c>
      <c r="G2199" s="10">
        <f t="shared" si="34"/>
        <v>2001</v>
      </c>
      <c r="H2199" s="16">
        <v>37074</v>
      </c>
      <c r="I2199" s="13">
        <v>8.5088897957085958</v>
      </c>
    </row>
    <row r="2200" spans="1:9" ht="13" thickBot="1" x14ac:dyDescent="0.2">
      <c r="A2200" s="14" t="s">
        <v>2009</v>
      </c>
      <c r="B2200" s="14" t="s">
        <v>14057</v>
      </c>
      <c r="C2200" s="15" t="s">
        <v>35</v>
      </c>
      <c r="D2200" s="15" t="s">
        <v>10</v>
      </c>
      <c r="E2200" s="14" t="s">
        <v>36</v>
      </c>
      <c r="F2200" s="14" t="s">
        <v>930</v>
      </c>
      <c r="G2200" s="10">
        <f t="shared" si="34"/>
        <v>2020</v>
      </c>
      <c r="H2200" s="16">
        <v>44188</v>
      </c>
      <c r="I2200" s="13">
        <v>1.4277555682467162</v>
      </c>
    </row>
    <row r="2201" spans="1:9" ht="13" thickBot="1" x14ac:dyDescent="0.2">
      <c r="A2201" s="14" t="s">
        <v>2009</v>
      </c>
      <c r="B2201" s="14" t="s">
        <v>14057</v>
      </c>
      <c r="C2201" s="15" t="s">
        <v>9</v>
      </c>
      <c r="D2201" s="15" t="s">
        <v>10</v>
      </c>
      <c r="E2201" s="14" t="s">
        <v>20</v>
      </c>
      <c r="F2201" s="14" t="s">
        <v>2027</v>
      </c>
      <c r="G2201" s="10">
        <f t="shared" si="34"/>
        <v>1998</v>
      </c>
      <c r="H2201" s="16">
        <v>36158</v>
      </c>
      <c r="I2201" s="13">
        <v>15.567400475091624</v>
      </c>
    </row>
    <row r="2202" spans="1:9" ht="13" thickBot="1" x14ac:dyDescent="0.2">
      <c r="A2202" s="14" t="s">
        <v>2009</v>
      </c>
      <c r="B2202" s="14" t="s">
        <v>14057</v>
      </c>
      <c r="C2202" s="15" t="s">
        <v>9</v>
      </c>
      <c r="D2202" s="15" t="s">
        <v>10</v>
      </c>
      <c r="E2202" s="14" t="s">
        <v>13</v>
      </c>
      <c r="F2202" s="14" t="s">
        <v>2028</v>
      </c>
      <c r="G2202" s="10">
        <f t="shared" si="34"/>
        <v>2010</v>
      </c>
      <c r="H2202" s="16">
        <v>40268</v>
      </c>
      <c r="I2202" s="13">
        <v>34.679359619926991</v>
      </c>
    </row>
    <row r="2203" spans="1:9" ht="13" thickBot="1" x14ac:dyDescent="0.2">
      <c r="A2203" s="14" t="s">
        <v>2009</v>
      </c>
      <c r="B2203" s="14" t="s">
        <v>14057</v>
      </c>
      <c r="C2203" s="15" t="s">
        <v>9</v>
      </c>
      <c r="D2203" s="15" t="s">
        <v>10</v>
      </c>
      <c r="E2203" s="14" t="s">
        <v>13</v>
      </c>
      <c r="F2203" s="14" t="s">
        <v>2029</v>
      </c>
      <c r="G2203" s="10">
        <f t="shared" si="34"/>
        <v>2011</v>
      </c>
      <c r="H2203" s="16">
        <v>40633</v>
      </c>
      <c r="I2203" s="13">
        <v>34.497177503658797</v>
      </c>
    </row>
    <row r="2204" spans="1:9" ht="13" thickBot="1" x14ac:dyDescent="0.2">
      <c r="A2204" s="14" t="s">
        <v>2009</v>
      </c>
      <c r="B2204" s="14" t="s">
        <v>14057</v>
      </c>
      <c r="C2204" s="15" t="s">
        <v>9</v>
      </c>
      <c r="D2204" s="15" t="s">
        <v>10</v>
      </c>
      <c r="E2204" s="14" t="s">
        <v>47</v>
      </c>
      <c r="F2204" s="14" t="s">
        <v>2030</v>
      </c>
      <c r="G2204" s="10">
        <f t="shared" si="34"/>
        <v>1994</v>
      </c>
      <c r="H2204" s="16">
        <v>34684</v>
      </c>
      <c r="I2204" s="13">
        <v>8.6282906308072089</v>
      </c>
    </row>
    <row r="2205" spans="1:9" ht="13" thickBot="1" x14ac:dyDescent="0.2">
      <c r="A2205" s="14" t="s">
        <v>2009</v>
      </c>
      <c r="B2205" s="14" t="s">
        <v>14057</v>
      </c>
      <c r="C2205" s="15" t="s">
        <v>9</v>
      </c>
      <c r="D2205" s="15" t="s">
        <v>10</v>
      </c>
      <c r="E2205" s="14" t="s">
        <v>44</v>
      </c>
      <c r="F2205" s="14" t="s">
        <v>2031</v>
      </c>
      <c r="G2205" s="10">
        <f t="shared" si="34"/>
        <v>2010</v>
      </c>
      <c r="H2205" s="16">
        <v>40494</v>
      </c>
      <c r="I2205" s="13">
        <v>5.6233735559372988</v>
      </c>
    </row>
    <row r="2206" spans="1:9" ht="13" thickBot="1" x14ac:dyDescent="0.2">
      <c r="A2206" s="14" t="s">
        <v>2009</v>
      </c>
      <c r="B2206" s="14" t="s">
        <v>14057</v>
      </c>
      <c r="C2206" s="15" t="s">
        <v>9</v>
      </c>
      <c r="D2206" s="15" t="s">
        <v>10</v>
      </c>
      <c r="E2206" s="14" t="s">
        <v>39</v>
      </c>
      <c r="F2206" s="14" t="s">
        <v>2032</v>
      </c>
      <c r="G2206" s="10">
        <f t="shared" si="34"/>
        <v>1995</v>
      </c>
      <c r="H2206" s="16">
        <v>34725</v>
      </c>
      <c r="I2206" s="13">
        <v>6.0088700495720531</v>
      </c>
    </row>
    <row r="2207" spans="1:9" ht="13" thickBot="1" x14ac:dyDescent="0.2">
      <c r="A2207" s="14" t="s">
        <v>2009</v>
      </c>
      <c r="B2207" s="14" t="s">
        <v>14057</v>
      </c>
      <c r="C2207" s="15" t="s">
        <v>9</v>
      </c>
      <c r="D2207" s="15" t="s">
        <v>10</v>
      </c>
      <c r="E2207" s="14" t="s">
        <v>41</v>
      </c>
      <c r="F2207" s="14" t="s">
        <v>2033</v>
      </c>
      <c r="G2207" s="10">
        <f t="shared" si="34"/>
        <v>2003</v>
      </c>
      <c r="H2207" s="16">
        <v>37936</v>
      </c>
      <c r="I2207" s="13">
        <v>50.690854271294931</v>
      </c>
    </row>
    <row r="2208" spans="1:9" ht="13" thickBot="1" x14ac:dyDescent="0.2">
      <c r="A2208" s="14" t="s">
        <v>2009</v>
      </c>
      <c r="B2208" s="14" t="s">
        <v>14057</v>
      </c>
      <c r="C2208" s="15" t="s">
        <v>35</v>
      </c>
      <c r="D2208" s="15" t="s">
        <v>10</v>
      </c>
      <c r="E2208" s="14" t="s">
        <v>36</v>
      </c>
      <c r="F2208" s="14" t="s">
        <v>1365</v>
      </c>
      <c r="G2208" s="10">
        <f t="shared" si="34"/>
        <v>1997</v>
      </c>
      <c r="H2208" s="16">
        <v>35704</v>
      </c>
      <c r="I2208" s="13">
        <v>3.0991522299986278</v>
      </c>
    </row>
    <row r="2209" spans="1:9" ht="13" thickBot="1" x14ac:dyDescent="0.2">
      <c r="A2209" s="14" t="s">
        <v>2009</v>
      </c>
      <c r="B2209" s="14" t="s">
        <v>14057</v>
      </c>
      <c r="C2209" s="15" t="s">
        <v>35</v>
      </c>
      <c r="D2209" s="15" t="s">
        <v>10</v>
      </c>
      <c r="E2209" s="14" t="s">
        <v>36</v>
      </c>
      <c r="F2209" s="14" t="s">
        <v>1366</v>
      </c>
      <c r="G2209" s="10">
        <f t="shared" si="34"/>
        <v>2003</v>
      </c>
      <c r="H2209" s="16">
        <v>37645</v>
      </c>
      <c r="I2209" s="13">
        <v>2.2156573116691289</v>
      </c>
    </row>
    <row r="2210" spans="1:9" ht="13" thickBot="1" x14ac:dyDescent="0.2">
      <c r="A2210" s="14" t="s">
        <v>2009</v>
      </c>
      <c r="B2210" s="14" t="s">
        <v>14057</v>
      </c>
      <c r="C2210" s="15" t="s">
        <v>35</v>
      </c>
      <c r="D2210" s="15" t="s">
        <v>10</v>
      </c>
      <c r="E2210" s="14" t="s">
        <v>22</v>
      </c>
      <c r="F2210" s="14" t="s">
        <v>1368</v>
      </c>
      <c r="G2210" s="10">
        <f t="shared" si="34"/>
        <v>2021</v>
      </c>
      <c r="H2210" s="16">
        <v>44517</v>
      </c>
      <c r="I2210" s="13">
        <v>4.6390796066060487</v>
      </c>
    </row>
    <row r="2211" spans="1:9" ht="13" thickBot="1" x14ac:dyDescent="0.2">
      <c r="A2211" s="14" t="s">
        <v>2009</v>
      </c>
      <c r="B2211" s="14" t="s">
        <v>14057</v>
      </c>
      <c r="C2211" s="15" t="s">
        <v>9</v>
      </c>
      <c r="D2211" s="15" t="s">
        <v>10</v>
      </c>
      <c r="E2211" s="14" t="s">
        <v>39</v>
      </c>
      <c r="F2211" s="14" t="s">
        <v>2034</v>
      </c>
      <c r="G2211" s="10">
        <f t="shared" si="34"/>
        <v>2018</v>
      </c>
      <c r="H2211" s="16">
        <v>43224</v>
      </c>
      <c r="I2211" s="13">
        <v>24.140594824256468</v>
      </c>
    </row>
    <row r="2212" spans="1:9" ht="13" thickBot="1" x14ac:dyDescent="0.2">
      <c r="A2212" s="14" t="s">
        <v>2009</v>
      </c>
      <c r="B2212" s="14" t="s">
        <v>14057</v>
      </c>
      <c r="C2212" s="15" t="s">
        <v>9</v>
      </c>
      <c r="D2212" s="15" t="s">
        <v>10</v>
      </c>
      <c r="E2212" s="14" t="s">
        <v>39</v>
      </c>
      <c r="F2212" s="14" t="s">
        <v>2035</v>
      </c>
      <c r="G2212" s="10">
        <f t="shared" si="34"/>
        <v>2015</v>
      </c>
      <c r="H2212" s="16">
        <v>42234</v>
      </c>
      <c r="I2212" s="13">
        <v>10</v>
      </c>
    </row>
    <row r="2213" spans="1:9" ht="13" thickBot="1" x14ac:dyDescent="0.2">
      <c r="A2213" s="14" t="s">
        <v>2009</v>
      </c>
      <c r="B2213" s="14" t="s">
        <v>14057</v>
      </c>
      <c r="C2213" s="15" t="s">
        <v>35</v>
      </c>
      <c r="D2213" s="15" t="s">
        <v>10</v>
      </c>
      <c r="E2213" s="14" t="s">
        <v>143</v>
      </c>
      <c r="F2213" s="14" t="s">
        <v>1369</v>
      </c>
      <c r="G2213" s="10">
        <f t="shared" si="34"/>
        <v>2001</v>
      </c>
      <c r="H2213" s="16">
        <v>36969</v>
      </c>
      <c r="I2213" s="13">
        <v>1.451882307593473</v>
      </c>
    </row>
    <row r="2214" spans="1:9" ht="13" thickBot="1" x14ac:dyDescent="0.2">
      <c r="A2214" s="14" t="s">
        <v>2009</v>
      </c>
      <c r="B2214" s="14" t="s">
        <v>14057</v>
      </c>
      <c r="C2214" s="15" t="s">
        <v>9</v>
      </c>
      <c r="D2214" s="15" t="s">
        <v>10</v>
      </c>
      <c r="E2214" s="14" t="s">
        <v>20</v>
      </c>
      <c r="F2214" s="14" t="s">
        <v>2036</v>
      </c>
      <c r="G2214" s="10">
        <f t="shared" si="34"/>
        <v>1995</v>
      </c>
      <c r="H2214" s="16">
        <v>35048</v>
      </c>
      <c r="I2214" s="13">
        <v>5.4163238357405659</v>
      </c>
    </row>
    <row r="2215" spans="1:9" ht="13" thickBot="1" x14ac:dyDescent="0.2">
      <c r="A2215" s="14" t="s">
        <v>2009</v>
      </c>
      <c r="B2215" s="14" t="s">
        <v>14057</v>
      </c>
      <c r="C2215" s="15" t="s">
        <v>9</v>
      </c>
      <c r="D2215" s="15" t="s">
        <v>10</v>
      </c>
      <c r="E2215" s="14" t="s">
        <v>20</v>
      </c>
      <c r="F2215" s="14" t="s">
        <v>2037</v>
      </c>
      <c r="G2215" s="10">
        <f t="shared" si="34"/>
        <v>1997</v>
      </c>
      <c r="H2215" s="16">
        <v>35704</v>
      </c>
      <c r="I2215" s="13">
        <v>22.127138026622752</v>
      </c>
    </row>
    <row r="2216" spans="1:9" ht="13" thickBot="1" x14ac:dyDescent="0.2">
      <c r="A2216" s="14" t="s">
        <v>2009</v>
      </c>
      <c r="B2216" s="14" t="s">
        <v>14057</v>
      </c>
      <c r="C2216" s="15" t="s">
        <v>9</v>
      </c>
      <c r="D2216" s="15" t="s">
        <v>10</v>
      </c>
      <c r="E2216" s="14" t="s">
        <v>20</v>
      </c>
      <c r="F2216" s="14" t="s">
        <v>2038</v>
      </c>
      <c r="G2216" s="10">
        <f t="shared" si="34"/>
        <v>2003</v>
      </c>
      <c r="H2216" s="16">
        <v>37753</v>
      </c>
      <c r="I2216" s="13">
        <v>0.70414564254062051</v>
      </c>
    </row>
    <row r="2217" spans="1:9" ht="13" thickBot="1" x14ac:dyDescent="0.2">
      <c r="A2217" s="14" t="s">
        <v>2009</v>
      </c>
      <c r="B2217" s="14" t="s">
        <v>14057</v>
      </c>
      <c r="C2217" s="15" t="s">
        <v>9</v>
      </c>
      <c r="D2217" s="15" t="s">
        <v>10</v>
      </c>
      <c r="E2217" s="14" t="s">
        <v>20</v>
      </c>
      <c r="F2217" s="14" t="s">
        <v>2039</v>
      </c>
      <c r="G2217" s="10">
        <f t="shared" si="34"/>
        <v>2004</v>
      </c>
      <c r="H2217" s="16">
        <v>38208</v>
      </c>
      <c r="I2217" s="13">
        <v>1.4204549891540128</v>
      </c>
    </row>
    <row r="2218" spans="1:9" ht="13" thickBot="1" x14ac:dyDescent="0.2">
      <c r="A2218" s="14" t="s">
        <v>2009</v>
      </c>
      <c r="B2218" s="14" t="s">
        <v>14057</v>
      </c>
      <c r="C2218" s="15" t="s">
        <v>35</v>
      </c>
      <c r="D2218" s="15" t="s">
        <v>10</v>
      </c>
      <c r="E2218" s="14" t="s">
        <v>36</v>
      </c>
      <c r="F2218" s="14" t="s">
        <v>1605</v>
      </c>
      <c r="G2218" s="10">
        <f t="shared" si="34"/>
        <v>2011</v>
      </c>
      <c r="H2218" s="16">
        <v>40862</v>
      </c>
      <c r="I2218" s="13">
        <v>5.488187330127535</v>
      </c>
    </row>
    <row r="2219" spans="1:9" ht="13" thickBot="1" x14ac:dyDescent="0.2">
      <c r="A2219" s="14" t="s">
        <v>2009</v>
      </c>
      <c r="B2219" s="14" t="s">
        <v>14057</v>
      </c>
      <c r="C2219" s="15" t="s">
        <v>9</v>
      </c>
      <c r="D2219" s="15" t="s">
        <v>10</v>
      </c>
      <c r="E2219" s="14" t="s">
        <v>33</v>
      </c>
      <c r="F2219" s="14" t="s">
        <v>2040</v>
      </c>
      <c r="G2219" s="10">
        <f t="shared" si="34"/>
        <v>1995</v>
      </c>
      <c r="H2219" s="16">
        <v>35054</v>
      </c>
      <c r="I2219" s="13">
        <v>35.325138345297411</v>
      </c>
    </row>
    <row r="2220" spans="1:9" ht="13" thickBot="1" x14ac:dyDescent="0.2">
      <c r="A2220" s="14" t="s">
        <v>2009</v>
      </c>
      <c r="B2220" s="14" t="s">
        <v>14057</v>
      </c>
      <c r="C2220" s="15" t="s">
        <v>9</v>
      </c>
      <c r="D2220" s="15" t="s">
        <v>10</v>
      </c>
      <c r="E2220" s="14" t="s">
        <v>33</v>
      </c>
      <c r="F2220" s="14" t="s">
        <v>2041</v>
      </c>
      <c r="G2220" s="10">
        <f t="shared" si="34"/>
        <v>1996</v>
      </c>
      <c r="H2220" s="16">
        <v>35171</v>
      </c>
      <c r="I2220" s="13">
        <v>22.125203596320048</v>
      </c>
    </row>
    <row r="2221" spans="1:9" ht="13" thickBot="1" x14ac:dyDescent="0.2">
      <c r="A2221" s="14" t="s">
        <v>2009</v>
      </c>
      <c r="B2221" s="14" t="s">
        <v>14057</v>
      </c>
      <c r="C2221" s="15" t="s">
        <v>35</v>
      </c>
      <c r="D2221" s="15" t="s">
        <v>10</v>
      </c>
      <c r="E2221" s="14" t="s">
        <v>68</v>
      </c>
      <c r="F2221" s="14" t="s">
        <v>1371</v>
      </c>
      <c r="G2221" s="10">
        <f t="shared" si="34"/>
        <v>1993</v>
      </c>
      <c r="H2221" s="16">
        <v>34165</v>
      </c>
      <c r="I2221" s="13">
        <v>0.52231889922860109</v>
      </c>
    </row>
    <row r="2222" spans="1:9" ht="13" thickBot="1" x14ac:dyDescent="0.2">
      <c r="A2222" s="14" t="s">
        <v>2009</v>
      </c>
      <c r="B2222" s="14" t="s">
        <v>14057</v>
      </c>
      <c r="C2222" s="15" t="s">
        <v>9</v>
      </c>
      <c r="D2222" s="15" t="s">
        <v>10</v>
      </c>
      <c r="E2222" s="14" t="s">
        <v>39</v>
      </c>
      <c r="F2222" s="14" t="s">
        <v>2042</v>
      </c>
      <c r="G2222" s="10">
        <f t="shared" si="34"/>
        <v>1993</v>
      </c>
      <c r="H2222" s="16">
        <v>34323</v>
      </c>
      <c r="I2222" s="13">
        <v>57.715766498748621</v>
      </c>
    </row>
    <row r="2223" spans="1:9" ht="13" thickBot="1" x14ac:dyDescent="0.2">
      <c r="A2223" s="14" t="s">
        <v>2009</v>
      </c>
      <c r="B2223" s="14" t="s">
        <v>14057</v>
      </c>
      <c r="C2223" s="15" t="s">
        <v>9</v>
      </c>
      <c r="D2223" s="15" t="s">
        <v>10</v>
      </c>
      <c r="E2223" s="14" t="s">
        <v>143</v>
      </c>
      <c r="F2223" s="14" t="s">
        <v>2043</v>
      </c>
      <c r="G2223" s="10">
        <f t="shared" si="34"/>
        <v>2006</v>
      </c>
      <c r="H2223" s="16">
        <v>39072</v>
      </c>
      <c r="I2223" s="13">
        <v>5.7710064635272387</v>
      </c>
    </row>
    <row r="2224" spans="1:9" ht="13" thickBot="1" x14ac:dyDescent="0.2">
      <c r="A2224" s="14" t="s">
        <v>2009</v>
      </c>
      <c r="B2224" s="14" t="s">
        <v>14057</v>
      </c>
      <c r="C2224" s="15" t="s">
        <v>9</v>
      </c>
      <c r="D2224" s="15" t="s">
        <v>10</v>
      </c>
      <c r="E2224" s="14" t="s">
        <v>143</v>
      </c>
      <c r="F2224" s="14" t="s">
        <v>2044</v>
      </c>
      <c r="G2224" s="10">
        <f t="shared" si="34"/>
        <v>2007</v>
      </c>
      <c r="H2224" s="16">
        <v>39168</v>
      </c>
      <c r="I2224" s="13">
        <v>2.8251779862131317</v>
      </c>
    </row>
    <row r="2225" spans="1:9" ht="13" thickBot="1" x14ac:dyDescent="0.2">
      <c r="A2225" s="14" t="s">
        <v>2009</v>
      </c>
      <c r="B2225" s="14" t="s">
        <v>14057</v>
      </c>
      <c r="C2225" s="15" t="s">
        <v>9</v>
      </c>
      <c r="D2225" s="15" t="s">
        <v>10</v>
      </c>
      <c r="E2225" s="14" t="s">
        <v>143</v>
      </c>
      <c r="F2225" s="14" t="s">
        <v>2045</v>
      </c>
      <c r="G2225" s="10">
        <f t="shared" si="34"/>
        <v>2003</v>
      </c>
      <c r="H2225" s="16">
        <v>37978</v>
      </c>
      <c r="I2225" s="13">
        <v>24.618414574101429</v>
      </c>
    </row>
    <row r="2226" spans="1:9" ht="13" thickBot="1" x14ac:dyDescent="0.2">
      <c r="A2226" s="14" t="s">
        <v>2009</v>
      </c>
      <c r="B2226" s="14" t="s">
        <v>14057</v>
      </c>
      <c r="C2226" s="15" t="s">
        <v>9</v>
      </c>
      <c r="D2226" s="15" t="s">
        <v>10</v>
      </c>
      <c r="E2226" s="14" t="s">
        <v>143</v>
      </c>
      <c r="F2226" s="14" t="s">
        <v>2046</v>
      </c>
      <c r="G2226" s="10">
        <f t="shared" si="34"/>
        <v>2005</v>
      </c>
      <c r="H2226" s="16">
        <v>38679</v>
      </c>
      <c r="I2226" s="13">
        <v>13.660383960372684</v>
      </c>
    </row>
    <row r="2227" spans="1:9" ht="13" thickBot="1" x14ac:dyDescent="0.2">
      <c r="A2227" s="14" t="s">
        <v>2009</v>
      </c>
      <c r="B2227" s="14" t="s">
        <v>14057</v>
      </c>
      <c r="C2227" s="15" t="s">
        <v>9</v>
      </c>
      <c r="D2227" s="15" t="s">
        <v>10</v>
      </c>
      <c r="E2227" s="14" t="s">
        <v>143</v>
      </c>
      <c r="F2227" s="14" t="s">
        <v>2047</v>
      </c>
      <c r="G2227" s="10">
        <f t="shared" si="34"/>
        <v>2004</v>
      </c>
      <c r="H2227" s="16">
        <v>38022</v>
      </c>
      <c r="I2227" s="13">
        <v>12.051096649795129</v>
      </c>
    </row>
    <row r="2228" spans="1:9" ht="13" thickBot="1" x14ac:dyDescent="0.2">
      <c r="A2228" s="14" t="s">
        <v>2009</v>
      </c>
      <c r="B2228" s="14" t="s">
        <v>14057</v>
      </c>
      <c r="C2228" s="15" t="s">
        <v>9</v>
      </c>
      <c r="D2228" s="15" t="s">
        <v>10</v>
      </c>
      <c r="E2228" s="14" t="s">
        <v>143</v>
      </c>
      <c r="F2228" s="14" t="s">
        <v>2048</v>
      </c>
      <c r="G2228" s="10">
        <f t="shared" si="34"/>
        <v>2005</v>
      </c>
      <c r="H2228" s="16">
        <v>38518</v>
      </c>
      <c r="I2228" s="13">
        <v>3.3717355348508073</v>
      </c>
    </row>
    <row r="2229" spans="1:9" ht="13" thickBot="1" x14ac:dyDescent="0.2">
      <c r="A2229" s="14" t="s">
        <v>2009</v>
      </c>
      <c r="B2229" s="14" t="s">
        <v>14057</v>
      </c>
      <c r="C2229" s="15" t="s">
        <v>9</v>
      </c>
      <c r="D2229" s="15" t="s">
        <v>10</v>
      </c>
      <c r="E2229" s="14" t="s">
        <v>13</v>
      </c>
      <c r="F2229" s="14" t="s">
        <v>2049</v>
      </c>
      <c r="G2229" s="10">
        <f t="shared" si="34"/>
        <v>2003</v>
      </c>
      <c r="H2229" s="16">
        <v>37973</v>
      </c>
      <c r="I2229" s="13">
        <v>6.1546036435253573</v>
      </c>
    </row>
    <row r="2230" spans="1:9" ht="13" thickBot="1" x14ac:dyDescent="0.2">
      <c r="A2230" s="14" t="s">
        <v>2009</v>
      </c>
      <c r="B2230" s="14" t="s">
        <v>14057</v>
      </c>
      <c r="C2230" s="15" t="s">
        <v>9</v>
      </c>
      <c r="D2230" s="15" t="s">
        <v>10</v>
      </c>
      <c r="E2230" s="14" t="s">
        <v>143</v>
      </c>
      <c r="F2230" s="14" t="s">
        <v>2050</v>
      </c>
      <c r="G2230" s="10">
        <f t="shared" si="34"/>
        <v>2004</v>
      </c>
      <c r="H2230" s="16">
        <v>38341</v>
      </c>
      <c r="I2230" s="13">
        <v>14.162288780429019</v>
      </c>
    </row>
    <row r="2231" spans="1:9" ht="13" thickBot="1" x14ac:dyDescent="0.2">
      <c r="A2231" s="14" t="s">
        <v>2009</v>
      </c>
      <c r="B2231" s="14" t="s">
        <v>14057</v>
      </c>
      <c r="C2231" s="15" t="s">
        <v>9</v>
      </c>
      <c r="D2231" s="15" t="s">
        <v>10</v>
      </c>
      <c r="E2231" s="14" t="s">
        <v>143</v>
      </c>
      <c r="F2231" s="14" t="s">
        <v>2051</v>
      </c>
      <c r="G2231" s="10">
        <f t="shared" si="34"/>
        <v>2005</v>
      </c>
      <c r="H2231" s="16">
        <v>38533</v>
      </c>
      <c r="I2231" s="13">
        <v>5.8969218068168407</v>
      </c>
    </row>
    <row r="2232" spans="1:9" ht="13" thickBot="1" x14ac:dyDescent="0.2">
      <c r="A2232" s="14" t="s">
        <v>2009</v>
      </c>
      <c r="B2232" s="14" t="s">
        <v>14057</v>
      </c>
      <c r="C2232" s="15" t="s">
        <v>9</v>
      </c>
      <c r="D2232" s="15" t="s">
        <v>10</v>
      </c>
      <c r="E2232" s="14" t="s">
        <v>143</v>
      </c>
      <c r="F2232" s="14" t="s">
        <v>2052</v>
      </c>
      <c r="G2232" s="10">
        <f t="shared" si="34"/>
        <v>2005</v>
      </c>
      <c r="H2232" s="16">
        <v>38518</v>
      </c>
      <c r="I2232" s="13">
        <v>3.5381530840901045</v>
      </c>
    </row>
    <row r="2233" spans="1:9" ht="13" thickBot="1" x14ac:dyDescent="0.2">
      <c r="A2233" s="14" t="s">
        <v>2009</v>
      </c>
      <c r="B2233" s="14" t="s">
        <v>14057</v>
      </c>
      <c r="C2233" s="15" t="s">
        <v>9</v>
      </c>
      <c r="D2233" s="15" t="s">
        <v>10</v>
      </c>
      <c r="E2233" s="14" t="s">
        <v>143</v>
      </c>
      <c r="F2233" s="14" t="s">
        <v>2053</v>
      </c>
      <c r="G2233" s="10">
        <f t="shared" si="34"/>
        <v>2004</v>
      </c>
      <c r="H2233" s="16">
        <v>38336</v>
      </c>
      <c r="I2233" s="13">
        <v>12.051096649795129</v>
      </c>
    </row>
    <row r="2234" spans="1:9" ht="13" thickBot="1" x14ac:dyDescent="0.2">
      <c r="A2234" s="14" t="s">
        <v>2009</v>
      </c>
      <c r="B2234" s="14" t="s">
        <v>14057</v>
      </c>
      <c r="C2234" s="15" t="s">
        <v>9</v>
      </c>
      <c r="D2234" s="15" t="s">
        <v>10</v>
      </c>
      <c r="E2234" s="14" t="s">
        <v>13</v>
      </c>
      <c r="F2234" s="14" t="s">
        <v>2054</v>
      </c>
      <c r="G2234" s="10">
        <f t="shared" si="34"/>
        <v>2009</v>
      </c>
      <c r="H2234" s="16">
        <v>39967</v>
      </c>
      <c r="I2234" s="13">
        <v>1.9639934533551553</v>
      </c>
    </row>
    <row r="2235" spans="1:9" ht="13" thickBot="1" x14ac:dyDescent="0.2">
      <c r="A2235" s="14" t="s">
        <v>2009</v>
      </c>
      <c r="B2235" s="14" t="s">
        <v>14057</v>
      </c>
      <c r="C2235" s="15" t="s">
        <v>9</v>
      </c>
      <c r="D2235" s="15" t="s">
        <v>10</v>
      </c>
      <c r="E2235" s="14" t="s">
        <v>13</v>
      </c>
      <c r="F2235" s="14" t="s">
        <v>2055</v>
      </c>
      <c r="G2235" s="10">
        <f t="shared" si="34"/>
        <v>2011</v>
      </c>
      <c r="H2235" s="16">
        <v>40686</v>
      </c>
      <c r="I2235" s="13">
        <v>2.8787309220154715</v>
      </c>
    </row>
    <row r="2236" spans="1:9" ht="13" thickBot="1" x14ac:dyDescent="0.2">
      <c r="A2236" s="14" t="s">
        <v>2009</v>
      </c>
      <c r="B2236" s="14" t="s">
        <v>14057</v>
      </c>
      <c r="C2236" s="15" t="s">
        <v>35</v>
      </c>
      <c r="D2236" s="15" t="s">
        <v>10</v>
      </c>
      <c r="E2236" s="14" t="s">
        <v>36</v>
      </c>
      <c r="F2236" s="14" t="s">
        <v>1204</v>
      </c>
      <c r="G2236" s="10">
        <f t="shared" si="34"/>
        <v>2001</v>
      </c>
      <c r="H2236" s="16">
        <v>36948</v>
      </c>
      <c r="I2236" s="13">
        <v>1.4968521135808814</v>
      </c>
    </row>
    <row r="2237" spans="1:9" ht="13" thickBot="1" x14ac:dyDescent="0.2">
      <c r="A2237" s="14" t="s">
        <v>2009</v>
      </c>
      <c r="B2237" s="14" t="s">
        <v>14057</v>
      </c>
      <c r="C2237" s="15" t="s">
        <v>9</v>
      </c>
      <c r="D2237" s="15" t="s">
        <v>10</v>
      </c>
      <c r="E2237" s="14" t="s">
        <v>13</v>
      </c>
      <c r="F2237" s="14" t="s">
        <v>2056</v>
      </c>
      <c r="G2237" s="10">
        <f t="shared" si="34"/>
        <v>2001</v>
      </c>
      <c r="H2237" s="16">
        <v>37237</v>
      </c>
      <c r="I2237" s="13">
        <v>8.6850680714377493</v>
      </c>
    </row>
    <row r="2238" spans="1:9" ht="13" thickBot="1" x14ac:dyDescent="0.2">
      <c r="A2238" s="14" t="s">
        <v>2009</v>
      </c>
      <c r="B2238" s="14" t="s">
        <v>14057</v>
      </c>
      <c r="C2238" s="15" t="s">
        <v>9</v>
      </c>
      <c r="D2238" s="15" t="s">
        <v>10</v>
      </c>
      <c r="E2238" s="14" t="s">
        <v>143</v>
      </c>
      <c r="F2238" s="14" t="s">
        <v>2057</v>
      </c>
      <c r="G2238" s="10">
        <f t="shared" si="34"/>
        <v>2003</v>
      </c>
      <c r="H2238" s="16">
        <v>37805</v>
      </c>
      <c r="I2238" s="13">
        <v>13.319373449039883</v>
      </c>
    </row>
    <row r="2239" spans="1:9" ht="13" thickBot="1" x14ac:dyDescent="0.2">
      <c r="A2239" s="14" t="s">
        <v>2009</v>
      </c>
      <c r="B2239" s="14" t="s">
        <v>14057</v>
      </c>
      <c r="C2239" s="15" t="s">
        <v>35</v>
      </c>
      <c r="D2239" s="15" t="s">
        <v>10</v>
      </c>
      <c r="E2239" s="14" t="s">
        <v>36</v>
      </c>
      <c r="F2239" s="14" t="s">
        <v>997</v>
      </c>
      <c r="G2239" s="10">
        <f t="shared" si="34"/>
        <v>2020</v>
      </c>
      <c r="H2239" s="16">
        <v>44012</v>
      </c>
      <c r="I2239" s="13">
        <v>0.85665334094802981</v>
      </c>
    </row>
    <row r="2240" spans="1:9" ht="13" thickBot="1" x14ac:dyDescent="0.2">
      <c r="A2240" s="14" t="s">
        <v>2009</v>
      </c>
      <c r="B2240" s="14" t="s">
        <v>14057</v>
      </c>
      <c r="C2240" s="15" t="s">
        <v>35</v>
      </c>
      <c r="D2240" s="15" t="s">
        <v>10</v>
      </c>
      <c r="E2240" s="14" t="s">
        <v>41</v>
      </c>
      <c r="F2240" s="14" t="s">
        <v>1206</v>
      </c>
      <c r="G2240" s="10">
        <f t="shared" si="34"/>
        <v>1995</v>
      </c>
      <c r="H2240" s="16">
        <v>34898</v>
      </c>
      <c r="I2240" s="13">
        <v>8.2406415679029585</v>
      </c>
    </row>
    <row r="2241" spans="1:9" ht="13" thickBot="1" x14ac:dyDescent="0.2">
      <c r="A2241" s="14" t="s">
        <v>2009</v>
      </c>
      <c r="B2241" s="14" t="s">
        <v>14057</v>
      </c>
      <c r="C2241" s="15" t="s">
        <v>35</v>
      </c>
      <c r="D2241" s="15" t="s">
        <v>10</v>
      </c>
      <c r="E2241" s="14" t="s">
        <v>36</v>
      </c>
      <c r="F2241" s="14" t="s">
        <v>1617</v>
      </c>
      <c r="G2241" s="10">
        <f t="shared" si="34"/>
        <v>1999</v>
      </c>
      <c r="H2241" s="16">
        <v>36517</v>
      </c>
      <c r="I2241" s="13">
        <v>15.934238399570352</v>
      </c>
    </row>
    <row r="2242" spans="1:9" ht="13" thickBot="1" x14ac:dyDescent="0.2">
      <c r="A2242" s="14" t="s">
        <v>2009</v>
      </c>
      <c r="B2242" s="14" t="s">
        <v>14057</v>
      </c>
      <c r="C2242" s="15" t="s">
        <v>35</v>
      </c>
      <c r="D2242" s="15" t="s">
        <v>10</v>
      </c>
      <c r="E2242" s="14" t="s">
        <v>22</v>
      </c>
      <c r="F2242" s="14" t="s">
        <v>1209</v>
      </c>
      <c r="G2242" s="10">
        <f t="shared" si="34"/>
        <v>2007</v>
      </c>
      <c r="H2242" s="16">
        <v>39388</v>
      </c>
      <c r="I2242" s="13">
        <v>0.53124535179116283</v>
      </c>
    </row>
    <row r="2243" spans="1:9" ht="13" thickBot="1" x14ac:dyDescent="0.2">
      <c r="A2243" s="14" t="s">
        <v>2009</v>
      </c>
      <c r="B2243" s="14" t="s">
        <v>14057</v>
      </c>
      <c r="C2243" s="15" t="s">
        <v>35</v>
      </c>
      <c r="D2243" s="15" t="s">
        <v>10</v>
      </c>
      <c r="E2243" s="14" t="s">
        <v>22</v>
      </c>
      <c r="F2243" s="14" t="s">
        <v>1384</v>
      </c>
      <c r="G2243" s="10">
        <f t="shared" si="34"/>
        <v>1999</v>
      </c>
      <c r="H2243" s="16">
        <v>36516</v>
      </c>
      <c r="I2243" s="13">
        <v>3.5916160714285712</v>
      </c>
    </row>
    <row r="2244" spans="1:9" ht="13" thickBot="1" x14ac:dyDescent="0.2">
      <c r="A2244" s="14" t="s">
        <v>2009</v>
      </c>
      <c r="B2244" s="14" t="s">
        <v>14057</v>
      </c>
      <c r="C2244" s="15" t="s">
        <v>35</v>
      </c>
      <c r="D2244" s="15" t="s">
        <v>10</v>
      </c>
      <c r="E2244" s="14" t="s">
        <v>20</v>
      </c>
      <c r="F2244" s="14" t="s">
        <v>1385</v>
      </c>
      <c r="G2244" s="10">
        <f t="shared" si="34"/>
        <v>1997</v>
      </c>
      <c r="H2244" s="16">
        <v>35783</v>
      </c>
      <c r="I2244" s="13">
        <v>0.68615342390558531</v>
      </c>
    </row>
    <row r="2245" spans="1:9" ht="13" thickBot="1" x14ac:dyDescent="0.2">
      <c r="A2245" s="14" t="s">
        <v>2009</v>
      </c>
      <c r="B2245" s="14" t="s">
        <v>14057</v>
      </c>
      <c r="C2245" s="15" t="s">
        <v>9</v>
      </c>
      <c r="D2245" s="15" t="s">
        <v>10</v>
      </c>
      <c r="E2245" s="14" t="s">
        <v>13</v>
      </c>
      <c r="F2245" s="14" t="s">
        <v>2058</v>
      </c>
      <c r="G2245" s="10">
        <f t="shared" si="34"/>
        <v>2011</v>
      </c>
      <c r="H2245" s="16">
        <v>40885</v>
      </c>
      <c r="I2245" s="13">
        <v>34.497177503658797</v>
      </c>
    </row>
    <row r="2246" spans="1:9" ht="13" thickBot="1" x14ac:dyDescent="0.2">
      <c r="A2246" s="14" t="s">
        <v>2009</v>
      </c>
      <c r="B2246" s="14" t="s">
        <v>14057</v>
      </c>
      <c r="C2246" s="15" t="s">
        <v>9</v>
      </c>
      <c r="D2246" s="15" t="s">
        <v>10</v>
      </c>
      <c r="E2246" s="14" t="s">
        <v>13</v>
      </c>
      <c r="F2246" s="14" t="s">
        <v>2059</v>
      </c>
      <c r="G2246" s="10">
        <f t="shared" si="34"/>
        <v>2016</v>
      </c>
      <c r="H2246" s="16">
        <v>42541</v>
      </c>
      <c r="I2246" s="13">
        <v>124.99080548737903</v>
      </c>
    </row>
    <row r="2247" spans="1:9" ht="13" thickBot="1" x14ac:dyDescent="0.2">
      <c r="A2247" s="14" t="s">
        <v>2009</v>
      </c>
      <c r="B2247" s="14" t="s">
        <v>14057</v>
      </c>
      <c r="C2247" s="15" t="s">
        <v>9</v>
      </c>
      <c r="D2247" s="15" t="s">
        <v>10</v>
      </c>
      <c r="E2247" s="14" t="s">
        <v>13</v>
      </c>
      <c r="F2247" s="14" t="s">
        <v>2060</v>
      </c>
      <c r="G2247" s="10">
        <f t="shared" ref="G2247:G2310" si="35">YEAR(H2247)</f>
        <v>2009</v>
      </c>
      <c r="H2247" s="16">
        <v>40004</v>
      </c>
      <c r="I2247" s="13">
        <v>109.11074740861973</v>
      </c>
    </row>
    <row r="2248" spans="1:9" ht="13" thickBot="1" x14ac:dyDescent="0.2">
      <c r="A2248" s="14" t="s">
        <v>2009</v>
      </c>
      <c r="B2248" s="14" t="s">
        <v>14057</v>
      </c>
      <c r="C2248" s="15" t="s">
        <v>9</v>
      </c>
      <c r="D2248" s="15" t="s">
        <v>10</v>
      </c>
      <c r="E2248" s="14" t="s">
        <v>13</v>
      </c>
      <c r="F2248" s="14" t="s">
        <v>2061</v>
      </c>
      <c r="G2248" s="10">
        <f t="shared" si="35"/>
        <v>2018</v>
      </c>
      <c r="H2248" s="16">
        <v>43171</v>
      </c>
      <c r="I2248" s="13">
        <v>8.9801746427191969</v>
      </c>
    </row>
    <row r="2249" spans="1:9" ht="13" thickBot="1" x14ac:dyDescent="0.2">
      <c r="A2249" s="14" t="s">
        <v>2009</v>
      </c>
      <c r="B2249" s="14" t="s">
        <v>14057</v>
      </c>
      <c r="C2249" s="15" t="s">
        <v>9</v>
      </c>
      <c r="D2249" s="15" t="s">
        <v>10</v>
      </c>
      <c r="E2249" s="14" t="s">
        <v>11</v>
      </c>
      <c r="F2249" s="14" t="s">
        <v>2062</v>
      </c>
      <c r="G2249" s="10">
        <f t="shared" si="35"/>
        <v>1993</v>
      </c>
      <c r="H2249" s="16">
        <v>34100</v>
      </c>
      <c r="I2249" s="13">
        <v>0.15199383972587766</v>
      </c>
    </row>
    <row r="2250" spans="1:9" ht="13" thickBot="1" x14ac:dyDescent="0.2">
      <c r="A2250" s="14" t="s">
        <v>2009</v>
      </c>
      <c r="B2250" s="14" t="s">
        <v>14057</v>
      </c>
      <c r="C2250" s="15" t="s">
        <v>35</v>
      </c>
      <c r="D2250" s="15" t="s">
        <v>10</v>
      </c>
      <c r="E2250" s="14" t="s">
        <v>47</v>
      </c>
      <c r="F2250" s="14" t="s">
        <v>1387</v>
      </c>
      <c r="G2250" s="10">
        <f t="shared" si="35"/>
        <v>2004</v>
      </c>
      <c r="H2250" s="16">
        <v>38306</v>
      </c>
      <c r="I2250" s="13">
        <v>4.5812034839720406</v>
      </c>
    </row>
    <row r="2251" spans="1:9" ht="13" thickBot="1" x14ac:dyDescent="0.2">
      <c r="A2251" s="14" t="s">
        <v>2009</v>
      </c>
      <c r="B2251" s="14" t="s">
        <v>14057</v>
      </c>
      <c r="C2251" s="15" t="s">
        <v>35</v>
      </c>
      <c r="D2251" s="15" t="s">
        <v>10</v>
      </c>
      <c r="E2251" s="14" t="s">
        <v>47</v>
      </c>
      <c r="F2251" s="14" t="s">
        <v>1215</v>
      </c>
      <c r="G2251" s="10">
        <f t="shared" si="35"/>
        <v>2013</v>
      </c>
      <c r="H2251" s="16">
        <v>41453</v>
      </c>
      <c r="I2251" s="13">
        <v>19.590807608875028</v>
      </c>
    </row>
    <row r="2252" spans="1:9" ht="13" thickBot="1" x14ac:dyDescent="0.2">
      <c r="A2252" s="14" t="s">
        <v>2009</v>
      </c>
      <c r="B2252" s="14" t="s">
        <v>14057</v>
      </c>
      <c r="C2252" s="15" t="s">
        <v>9</v>
      </c>
      <c r="D2252" s="15" t="s">
        <v>10</v>
      </c>
      <c r="E2252" s="14" t="s">
        <v>36</v>
      </c>
      <c r="F2252" s="14" t="s">
        <v>2063</v>
      </c>
      <c r="G2252" s="10">
        <f t="shared" si="35"/>
        <v>2003</v>
      </c>
      <c r="H2252" s="16">
        <v>37974</v>
      </c>
      <c r="I2252" s="13">
        <v>17.097720014771053</v>
      </c>
    </row>
    <row r="2253" spans="1:9" ht="13" thickBot="1" x14ac:dyDescent="0.2">
      <c r="A2253" s="14" t="s">
        <v>2009</v>
      </c>
      <c r="B2253" s="14" t="s">
        <v>14057</v>
      </c>
      <c r="C2253" s="15" t="s">
        <v>35</v>
      </c>
      <c r="D2253" s="15" t="s">
        <v>10</v>
      </c>
      <c r="E2253" s="14" t="s">
        <v>36</v>
      </c>
      <c r="F2253" s="14" t="s">
        <v>2064</v>
      </c>
      <c r="G2253" s="10">
        <f t="shared" si="35"/>
        <v>2018</v>
      </c>
      <c r="H2253" s="16">
        <v>43455</v>
      </c>
      <c r="I2253" s="13">
        <v>8.9803012746234057</v>
      </c>
    </row>
    <row r="2254" spans="1:9" ht="13" thickBot="1" x14ac:dyDescent="0.2">
      <c r="A2254" s="14" t="s">
        <v>2009</v>
      </c>
      <c r="B2254" s="14" t="s">
        <v>14057</v>
      </c>
      <c r="C2254" s="15" t="s">
        <v>35</v>
      </c>
      <c r="D2254" s="15" t="s">
        <v>10</v>
      </c>
      <c r="E2254" s="14" t="s">
        <v>36</v>
      </c>
      <c r="F2254" s="14" t="s">
        <v>738</v>
      </c>
      <c r="G2254" s="10">
        <f t="shared" si="35"/>
        <v>2018</v>
      </c>
      <c r="H2254" s="16">
        <v>43461</v>
      </c>
      <c r="I2254" s="13">
        <v>3.9107763615295479</v>
      </c>
    </row>
    <row r="2255" spans="1:9" ht="13" thickBot="1" x14ac:dyDescent="0.2">
      <c r="A2255" s="14" t="s">
        <v>2009</v>
      </c>
      <c r="B2255" s="14" t="s">
        <v>14057</v>
      </c>
      <c r="C2255" s="15" t="s">
        <v>9</v>
      </c>
      <c r="D2255" s="15" t="s">
        <v>10</v>
      </c>
      <c r="E2255" s="14" t="s">
        <v>39</v>
      </c>
      <c r="F2255" s="14" t="s">
        <v>2065</v>
      </c>
      <c r="G2255" s="10">
        <f t="shared" si="35"/>
        <v>1994</v>
      </c>
      <c r="H2255" s="16">
        <v>34432</v>
      </c>
      <c r="I2255" s="13">
        <v>0.84274461647286769</v>
      </c>
    </row>
    <row r="2256" spans="1:9" ht="13" thickBot="1" x14ac:dyDescent="0.2">
      <c r="A2256" s="14" t="s">
        <v>2009</v>
      </c>
      <c r="B2256" s="14" t="s">
        <v>14057</v>
      </c>
      <c r="C2256" s="15" t="s">
        <v>9</v>
      </c>
      <c r="D2256" s="15" t="s">
        <v>10</v>
      </c>
      <c r="E2256" s="14" t="s">
        <v>47</v>
      </c>
      <c r="F2256" s="14" t="s">
        <v>2066</v>
      </c>
      <c r="G2256" s="10">
        <f t="shared" si="35"/>
        <v>1992</v>
      </c>
      <c r="H2256" s="16">
        <v>33780</v>
      </c>
      <c r="I2256" s="13">
        <v>4.7302070204715125</v>
      </c>
    </row>
    <row r="2257" spans="1:9" ht="13" thickBot="1" x14ac:dyDescent="0.2">
      <c r="A2257" s="14" t="s">
        <v>2009</v>
      </c>
      <c r="B2257" s="14" t="s">
        <v>14057</v>
      </c>
      <c r="C2257" s="15" t="s">
        <v>9</v>
      </c>
      <c r="D2257" s="15" t="s">
        <v>10</v>
      </c>
      <c r="E2257" s="14" t="s">
        <v>39</v>
      </c>
      <c r="F2257" s="14" t="s">
        <v>2067</v>
      </c>
      <c r="G2257" s="10">
        <f t="shared" si="35"/>
        <v>1992</v>
      </c>
      <c r="H2257" s="16">
        <v>33794</v>
      </c>
      <c r="I2257" s="13">
        <v>48.694896633789469</v>
      </c>
    </row>
    <row r="2258" spans="1:9" ht="13" thickBot="1" x14ac:dyDescent="0.2">
      <c r="A2258" s="14" t="s">
        <v>2009</v>
      </c>
      <c r="B2258" s="14" t="s">
        <v>14057</v>
      </c>
      <c r="C2258" s="15" t="s">
        <v>35</v>
      </c>
      <c r="D2258" s="15" t="s">
        <v>10</v>
      </c>
      <c r="E2258" s="14" t="s">
        <v>39</v>
      </c>
      <c r="F2258" s="14" t="s">
        <v>2068</v>
      </c>
      <c r="G2258" s="10">
        <f t="shared" si="35"/>
        <v>2013</v>
      </c>
      <c r="H2258" s="16">
        <v>41312</v>
      </c>
      <c r="I2258" s="13">
        <v>11.068625477963373</v>
      </c>
    </row>
    <row r="2259" spans="1:9" ht="13" thickBot="1" x14ac:dyDescent="0.2">
      <c r="A2259" s="14" t="s">
        <v>2009</v>
      </c>
      <c r="B2259" s="14" t="s">
        <v>14057</v>
      </c>
      <c r="C2259" s="15" t="s">
        <v>9</v>
      </c>
      <c r="D2259" s="15" t="s">
        <v>10</v>
      </c>
      <c r="E2259" s="14" t="s">
        <v>41</v>
      </c>
      <c r="F2259" s="14" t="s">
        <v>2069</v>
      </c>
      <c r="G2259" s="10">
        <f t="shared" si="35"/>
        <v>1993</v>
      </c>
      <c r="H2259" s="16">
        <v>34211</v>
      </c>
      <c r="I2259" s="13">
        <v>6.1864758425047501</v>
      </c>
    </row>
    <row r="2260" spans="1:9" ht="13" thickBot="1" x14ac:dyDescent="0.2">
      <c r="A2260" s="14" t="s">
        <v>2009</v>
      </c>
      <c r="B2260" s="14" t="s">
        <v>14057</v>
      </c>
      <c r="C2260" s="15" t="s">
        <v>9</v>
      </c>
      <c r="D2260" s="15" t="s">
        <v>10</v>
      </c>
      <c r="E2260" s="14" t="s">
        <v>39</v>
      </c>
      <c r="F2260" s="14" t="s">
        <v>2070</v>
      </c>
      <c r="G2260" s="10">
        <f t="shared" si="35"/>
        <v>1995</v>
      </c>
      <c r="H2260" s="16">
        <v>34877</v>
      </c>
      <c r="I2260" s="13">
        <v>3.4342815152292676</v>
      </c>
    </row>
    <row r="2261" spans="1:9" ht="13" thickBot="1" x14ac:dyDescent="0.2">
      <c r="A2261" s="14" t="s">
        <v>2009</v>
      </c>
      <c r="B2261" s="14" t="s">
        <v>14057</v>
      </c>
      <c r="C2261" s="15" t="s">
        <v>35</v>
      </c>
      <c r="D2261" s="15" t="s">
        <v>10</v>
      </c>
      <c r="E2261" s="14" t="s">
        <v>47</v>
      </c>
      <c r="F2261" s="14" t="s">
        <v>1393</v>
      </c>
      <c r="G2261" s="10">
        <f t="shared" si="35"/>
        <v>2000</v>
      </c>
      <c r="H2261" s="16">
        <v>36704</v>
      </c>
      <c r="I2261" s="13">
        <v>11.170279852465484</v>
      </c>
    </row>
    <row r="2262" spans="1:9" ht="13" thickBot="1" x14ac:dyDescent="0.2">
      <c r="A2262" s="14" t="s">
        <v>2009</v>
      </c>
      <c r="B2262" s="14" t="s">
        <v>14057</v>
      </c>
      <c r="C2262" s="15" t="s">
        <v>35</v>
      </c>
      <c r="D2262" s="15" t="s">
        <v>10</v>
      </c>
      <c r="E2262" s="14" t="s">
        <v>47</v>
      </c>
      <c r="F2262" s="14" t="s">
        <v>1394</v>
      </c>
      <c r="G2262" s="10">
        <f t="shared" si="35"/>
        <v>2002</v>
      </c>
      <c r="H2262" s="16">
        <v>37599</v>
      </c>
      <c r="I2262" s="13">
        <v>5.2777079668258366</v>
      </c>
    </row>
    <row r="2263" spans="1:9" ht="13" thickBot="1" x14ac:dyDescent="0.2">
      <c r="A2263" s="14" t="s">
        <v>2009</v>
      </c>
      <c r="B2263" s="14" t="s">
        <v>14057</v>
      </c>
      <c r="C2263" s="15" t="s">
        <v>35</v>
      </c>
      <c r="D2263" s="15" t="s">
        <v>10</v>
      </c>
      <c r="E2263" s="14" t="s">
        <v>47</v>
      </c>
      <c r="F2263" s="14" t="s">
        <v>1231</v>
      </c>
      <c r="G2263" s="10">
        <f t="shared" si="35"/>
        <v>2009</v>
      </c>
      <c r="H2263" s="16">
        <v>40023</v>
      </c>
      <c r="I2263" s="13">
        <v>16.655057875177302</v>
      </c>
    </row>
    <row r="2264" spans="1:9" ht="13" thickBot="1" x14ac:dyDescent="0.2">
      <c r="A2264" s="14" t="s">
        <v>2009</v>
      </c>
      <c r="B2264" s="14" t="s">
        <v>14057</v>
      </c>
      <c r="C2264" s="15" t="s">
        <v>9</v>
      </c>
      <c r="D2264" s="15" t="s">
        <v>10</v>
      </c>
      <c r="E2264" s="14" t="s">
        <v>39</v>
      </c>
      <c r="F2264" s="14" t="s">
        <v>2071</v>
      </c>
      <c r="G2264" s="10">
        <f t="shared" si="35"/>
        <v>1999</v>
      </c>
      <c r="H2264" s="16">
        <v>36494</v>
      </c>
      <c r="I2264" s="13">
        <v>0.53356823308270673</v>
      </c>
    </row>
    <row r="2265" spans="1:9" ht="13" thickBot="1" x14ac:dyDescent="0.2">
      <c r="A2265" s="14" t="s">
        <v>2009</v>
      </c>
      <c r="B2265" s="14" t="s">
        <v>14057</v>
      </c>
      <c r="C2265" s="15" t="s">
        <v>9</v>
      </c>
      <c r="D2265" s="15" t="s">
        <v>10</v>
      </c>
      <c r="E2265" s="14" t="s">
        <v>39</v>
      </c>
      <c r="F2265" s="14" t="s">
        <v>2072</v>
      </c>
      <c r="G2265" s="10">
        <f t="shared" si="35"/>
        <v>2007</v>
      </c>
      <c r="H2265" s="16">
        <v>39351</v>
      </c>
      <c r="I2265" s="13">
        <v>4.5202847779410105</v>
      </c>
    </row>
    <row r="2266" spans="1:9" ht="13" thickBot="1" x14ac:dyDescent="0.2">
      <c r="A2266" s="14" t="s">
        <v>2009</v>
      </c>
      <c r="B2266" s="14" t="s">
        <v>14057</v>
      </c>
      <c r="C2266" s="15" t="s">
        <v>9</v>
      </c>
      <c r="D2266" s="15" t="s">
        <v>10</v>
      </c>
      <c r="E2266" s="14" t="s">
        <v>36</v>
      </c>
      <c r="F2266" s="14" t="s">
        <v>2073</v>
      </c>
      <c r="G2266" s="10">
        <f t="shared" si="35"/>
        <v>1995</v>
      </c>
      <c r="H2266" s="16">
        <v>34711</v>
      </c>
      <c r="I2266" s="13">
        <v>13.510453817920313</v>
      </c>
    </row>
    <row r="2267" spans="1:9" ht="13" thickBot="1" x14ac:dyDescent="0.2">
      <c r="A2267" s="14" t="s">
        <v>2009</v>
      </c>
      <c r="B2267" s="14" t="s">
        <v>14057</v>
      </c>
      <c r="C2267" s="15" t="s">
        <v>9</v>
      </c>
      <c r="D2267" s="15" t="s">
        <v>10</v>
      </c>
      <c r="E2267" s="14" t="s">
        <v>33</v>
      </c>
      <c r="F2267" s="14" t="s">
        <v>2074</v>
      </c>
      <c r="G2267" s="10">
        <f t="shared" si="35"/>
        <v>1997</v>
      </c>
      <c r="H2267" s="16">
        <v>35776</v>
      </c>
      <c r="I2267" s="13">
        <v>17.326300782214901</v>
      </c>
    </row>
    <row r="2268" spans="1:9" ht="13" thickBot="1" x14ac:dyDescent="0.2">
      <c r="A2268" s="14" t="s">
        <v>2009</v>
      </c>
      <c r="B2268" s="14" t="s">
        <v>14057</v>
      </c>
      <c r="C2268" s="15" t="s">
        <v>9</v>
      </c>
      <c r="D2268" s="15" t="s">
        <v>10</v>
      </c>
      <c r="E2268" s="14" t="s">
        <v>36</v>
      </c>
      <c r="F2268" s="14" t="s">
        <v>2075</v>
      </c>
      <c r="G2268" s="10">
        <f t="shared" si="35"/>
        <v>1997</v>
      </c>
      <c r="H2268" s="16">
        <v>35682</v>
      </c>
      <c r="I2268" s="13">
        <v>9.3466450253876765</v>
      </c>
    </row>
    <row r="2269" spans="1:9" ht="13" thickBot="1" x14ac:dyDescent="0.2">
      <c r="A2269" s="14" t="s">
        <v>2009</v>
      </c>
      <c r="B2269" s="14" t="s">
        <v>14057</v>
      </c>
      <c r="C2269" s="15" t="s">
        <v>9</v>
      </c>
      <c r="D2269" s="15" t="s">
        <v>10</v>
      </c>
      <c r="E2269" s="14" t="s">
        <v>13</v>
      </c>
      <c r="F2269" s="14" t="s">
        <v>2076</v>
      </c>
      <c r="G2269" s="10">
        <f t="shared" si="35"/>
        <v>1994</v>
      </c>
      <c r="H2269" s="16">
        <v>34527</v>
      </c>
      <c r="I2269" s="13">
        <v>25.746172307473213</v>
      </c>
    </row>
    <row r="2270" spans="1:9" ht="13" thickBot="1" x14ac:dyDescent="0.2">
      <c r="A2270" s="14" t="s">
        <v>2009</v>
      </c>
      <c r="B2270" s="14" t="s">
        <v>14057</v>
      </c>
      <c r="C2270" s="15" t="s">
        <v>9</v>
      </c>
      <c r="D2270" s="15" t="s">
        <v>10</v>
      </c>
      <c r="E2270" s="14" t="s">
        <v>13</v>
      </c>
      <c r="F2270" s="14" t="s">
        <v>2077</v>
      </c>
      <c r="G2270" s="10">
        <f t="shared" si="35"/>
        <v>1997</v>
      </c>
      <c r="H2270" s="16">
        <v>35739</v>
      </c>
      <c r="I2270" s="13">
        <v>15.838879580074105</v>
      </c>
    </row>
    <row r="2271" spans="1:9" ht="13" thickBot="1" x14ac:dyDescent="0.2">
      <c r="A2271" s="14" t="s">
        <v>2009</v>
      </c>
      <c r="B2271" s="14" t="s">
        <v>14057</v>
      </c>
      <c r="C2271" s="15" t="s">
        <v>9</v>
      </c>
      <c r="D2271" s="15" t="s">
        <v>10</v>
      </c>
      <c r="E2271" s="14" t="s">
        <v>33</v>
      </c>
      <c r="F2271" s="14" t="s">
        <v>2078</v>
      </c>
      <c r="G2271" s="10">
        <f t="shared" si="35"/>
        <v>1993</v>
      </c>
      <c r="H2271" s="16">
        <v>34291</v>
      </c>
      <c r="I2271" s="13">
        <v>77.660936374189959</v>
      </c>
    </row>
    <row r="2272" spans="1:9" ht="13" thickBot="1" x14ac:dyDescent="0.2">
      <c r="A2272" s="14" t="s">
        <v>2009</v>
      </c>
      <c r="B2272" s="14" t="s">
        <v>14057</v>
      </c>
      <c r="C2272" s="15" t="s">
        <v>9</v>
      </c>
      <c r="D2272" s="15" t="s">
        <v>10</v>
      </c>
      <c r="E2272" s="14" t="s">
        <v>33</v>
      </c>
      <c r="F2272" s="14" t="s">
        <v>2079</v>
      </c>
      <c r="G2272" s="10">
        <f t="shared" si="35"/>
        <v>1992</v>
      </c>
      <c r="H2272" s="16">
        <v>33672</v>
      </c>
      <c r="I2272" s="13">
        <v>53.334511485932261</v>
      </c>
    </row>
    <row r="2273" spans="1:9" ht="13" thickBot="1" x14ac:dyDescent="0.2">
      <c r="A2273" s="14" t="s">
        <v>2009</v>
      </c>
      <c r="B2273" s="14" t="s">
        <v>14057</v>
      </c>
      <c r="C2273" s="15" t="s">
        <v>9</v>
      </c>
      <c r="D2273" s="15" t="s">
        <v>10</v>
      </c>
      <c r="E2273" s="14" t="s">
        <v>13</v>
      </c>
      <c r="F2273" s="14" t="s">
        <v>2080</v>
      </c>
      <c r="G2273" s="10">
        <f t="shared" si="35"/>
        <v>1993</v>
      </c>
      <c r="H2273" s="16">
        <v>34122</v>
      </c>
      <c r="I2273" s="13">
        <v>11.706265818775213</v>
      </c>
    </row>
    <row r="2274" spans="1:9" ht="13" thickBot="1" x14ac:dyDescent="0.2">
      <c r="A2274" s="14" t="s">
        <v>2009</v>
      </c>
      <c r="B2274" s="14" t="s">
        <v>14057</v>
      </c>
      <c r="C2274" s="15" t="s">
        <v>9</v>
      </c>
      <c r="D2274" s="15" t="s">
        <v>10</v>
      </c>
      <c r="E2274" s="14" t="s">
        <v>26</v>
      </c>
      <c r="F2274" s="14" t="s">
        <v>2081</v>
      </c>
      <c r="G2274" s="10">
        <f t="shared" si="35"/>
        <v>2004</v>
      </c>
      <c r="H2274" s="16">
        <v>38056</v>
      </c>
      <c r="I2274" s="13">
        <v>81.344902386117127</v>
      </c>
    </row>
    <row r="2275" spans="1:9" ht="13" thickBot="1" x14ac:dyDescent="0.2">
      <c r="A2275" s="14" t="s">
        <v>2009</v>
      </c>
      <c r="B2275" s="14" t="s">
        <v>14057</v>
      </c>
      <c r="C2275" s="15" t="s">
        <v>35</v>
      </c>
      <c r="D2275" s="15" t="s">
        <v>10</v>
      </c>
      <c r="E2275" s="14" t="s">
        <v>33</v>
      </c>
      <c r="F2275" s="14" t="s">
        <v>1396</v>
      </c>
      <c r="G2275" s="10">
        <f t="shared" si="35"/>
        <v>1999</v>
      </c>
      <c r="H2275" s="16">
        <v>36313</v>
      </c>
      <c r="I2275" s="13">
        <v>3.6909559210526317</v>
      </c>
    </row>
    <row r="2276" spans="1:9" ht="13" thickBot="1" x14ac:dyDescent="0.2">
      <c r="A2276" s="14" t="s">
        <v>2009</v>
      </c>
      <c r="B2276" s="14" t="s">
        <v>14057</v>
      </c>
      <c r="C2276" s="15" t="s">
        <v>35</v>
      </c>
      <c r="D2276" s="15" t="s">
        <v>10</v>
      </c>
      <c r="E2276" s="14" t="s">
        <v>36</v>
      </c>
      <c r="F2276" s="14" t="s">
        <v>1397</v>
      </c>
      <c r="G2276" s="10">
        <f t="shared" si="35"/>
        <v>1998</v>
      </c>
      <c r="H2276" s="16">
        <v>35956</v>
      </c>
      <c r="I2276" s="13">
        <v>2.6979792235645448</v>
      </c>
    </row>
    <row r="2277" spans="1:9" ht="13" thickBot="1" x14ac:dyDescent="0.2">
      <c r="A2277" s="14" t="s">
        <v>2009</v>
      </c>
      <c r="B2277" s="14" t="s">
        <v>14057</v>
      </c>
      <c r="C2277" s="15" t="s">
        <v>35</v>
      </c>
      <c r="D2277" s="15" t="s">
        <v>10</v>
      </c>
      <c r="E2277" s="14" t="s">
        <v>36</v>
      </c>
      <c r="F2277" s="14" t="s">
        <v>70</v>
      </c>
      <c r="G2277" s="10">
        <f t="shared" si="35"/>
        <v>2019</v>
      </c>
      <c r="H2277" s="16">
        <v>43816</v>
      </c>
      <c r="I2277" s="13">
        <v>0.76335877862595414</v>
      </c>
    </row>
    <row r="2278" spans="1:9" ht="13" thickBot="1" x14ac:dyDescent="0.2">
      <c r="A2278" s="14" t="s">
        <v>2009</v>
      </c>
      <c r="B2278" s="14" t="s">
        <v>14057</v>
      </c>
      <c r="C2278" s="15" t="s">
        <v>9</v>
      </c>
      <c r="D2278" s="15" t="s">
        <v>10</v>
      </c>
      <c r="E2278" s="14" t="s">
        <v>33</v>
      </c>
      <c r="F2278" s="14" t="s">
        <v>2082</v>
      </c>
      <c r="G2278" s="10">
        <f t="shared" si="35"/>
        <v>2003</v>
      </c>
      <c r="H2278" s="16">
        <v>37778</v>
      </c>
      <c r="I2278" s="13">
        <v>2.0503449901526345</v>
      </c>
    </row>
    <row r="2279" spans="1:9" ht="13" thickBot="1" x14ac:dyDescent="0.2">
      <c r="A2279" s="14" t="s">
        <v>2009</v>
      </c>
      <c r="B2279" s="14" t="s">
        <v>14057</v>
      </c>
      <c r="C2279" s="15" t="s">
        <v>9</v>
      </c>
      <c r="D2279" s="15" t="s">
        <v>10</v>
      </c>
      <c r="E2279" s="14" t="s">
        <v>33</v>
      </c>
      <c r="F2279" s="14" t="s">
        <v>2083</v>
      </c>
      <c r="G2279" s="10">
        <f t="shared" si="35"/>
        <v>1995</v>
      </c>
      <c r="H2279" s="16">
        <v>34947</v>
      </c>
      <c r="I2279" s="13">
        <v>20.224205617498445</v>
      </c>
    </row>
    <row r="2280" spans="1:9" ht="13" thickBot="1" x14ac:dyDescent="0.2">
      <c r="A2280" s="14" t="s">
        <v>2009</v>
      </c>
      <c r="B2280" s="14" t="s">
        <v>14057</v>
      </c>
      <c r="C2280" s="15" t="s">
        <v>9</v>
      </c>
      <c r="D2280" s="15" t="s">
        <v>10</v>
      </c>
      <c r="E2280" s="14" t="s">
        <v>33</v>
      </c>
      <c r="F2280" s="14" t="s">
        <v>2084</v>
      </c>
      <c r="G2280" s="10">
        <f t="shared" si="35"/>
        <v>2001</v>
      </c>
      <c r="H2280" s="16">
        <v>37127</v>
      </c>
      <c r="I2280" s="13">
        <v>60.867438005910316</v>
      </c>
    </row>
    <row r="2281" spans="1:9" ht="13" thickBot="1" x14ac:dyDescent="0.2">
      <c r="A2281" s="14" t="s">
        <v>2009</v>
      </c>
      <c r="B2281" s="14" t="s">
        <v>14057</v>
      </c>
      <c r="C2281" s="15" t="s">
        <v>35</v>
      </c>
      <c r="D2281" s="15" t="s">
        <v>10</v>
      </c>
      <c r="E2281" s="14" t="s">
        <v>41</v>
      </c>
      <c r="F2281" s="14" t="s">
        <v>2085</v>
      </c>
      <c r="G2281" s="10">
        <f t="shared" si="35"/>
        <v>2018</v>
      </c>
      <c r="H2281" s="16">
        <v>43250</v>
      </c>
      <c r="I2281" s="13">
        <v>17.402772013615291</v>
      </c>
    </row>
    <row r="2282" spans="1:9" ht="13" thickBot="1" x14ac:dyDescent="0.2">
      <c r="A2282" s="14" t="s">
        <v>2009</v>
      </c>
      <c r="B2282" s="14" t="s">
        <v>14057</v>
      </c>
      <c r="C2282" s="15" t="s">
        <v>9</v>
      </c>
      <c r="D2282" s="15" t="s">
        <v>10</v>
      </c>
      <c r="E2282" s="14" t="s">
        <v>13</v>
      </c>
      <c r="F2282" s="14" t="s">
        <v>2086</v>
      </c>
      <c r="G2282" s="10">
        <f t="shared" si="35"/>
        <v>1997</v>
      </c>
      <c r="H2282" s="16">
        <v>35559</v>
      </c>
      <c r="I2282" s="13">
        <v>36.012251077260878</v>
      </c>
    </row>
    <row r="2283" spans="1:9" ht="13" thickBot="1" x14ac:dyDescent="0.2">
      <c r="A2283" s="14" t="s">
        <v>2009</v>
      </c>
      <c r="B2283" s="14" t="s">
        <v>14057</v>
      </c>
      <c r="C2283" s="15" t="s">
        <v>35</v>
      </c>
      <c r="D2283" s="15" t="s">
        <v>10</v>
      </c>
      <c r="E2283" s="14" t="s">
        <v>47</v>
      </c>
      <c r="F2283" s="14" t="s">
        <v>1239</v>
      </c>
      <c r="G2283" s="10">
        <f t="shared" si="35"/>
        <v>2018</v>
      </c>
      <c r="H2283" s="16">
        <v>43441</v>
      </c>
      <c r="I2283" s="13">
        <v>21.405561993047506</v>
      </c>
    </row>
    <row r="2284" spans="1:9" ht="13" thickBot="1" x14ac:dyDescent="0.2">
      <c r="A2284" s="14" t="s">
        <v>2009</v>
      </c>
      <c r="B2284" s="14" t="s">
        <v>14057</v>
      </c>
      <c r="C2284" s="15" t="s">
        <v>9</v>
      </c>
      <c r="D2284" s="15" t="s">
        <v>10</v>
      </c>
      <c r="E2284" s="14" t="s">
        <v>39</v>
      </c>
      <c r="F2284" s="14" t="s">
        <v>2087</v>
      </c>
      <c r="G2284" s="10">
        <f t="shared" si="35"/>
        <v>1993</v>
      </c>
      <c r="H2284" s="16">
        <v>34031</v>
      </c>
      <c r="I2284" s="13">
        <v>2.341253157649585</v>
      </c>
    </row>
    <row r="2285" spans="1:9" ht="13" thickBot="1" x14ac:dyDescent="0.2">
      <c r="A2285" s="14" t="s">
        <v>2009</v>
      </c>
      <c r="B2285" s="14" t="s">
        <v>14057</v>
      </c>
      <c r="C2285" s="15" t="s">
        <v>9</v>
      </c>
      <c r="D2285" s="15" t="s">
        <v>10</v>
      </c>
      <c r="E2285" s="14" t="s">
        <v>39</v>
      </c>
      <c r="F2285" s="14" t="s">
        <v>2088</v>
      </c>
      <c r="G2285" s="10">
        <f t="shared" si="35"/>
        <v>1999</v>
      </c>
      <c r="H2285" s="16">
        <v>36426</v>
      </c>
      <c r="I2285" s="13">
        <v>2.2400031015037598</v>
      </c>
    </row>
    <row r="2286" spans="1:9" ht="13" thickBot="1" x14ac:dyDescent="0.2">
      <c r="A2286" s="14" t="s">
        <v>2009</v>
      </c>
      <c r="B2286" s="14" t="s">
        <v>14057</v>
      </c>
      <c r="C2286" s="15" t="s">
        <v>9</v>
      </c>
      <c r="D2286" s="15" t="s">
        <v>10</v>
      </c>
      <c r="E2286" s="14" t="s">
        <v>26</v>
      </c>
      <c r="F2286" s="14" t="s">
        <v>2089</v>
      </c>
      <c r="G2286" s="10">
        <f t="shared" si="35"/>
        <v>1993</v>
      </c>
      <c r="H2286" s="16">
        <v>34326</v>
      </c>
      <c r="I2286" s="13">
        <v>100.21220858523728</v>
      </c>
    </row>
    <row r="2287" spans="1:9" ht="13" thickBot="1" x14ac:dyDescent="0.2">
      <c r="A2287" s="14" t="s">
        <v>2009</v>
      </c>
      <c r="B2287" s="14" t="s">
        <v>14057</v>
      </c>
      <c r="C2287" s="15" t="s">
        <v>9</v>
      </c>
      <c r="D2287" s="15" t="s">
        <v>19</v>
      </c>
      <c r="E2287" s="14" t="s">
        <v>26</v>
      </c>
      <c r="F2287" s="14" t="s">
        <v>2090</v>
      </c>
      <c r="G2287" s="10">
        <f t="shared" si="35"/>
        <v>1999</v>
      </c>
      <c r="H2287" s="16">
        <v>36391</v>
      </c>
      <c r="I2287" s="13">
        <v>85.234684505907623</v>
      </c>
    </row>
    <row r="2288" spans="1:9" ht="13" thickBot="1" x14ac:dyDescent="0.2">
      <c r="A2288" s="14" t="s">
        <v>2009</v>
      </c>
      <c r="B2288" s="14" t="s">
        <v>14057</v>
      </c>
      <c r="C2288" s="15" t="s">
        <v>9</v>
      </c>
      <c r="D2288" s="15" t="s">
        <v>10</v>
      </c>
      <c r="E2288" s="14" t="s">
        <v>26</v>
      </c>
      <c r="F2288" s="14" t="s">
        <v>2091</v>
      </c>
      <c r="G2288" s="10">
        <f t="shared" si="35"/>
        <v>1995</v>
      </c>
      <c r="H2288" s="16">
        <v>35044</v>
      </c>
      <c r="I2288" s="13">
        <v>87.331417202245746</v>
      </c>
    </row>
    <row r="2289" spans="1:9" ht="13" thickBot="1" x14ac:dyDescent="0.2">
      <c r="A2289" s="14" t="s">
        <v>2009</v>
      </c>
      <c r="B2289" s="14" t="s">
        <v>14057</v>
      </c>
      <c r="C2289" s="15" t="s">
        <v>9</v>
      </c>
      <c r="D2289" s="15" t="s">
        <v>10</v>
      </c>
      <c r="E2289" s="14" t="s">
        <v>26</v>
      </c>
      <c r="F2289" s="14" t="s">
        <v>2092</v>
      </c>
      <c r="G2289" s="10">
        <f t="shared" si="35"/>
        <v>2004</v>
      </c>
      <c r="H2289" s="16">
        <v>38251</v>
      </c>
      <c r="I2289" s="13">
        <v>120.5109664979513</v>
      </c>
    </row>
    <row r="2290" spans="1:9" ht="13" thickBot="1" x14ac:dyDescent="0.2">
      <c r="A2290" s="14" t="s">
        <v>2009</v>
      </c>
      <c r="B2290" s="14" t="s">
        <v>14057</v>
      </c>
      <c r="C2290" s="15" t="s">
        <v>9</v>
      </c>
      <c r="D2290" s="15" t="s">
        <v>10</v>
      </c>
      <c r="E2290" s="14" t="s">
        <v>26</v>
      </c>
      <c r="F2290" s="14" t="s">
        <v>2093</v>
      </c>
      <c r="G2290" s="10">
        <f t="shared" si="35"/>
        <v>2015</v>
      </c>
      <c r="H2290" s="16">
        <v>42173</v>
      </c>
      <c r="I2290" s="13">
        <v>18.940002149999998</v>
      </c>
    </row>
    <row r="2291" spans="1:9" ht="13" thickBot="1" x14ac:dyDescent="0.2">
      <c r="A2291" s="14" t="s">
        <v>2009</v>
      </c>
      <c r="B2291" s="14" t="s">
        <v>14057</v>
      </c>
      <c r="C2291" s="15" t="s">
        <v>9</v>
      </c>
      <c r="D2291" s="15" t="s">
        <v>10</v>
      </c>
      <c r="E2291" s="14" t="s">
        <v>26</v>
      </c>
      <c r="F2291" s="14" t="s">
        <v>2094</v>
      </c>
      <c r="G2291" s="10">
        <f t="shared" si="35"/>
        <v>2005</v>
      </c>
      <c r="H2291" s="16">
        <v>38551</v>
      </c>
      <c r="I2291" s="13">
        <v>29.854134237528008</v>
      </c>
    </row>
    <row r="2292" spans="1:9" ht="13" thickBot="1" x14ac:dyDescent="0.2">
      <c r="A2292" s="14" t="s">
        <v>2009</v>
      </c>
      <c r="B2292" s="14" t="s">
        <v>14057</v>
      </c>
      <c r="C2292" s="15" t="s">
        <v>9</v>
      </c>
      <c r="D2292" s="15" t="s">
        <v>10</v>
      </c>
      <c r="E2292" s="14" t="s">
        <v>26</v>
      </c>
      <c r="F2292" s="14" t="s">
        <v>2095</v>
      </c>
      <c r="G2292" s="10">
        <f t="shared" si="35"/>
        <v>2006</v>
      </c>
      <c r="H2292" s="16">
        <v>38807</v>
      </c>
      <c r="I2292" s="13">
        <v>36.934441366574326</v>
      </c>
    </row>
    <row r="2293" spans="1:9" ht="13" thickBot="1" x14ac:dyDescent="0.2">
      <c r="A2293" s="14" t="s">
        <v>2009</v>
      </c>
      <c r="B2293" s="14" t="s">
        <v>14057</v>
      </c>
      <c r="C2293" s="15" t="s">
        <v>9</v>
      </c>
      <c r="D2293" s="15" t="s">
        <v>10</v>
      </c>
      <c r="E2293" s="14" t="s">
        <v>26</v>
      </c>
      <c r="F2293" s="14" t="s">
        <v>2096</v>
      </c>
      <c r="G2293" s="10">
        <f t="shared" si="35"/>
        <v>2015</v>
      </c>
      <c r="H2293" s="16">
        <v>42173</v>
      </c>
      <c r="I2293" s="13">
        <v>11.120068869999999</v>
      </c>
    </row>
    <row r="2294" spans="1:9" ht="13" thickBot="1" x14ac:dyDescent="0.2">
      <c r="A2294" s="14" t="s">
        <v>2009</v>
      </c>
      <c r="B2294" s="14" t="s">
        <v>14057</v>
      </c>
      <c r="C2294" s="15" t="s">
        <v>9</v>
      </c>
      <c r="D2294" s="15" t="s">
        <v>10</v>
      </c>
      <c r="E2294" s="14" t="s">
        <v>26</v>
      </c>
      <c r="F2294" s="14" t="s">
        <v>2097</v>
      </c>
      <c r="G2294" s="10">
        <f t="shared" si="35"/>
        <v>2008</v>
      </c>
      <c r="H2294" s="16">
        <v>39598</v>
      </c>
      <c r="I2294" s="13">
        <v>81.6565227073758</v>
      </c>
    </row>
    <row r="2295" spans="1:9" ht="13" thickBot="1" x14ac:dyDescent="0.2">
      <c r="A2295" s="14" t="s">
        <v>2009</v>
      </c>
      <c r="B2295" s="14" t="s">
        <v>14057</v>
      </c>
      <c r="C2295" s="15" t="s">
        <v>9</v>
      </c>
      <c r="D2295" s="15" t="s">
        <v>19</v>
      </c>
      <c r="E2295" s="14" t="s">
        <v>26</v>
      </c>
      <c r="F2295" s="14" t="s">
        <v>2098</v>
      </c>
      <c r="G2295" s="10">
        <f t="shared" si="35"/>
        <v>1998</v>
      </c>
      <c r="H2295" s="16">
        <v>35849</v>
      </c>
      <c r="I2295" s="13">
        <v>54.296185692955071</v>
      </c>
    </row>
    <row r="2296" spans="1:9" ht="13" thickBot="1" x14ac:dyDescent="0.2">
      <c r="A2296" s="14" t="s">
        <v>2009</v>
      </c>
      <c r="B2296" s="14" t="s">
        <v>14057</v>
      </c>
      <c r="C2296" s="15" t="s">
        <v>35</v>
      </c>
      <c r="D2296" s="15" t="s">
        <v>10</v>
      </c>
      <c r="E2296" s="14" t="s">
        <v>13</v>
      </c>
      <c r="F2296" s="14" t="s">
        <v>305</v>
      </c>
      <c r="G2296" s="10">
        <f t="shared" si="35"/>
        <v>1995</v>
      </c>
      <c r="H2296" s="16">
        <v>34764</v>
      </c>
      <c r="I2296" s="13">
        <v>1.4928244660521832</v>
      </c>
    </row>
    <row r="2297" spans="1:9" ht="13" thickBot="1" x14ac:dyDescent="0.2">
      <c r="A2297" s="14" t="s">
        <v>2009</v>
      </c>
      <c r="B2297" s="14" t="s">
        <v>14057</v>
      </c>
      <c r="C2297" s="15" t="s">
        <v>35</v>
      </c>
      <c r="D2297" s="15" t="s">
        <v>10</v>
      </c>
      <c r="E2297" s="14" t="s">
        <v>13</v>
      </c>
      <c r="F2297" s="14" t="s">
        <v>306</v>
      </c>
      <c r="G2297" s="10">
        <f t="shared" si="35"/>
        <v>1998</v>
      </c>
      <c r="H2297" s="16">
        <v>36136</v>
      </c>
      <c r="I2297" s="13">
        <v>0.20914884742771819</v>
      </c>
    </row>
    <row r="2298" spans="1:9" ht="13" thickBot="1" x14ac:dyDescent="0.2">
      <c r="A2298" s="14" t="s">
        <v>2009</v>
      </c>
      <c r="B2298" s="14" t="s">
        <v>14057</v>
      </c>
      <c r="C2298" s="15" t="s">
        <v>9</v>
      </c>
      <c r="D2298" s="15" t="s">
        <v>10</v>
      </c>
      <c r="E2298" s="14" t="s">
        <v>36</v>
      </c>
      <c r="F2298" s="14" t="s">
        <v>2099</v>
      </c>
      <c r="G2298" s="10">
        <f t="shared" si="35"/>
        <v>1996</v>
      </c>
      <c r="H2298" s="16">
        <v>35416</v>
      </c>
      <c r="I2298" s="13">
        <v>5.6352838026205747</v>
      </c>
    </row>
    <row r="2299" spans="1:9" ht="13" thickBot="1" x14ac:dyDescent="0.2">
      <c r="A2299" s="14" t="s">
        <v>2009</v>
      </c>
      <c r="B2299" s="14" t="s">
        <v>14057</v>
      </c>
      <c r="C2299" s="15" t="s">
        <v>9</v>
      </c>
      <c r="D2299" s="15" t="s">
        <v>10</v>
      </c>
      <c r="E2299" s="14" t="s">
        <v>20</v>
      </c>
      <c r="F2299" s="14" t="s">
        <v>2100</v>
      </c>
      <c r="G2299" s="10">
        <f t="shared" si="35"/>
        <v>2003</v>
      </c>
      <c r="H2299" s="16">
        <v>37725</v>
      </c>
      <c r="I2299" s="13">
        <v>15.173221258000984</v>
      </c>
    </row>
    <row r="2300" spans="1:9" ht="13" thickBot="1" x14ac:dyDescent="0.2">
      <c r="A2300" s="14" t="s">
        <v>2009</v>
      </c>
      <c r="B2300" s="14" t="s">
        <v>14057</v>
      </c>
      <c r="C2300" s="15" t="s">
        <v>9</v>
      </c>
      <c r="D2300" s="15" t="s">
        <v>10</v>
      </c>
      <c r="E2300" s="14" t="s">
        <v>44</v>
      </c>
      <c r="F2300" s="14" t="s">
        <v>2101</v>
      </c>
      <c r="G2300" s="10">
        <f t="shared" si="35"/>
        <v>2003</v>
      </c>
      <c r="H2300" s="16">
        <v>37830</v>
      </c>
      <c r="I2300" s="13">
        <v>184.63810930576074</v>
      </c>
    </row>
    <row r="2301" spans="1:9" ht="13" thickBot="1" x14ac:dyDescent="0.2">
      <c r="A2301" s="14" t="s">
        <v>2009</v>
      </c>
      <c r="B2301" s="14" t="s">
        <v>14057</v>
      </c>
      <c r="C2301" s="15" t="s">
        <v>9</v>
      </c>
      <c r="D2301" s="15" t="s">
        <v>10</v>
      </c>
      <c r="E2301" s="14" t="s">
        <v>22</v>
      </c>
      <c r="F2301" s="14" t="s">
        <v>2102</v>
      </c>
      <c r="G2301" s="10">
        <f t="shared" si="35"/>
        <v>2009</v>
      </c>
      <c r="H2301" s="16">
        <v>39981</v>
      </c>
      <c r="I2301" s="13">
        <v>218.22149481723946</v>
      </c>
    </row>
    <row r="2302" spans="1:9" ht="13" thickBot="1" x14ac:dyDescent="0.2">
      <c r="A2302" s="14" t="s">
        <v>2009</v>
      </c>
      <c r="B2302" s="14" t="s">
        <v>14057</v>
      </c>
      <c r="C2302" s="15" t="s">
        <v>9</v>
      </c>
      <c r="D2302" s="15" t="s">
        <v>10</v>
      </c>
      <c r="E2302" s="14" t="s">
        <v>44</v>
      </c>
      <c r="F2302" s="14" t="s">
        <v>2103</v>
      </c>
      <c r="G2302" s="10">
        <f t="shared" si="35"/>
        <v>1994</v>
      </c>
      <c r="H2302" s="16">
        <v>34698</v>
      </c>
      <c r="I2302" s="13">
        <v>32.559073820352914</v>
      </c>
    </row>
    <row r="2303" spans="1:9" ht="13" thickBot="1" x14ac:dyDescent="0.2">
      <c r="A2303" s="14" t="s">
        <v>2009</v>
      </c>
      <c r="B2303" s="14" t="s">
        <v>14057</v>
      </c>
      <c r="C2303" s="15" t="s">
        <v>35</v>
      </c>
      <c r="D2303" s="15" t="s">
        <v>10</v>
      </c>
      <c r="E2303" s="14" t="s">
        <v>44</v>
      </c>
      <c r="F2303" s="14" t="s">
        <v>2104</v>
      </c>
      <c r="G2303" s="10">
        <f t="shared" si="35"/>
        <v>2012</v>
      </c>
      <c r="H2303" s="16">
        <v>41092</v>
      </c>
      <c r="I2303" s="13">
        <v>44.715687689036216</v>
      </c>
    </row>
    <row r="2304" spans="1:9" ht="13" thickBot="1" x14ac:dyDescent="0.2">
      <c r="A2304" s="14" t="s">
        <v>2009</v>
      </c>
      <c r="B2304" s="14" t="s">
        <v>14057</v>
      </c>
      <c r="C2304" s="15" t="s">
        <v>9</v>
      </c>
      <c r="D2304" s="15" t="s">
        <v>10</v>
      </c>
      <c r="E2304" s="14" t="s">
        <v>47</v>
      </c>
      <c r="F2304" s="14" t="s">
        <v>2105</v>
      </c>
      <c r="G2304" s="10">
        <f t="shared" si="35"/>
        <v>1993</v>
      </c>
      <c r="H2304" s="16">
        <v>34150</v>
      </c>
      <c r="I2304" s="13">
        <v>1.3071996812140494</v>
      </c>
    </row>
    <row r="2305" spans="1:9" ht="13" thickBot="1" x14ac:dyDescent="0.2">
      <c r="A2305" s="14" t="s">
        <v>2009</v>
      </c>
      <c r="B2305" s="14" t="s">
        <v>14057</v>
      </c>
      <c r="C2305" s="15" t="s">
        <v>9</v>
      </c>
      <c r="D2305" s="15" t="s">
        <v>10</v>
      </c>
      <c r="E2305" s="14" t="s">
        <v>22</v>
      </c>
      <c r="F2305" s="14" t="s">
        <v>2106</v>
      </c>
      <c r="G2305" s="10">
        <f t="shared" si="35"/>
        <v>2010</v>
      </c>
      <c r="H2305" s="16">
        <v>40227</v>
      </c>
      <c r="I2305" s="13">
        <v>53.682628301481643</v>
      </c>
    </row>
    <row r="2306" spans="1:9" ht="13" thickBot="1" x14ac:dyDescent="0.2">
      <c r="A2306" s="14" t="s">
        <v>2009</v>
      </c>
      <c r="B2306" s="14" t="s">
        <v>14057</v>
      </c>
      <c r="C2306" s="15" t="s">
        <v>35</v>
      </c>
      <c r="D2306" s="15" t="s">
        <v>10</v>
      </c>
      <c r="E2306" s="14" t="s">
        <v>36</v>
      </c>
      <c r="F2306" s="14" t="s">
        <v>1402</v>
      </c>
      <c r="G2306" s="10">
        <f t="shared" si="35"/>
        <v>1993</v>
      </c>
      <c r="H2306" s="16">
        <v>34117</v>
      </c>
      <c r="I2306" s="13">
        <v>7.5378279040482621</v>
      </c>
    </row>
    <row r="2307" spans="1:9" ht="13" thickBot="1" x14ac:dyDescent="0.2">
      <c r="A2307" s="14" t="s">
        <v>2009</v>
      </c>
      <c r="B2307" s="14" t="s">
        <v>14057</v>
      </c>
      <c r="C2307" s="15" t="s">
        <v>9</v>
      </c>
      <c r="D2307" s="15" t="s">
        <v>10</v>
      </c>
      <c r="E2307" s="14" t="s">
        <v>13</v>
      </c>
      <c r="F2307" s="14" t="s">
        <v>2107</v>
      </c>
      <c r="G2307" s="10">
        <f t="shared" si="35"/>
        <v>1994</v>
      </c>
      <c r="H2307" s="16">
        <v>34640</v>
      </c>
      <c r="I2307" s="13">
        <v>16.93071839306975</v>
      </c>
    </row>
    <row r="2308" spans="1:9" ht="13" thickBot="1" x14ac:dyDescent="0.2">
      <c r="A2308" s="14" t="s">
        <v>2009</v>
      </c>
      <c r="B2308" s="14" t="s">
        <v>14057</v>
      </c>
      <c r="C2308" s="15" t="s">
        <v>9</v>
      </c>
      <c r="D2308" s="15" t="s">
        <v>10</v>
      </c>
      <c r="E2308" s="14" t="s">
        <v>13</v>
      </c>
      <c r="F2308" s="14" t="s">
        <v>2108</v>
      </c>
      <c r="G2308" s="10">
        <f t="shared" si="35"/>
        <v>2009</v>
      </c>
      <c r="H2308" s="16">
        <v>39930</v>
      </c>
      <c r="I2308" s="13">
        <v>69.830878341516623</v>
      </c>
    </row>
    <row r="2309" spans="1:9" ht="13" thickBot="1" x14ac:dyDescent="0.2">
      <c r="A2309" s="14" t="s">
        <v>2009</v>
      </c>
      <c r="B2309" s="14" t="s">
        <v>14057</v>
      </c>
      <c r="C2309" s="15" t="s">
        <v>9</v>
      </c>
      <c r="D2309" s="15" t="s">
        <v>10</v>
      </c>
      <c r="E2309" s="14" t="s">
        <v>13</v>
      </c>
      <c r="F2309" s="14" t="s">
        <v>2109</v>
      </c>
      <c r="G2309" s="10">
        <f t="shared" si="35"/>
        <v>1999</v>
      </c>
      <c r="H2309" s="16">
        <v>36459</v>
      </c>
      <c r="I2309" s="13">
        <v>28.877253974221272</v>
      </c>
    </row>
    <row r="2310" spans="1:9" ht="13" thickBot="1" x14ac:dyDescent="0.2">
      <c r="A2310" s="14" t="s">
        <v>2009</v>
      </c>
      <c r="B2310" s="14" t="s">
        <v>14057</v>
      </c>
      <c r="C2310" s="15" t="s">
        <v>9</v>
      </c>
      <c r="D2310" s="15" t="s">
        <v>10</v>
      </c>
      <c r="E2310" s="14" t="s">
        <v>13</v>
      </c>
      <c r="F2310" s="14" t="s">
        <v>2110</v>
      </c>
      <c r="G2310" s="10">
        <f t="shared" si="35"/>
        <v>2009</v>
      </c>
      <c r="H2310" s="16">
        <v>40003</v>
      </c>
      <c r="I2310" s="13">
        <v>21.822140752864154</v>
      </c>
    </row>
    <row r="2311" spans="1:9" ht="13" thickBot="1" x14ac:dyDescent="0.2">
      <c r="A2311" s="14" t="s">
        <v>2009</v>
      </c>
      <c r="B2311" s="14" t="s">
        <v>14057</v>
      </c>
      <c r="C2311" s="15" t="s">
        <v>9</v>
      </c>
      <c r="D2311" s="15" t="s">
        <v>10</v>
      </c>
      <c r="E2311" s="14" t="s">
        <v>13</v>
      </c>
      <c r="F2311" s="14" t="s">
        <v>2111</v>
      </c>
      <c r="G2311" s="10">
        <f t="shared" ref="G2311:G2374" si="36">YEAR(H2311)</f>
        <v>2017</v>
      </c>
      <c r="H2311" s="16">
        <v>42793</v>
      </c>
      <c r="I2311" s="13">
        <v>51.098344664963648</v>
      </c>
    </row>
    <row r="2312" spans="1:9" ht="13" thickBot="1" x14ac:dyDescent="0.2">
      <c r="A2312" s="14" t="s">
        <v>2009</v>
      </c>
      <c r="B2312" s="14" t="s">
        <v>14057</v>
      </c>
      <c r="C2312" s="15" t="s">
        <v>9</v>
      </c>
      <c r="D2312" s="15" t="s">
        <v>10</v>
      </c>
      <c r="E2312" s="14" t="s">
        <v>13</v>
      </c>
      <c r="F2312" s="14" t="s">
        <v>2112</v>
      </c>
      <c r="G2312" s="10">
        <f t="shared" si="36"/>
        <v>1996</v>
      </c>
      <c r="H2312" s="16">
        <v>35417</v>
      </c>
      <c r="I2312" s="13">
        <v>59.138189740730418</v>
      </c>
    </row>
    <row r="2313" spans="1:9" ht="13" thickBot="1" x14ac:dyDescent="0.2">
      <c r="A2313" s="14" t="s">
        <v>2009</v>
      </c>
      <c r="B2313" s="14" t="s">
        <v>14057</v>
      </c>
      <c r="C2313" s="15" t="s">
        <v>35</v>
      </c>
      <c r="D2313" s="15" t="s">
        <v>10</v>
      </c>
      <c r="E2313" s="14" t="s">
        <v>47</v>
      </c>
      <c r="F2313" s="14" t="s">
        <v>1403</v>
      </c>
      <c r="G2313" s="10">
        <f t="shared" si="36"/>
        <v>2003</v>
      </c>
      <c r="H2313" s="16">
        <v>37687</v>
      </c>
      <c r="I2313" s="13">
        <v>2.2795592644017728</v>
      </c>
    </row>
    <row r="2314" spans="1:9" ht="13" thickBot="1" x14ac:dyDescent="0.2">
      <c r="A2314" s="14" t="s">
        <v>2009</v>
      </c>
      <c r="B2314" s="14" t="s">
        <v>14057</v>
      </c>
      <c r="C2314" s="15" t="s">
        <v>9</v>
      </c>
      <c r="D2314" s="15" t="s">
        <v>10</v>
      </c>
      <c r="E2314" s="14" t="s">
        <v>39</v>
      </c>
      <c r="F2314" s="14" t="s">
        <v>2113</v>
      </c>
      <c r="G2314" s="10">
        <f t="shared" si="36"/>
        <v>1999</v>
      </c>
      <c r="H2314" s="16">
        <v>36490</v>
      </c>
      <c r="I2314" s="13">
        <v>13.694951664876475</v>
      </c>
    </row>
    <row r="2315" spans="1:9" ht="13" thickBot="1" x14ac:dyDescent="0.2">
      <c r="A2315" s="14" t="s">
        <v>2009</v>
      </c>
      <c r="B2315" s="14" t="s">
        <v>14057</v>
      </c>
      <c r="C2315" s="15" t="s">
        <v>9</v>
      </c>
      <c r="D2315" s="15" t="s">
        <v>10</v>
      </c>
      <c r="E2315" s="14" t="s">
        <v>39</v>
      </c>
      <c r="F2315" s="14" t="s">
        <v>2114</v>
      </c>
      <c r="G2315" s="10">
        <f t="shared" si="36"/>
        <v>1993</v>
      </c>
      <c r="H2315" s="16">
        <v>34121</v>
      </c>
      <c r="I2315" s="13">
        <v>5.3939902437645637</v>
      </c>
    </row>
    <row r="2316" spans="1:9" ht="13" thickBot="1" x14ac:dyDescent="0.2">
      <c r="A2316" s="14" t="s">
        <v>2009</v>
      </c>
      <c r="B2316" s="14" t="s">
        <v>14057</v>
      </c>
      <c r="C2316" s="15" t="s">
        <v>9</v>
      </c>
      <c r="D2316" s="15" t="s">
        <v>10</v>
      </c>
      <c r="E2316" s="14" t="s">
        <v>47</v>
      </c>
      <c r="F2316" s="14" t="s">
        <v>2115</v>
      </c>
      <c r="G2316" s="10">
        <f t="shared" si="36"/>
        <v>1993</v>
      </c>
      <c r="H2316" s="16">
        <v>34295</v>
      </c>
      <c r="I2316" s="13">
        <v>9.5397774459146536</v>
      </c>
    </row>
    <row r="2317" spans="1:9" ht="13" thickBot="1" x14ac:dyDescent="0.2">
      <c r="A2317" s="14" t="s">
        <v>2009</v>
      </c>
      <c r="B2317" s="14" t="s">
        <v>14057</v>
      </c>
      <c r="C2317" s="15" t="s">
        <v>9</v>
      </c>
      <c r="D2317" s="15" t="s">
        <v>10</v>
      </c>
      <c r="E2317" s="14" t="s">
        <v>41</v>
      </c>
      <c r="F2317" s="14" t="s">
        <v>2116</v>
      </c>
      <c r="G2317" s="10">
        <f t="shared" si="36"/>
        <v>2005</v>
      </c>
      <c r="H2317" s="16">
        <v>38532</v>
      </c>
      <c r="I2317" s="13">
        <v>1.6427267366434719</v>
      </c>
    </row>
    <row r="2318" spans="1:9" ht="13" thickBot="1" x14ac:dyDescent="0.2">
      <c r="A2318" s="14" t="s">
        <v>2009</v>
      </c>
      <c r="B2318" s="14" t="s">
        <v>14057</v>
      </c>
      <c r="C2318" s="15" t="s">
        <v>9</v>
      </c>
      <c r="D2318" s="15" t="s">
        <v>10</v>
      </c>
      <c r="E2318" s="14" t="s">
        <v>41</v>
      </c>
      <c r="F2318" s="14" t="s">
        <v>2117</v>
      </c>
      <c r="G2318" s="10">
        <f t="shared" si="36"/>
        <v>2002</v>
      </c>
      <c r="H2318" s="16">
        <v>37515</v>
      </c>
      <c r="I2318" s="13">
        <v>11.309374214626791</v>
      </c>
    </row>
    <row r="2319" spans="1:9" ht="13" thickBot="1" x14ac:dyDescent="0.2">
      <c r="A2319" s="14" t="s">
        <v>2009</v>
      </c>
      <c r="B2319" s="14" t="s">
        <v>14057</v>
      </c>
      <c r="C2319" s="15" t="s">
        <v>9</v>
      </c>
      <c r="D2319" s="15" t="s">
        <v>10</v>
      </c>
      <c r="E2319" s="14" t="s">
        <v>39</v>
      </c>
      <c r="F2319" s="14" t="s">
        <v>2118</v>
      </c>
      <c r="G2319" s="10">
        <f t="shared" si="36"/>
        <v>1991</v>
      </c>
      <c r="H2319" s="16">
        <v>33548</v>
      </c>
      <c r="I2319" s="13">
        <v>8.4113734299384344</v>
      </c>
    </row>
    <row r="2320" spans="1:9" ht="13" thickBot="1" x14ac:dyDescent="0.2">
      <c r="A2320" s="14" t="s">
        <v>2009</v>
      </c>
      <c r="B2320" s="14" t="s">
        <v>14057</v>
      </c>
      <c r="C2320" s="15" t="s">
        <v>35</v>
      </c>
      <c r="D2320" s="15" t="s">
        <v>10</v>
      </c>
      <c r="E2320" s="14" t="s">
        <v>36</v>
      </c>
      <c r="F2320" s="14" t="s">
        <v>1053</v>
      </c>
      <c r="G2320" s="10">
        <f t="shared" si="36"/>
        <v>1999</v>
      </c>
      <c r="H2320" s="16">
        <v>36340</v>
      </c>
      <c r="I2320" s="13">
        <v>15.313173612244897</v>
      </c>
    </row>
    <row r="2321" spans="1:9" ht="13" thickBot="1" x14ac:dyDescent="0.2">
      <c r="A2321" s="14" t="s">
        <v>2009</v>
      </c>
      <c r="B2321" s="14" t="s">
        <v>14057</v>
      </c>
      <c r="C2321" s="15" t="s">
        <v>35</v>
      </c>
      <c r="D2321" s="15" t="s">
        <v>10</v>
      </c>
      <c r="E2321" s="14" t="s">
        <v>36</v>
      </c>
      <c r="F2321" s="14" t="s">
        <v>1058</v>
      </c>
      <c r="G2321" s="10">
        <f t="shared" si="36"/>
        <v>2017</v>
      </c>
      <c r="H2321" s="16">
        <v>42993</v>
      </c>
      <c r="I2321" s="13">
        <v>1.9650225977598741</v>
      </c>
    </row>
    <row r="2322" spans="1:9" ht="13" thickBot="1" x14ac:dyDescent="0.2">
      <c r="A2322" s="14" t="s">
        <v>2009</v>
      </c>
      <c r="B2322" s="14" t="s">
        <v>14057</v>
      </c>
      <c r="C2322" s="15" t="s">
        <v>35</v>
      </c>
      <c r="D2322" s="15" t="s">
        <v>10</v>
      </c>
      <c r="E2322" s="14" t="s">
        <v>36</v>
      </c>
      <c r="F2322" s="14" t="s">
        <v>1060</v>
      </c>
      <c r="G2322" s="10">
        <f t="shared" si="36"/>
        <v>2012</v>
      </c>
      <c r="H2322" s="16">
        <v>41046</v>
      </c>
      <c r="I2322" s="13">
        <v>4.8954614992350844</v>
      </c>
    </row>
    <row r="2323" spans="1:9" ht="13" thickBot="1" x14ac:dyDescent="0.2">
      <c r="A2323" s="14" t="s">
        <v>2009</v>
      </c>
      <c r="B2323" s="14" t="s">
        <v>14057</v>
      </c>
      <c r="C2323" s="15" t="s">
        <v>35</v>
      </c>
      <c r="D2323" s="15" t="s">
        <v>10</v>
      </c>
      <c r="E2323" s="14" t="s">
        <v>47</v>
      </c>
      <c r="F2323" s="14" t="s">
        <v>2119</v>
      </c>
      <c r="G2323" s="10">
        <f t="shared" si="36"/>
        <v>2021</v>
      </c>
      <c r="H2323" s="16">
        <v>44361</v>
      </c>
      <c r="I2323" s="13">
        <v>24.967526442753755</v>
      </c>
    </row>
    <row r="2324" spans="1:9" ht="13" thickBot="1" x14ac:dyDescent="0.2">
      <c r="A2324" s="14" t="s">
        <v>2009</v>
      </c>
      <c r="B2324" s="14" t="s">
        <v>14057</v>
      </c>
      <c r="C2324" s="15" t="s">
        <v>9</v>
      </c>
      <c r="D2324" s="15" t="s">
        <v>10</v>
      </c>
      <c r="E2324" s="14" t="s">
        <v>13</v>
      </c>
      <c r="F2324" s="14" t="s">
        <v>2120</v>
      </c>
      <c r="G2324" s="10">
        <f t="shared" si="36"/>
        <v>2019</v>
      </c>
      <c r="H2324" s="16">
        <v>43654</v>
      </c>
      <c r="I2324" s="13">
        <v>57.251908396946561</v>
      </c>
    </row>
    <row r="2325" spans="1:9" ht="13" thickBot="1" x14ac:dyDescent="0.2">
      <c r="A2325" s="14" t="s">
        <v>2009</v>
      </c>
      <c r="B2325" s="14" t="s">
        <v>14057</v>
      </c>
      <c r="C2325" s="15" t="s">
        <v>9</v>
      </c>
      <c r="D2325" s="15" t="s">
        <v>10</v>
      </c>
      <c r="E2325" s="14" t="s">
        <v>39</v>
      </c>
      <c r="F2325" s="14" t="s">
        <v>2121</v>
      </c>
      <c r="G2325" s="10">
        <f t="shared" si="36"/>
        <v>1997</v>
      </c>
      <c r="H2325" s="16">
        <v>35703</v>
      </c>
      <c r="I2325" s="13">
        <v>13.21547592973789</v>
      </c>
    </row>
    <row r="2326" spans="1:9" ht="13" thickBot="1" x14ac:dyDescent="0.2">
      <c r="A2326" s="14" t="s">
        <v>2009</v>
      </c>
      <c r="B2326" s="14" t="s">
        <v>14057</v>
      </c>
      <c r="C2326" s="15" t="s">
        <v>35</v>
      </c>
      <c r="D2326" s="15" t="s">
        <v>10</v>
      </c>
      <c r="E2326" s="14" t="s">
        <v>47</v>
      </c>
      <c r="F2326" s="14" t="s">
        <v>1095</v>
      </c>
      <c r="G2326" s="10">
        <f t="shared" si="36"/>
        <v>1999</v>
      </c>
      <c r="H2326" s="16">
        <v>36501</v>
      </c>
      <c r="I2326" s="13">
        <v>9.1333898831901177</v>
      </c>
    </row>
    <row r="2327" spans="1:9" ht="13" thickBot="1" x14ac:dyDescent="0.2">
      <c r="A2327" s="14" t="s">
        <v>2009</v>
      </c>
      <c r="B2327" s="14" t="s">
        <v>14057</v>
      </c>
      <c r="C2327" s="15" t="s">
        <v>35</v>
      </c>
      <c r="D2327" s="15" t="s">
        <v>10</v>
      </c>
      <c r="E2327" s="14" t="s">
        <v>47</v>
      </c>
      <c r="F2327" s="14" t="s">
        <v>1405</v>
      </c>
      <c r="G2327" s="10">
        <f t="shared" si="36"/>
        <v>2001</v>
      </c>
      <c r="H2327" s="16">
        <v>36929</v>
      </c>
      <c r="I2327" s="13">
        <v>0.7413805987408455</v>
      </c>
    </row>
    <row r="2328" spans="1:9" ht="13" thickBot="1" x14ac:dyDescent="0.2">
      <c r="A2328" s="14" t="s">
        <v>2009</v>
      </c>
      <c r="B2328" s="14" t="s">
        <v>14057</v>
      </c>
      <c r="C2328" s="15" t="s">
        <v>35</v>
      </c>
      <c r="D2328" s="15" t="s">
        <v>10</v>
      </c>
      <c r="E2328" s="14" t="s">
        <v>36</v>
      </c>
      <c r="F2328" s="14" t="s">
        <v>1096</v>
      </c>
      <c r="G2328" s="10">
        <f t="shared" si="36"/>
        <v>2016</v>
      </c>
      <c r="H2328" s="16">
        <v>42488</v>
      </c>
      <c r="I2328" s="13">
        <v>1.2105490571685127</v>
      </c>
    </row>
    <row r="2329" spans="1:9" ht="13" thickBot="1" x14ac:dyDescent="0.2">
      <c r="A2329" s="14" t="s">
        <v>2009</v>
      </c>
      <c r="B2329" s="14" t="s">
        <v>14057</v>
      </c>
      <c r="C2329" s="15" t="s">
        <v>35</v>
      </c>
      <c r="D2329" s="15" t="s">
        <v>10</v>
      </c>
      <c r="E2329" s="14" t="s">
        <v>39</v>
      </c>
      <c r="F2329" s="14" t="s">
        <v>2122</v>
      </c>
      <c r="G2329" s="10">
        <f t="shared" si="36"/>
        <v>2020</v>
      </c>
      <c r="H2329" s="16">
        <v>43957</v>
      </c>
      <c r="I2329" s="13">
        <v>39.263278126784698</v>
      </c>
    </row>
    <row r="2330" spans="1:9" ht="13" thickBot="1" x14ac:dyDescent="0.2">
      <c r="A2330" s="14" t="s">
        <v>2009</v>
      </c>
      <c r="B2330" s="14" t="s">
        <v>14057</v>
      </c>
      <c r="C2330" s="15" t="s">
        <v>9</v>
      </c>
      <c r="D2330" s="15" t="s">
        <v>10</v>
      </c>
      <c r="E2330" s="14" t="s">
        <v>39</v>
      </c>
      <c r="F2330" s="14" t="s">
        <v>2123</v>
      </c>
      <c r="G2330" s="10">
        <f t="shared" si="36"/>
        <v>1996</v>
      </c>
      <c r="H2330" s="16">
        <v>35320</v>
      </c>
      <c r="I2330" s="13">
        <v>8.4906826874825772</v>
      </c>
    </row>
    <row r="2331" spans="1:9" ht="13" thickBot="1" x14ac:dyDescent="0.2">
      <c r="A2331" s="14" t="s">
        <v>2009</v>
      </c>
      <c r="B2331" s="14" t="s">
        <v>14057</v>
      </c>
      <c r="C2331" s="15" t="s">
        <v>35</v>
      </c>
      <c r="D2331" s="15" t="s">
        <v>10</v>
      </c>
      <c r="E2331" s="14" t="s">
        <v>47</v>
      </c>
      <c r="F2331" s="14" t="s">
        <v>1124</v>
      </c>
      <c r="G2331" s="10">
        <f t="shared" si="36"/>
        <v>2003</v>
      </c>
      <c r="H2331" s="16">
        <v>37974</v>
      </c>
      <c r="I2331" s="13">
        <v>2.4926144756277697</v>
      </c>
    </row>
    <row r="2332" spans="1:9" ht="13" thickBot="1" x14ac:dyDescent="0.2">
      <c r="A2332" s="14" t="s">
        <v>2009</v>
      </c>
      <c r="B2332" s="14" t="s">
        <v>14057</v>
      </c>
      <c r="C2332" s="15" t="s">
        <v>9</v>
      </c>
      <c r="D2332" s="15" t="s">
        <v>10</v>
      </c>
      <c r="E2332" s="14" t="s">
        <v>39</v>
      </c>
      <c r="F2332" s="14" t="s">
        <v>2124</v>
      </c>
      <c r="G2332" s="10">
        <f t="shared" si="36"/>
        <v>1992</v>
      </c>
      <c r="H2332" s="16">
        <v>33926</v>
      </c>
      <c r="I2332" s="13">
        <v>12.621115780075742</v>
      </c>
    </row>
    <row r="2333" spans="1:9" ht="13" thickBot="1" x14ac:dyDescent="0.2">
      <c r="A2333" s="14" t="s">
        <v>2009</v>
      </c>
      <c r="B2333" s="14" t="s">
        <v>14057</v>
      </c>
      <c r="C2333" s="15" t="s">
        <v>35</v>
      </c>
      <c r="D2333" s="15" t="s">
        <v>10</v>
      </c>
      <c r="E2333" s="14" t="s">
        <v>36</v>
      </c>
      <c r="F2333" s="14" t="s">
        <v>1125</v>
      </c>
      <c r="G2333" s="10">
        <f t="shared" si="36"/>
        <v>2020</v>
      </c>
      <c r="H2333" s="16">
        <v>43837</v>
      </c>
      <c r="I2333" s="13">
        <v>1.9036740909956216</v>
      </c>
    </row>
    <row r="2334" spans="1:9" ht="13" thickBot="1" x14ac:dyDescent="0.2">
      <c r="A2334" s="14" t="s">
        <v>2009</v>
      </c>
      <c r="B2334" s="14" t="s">
        <v>14057</v>
      </c>
      <c r="C2334" s="15" t="s">
        <v>9</v>
      </c>
      <c r="D2334" s="15" t="s">
        <v>10</v>
      </c>
      <c r="E2334" s="14" t="s">
        <v>11</v>
      </c>
      <c r="F2334" s="14" t="s">
        <v>2125</v>
      </c>
      <c r="G2334" s="10">
        <f t="shared" si="36"/>
        <v>2001</v>
      </c>
      <c r="H2334" s="16">
        <v>37228</v>
      </c>
      <c r="I2334" s="13">
        <v>12.848515996402416</v>
      </c>
    </row>
    <row r="2335" spans="1:9" ht="13" thickBot="1" x14ac:dyDescent="0.2">
      <c r="A2335" s="14" t="s">
        <v>2009</v>
      </c>
      <c r="B2335" s="14" t="s">
        <v>14057</v>
      </c>
      <c r="C2335" s="15" t="s">
        <v>35</v>
      </c>
      <c r="D2335" s="15" t="s">
        <v>10</v>
      </c>
      <c r="E2335" s="14" t="s">
        <v>47</v>
      </c>
      <c r="F2335" s="14" t="s">
        <v>1426</v>
      </c>
      <c r="G2335" s="10">
        <f t="shared" si="36"/>
        <v>2004</v>
      </c>
      <c r="H2335" s="16">
        <v>38139</v>
      </c>
      <c r="I2335" s="13">
        <v>0.7704984333574354</v>
      </c>
    </row>
    <row r="2336" spans="1:9" ht="13" thickBot="1" x14ac:dyDescent="0.2">
      <c r="A2336" s="14" t="s">
        <v>2009</v>
      </c>
      <c r="B2336" s="14" t="s">
        <v>14057</v>
      </c>
      <c r="C2336" s="15" t="s">
        <v>9</v>
      </c>
      <c r="D2336" s="15" t="s">
        <v>10</v>
      </c>
      <c r="E2336" s="14" t="s">
        <v>68</v>
      </c>
      <c r="F2336" s="14" t="s">
        <v>2126</v>
      </c>
      <c r="G2336" s="10">
        <f t="shared" si="36"/>
        <v>2004</v>
      </c>
      <c r="H2336" s="16">
        <v>38335</v>
      </c>
      <c r="I2336" s="13">
        <v>13.270384429983128</v>
      </c>
    </row>
    <row r="2337" spans="1:9" ht="13" thickBot="1" x14ac:dyDescent="0.2">
      <c r="A2337" s="14" t="s">
        <v>2009</v>
      </c>
      <c r="B2337" s="14" t="s">
        <v>14057</v>
      </c>
      <c r="C2337" s="15" t="s">
        <v>9</v>
      </c>
      <c r="D2337" s="15" t="s">
        <v>10</v>
      </c>
      <c r="E2337" s="14" t="s">
        <v>13</v>
      </c>
      <c r="F2337" s="14" t="s">
        <v>2127</v>
      </c>
      <c r="G2337" s="10">
        <f t="shared" si="36"/>
        <v>2020</v>
      </c>
      <c r="H2337" s="16">
        <v>43903</v>
      </c>
      <c r="I2337" s="13">
        <v>22.805021692366264</v>
      </c>
    </row>
    <row r="2338" spans="1:9" ht="13" thickBot="1" x14ac:dyDescent="0.2">
      <c r="A2338" s="14" t="s">
        <v>2009</v>
      </c>
      <c r="B2338" s="14" t="s">
        <v>14057</v>
      </c>
      <c r="C2338" s="15" t="s">
        <v>9</v>
      </c>
      <c r="D2338" s="15" t="s">
        <v>10</v>
      </c>
      <c r="E2338" s="14" t="s">
        <v>13</v>
      </c>
      <c r="F2338" s="14" t="s">
        <v>2128</v>
      </c>
      <c r="G2338" s="10">
        <f t="shared" si="36"/>
        <v>2012</v>
      </c>
      <c r="H2338" s="16">
        <v>40925</v>
      </c>
      <c r="I2338" s="13">
        <v>33.656297807241209</v>
      </c>
    </row>
    <row r="2339" spans="1:9" ht="13" thickBot="1" x14ac:dyDescent="0.2">
      <c r="A2339" s="14" t="s">
        <v>2009</v>
      </c>
      <c r="B2339" s="14" t="s">
        <v>14057</v>
      </c>
      <c r="C2339" s="15" t="s">
        <v>9</v>
      </c>
      <c r="D2339" s="15" t="s">
        <v>10</v>
      </c>
      <c r="E2339" s="14" t="s">
        <v>13</v>
      </c>
      <c r="F2339" s="14" t="s">
        <v>2129</v>
      </c>
      <c r="G2339" s="10">
        <f t="shared" si="36"/>
        <v>2009</v>
      </c>
      <c r="H2339" s="16">
        <v>39952</v>
      </c>
      <c r="I2339" s="13">
        <v>54.555373704309865</v>
      </c>
    </row>
    <row r="2340" spans="1:9" ht="13" thickBot="1" x14ac:dyDescent="0.2">
      <c r="A2340" s="14" t="s">
        <v>2009</v>
      </c>
      <c r="B2340" s="14" t="s">
        <v>14057</v>
      </c>
      <c r="C2340" s="15" t="s">
        <v>35</v>
      </c>
      <c r="D2340" s="15" t="s">
        <v>10</v>
      </c>
      <c r="E2340" s="14" t="s">
        <v>47</v>
      </c>
      <c r="F2340" s="14" t="s">
        <v>2130</v>
      </c>
      <c r="G2340" s="10">
        <f t="shared" si="36"/>
        <v>2021</v>
      </c>
      <c r="H2340" s="16">
        <v>44286</v>
      </c>
      <c r="I2340" s="13">
        <v>7.459640007422526</v>
      </c>
    </row>
    <row r="2341" spans="1:9" ht="13" thickBot="1" x14ac:dyDescent="0.2">
      <c r="A2341" s="14" t="s">
        <v>2009</v>
      </c>
      <c r="B2341" s="14" t="s">
        <v>14057</v>
      </c>
      <c r="C2341" s="15" t="s">
        <v>35</v>
      </c>
      <c r="D2341" s="15" t="s">
        <v>10</v>
      </c>
      <c r="E2341" s="14" t="s">
        <v>41</v>
      </c>
      <c r="F2341" s="14" t="s">
        <v>2131</v>
      </c>
      <c r="G2341" s="10">
        <f t="shared" si="36"/>
        <v>2021</v>
      </c>
      <c r="H2341" s="16">
        <v>44252</v>
      </c>
      <c r="I2341" s="13">
        <v>13.457397179439599</v>
      </c>
    </row>
    <row r="2342" spans="1:9" ht="13" thickBot="1" x14ac:dyDescent="0.2">
      <c r="A2342" s="14" t="s">
        <v>2009</v>
      </c>
      <c r="B2342" s="14" t="s">
        <v>14057</v>
      </c>
      <c r="C2342" s="15" t="s">
        <v>35</v>
      </c>
      <c r="D2342" s="15" t="s">
        <v>10</v>
      </c>
      <c r="E2342" s="14" t="s">
        <v>20</v>
      </c>
      <c r="F2342" s="14" t="s">
        <v>1428</v>
      </c>
      <c r="G2342" s="10">
        <f t="shared" si="36"/>
        <v>2005</v>
      </c>
      <c r="H2342" s="16">
        <v>38688</v>
      </c>
      <c r="I2342" s="13">
        <v>18.042043283406059</v>
      </c>
    </row>
    <row r="2343" spans="1:9" ht="13" thickBot="1" x14ac:dyDescent="0.2">
      <c r="A2343" s="14" t="s">
        <v>2009</v>
      </c>
      <c r="B2343" s="14" t="s">
        <v>14057</v>
      </c>
      <c r="C2343" s="15" t="s">
        <v>35</v>
      </c>
      <c r="D2343" s="15" t="s">
        <v>10</v>
      </c>
      <c r="E2343" s="14" t="s">
        <v>20</v>
      </c>
      <c r="F2343" s="14" t="s">
        <v>1133</v>
      </c>
      <c r="G2343" s="10">
        <f t="shared" si="36"/>
        <v>2009</v>
      </c>
      <c r="H2343" s="16">
        <v>40155</v>
      </c>
      <c r="I2343" s="13">
        <v>3.8188761593016909</v>
      </c>
    </row>
    <row r="2344" spans="1:9" ht="13" thickBot="1" x14ac:dyDescent="0.2">
      <c r="A2344" s="14" t="s">
        <v>2009</v>
      </c>
      <c r="B2344" s="14" t="s">
        <v>14057</v>
      </c>
      <c r="C2344" s="15" t="s">
        <v>35</v>
      </c>
      <c r="D2344" s="15" t="s">
        <v>10</v>
      </c>
      <c r="E2344" s="14" t="s">
        <v>26</v>
      </c>
      <c r="F2344" s="14" t="s">
        <v>2132</v>
      </c>
      <c r="G2344" s="10">
        <f t="shared" si="36"/>
        <v>2001</v>
      </c>
      <c r="H2344" s="16">
        <v>37116</v>
      </c>
      <c r="I2344" s="13">
        <v>7.9458973403571891</v>
      </c>
    </row>
    <row r="2345" spans="1:9" ht="13" thickBot="1" x14ac:dyDescent="0.2">
      <c r="A2345" s="14" t="s">
        <v>2009</v>
      </c>
      <c r="B2345" s="14" t="s">
        <v>14057</v>
      </c>
      <c r="C2345" s="15" t="s">
        <v>9</v>
      </c>
      <c r="D2345" s="15" t="s">
        <v>10</v>
      </c>
      <c r="E2345" s="14" t="s">
        <v>13</v>
      </c>
      <c r="F2345" s="14" t="s">
        <v>2133</v>
      </c>
      <c r="G2345" s="10">
        <f t="shared" si="36"/>
        <v>2003</v>
      </c>
      <c r="H2345" s="16">
        <v>37873</v>
      </c>
      <c r="I2345" s="13">
        <v>12.309207287050715</v>
      </c>
    </row>
    <row r="2346" spans="1:9" ht="13" thickBot="1" x14ac:dyDescent="0.2">
      <c r="A2346" s="14" t="s">
        <v>2009</v>
      </c>
      <c r="B2346" s="14" t="s">
        <v>14057</v>
      </c>
      <c r="C2346" s="15" t="s">
        <v>35</v>
      </c>
      <c r="D2346" s="15" t="s">
        <v>10</v>
      </c>
      <c r="E2346" s="14" t="s">
        <v>20</v>
      </c>
      <c r="F2346" s="14" t="s">
        <v>1135</v>
      </c>
      <c r="G2346" s="10">
        <f t="shared" si="36"/>
        <v>2007</v>
      </c>
      <c r="H2346" s="16">
        <v>39372</v>
      </c>
      <c r="I2346" s="13">
        <v>5.1076153051192232</v>
      </c>
    </row>
    <row r="2347" spans="1:9" ht="13" thickBot="1" x14ac:dyDescent="0.2">
      <c r="A2347" s="14" t="s">
        <v>2009</v>
      </c>
      <c r="B2347" s="14" t="s">
        <v>14057</v>
      </c>
      <c r="C2347" s="15" t="s">
        <v>9</v>
      </c>
      <c r="D2347" s="15" t="s">
        <v>10</v>
      </c>
      <c r="E2347" s="14" t="s">
        <v>33</v>
      </c>
      <c r="F2347" s="14" t="s">
        <v>2134</v>
      </c>
      <c r="G2347" s="10">
        <f t="shared" si="36"/>
        <v>1992</v>
      </c>
      <c r="H2347" s="16">
        <v>33763</v>
      </c>
      <c r="I2347" s="13">
        <v>14.023461976098252</v>
      </c>
    </row>
    <row r="2348" spans="1:9" ht="13" thickBot="1" x14ac:dyDescent="0.2">
      <c r="A2348" s="14" t="s">
        <v>2009</v>
      </c>
      <c r="B2348" s="14" t="s">
        <v>14057</v>
      </c>
      <c r="C2348" s="15" t="s">
        <v>9</v>
      </c>
      <c r="D2348" s="15" t="s">
        <v>10</v>
      </c>
      <c r="E2348" s="14" t="s">
        <v>68</v>
      </c>
      <c r="F2348" s="14" t="s">
        <v>2135</v>
      </c>
      <c r="G2348" s="10">
        <f t="shared" si="36"/>
        <v>1997</v>
      </c>
      <c r="H2348" s="16">
        <v>35577</v>
      </c>
      <c r="I2348" s="13">
        <v>6.1232836421023737</v>
      </c>
    </row>
    <row r="2349" spans="1:9" ht="13" thickBot="1" x14ac:dyDescent="0.2">
      <c r="A2349" s="14" t="s">
        <v>2009</v>
      </c>
      <c r="B2349" s="14" t="s">
        <v>14057</v>
      </c>
      <c r="C2349" s="15" t="s">
        <v>9</v>
      </c>
      <c r="D2349" s="15" t="s">
        <v>10</v>
      </c>
      <c r="E2349" s="14" t="s">
        <v>68</v>
      </c>
      <c r="F2349" s="14" t="s">
        <v>2136</v>
      </c>
      <c r="G2349" s="10">
        <f t="shared" si="36"/>
        <v>2003</v>
      </c>
      <c r="H2349" s="16">
        <v>37768</v>
      </c>
      <c r="I2349" s="13">
        <v>1.0167931191531265</v>
      </c>
    </row>
    <row r="2350" spans="1:9" ht="13" thickBot="1" x14ac:dyDescent="0.2">
      <c r="A2350" s="14" t="s">
        <v>2009</v>
      </c>
      <c r="B2350" s="14" t="s">
        <v>14057</v>
      </c>
      <c r="C2350" s="15" t="s">
        <v>9</v>
      </c>
      <c r="D2350" s="15" t="s">
        <v>10</v>
      </c>
      <c r="E2350" s="14" t="s">
        <v>68</v>
      </c>
      <c r="F2350" s="14" t="s">
        <v>2137</v>
      </c>
      <c r="G2350" s="10">
        <f t="shared" si="36"/>
        <v>1998</v>
      </c>
      <c r="H2350" s="16">
        <v>35830</v>
      </c>
      <c r="I2350" s="13">
        <v>6.6871021989955217</v>
      </c>
    </row>
    <row r="2351" spans="1:9" ht="13" thickBot="1" x14ac:dyDescent="0.2">
      <c r="A2351" s="14" t="s">
        <v>2009</v>
      </c>
      <c r="B2351" s="14" t="s">
        <v>14057</v>
      </c>
      <c r="C2351" s="15" t="s">
        <v>9</v>
      </c>
      <c r="D2351" s="15" t="s">
        <v>10</v>
      </c>
      <c r="E2351" s="14" t="s">
        <v>68</v>
      </c>
      <c r="F2351" s="14" t="s">
        <v>2138</v>
      </c>
      <c r="G2351" s="10">
        <f t="shared" si="36"/>
        <v>2000</v>
      </c>
      <c r="H2351" s="16">
        <v>36873</v>
      </c>
      <c r="I2351" s="13">
        <v>2.6992194345825116</v>
      </c>
    </row>
    <row r="2352" spans="1:9" ht="13" thickBot="1" x14ac:dyDescent="0.2">
      <c r="A2352" s="14" t="s">
        <v>2009</v>
      </c>
      <c r="B2352" s="14" t="s">
        <v>14057</v>
      </c>
      <c r="C2352" s="15" t="s">
        <v>9</v>
      </c>
      <c r="D2352" s="15" t="s">
        <v>10</v>
      </c>
      <c r="E2352" s="14" t="s">
        <v>68</v>
      </c>
      <c r="F2352" s="14" t="s">
        <v>2139</v>
      </c>
      <c r="G2352" s="10">
        <f t="shared" si="36"/>
        <v>2001</v>
      </c>
      <c r="H2352" s="16">
        <v>37028</v>
      </c>
      <c r="I2352" s="13">
        <v>4.2011496466658107</v>
      </c>
    </row>
    <row r="2353" spans="1:9" ht="13" thickBot="1" x14ac:dyDescent="0.2">
      <c r="A2353" s="14" t="s">
        <v>2009</v>
      </c>
      <c r="B2353" s="14" t="s">
        <v>14057</v>
      </c>
      <c r="C2353" s="15" t="s">
        <v>9</v>
      </c>
      <c r="D2353" s="15" t="s">
        <v>10</v>
      </c>
      <c r="E2353" s="14" t="s">
        <v>68</v>
      </c>
      <c r="F2353" s="14" t="s">
        <v>2140</v>
      </c>
      <c r="G2353" s="10">
        <f t="shared" si="36"/>
        <v>2002</v>
      </c>
      <c r="H2353" s="16">
        <v>37433</v>
      </c>
      <c r="I2353" s="13">
        <v>2.7015294672028149</v>
      </c>
    </row>
    <row r="2354" spans="1:9" ht="13" thickBot="1" x14ac:dyDescent="0.2">
      <c r="A2354" s="14" t="s">
        <v>2009</v>
      </c>
      <c r="B2354" s="14" t="s">
        <v>14057</v>
      </c>
      <c r="C2354" s="15" t="s">
        <v>9</v>
      </c>
      <c r="D2354" s="15" t="s">
        <v>10</v>
      </c>
      <c r="E2354" s="14" t="s">
        <v>68</v>
      </c>
      <c r="F2354" s="14" t="s">
        <v>2141</v>
      </c>
      <c r="G2354" s="10">
        <f t="shared" si="36"/>
        <v>2003</v>
      </c>
      <c r="H2354" s="16">
        <v>37768</v>
      </c>
      <c r="I2354" s="13">
        <v>6.5459569300837028</v>
      </c>
    </row>
    <row r="2355" spans="1:9" ht="13" thickBot="1" x14ac:dyDescent="0.2">
      <c r="A2355" s="14" t="s">
        <v>2009</v>
      </c>
      <c r="B2355" s="14" t="s">
        <v>14057</v>
      </c>
      <c r="C2355" s="15" t="s">
        <v>9</v>
      </c>
      <c r="D2355" s="15" t="s">
        <v>10</v>
      </c>
      <c r="E2355" s="14" t="s">
        <v>68</v>
      </c>
      <c r="F2355" s="14" t="s">
        <v>2142</v>
      </c>
      <c r="G2355" s="10">
        <f t="shared" si="36"/>
        <v>2000</v>
      </c>
      <c r="H2355" s="16">
        <v>36873</v>
      </c>
      <c r="I2355" s="13">
        <v>1.7953394214332676</v>
      </c>
    </row>
    <row r="2356" spans="1:9" ht="13" thickBot="1" x14ac:dyDescent="0.2">
      <c r="A2356" s="14" t="s">
        <v>2009</v>
      </c>
      <c r="B2356" s="14" t="s">
        <v>14057</v>
      </c>
      <c r="C2356" s="15" t="s">
        <v>9</v>
      </c>
      <c r="D2356" s="15" t="s">
        <v>10</v>
      </c>
      <c r="E2356" s="14" t="s">
        <v>68</v>
      </c>
      <c r="F2356" s="14" t="s">
        <v>2143</v>
      </c>
      <c r="G2356" s="10">
        <f t="shared" si="36"/>
        <v>2005</v>
      </c>
      <c r="H2356" s="16">
        <v>38525</v>
      </c>
      <c r="I2356" s="13">
        <v>2.4118790659275855</v>
      </c>
    </row>
    <row r="2357" spans="1:9" ht="13" thickBot="1" x14ac:dyDescent="0.2">
      <c r="A2357" s="14" t="s">
        <v>2144</v>
      </c>
      <c r="B2357" s="14" t="s">
        <v>14046</v>
      </c>
      <c r="C2357" s="15" t="s">
        <v>9</v>
      </c>
      <c r="D2357" s="15" t="s">
        <v>10</v>
      </c>
      <c r="E2357" s="14" t="s">
        <v>22</v>
      </c>
      <c r="F2357" s="14" t="s">
        <v>2145</v>
      </c>
      <c r="G2357" s="10">
        <f t="shared" si="36"/>
        <v>2016</v>
      </c>
      <c r="H2357" s="16">
        <v>42685</v>
      </c>
      <c r="I2357" s="13">
        <v>23.798559543050985</v>
      </c>
    </row>
    <row r="2358" spans="1:9" ht="13" thickBot="1" x14ac:dyDescent="0.2">
      <c r="A2358" s="14" t="s">
        <v>2144</v>
      </c>
      <c r="B2358" s="14" t="s">
        <v>14046</v>
      </c>
      <c r="C2358" s="15" t="s">
        <v>9</v>
      </c>
      <c r="D2358" s="15" t="s">
        <v>10</v>
      </c>
      <c r="E2358" s="14" t="s">
        <v>20</v>
      </c>
      <c r="F2358" s="14" t="s">
        <v>2146</v>
      </c>
      <c r="G2358" s="10">
        <f t="shared" si="36"/>
        <v>2014</v>
      </c>
      <c r="H2358" s="16">
        <v>41890</v>
      </c>
      <c r="I2358" s="13">
        <v>26.554561807434126</v>
      </c>
    </row>
    <row r="2359" spans="1:9" ht="13" thickBot="1" x14ac:dyDescent="0.2">
      <c r="A2359" s="14" t="s">
        <v>2144</v>
      </c>
      <c r="B2359" s="14" t="s">
        <v>14046</v>
      </c>
      <c r="C2359" s="15" t="s">
        <v>9</v>
      </c>
      <c r="D2359" s="15" t="s">
        <v>10</v>
      </c>
      <c r="E2359" s="14" t="s">
        <v>47</v>
      </c>
      <c r="F2359" s="14" t="s">
        <v>2147</v>
      </c>
      <c r="G2359" s="10">
        <f t="shared" si="36"/>
        <v>2013</v>
      </c>
      <c r="H2359" s="16">
        <v>41479</v>
      </c>
      <c r="I2359" s="13">
        <v>49.782989726303079</v>
      </c>
    </row>
    <row r="2360" spans="1:9" ht="13" thickBot="1" x14ac:dyDescent="0.2">
      <c r="A2360" s="14" t="s">
        <v>2144</v>
      </c>
      <c r="B2360" s="14" t="s">
        <v>14046</v>
      </c>
      <c r="C2360" s="15" t="s">
        <v>9</v>
      </c>
      <c r="D2360" s="15" t="s">
        <v>10</v>
      </c>
      <c r="E2360" s="14" t="s">
        <v>41</v>
      </c>
      <c r="F2360" s="14" t="s">
        <v>2148</v>
      </c>
      <c r="G2360" s="10">
        <f t="shared" si="36"/>
        <v>2015</v>
      </c>
      <c r="H2360" s="16">
        <v>42254</v>
      </c>
      <c r="I2360" s="13">
        <v>18.691192829999999</v>
      </c>
    </row>
    <row r="2361" spans="1:9" ht="13" thickBot="1" x14ac:dyDescent="0.2">
      <c r="A2361" s="14" t="s">
        <v>2144</v>
      </c>
      <c r="B2361" s="14" t="s">
        <v>14046</v>
      </c>
      <c r="C2361" s="15" t="s">
        <v>9</v>
      </c>
      <c r="D2361" s="15" t="s">
        <v>10</v>
      </c>
      <c r="E2361" s="14" t="s">
        <v>22</v>
      </c>
      <c r="F2361" s="14" t="s">
        <v>2149</v>
      </c>
      <c r="G2361" s="10">
        <f t="shared" si="36"/>
        <v>2016</v>
      </c>
      <c r="H2361" s="16">
        <v>42663</v>
      </c>
      <c r="I2361" s="13">
        <v>61.148006105956306</v>
      </c>
    </row>
    <row r="2362" spans="1:9" ht="13" thickBot="1" x14ac:dyDescent="0.2">
      <c r="A2362" s="14" t="s">
        <v>2144</v>
      </c>
      <c r="B2362" s="14" t="s">
        <v>14046</v>
      </c>
      <c r="C2362" s="15" t="s">
        <v>9</v>
      </c>
      <c r="D2362" s="15" t="s">
        <v>10</v>
      </c>
      <c r="E2362" s="14" t="s">
        <v>22</v>
      </c>
      <c r="F2362" s="14" t="s">
        <v>2150</v>
      </c>
      <c r="G2362" s="10">
        <f t="shared" si="36"/>
        <v>2017</v>
      </c>
      <c r="H2362" s="16">
        <v>42986</v>
      </c>
      <c r="I2362" s="13">
        <v>28.003711682059343</v>
      </c>
    </row>
    <row r="2363" spans="1:9" ht="13" thickBot="1" x14ac:dyDescent="0.2">
      <c r="A2363" s="14" t="s">
        <v>2144</v>
      </c>
      <c r="B2363" s="14" t="s">
        <v>14046</v>
      </c>
      <c r="C2363" s="15" t="s">
        <v>35</v>
      </c>
      <c r="D2363" s="15" t="s">
        <v>10</v>
      </c>
      <c r="E2363" s="14" t="s">
        <v>36</v>
      </c>
      <c r="F2363" s="14" t="s">
        <v>1446</v>
      </c>
      <c r="G2363" s="10">
        <f t="shared" si="36"/>
        <v>2016</v>
      </c>
      <c r="H2363" s="16">
        <v>42643</v>
      </c>
      <c r="I2363" s="13">
        <v>1.749921895640028</v>
      </c>
    </row>
    <row r="2364" spans="1:9" ht="13" thickBot="1" x14ac:dyDescent="0.2">
      <c r="A2364" s="14" t="s">
        <v>2144</v>
      </c>
      <c r="B2364" s="14" t="s">
        <v>14046</v>
      </c>
      <c r="C2364" s="15" t="s">
        <v>35</v>
      </c>
      <c r="D2364" s="15" t="s">
        <v>10</v>
      </c>
      <c r="E2364" s="14" t="s">
        <v>41</v>
      </c>
      <c r="F2364" s="14" t="s">
        <v>1447</v>
      </c>
      <c r="G2364" s="10">
        <f t="shared" si="36"/>
        <v>2019</v>
      </c>
      <c r="H2364" s="16">
        <v>43822</v>
      </c>
      <c r="I2364" s="13">
        <v>12.641380554389313</v>
      </c>
    </row>
    <row r="2365" spans="1:9" ht="13" thickBot="1" x14ac:dyDescent="0.2">
      <c r="A2365" s="14" t="s">
        <v>2144</v>
      </c>
      <c r="B2365" s="14" t="s">
        <v>14046</v>
      </c>
      <c r="C2365" s="15" t="s">
        <v>35</v>
      </c>
      <c r="D2365" s="15" t="s">
        <v>10</v>
      </c>
      <c r="E2365" s="14" t="s">
        <v>36</v>
      </c>
      <c r="F2365" s="14" t="s">
        <v>1448</v>
      </c>
      <c r="G2365" s="10">
        <f t="shared" si="36"/>
        <v>2021</v>
      </c>
      <c r="H2365" s="16">
        <v>44393</v>
      </c>
      <c r="I2365" s="13">
        <v>0.92781592132120971</v>
      </c>
    </row>
    <row r="2366" spans="1:9" ht="13" thickBot="1" x14ac:dyDescent="0.2">
      <c r="A2366" s="14" t="s">
        <v>2144</v>
      </c>
      <c r="B2366" s="14" t="s">
        <v>14046</v>
      </c>
      <c r="C2366" s="15" t="s">
        <v>9</v>
      </c>
      <c r="D2366" s="15" t="s">
        <v>10</v>
      </c>
      <c r="E2366" s="14" t="s">
        <v>47</v>
      </c>
      <c r="F2366" s="14" t="s">
        <v>2151</v>
      </c>
      <c r="G2366" s="10">
        <f t="shared" si="36"/>
        <v>2015</v>
      </c>
      <c r="H2366" s="16">
        <v>42356</v>
      </c>
      <c r="I2366" s="13">
        <v>55.105740240000003</v>
      </c>
    </row>
    <row r="2367" spans="1:9" ht="13" thickBot="1" x14ac:dyDescent="0.2">
      <c r="A2367" s="14" t="s">
        <v>2144</v>
      </c>
      <c r="B2367" s="14" t="s">
        <v>14046</v>
      </c>
      <c r="C2367" s="15" t="s">
        <v>35</v>
      </c>
      <c r="D2367" s="15" t="s">
        <v>10</v>
      </c>
      <c r="E2367" s="14" t="s">
        <v>36</v>
      </c>
      <c r="F2367" s="14" t="s">
        <v>1451</v>
      </c>
      <c r="G2367" s="10">
        <f t="shared" si="36"/>
        <v>2014</v>
      </c>
      <c r="H2367" s="16">
        <v>41996</v>
      </c>
      <c r="I2367" s="13">
        <v>4.980903729085262</v>
      </c>
    </row>
    <row r="2368" spans="1:9" ht="13" thickBot="1" x14ac:dyDescent="0.2">
      <c r="A2368" s="14" t="s">
        <v>2144</v>
      </c>
      <c r="B2368" s="14" t="s">
        <v>14046</v>
      </c>
      <c r="C2368" s="15" t="s">
        <v>35</v>
      </c>
      <c r="D2368" s="15" t="s">
        <v>10</v>
      </c>
      <c r="E2368" s="14" t="s">
        <v>36</v>
      </c>
      <c r="F2368" s="14" t="s">
        <v>1452</v>
      </c>
      <c r="G2368" s="10">
        <f t="shared" si="36"/>
        <v>2020</v>
      </c>
      <c r="H2368" s="16">
        <v>44125</v>
      </c>
      <c r="I2368" s="13">
        <v>3.3227942128307633</v>
      </c>
    </row>
    <row r="2369" spans="1:9" ht="13" thickBot="1" x14ac:dyDescent="0.2">
      <c r="A2369" s="14" t="s">
        <v>2144</v>
      </c>
      <c r="B2369" s="14" t="s">
        <v>14046</v>
      </c>
      <c r="C2369" s="15" t="s">
        <v>35</v>
      </c>
      <c r="D2369" s="15" t="s">
        <v>10</v>
      </c>
      <c r="E2369" s="14" t="s">
        <v>20</v>
      </c>
      <c r="F2369" s="14" t="s">
        <v>1460</v>
      </c>
      <c r="G2369" s="10">
        <f t="shared" si="36"/>
        <v>2021</v>
      </c>
      <c r="H2369" s="16">
        <v>44511</v>
      </c>
      <c r="I2369" s="13">
        <v>0.69264462794581549</v>
      </c>
    </row>
    <row r="2370" spans="1:9" ht="13" thickBot="1" x14ac:dyDescent="0.2">
      <c r="A2370" s="14" t="s">
        <v>2144</v>
      </c>
      <c r="B2370" s="14" t="s">
        <v>14046</v>
      </c>
      <c r="C2370" s="15" t="s">
        <v>9</v>
      </c>
      <c r="D2370" s="15" t="s">
        <v>10</v>
      </c>
      <c r="E2370" s="14" t="s">
        <v>33</v>
      </c>
      <c r="F2370" s="14" t="s">
        <v>2152</v>
      </c>
      <c r="G2370" s="10">
        <f t="shared" si="36"/>
        <v>2020</v>
      </c>
      <c r="H2370" s="16">
        <v>44111</v>
      </c>
      <c r="I2370" s="13">
        <v>2.7329893013516089</v>
      </c>
    </row>
    <row r="2371" spans="1:9" ht="13" thickBot="1" x14ac:dyDescent="0.2">
      <c r="A2371" s="14" t="s">
        <v>2144</v>
      </c>
      <c r="B2371" s="14" t="s">
        <v>14046</v>
      </c>
      <c r="C2371" s="15" t="s">
        <v>9</v>
      </c>
      <c r="D2371" s="15" t="s">
        <v>10</v>
      </c>
      <c r="E2371" s="14" t="s">
        <v>22</v>
      </c>
      <c r="F2371" s="14" t="s">
        <v>2153</v>
      </c>
      <c r="G2371" s="10">
        <f t="shared" si="36"/>
        <v>2014</v>
      </c>
      <c r="H2371" s="16">
        <v>41949</v>
      </c>
      <c r="I2371" s="13">
        <v>22.128801502855428</v>
      </c>
    </row>
    <row r="2372" spans="1:9" ht="13" thickBot="1" x14ac:dyDescent="0.2">
      <c r="A2372" s="14" t="s">
        <v>2144</v>
      </c>
      <c r="B2372" s="14" t="s">
        <v>14046</v>
      </c>
      <c r="C2372" s="15" t="s">
        <v>35</v>
      </c>
      <c r="D2372" s="15" t="s">
        <v>10</v>
      </c>
      <c r="E2372" s="14" t="s">
        <v>36</v>
      </c>
      <c r="F2372" s="14" t="s">
        <v>997</v>
      </c>
      <c r="G2372" s="10">
        <f t="shared" si="36"/>
        <v>2020</v>
      </c>
      <c r="H2372" s="16">
        <v>44012</v>
      </c>
      <c r="I2372" s="13">
        <v>0.85665334094802981</v>
      </c>
    </row>
    <row r="2373" spans="1:9" ht="13" thickBot="1" x14ac:dyDescent="0.2">
      <c r="A2373" s="14" t="s">
        <v>2144</v>
      </c>
      <c r="B2373" s="14" t="s">
        <v>14046</v>
      </c>
      <c r="C2373" s="15" t="s">
        <v>9</v>
      </c>
      <c r="D2373" s="15" t="s">
        <v>19</v>
      </c>
      <c r="E2373" s="14" t="s">
        <v>20</v>
      </c>
      <c r="F2373" s="14" t="s">
        <v>2154</v>
      </c>
      <c r="G2373" s="10">
        <f t="shared" si="36"/>
        <v>2015</v>
      </c>
      <c r="H2373" s="16">
        <v>42355</v>
      </c>
      <c r="I2373" s="13">
        <v>2.7269263700000002</v>
      </c>
    </row>
    <row r="2374" spans="1:9" ht="13" thickBot="1" x14ac:dyDescent="0.2">
      <c r="A2374" s="14" t="s">
        <v>2144</v>
      </c>
      <c r="B2374" s="14" t="s">
        <v>14046</v>
      </c>
      <c r="C2374" s="15" t="s">
        <v>9</v>
      </c>
      <c r="D2374" s="15" t="s">
        <v>10</v>
      </c>
      <c r="E2374" s="14" t="s">
        <v>13</v>
      </c>
      <c r="F2374" s="14" t="s">
        <v>2155</v>
      </c>
      <c r="G2374" s="10">
        <f t="shared" si="36"/>
        <v>2018</v>
      </c>
      <c r="H2374" s="16">
        <v>43121</v>
      </c>
      <c r="I2374" s="13">
        <v>17.062000415218229</v>
      </c>
    </row>
    <row r="2375" spans="1:9" ht="13" thickBot="1" x14ac:dyDescent="0.2">
      <c r="A2375" s="14" t="s">
        <v>2144</v>
      </c>
      <c r="B2375" s="14" t="s">
        <v>14046</v>
      </c>
      <c r="C2375" s="15" t="s">
        <v>9</v>
      </c>
      <c r="D2375" s="15" t="s">
        <v>10</v>
      </c>
      <c r="E2375" s="14" t="s">
        <v>13</v>
      </c>
      <c r="F2375" s="14" t="s">
        <v>2156</v>
      </c>
      <c r="G2375" s="10">
        <f t="shared" ref="G2375:G2438" si="37">YEAR(H2375)</f>
        <v>2015</v>
      </c>
      <c r="H2375" s="16">
        <v>42250</v>
      </c>
      <c r="I2375" s="13">
        <v>8.8347038100000006</v>
      </c>
    </row>
    <row r="2376" spans="1:9" ht="13" thickBot="1" x14ac:dyDescent="0.2">
      <c r="A2376" s="14" t="s">
        <v>2144</v>
      </c>
      <c r="B2376" s="14" t="s">
        <v>14046</v>
      </c>
      <c r="C2376" s="15" t="s">
        <v>9</v>
      </c>
      <c r="D2376" s="15" t="s">
        <v>10</v>
      </c>
      <c r="E2376" s="14" t="s">
        <v>11</v>
      </c>
      <c r="F2376" s="14" t="s">
        <v>2157</v>
      </c>
      <c r="G2376" s="10">
        <f t="shared" si="37"/>
        <v>2017</v>
      </c>
      <c r="H2376" s="16">
        <v>42877</v>
      </c>
      <c r="I2376" s="13">
        <v>1.736039261151503</v>
      </c>
    </row>
    <row r="2377" spans="1:9" ht="13" thickBot="1" x14ac:dyDescent="0.2">
      <c r="A2377" s="14" t="s">
        <v>2144</v>
      </c>
      <c r="B2377" s="14" t="s">
        <v>14046</v>
      </c>
      <c r="C2377" s="15" t="s">
        <v>9</v>
      </c>
      <c r="D2377" s="15" t="s">
        <v>10</v>
      </c>
      <c r="E2377" s="14" t="s">
        <v>13</v>
      </c>
      <c r="F2377" s="14" t="s">
        <v>2158</v>
      </c>
      <c r="G2377" s="10">
        <f t="shared" si="37"/>
        <v>2017</v>
      </c>
      <c r="H2377" s="16">
        <v>42869</v>
      </c>
      <c r="I2377" s="13">
        <v>8.6801952348202001</v>
      </c>
    </row>
    <row r="2378" spans="1:9" ht="13" thickBot="1" x14ac:dyDescent="0.2">
      <c r="A2378" s="14" t="s">
        <v>2144</v>
      </c>
      <c r="B2378" s="14" t="s">
        <v>14046</v>
      </c>
      <c r="C2378" s="15" t="s">
        <v>9</v>
      </c>
      <c r="D2378" s="15" t="s">
        <v>10</v>
      </c>
      <c r="E2378" s="14" t="s">
        <v>11</v>
      </c>
      <c r="F2378" s="14" t="s">
        <v>2159</v>
      </c>
      <c r="G2378" s="10">
        <f t="shared" si="37"/>
        <v>2018</v>
      </c>
      <c r="H2378" s="16">
        <v>43447</v>
      </c>
      <c r="I2378" s="13">
        <v>3.4124000869061413</v>
      </c>
    </row>
    <row r="2379" spans="1:9" ht="13" thickBot="1" x14ac:dyDescent="0.2">
      <c r="A2379" s="14" t="s">
        <v>2144</v>
      </c>
      <c r="B2379" s="14" t="s">
        <v>14046</v>
      </c>
      <c r="C2379" s="15" t="s">
        <v>9</v>
      </c>
      <c r="D2379" s="15" t="s">
        <v>10</v>
      </c>
      <c r="E2379" s="14" t="s">
        <v>22</v>
      </c>
      <c r="F2379" s="14" t="s">
        <v>2160</v>
      </c>
      <c r="G2379" s="10">
        <f t="shared" si="37"/>
        <v>2016</v>
      </c>
      <c r="H2379" s="16">
        <v>42717</v>
      </c>
      <c r="I2379" s="13">
        <v>31.265320961787886</v>
      </c>
    </row>
    <row r="2380" spans="1:9" ht="13" thickBot="1" x14ac:dyDescent="0.2">
      <c r="A2380" s="14" t="s">
        <v>2144</v>
      </c>
      <c r="B2380" s="14" t="s">
        <v>14046</v>
      </c>
      <c r="C2380" s="15" t="s">
        <v>9</v>
      </c>
      <c r="D2380" s="15" t="s">
        <v>10</v>
      </c>
      <c r="E2380" s="14" t="s">
        <v>36</v>
      </c>
      <c r="F2380" s="14" t="s">
        <v>2161</v>
      </c>
      <c r="G2380" s="10">
        <f t="shared" si="37"/>
        <v>2015</v>
      </c>
      <c r="H2380" s="16">
        <v>42359</v>
      </c>
      <c r="I2380" s="13">
        <v>17.682056469999999</v>
      </c>
    </row>
    <row r="2381" spans="1:9" ht="13" thickBot="1" x14ac:dyDescent="0.2">
      <c r="A2381" s="14" t="s">
        <v>2144</v>
      </c>
      <c r="B2381" s="14" t="s">
        <v>14046</v>
      </c>
      <c r="C2381" s="15" t="s">
        <v>9</v>
      </c>
      <c r="D2381" s="15" t="s">
        <v>19</v>
      </c>
      <c r="E2381" s="14" t="s">
        <v>20</v>
      </c>
      <c r="F2381" s="14" t="s">
        <v>2162</v>
      </c>
      <c r="G2381" s="10">
        <f t="shared" si="37"/>
        <v>2015</v>
      </c>
      <c r="H2381" s="16">
        <v>42139</v>
      </c>
      <c r="I2381" s="13">
        <v>11.48511353</v>
      </c>
    </row>
    <row r="2382" spans="1:9" ht="13" thickBot="1" x14ac:dyDescent="0.2">
      <c r="A2382" s="14" t="s">
        <v>2144</v>
      </c>
      <c r="B2382" s="14" t="s">
        <v>14046</v>
      </c>
      <c r="C2382" s="15" t="s">
        <v>9</v>
      </c>
      <c r="D2382" s="15" t="s">
        <v>19</v>
      </c>
      <c r="E2382" s="14" t="s">
        <v>20</v>
      </c>
      <c r="F2382" s="14" t="s">
        <v>2163</v>
      </c>
      <c r="G2382" s="10">
        <f t="shared" si="37"/>
        <v>2020</v>
      </c>
      <c r="H2382" s="16">
        <v>44196</v>
      </c>
      <c r="I2382" s="13">
        <v>2.6651437273938701</v>
      </c>
    </row>
    <row r="2383" spans="1:9" ht="13" thickBot="1" x14ac:dyDescent="0.2">
      <c r="A2383" s="14" t="s">
        <v>2144</v>
      </c>
      <c r="B2383" s="14" t="s">
        <v>14046</v>
      </c>
      <c r="C2383" s="15" t="s">
        <v>35</v>
      </c>
      <c r="D2383" s="15" t="s">
        <v>10</v>
      </c>
      <c r="E2383" s="14" t="s">
        <v>11</v>
      </c>
      <c r="F2383" s="14" t="s">
        <v>66</v>
      </c>
      <c r="G2383" s="10">
        <f t="shared" si="37"/>
        <v>2019</v>
      </c>
      <c r="H2383" s="16">
        <v>43819</v>
      </c>
      <c r="I2383" s="13">
        <v>0.38167938931297707</v>
      </c>
    </row>
    <row r="2384" spans="1:9" ht="13" thickBot="1" x14ac:dyDescent="0.2">
      <c r="A2384" s="14" t="s">
        <v>2144</v>
      </c>
      <c r="B2384" s="14" t="s">
        <v>14046</v>
      </c>
      <c r="C2384" s="15" t="s">
        <v>9</v>
      </c>
      <c r="D2384" s="15" t="s">
        <v>10</v>
      </c>
      <c r="E2384" s="14" t="s">
        <v>22</v>
      </c>
      <c r="F2384" s="14" t="s">
        <v>2164</v>
      </c>
      <c r="G2384" s="10">
        <f t="shared" si="37"/>
        <v>2014</v>
      </c>
      <c r="H2384" s="16">
        <v>41949</v>
      </c>
      <c r="I2384" s="13">
        <v>11.454035838092375</v>
      </c>
    </row>
    <row r="2385" spans="1:9" ht="13" thickBot="1" x14ac:dyDescent="0.2">
      <c r="A2385" s="14" t="s">
        <v>2144</v>
      </c>
      <c r="B2385" s="14" t="s">
        <v>14046</v>
      </c>
      <c r="C2385" s="15" t="s">
        <v>9</v>
      </c>
      <c r="D2385" s="15" t="s">
        <v>10</v>
      </c>
      <c r="E2385" s="14" t="s">
        <v>22</v>
      </c>
      <c r="F2385" s="14" t="s">
        <v>2165</v>
      </c>
      <c r="G2385" s="10">
        <f t="shared" si="37"/>
        <v>2016</v>
      </c>
      <c r="H2385" s="16">
        <v>42712</v>
      </c>
      <c r="I2385" s="13">
        <v>65.052234261199246</v>
      </c>
    </row>
    <row r="2386" spans="1:9" ht="13" thickBot="1" x14ac:dyDescent="0.2">
      <c r="A2386" s="14" t="s">
        <v>2144</v>
      </c>
      <c r="B2386" s="14" t="s">
        <v>14046</v>
      </c>
      <c r="C2386" s="15" t="s">
        <v>9</v>
      </c>
      <c r="D2386" s="15" t="s">
        <v>10</v>
      </c>
      <c r="E2386" s="14" t="s">
        <v>22</v>
      </c>
      <c r="F2386" s="14" t="s">
        <v>2166</v>
      </c>
      <c r="G2386" s="10">
        <f t="shared" si="37"/>
        <v>2012</v>
      </c>
      <c r="H2386" s="16">
        <v>41199</v>
      </c>
      <c r="I2386" s="13">
        <v>139.90997432942379</v>
      </c>
    </row>
    <row r="2387" spans="1:9" ht="13" thickBot="1" x14ac:dyDescent="0.2">
      <c r="A2387" s="14" t="s">
        <v>2144</v>
      </c>
      <c r="B2387" s="14" t="s">
        <v>14046</v>
      </c>
      <c r="C2387" s="15" t="s">
        <v>9</v>
      </c>
      <c r="D2387" s="15" t="s">
        <v>10</v>
      </c>
      <c r="E2387" s="14" t="s">
        <v>13</v>
      </c>
      <c r="F2387" s="14" t="s">
        <v>2167</v>
      </c>
      <c r="G2387" s="10">
        <f t="shared" si="37"/>
        <v>2015</v>
      </c>
      <c r="H2387" s="16">
        <v>42065</v>
      </c>
      <c r="I2387" s="13">
        <v>8.8284734199999999</v>
      </c>
    </row>
    <row r="2388" spans="1:9" ht="13" thickBot="1" x14ac:dyDescent="0.2">
      <c r="A2388" s="14" t="s">
        <v>2144</v>
      </c>
      <c r="B2388" s="14" t="s">
        <v>14046</v>
      </c>
      <c r="C2388" s="15" t="s">
        <v>9</v>
      </c>
      <c r="D2388" s="15" t="s">
        <v>10</v>
      </c>
      <c r="E2388" s="14" t="s">
        <v>13</v>
      </c>
      <c r="F2388" s="14" t="s">
        <v>2168</v>
      </c>
      <c r="G2388" s="10">
        <f t="shared" si="37"/>
        <v>2014</v>
      </c>
      <c r="H2388" s="16">
        <v>41989</v>
      </c>
      <c r="I2388" s="13">
        <v>17.703042300370704</v>
      </c>
    </row>
    <row r="2389" spans="1:9" ht="13" thickBot="1" x14ac:dyDescent="0.2">
      <c r="A2389" s="14" t="s">
        <v>2144</v>
      </c>
      <c r="B2389" s="14" t="s">
        <v>14046</v>
      </c>
      <c r="C2389" s="15" t="s">
        <v>9</v>
      </c>
      <c r="D2389" s="15" t="s">
        <v>10</v>
      </c>
      <c r="E2389" s="14" t="s">
        <v>20</v>
      </c>
      <c r="F2389" s="14" t="s">
        <v>2169</v>
      </c>
      <c r="G2389" s="10">
        <f t="shared" si="37"/>
        <v>2014</v>
      </c>
      <c r="H2389" s="16">
        <v>41806</v>
      </c>
      <c r="I2389" s="13">
        <v>0.37353416491333535</v>
      </c>
    </row>
    <row r="2390" spans="1:9" ht="13" thickBot="1" x14ac:dyDescent="0.2">
      <c r="A2390" s="14" t="s">
        <v>2144</v>
      </c>
      <c r="B2390" s="14" t="s">
        <v>14046</v>
      </c>
      <c r="C2390" s="15" t="s">
        <v>9</v>
      </c>
      <c r="D2390" s="15" t="s">
        <v>10</v>
      </c>
      <c r="E2390" s="14" t="s">
        <v>11</v>
      </c>
      <c r="F2390" s="14" t="s">
        <v>2170</v>
      </c>
      <c r="G2390" s="10">
        <f t="shared" si="37"/>
        <v>2013</v>
      </c>
      <c r="H2390" s="16">
        <v>41632</v>
      </c>
      <c r="I2390" s="13">
        <v>1.5078214228214935</v>
      </c>
    </row>
    <row r="2391" spans="1:9" ht="13" thickBot="1" x14ac:dyDescent="0.2">
      <c r="A2391" s="14" t="s">
        <v>2144</v>
      </c>
      <c r="B2391" s="14" t="s">
        <v>14046</v>
      </c>
      <c r="C2391" s="15" t="s">
        <v>9</v>
      </c>
      <c r="D2391" s="15" t="s">
        <v>10</v>
      </c>
      <c r="E2391" s="14" t="s">
        <v>11</v>
      </c>
      <c r="F2391" s="14" t="s">
        <v>2171</v>
      </c>
      <c r="G2391" s="10">
        <f t="shared" si="37"/>
        <v>2013</v>
      </c>
      <c r="H2391" s="16">
        <v>41625</v>
      </c>
      <c r="I2391" s="13">
        <v>3.5548311632119143</v>
      </c>
    </row>
    <row r="2392" spans="1:9" ht="13" thickBot="1" x14ac:dyDescent="0.2">
      <c r="A2392" s="14" t="s">
        <v>2144</v>
      </c>
      <c r="B2392" s="14" t="s">
        <v>14046</v>
      </c>
      <c r="C2392" s="15" t="s">
        <v>9</v>
      </c>
      <c r="D2392" s="15" t="s">
        <v>19</v>
      </c>
      <c r="E2392" s="14" t="s">
        <v>20</v>
      </c>
      <c r="F2392" s="14" t="s">
        <v>2172</v>
      </c>
      <c r="G2392" s="10">
        <f t="shared" si="37"/>
        <v>2016</v>
      </c>
      <c r="H2392" s="16">
        <v>42732</v>
      </c>
      <c r="I2392" s="13">
        <v>22.448368751870699</v>
      </c>
    </row>
    <row r="2393" spans="1:9" ht="13" thickBot="1" x14ac:dyDescent="0.2">
      <c r="A2393" s="14" t="s">
        <v>2144</v>
      </c>
      <c r="B2393" s="14" t="s">
        <v>14046</v>
      </c>
      <c r="C2393" s="15" t="s">
        <v>9</v>
      </c>
      <c r="D2393" s="15" t="s">
        <v>19</v>
      </c>
      <c r="E2393" s="14" t="s">
        <v>20</v>
      </c>
      <c r="F2393" s="14" t="s">
        <v>2173</v>
      </c>
      <c r="G2393" s="10">
        <f t="shared" si="37"/>
        <v>2021</v>
      </c>
      <c r="H2393" s="16">
        <v>44528</v>
      </c>
      <c r="I2393" s="13">
        <v>27.834477639636294</v>
      </c>
    </row>
    <row r="2394" spans="1:9" ht="13" thickBot="1" x14ac:dyDescent="0.2">
      <c r="A2394" s="14" t="s">
        <v>2144</v>
      </c>
      <c r="B2394" s="14" t="s">
        <v>14046</v>
      </c>
      <c r="C2394" s="15" t="s">
        <v>9</v>
      </c>
      <c r="D2394" s="15" t="s">
        <v>19</v>
      </c>
      <c r="E2394" s="14" t="s">
        <v>20</v>
      </c>
      <c r="F2394" s="14" t="s">
        <v>2174</v>
      </c>
      <c r="G2394" s="10">
        <f t="shared" si="37"/>
        <v>2020</v>
      </c>
      <c r="H2394" s="16">
        <v>44196</v>
      </c>
      <c r="I2394" s="13">
        <v>12.21646590519703</v>
      </c>
    </row>
    <row r="2395" spans="1:9" ht="13" thickBot="1" x14ac:dyDescent="0.2">
      <c r="A2395" s="14" t="s">
        <v>2144</v>
      </c>
      <c r="B2395" s="14" t="s">
        <v>14046</v>
      </c>
      <c r="C2395" s="15" t="s">
        <v>9</v>
      </c>
      <c r="D2395" s="15" t="s">
        <v>19</v>
      </c>
      <c r="E2395" s="14" t="s">
        <v>20</v>
      </c>
      <c r="F2395" s="14" t="s">
        <v>2175</v>
      </c>
      <c r="G2395" s="10">
        <f t="shared" si="37"/>
        <v>2019</v>
      </c>
      <c r="H2395" s="16">
        <v>43818</v>
      </c>
      <c r="I2395" s="13">
        <v>4.7560287118320606</v>
      </c>
    </row>
    <row r="2396" spans="1:9" ht="13" thickBot="1" x14ac:dyDescent="0.2">
      <c r="A2396" s="14" t="s">
        <v>2144</v>
      </c>
      <c r="B2396" s="14" t="s">
        <v>14046</v>
      </c>
      <c r="C2396" s="15" t="s">
        <v>9</v>
      </c>
      <c r="D2396" s="15" t="s">
        <v>19</v>
      </c>
      <c r="E2396" s="14" t="s">
        <v>20</v>
      </c>
      <c r="F2396" s="14" t="s">
        <v>2176</v>
      </c>
      <c r="G2396" s="10">
        <f t="shared" si="37"/>
        <v>2017</v>
      </c>
      <c r="H2396" s="16">
        <v>42865</v>
      </c>
      <c r="I2396" s="13">
        <v>3.846877981921792</v>
      </c>
    </row>
    <row r="2397" spans="1:9" ht="13" thickBot="1" x14ac:dyDescent="0.2">
      <c r="A2397" s="14" t="s">
        <v>2144</v>
      </c>
      <c r="B2397" s="14" t="s">
        <v>14046</v>
      </c>
      <c r="C2397" s="15" t="s">
        <v>9</v>
      </c>
      <c r="D2397" s="15" t="s">
        <v>19</v>
      </c>
      <c r="E2397" s="14" t="s">
        <v>20</v>
      </c>
      <c r="F2397" s="14" t="s">
        <v>2177</v>
      </c>
      <c r="G2397" s="10">
        <f t="shared" si="37"/>
        <v>2021</v>
      </c>
      <c r="H2397" s="16">
        <v>44530</v>
      </c>
      <c r="I2397" s="13">
        <v>9.1334461217294489</v>
      </c>
    </row>
    <row r="2398" spans="1:9" ht="13" thickBot="1" x14ac:dyDescent="0.2">
      <c r="A2398" s="14" t="s">
        <v>2144</v>
      </c>
      <c r="B2398" s="14" t="s">
        <v>14046</v>
      </c>
      <c r="C2398" s="15" t="s">
        <v>9</v>
      </c>
      <c r="D2398" s="15" t="s">
        <v>19</v>
      </c>
      <c r="E2398" s="14" t="s">
        <v>20</v>
      </c>
      <c r="F2398" s="14" t="s">
        <v>2178</v>
      </c>
      <c r="G2398" s="10">
        <f t="shared" si="37"/>
        <v>2018</v>
      </c>
      <c r="H2398" s="16">
        <v>43229</v>
      </c>
      <c r="I2398" s="13">
        <v>11.912115942448821</v>
      </c>
    </row>
    <row r="2399" spans="1:9" ht="13" thickBot="1" x14ac:dyDescent="0.2">
      <c r="A2399" s="14" t="s">
        <v>2144</v>
      </c>
      <c r="B2399" s="14" t="s">
        <v>14046</v>
      </c>
      <c r="C2399" s="15" t="s">
        <v>9</v>
      </c>
      <c r="D2399" s="15" t="s">
        <v>19</v>
      </c>
      <c r="E2399" s="14" t="s">
        <v>20</v>
      </c>
      <c r="F2399" s="14" t="s">
        <v>2179</v>
      </c>
      <c r="G2399" s="10">
        <f t="shared" si="37"/>
        <v>2018</v>
      </c>
      <c r="H2399" s="16">
        <v>43433</v>
      </c>
      <c r="I2399" s="13">
        <v>3.7300565083043646</v>
      </c>
    </row>
    <row r="2400" spans="1:9" ht="13" thickBot="1" x14ac:dyDescent="0.2">
      <c r="A2400" s="14" t="s">
        <v>2144</v>
      </c>
      <c r="B2400" s="14" t="s">
        <v>14046</v>
      </c>
      <c r="C2400" s="15" t="s">
        <v>9</v>
      </c>
      <c r="D2400" s="15" t="s">
        <v>19</v>
      </c>
      <c r="E2400" s="14" t="s">
        <v>20</v>
      </c>
      <c r="F2400" s="14" t="s">
        <v>2180</v>
      </c>
      <c r="G2400" s="10">
        <f t="shared" si="37"/>
        <v>2019</v>
      </c>
      <c r="H2400" s="16">
        <v>43818</v>
      </c>
      <c r="I2400" s="13">
        <v>2.853617223282443</v>
      </c>
    </row>
    <row r="2401" spans="1:9" ht="13" thickBot="1" x14ac:dyDescent="0.2">
      <c r="A2401" s="14" t="s">
        <v>2144</v>
      </c>
      <c r="B2401" s="14" t="s">
        <v>14046</v>
      </c>
      <c r="C2401" s="15" t="s">
        <v>9</v>
      </c>
      <c r="D2401" s="15" t="s">
        <v>19</v>
      </c>
      <c r="E2401" s="14" t="s">
        <v>20</v>
      </c>
      <c r="F2401" s="14" t="s">
        <v>2181</v>
      </c>
      <c r="G2401" s="10">
        <f t="shared" si="37"/>
        <v>2016</v>
      </c>
      <c r="H2401" s="16">
        <v>42698</v>
      </c>
      <c r="I2401" s="13">
        <v>49.728804639329546</v>
      </c>
    </row>
    <row r="2402" spans="1:9" ht="13" thickBot="1" x14ac:dyDescent="0.2">
      <c r="A2402" s="14" t="s">
        <v>2144</v>
      </c>
      <c r="B2402" s="14" t="s">
        <v>14046</v>
      </c>
      <c r="C2402" s="15" t="s">
        <v>9</v>
      </c>
      <c r="D2402" s="15" t="s">
        <v>19</v>
      </c>
      <c r="E2402" s="14" t="s">
        <v>20</v>
      </c>
      <c r="F2402" s="14" t="s">
        <v>2182</v>
      </c>
      <c r="G2402" s="10">
        <f t="shared" si="37"/>
        <v>2017</v>
      </c>
      <c r="H2402" s="16">
        <v>43089</v>
      </c>
      <c r="I2402" s="13">
        <v>24.562782471998428</v>
      </c>
    </row>
    <row r="2403" spans="1:9" ht="13" thickBot="1" x14ac:dyDescent="0.2">
      <c r="A2403" s="14" t="s">
        <v>2144</v>
      </c>
      <c r="B2403" s="14" t="s">
        <v>14046</v>
      </c>
      <c r="C2403" s="15" t="s">
        <v>9</v>
      </c>
      <c r="D2403" s="15" t="s">
        <v>19</v>
      </c>
      <c r="E2403" s="14" t="s">
        <v>20</v>
      </c>
      <c r="F2403" s="14" t="s">
        <v>2183</v>
      </c>
      <c r="G2403" s="10">
        <f t="shared" si="37"/>
        <v>2019</v>
      </c>
      <c r="H2403" s="16">
        <v>43818</v>
      </c>
      <c r="I2403" s="13">
        <v>2.972517948473282</v>
      </c>
    </row>
    <row r="2404" spans="1:9" ht="13" thickBot="1" x14ac:dyDescent="0.2">
      <c r="A2404" s="14" t="s">
        <v>2144</v>
      </c>
      <c r="B2404" s="14" t="s">
        <v>14046</v>
      </c>
      <c r="C2404" s="15" t="s">
        <v>35</v>
      </c>
      <c r="D2404" s="15" t="s">
        <v>10</v>
      </c>
      <c r="E2404" s="14" t="s">
        <v>39</v>
      </c>
      <c r="F2404" s="14" t="s">
        <v>2184</v>
      </c>
      <c r="G2404" s="10">
        <f t="shared" si="37"/>
        <v>2016</v>
      </c>
      <c r="H2404" s="16">
        <v>42569</v>
      </c>
      <c r="I2404" s="13">
        <v>13.409633885064352</v>
      </c>
    </row>
    <row r="2405" spans="1:9" ht="13" thickBot="1" x14ac:dyDescent="0.2">
      <c r="A2405" s="14" t="s">
        <v>2144</v>
      </c>
      <c r="B2405" s="14" t="s">
        <v>14046</v>
      </c>
      <c r="C2405" s="15" t="s">
        <v>9</v>
      </c>
      <c r="D2405" s="15" t="s">
        <v>10</v>
      </c>
      <c r="E2405" s="14" t="s">
        <v>39</v>
      </c>
      <c r="F2405" s="14" t="s">
        <v>2185</v>
      </c>
      <c r="G2405" s="10">
        <f t="shared" si="37"/>
        <v>2015</v>
      </c>
      <c r="H2405" s="16">
        <v>42066</v>
      </c>
      <c r="I2405" s="13">
        <v>26.50410814</v>
      </c>
    </row>
    <row r="2406" spans="1:9" ht="13" thickBot="1" x14ac:dyDescent="0.2">
      <c r="A2406" s="14" t="s">
        <v>2144</v>
      </c>
      <c r="B2406" s="14" t="s">
        <v>14046</v>
      </c>
      <c r="C2406" s="15" t="s">
        <v>9</v>
      </c>
      <c r="D2406" s="15" t="s">
        <v>10</v>
      </c>
      <c r="E2406" s="14" t="s">
        <v>22</v>
      </c>
      <c r="F2406" s="14" t="s">
        <v>2186</v>
      </c>
      <c r="G2406" s="10">
        <f t="shared" si="37"/>
        <v>2014</v>
      </c>
      <c r="H2406" s="16">
        <v>41908</v>
      </c>
      <c r="I2406" s="13">
        <v>22.128801502855428</v>
      </c>
    </row>
    <row r="2407" spans="1:9" ht="13" thickBot="1" x14ac:dyDescent="0.2">
      <c r="A2407" s="14" t="s">
        <v>2144</v>
      </c>
      <c r="B2407" s="14" t="s">
        <v>14046</v>
      </c>
      <c r="C2407" s="15" t="s">
        <v>35</v>
      </c>
      <c r="D2407" s="15" t="s">
        <v>10</v>
      </c>
      <c r="E2407" s="14" t="s">
        <v>36</v>
      </c>
      <c r="F2407" s="14" t="s">
        <v>1045</v>
      </c>
      <c r="G2407" s="10">
        <f t="shared" si="37"/>
        <v>2016</v>
      </c>
      <c r="H2407" s="16">
        <v>42551</v>
      </c>
      <c r="I2407" s="13">
        <v>33.921979447271283</v>
      </c>
    </row>
    <row r="2408" spans="1:9" ht="13" thickBot="1" x14ac:dyDescent="0.2">
      <c r="A2408" s="14" t="s">
        <v>2144</v>
      </c>
      <c r="B2408" s="14" t="s">
        <v>14046</v>
      </c>
      <c r="C2408" s="15" t="s">
        <v>9</v>
      </c>
      <c r="D2408" s="15" t="s">
        <v>19</v>
      </c>
      <c r="E2408" s="14" t="s">
        <v>22</v>
      </c>
      <c r="F2408" s="14" t="s">
        <v>2187</v>
      </c>
      <c r="G2408" s="10">
        <f t="shared" si="37"/>
        <v>2018</v>
      </c>
      <c r="H2408" s="16">
        <v>43438</v>
      </c>
      <c r="I2408" s="13">
        <v>226.07147727887212</v>
      </c>
    </row>
    <row r="2409" spans="1:9" ht="13" thickBot="1" x14ac:dyDescent="0.2">
      <c r="A2409" s="14" t="s">
        <v>2144</v>
      </c>
      <c r="B2409" s="14" t="s">
        <v>14046</v>
      </c>
      <c r="C2409" s="15" t="s">
        <v>9</v>
      </c>
      <c r="D2409" s="15" t="s">
        <v>10</v>
      </c>
      <c r="E2409" s="14" t="s">
        <v>22</v>
      </c>
      <c r="F2409" s="14" t="s">
        <v>2188</v>
      </c>
      <c r="G2409" s="10">
        <f t="shared" si="37"/>
        <v>2014</v>
      </c>
      <c r="H2409" s="16">
        <v>41949</v>
      </c>
      <c r="I2409" s="13">
        <v>10.248401192265304</v>
      </c>
    </row>
    <row r="2410" spans="1:9" ht="13" thickBot="1" x14ac:dyDescent="0.2">
      <c r="A2410" s="14" t="s">
        <v>2144</v>
      </c>
      <c r="B2410" s="14" t="s">
        <v>14046</v>
      </c>
      <c r="C2410" s="15" t="s">
        <v>9</v>
      </c>
      <c r="D2410" s="15" t="s">
        <v>10</v>
      </c>
      <c r="E2410" s="14" t="s">
        <v>13</v>
      </c>
      <c r="F2410" s="14" t="s">
        <v>2189</v>
      </c>
      <c r="G2410" s="10">
        <f t="shared" si="37"/>
        <v>2019</v>
      </c>
      <c r="H2410" s="16">
        <v>43808</v>
      </c>
      <c r="I2410" s="13">
        <v>25.32585289122137</v>
      </c>
    </row>
    <row r="2411" spans="1:9" ht="13" thickBot="1" x14ac:dyDescent="0.2">
      <c r="A2411" s="14" t="s">
        <v>2144</v>
      </c>
      <c r="B2411" s="14" t="s">
        <v>14046</v>
      </c>
      <c r="C2411" s="15" t="s">
        <v>9</v>
      </c>
      <c r="D2411" s="15" t="s">
        <v>10</v>
      </c>
      <c r="E2411" s="14" t="s">
        <v>26</v>
      </c>
      <c r="F2411" s="14" t="s">
        <v>2190</v>
      </c>
      <c r="G2411" s="10">
        <f t="shared" si="37"/>
        <v>2018</v>
      </c>
      <c r="H2411" s="16">
        <v>43448</v>
      </c>
      <c r="I2411" s="13">
        <v>29.451525685592891</v>
      </c>
    </row>
    <row r="2412" spans="1:9" ht="13" thickBot="1" x14ac:dyDescent="0.2">
      <c r="A2412" s="14" t="s">
        <v>2144</v>
      </c>
      <c r="B2412" s="14" t="s">
        <v>14046</v>
      </c>
      <c r="C2412" s="15" t="s">
        <v>9</v>
      </c>
      <c r="D2412" s="15" t="s">
        <v>10</v>
      </c>
      <c r="E2412" s="14" t="s">
        <v>13</v>
      </c>
      <c r="F2412" s="14" t="s">
        <v>2191</v>
      </c>
      <c r="G2412" s="10">
        <f t="shared" si="37"/>
        <v>2020</v>
      </c>
      <c r="H2412" s="16">
        <v>44182</v>
      </c>
      <c r="I2412" s="13">
        <v>25.227591985532079</v>
      </c>
    </row>
    <row r="2413" spans="1:9" ht="13" thickBot="1" x14ac:dyDescent="0.2">
      <c r="A2413" s="14" t="s">
        <v>2144</v>
      </c>
      <c r="B2413" s="14" t="s">
        <v>14046</v>
      </c>
      <c r="C2413" s="15" t="s">
        <v>9</v>
      </c>
      <c r="D2413" s="15" t="s">
        <v>10</v>
      </c>
      <c r="E2413" s="14" t="s">
        <v>39</v>
      </c>
      <c r="F2413" s="14" t="s">
        <v>2192</v>
      </c>
      <c r="G2413" s="10">
        <f t="shared" si="37"/>
        <v>2020</v>
      </c>
      <c r="H2413" s="16">
        <v>44006</v>
      </c>
      <c r="I2413" s="13">
        <v>4.2045986674281366</v>
      </c>
    </row>
    <row r="2414" spans="1:9" ht="13" thickBot="1" x14ac:dyDescent="0.2">
      <c r="A2414" s="14" t="s">
        <v>2144</v>
      </c>
      <c r="B2414" s="14" t="s">
        <v>14046</v>
      </c>
      <c r="C2414" s="15" t="s">
        <v>9</v>
      </c>
      <c r="D2414" s="15" t="s">
        <v>10</v>
      </c>
      <c r="E2414" s="14" t="s">
        <v>13</v>
      </c>
      <c r="F2414" s="14" t="s">
        <v>2193</v>
      </c>
      <c r="G2414" s="10">
        <f t="shared" si="37"/>
        <v>2014</v>
      </c>
      <c r="H2414" s="16">
        <v>41991</v>
      </c>
      <c r="I2414" s="13">
        <v>171.52910409778579</v>
      </c>
    </row>
    <row r="2415" spans="1:9" ht="13" thickBot="1" x14ac:dyDescent="0.2">
      <c r="A2415" s="14" t="s">
        <v>2144</v>
      </c>
      <c r="B2415" s="14" t="s">
        <v>14046</v>
      </c>
      <c r="C2415" s="15" t="s">
        <v>9</v>
      </c>
      <c r="D2415" s="15" t="s">
        <v>10</v>
      </c>
      <c r="E2415" s="14" t="s">
        <v>13</v>
      </c>
      <c r="F2415" s="14" t="s">
        <v>2194</v>
      </c>
      <c r="G2415" s="10">
        <f t="shared" si="37"/>
        <v>2013</v>
      </c>
      <c r="H2415" s="16">
        <v>41351</v>
      </c>
      <c r="I2415" s="13">
        <v>4.5065236063594289</v>
      </c>
    </row>
    <row r="2416" spans="1:9" ht="13" thickBot="1" x14ac:dyDescent="0.2">
      <c r="A2416" s="14" t="s">
        <v>2144</v>
      </c>
      <c r="B2416" s="14" t="s">
        <v>14046</v>
      </c>
      <c r="C2416" s="15" t="s">
        <v>9</v>
      </c>
      <c r="D2416" s="15" t="s">
        <v>10</v>
      </c>
      <c r="E2416" s="14" t="s">
        <v>13</v>
      </c>
      <c r="F2416" s="14" t="s">
        <v>2195</v>
      </c>
      <c r="G2416" s="10">
        <f t="shared" si="37"/>
        <v>2015</v>
      </c>
      <c r="H2416" s="16">
        <v>42113</v>
      </c>
      <c r="I2416" s="13">
        <v>10.96962055</v>
      </c>
    </row>
    <row r="2417" spans="1:9" ht="13" thickBot="1" x14ac:dyDescent="0.2">
      <c r="A2417" s="14" t="s">
        <v>2144</v>
      </c>
      <c r="B2417" s="14" t="s">
        <v>14046</v>
      </c>
      <c r="C2417" s="15" t="s">
        <v>9</v>
      </c>
      <c r="D2417" s="15" t="s">
        <v>10</v>
      </c>
      <c r="E2417" s="14" t="s">
        <v>13</v>
      </c>
      <c r="F2417" s="14" t="s">
        <v>2196</v>
      </c>
      <c r="G2417" s="10">
        <f t="shared" si="37"/>
        <v>2012</v>
      </c>
      <c r="H2417" s="16">
        <v>41182</v>
      </c>
      <c r="I2417" s="13">
        <v>32.203220713921475</v>
      </c>
    </row>
    <row r="2418" spans="1:9" ht="13" thickBot="1" x14ac:dyDescent="0.2">
      <c r="A2418" s="14" t="s">
        <v>2144</v>
      </c>
      <c r="B2418" s="14" t="s">
        <v>14046</v>
      </c>
      <c r="C2418" s="15" t="s">
        <v>9</v>
      </c>
      <c r="D2418" s="15" t="s">
        <v>10</v>
      </c>
      <c r="E2418" s="14" t="s">
        <v>13</v>
      </c>
      <c r="F2418" s="14" t="s">
        <v>2197</v>
      </c>
      <c r="G2418" s="10">
        <f t="shared" si="37"/>
        <v>2014</v>
      </c>
      <c r="H2418" s="16">
        <v>41865</v>
      </c>
      <c r="I2418" s="13">
        <v>20.190722542831381</v>
      </c>
    </row>
    <row r="2419" spans="1:9" ht="13" thickBot="1" x14ac:dyDescent="0.2">
      <c r="A2419" s="14" t="s">
        <v>2144</v>
      </c>
      <c r="B2419" s="14" t="s">
        <v>14046</v>
      </c>
      <c r="C2419" s="15" t="s">
        <v>9</v>
      </c>
      <c r="D2419" s="15" t="s">
        <v>10</v>
      </c>
      <c r="E2419" s="14" t="s">
        <v>22</v>
      </c>
      <c r="F2419" s="14" t="s">
        <v>2198</v>
      </c>
      <c r="G2419" s="10">
        <f t="shared" si="37"/>
        <v>2017</v>
      </c>
      <c r="H2419" s="16">
        <v>43068</v>
      </c>
      <c r="I2419" s="13">
        <v>19.096429524464529</v>
      </c>
    </row>
    <row r="2420" spans="1:9" ht="13" thickBot="1" x14ac:dyDescent="0.2">
      <c r="A2420" s="14" t="s">
        <v>2144</v>
      </c>
      <c r="B2420" s="14" t="s">
        <v>14046</v>
      </c>
      <c r="C2420" s="15" t="s">
        <v>35</v>
      </c>
      <c r="D2420" s="15" t="s">
        <v>10</v>
      </c>
      <c r="E2420" s="14" t="s">
        <v>36</v>
      </c>
      <c r="F2420" s="14" t="s">
        <v>1572</v>
      </c>
      <c r="G2420" s="10">
        <f t="shared" si="37"/>
        <v>2019</v>
      </c>
      <c r="H2420" s="16">
        <v>43711</v>
      </c>
      <c r="I2420" s="13">
        <v>2.5408622557251905</v>
      </c>
    </row>
    <row r="2421" spans="1:9" ht="13" thickBot="1" x14ac:dyDescent="0.2">
      <c r="A2421" s="14" t="s">
        <v>2144</v>
      </c>
      <c r="B2421" s="14" t="s">
        <v>14046</v>
      </c>
      <c r="C2421" s="15" t="s">
        <v>9</v>
      </c>
      <c r="D2421" s="15" t="s">
        <v>10</v>
      </c>
      <c r="E2421" s="14" t="s">
        <v>22</v>
      </c>
      <c r="F2421" s="14" t="s">
        <v>2199</v>
      </c>
      <c r="G2421" s="10">
        <f t="shared" si="37"/>
        <v>2019</v>
      </c>
      <c r="H2421" s="16">
        <v>43678</v>
      </c>
      <c r="I2421" s="13">
        <v>12.617129780534352</v>
      </c>
    </row>
    <row r="2422" spans="1:9" ht="13" thickBot="1" x14ac:dyDescent="0.2">
      <c r="A2422" s="14" t="s">
        <v>2144</v>
      </c>
      <c r="B2422" s="14" t="s">
        <v>14046</v>
      </c>
      <c r="C2422" s="15" t="s">
        <v>9</v>
      </c>
      <c r="D2422" s="15" t="s">
        <v>10</v>
      </c>
      <c r="E2422" s="14" t="s">
        <v>22</v>
      </c>
      <c r="F2422" s="14" t="s">
        <v>2200</v>
      </c>
      <c r="G2422" s="10">
        <f t="shared" si="37"/>
        <v>2021</v>
      </c>
      <c r="H2422" s="16">
        <v>44231</v>
      </c>
      <c r="I2422" s="13">
        <v>8.726726823158284</v>
      </c>
    </row>
    <row r="2423" spans="1:9" ht="13" thickBot="1" x14ac:dyDescent="0.2">
      <c r="A2423" s="14" t="s">
        <v>2144</v>
      </c>
      <c r="B2423" s="14" t="s">
        <v>14046</v>
      </c>
      <c r="C2423" s="15" t="s">
        <v>9</v>
      </c>
      <c r="D2423" s="15" t="s">
        <v>10</v>
      </c>
      <c r="E2423" s="14" t="s">
        <v>22</v>
      </c>
      <c r="F2423" s="14" t="s">
        <v>2201</v>
      </c>
      <c r="G2423" s="10">
        <f t="shared" si="37"/>
        <v>2017</v>
      </c>
      <c r="H2423" s="16">
        <v>43067</v>
      </c>
      <c r="I2423" s="13">
        <v>22.528731489487129</v>
      </c>
    </row>
    <row r="2424" spans="1:9" ht="13" thickBot="1" x14ac:dyDescent="0.2">
      <c r="A2424" s="14" t="s">
        <v>2144</v>
      </c>
      <c r="B2424" s="14" t="s">
        <v>14046</v>
      </c>
      <c r="C2424" s="15" t="s">
        <v>9</v>
      </c>
      <c r="D2424" s="15" t="s">
        <v>19</v>
      </c>
      <c r="E2424" s="14" t="s">
        <v>22</v>
      </c>
      <c r="F2424" s="14" t="s">
        <v>2202</v>
      </c>
      <c r="G2424" s="10">
        <f t="shared" si="37"/>
        <v>2021</v>
      </c>
      <c r="H2424" s="16">
        <v>44208</v>
      </c>
      <c r="I2424" s="13">
        <v>81.969778363332722</v>
      </c>
    </row>
    <row r="2425" spans="1:9" ht="13" thickBot="1" x14ac:dyDescent="0.2">
      <c r="A2425" s="14" t="s">
        <v>2144</v>
      </c>
      <c r="B2425" s="14" t="s">
        <v>14046</v>
      </c>
      <c r="C2425" s="15" t="s">
        <v>35</v>
      </c>
      <c r="D2425" s="15" t="s">
        <v>10</v>
      </c>
      <c r="E2425" s="14" t="s">
        <v>22</v>
      </c>
      <c r="F2425" s="14" t="s">
        <v>140</v>
      </c>
      <c r="G2425" s="10">
        <f t="shared" si="37"/>
        <v>2019</v>
      </c>
      <c r="H2425" s="16">
        <v>43640</v>
      </c>
      <c r="I2425" s="13">
        <v>0.47709916030534344</v>
      </c>
    </row>
    <row r="2426" spans="1:9" ht="13" thickBot="1" x14ac:dyDescent="0.2">
      <c r="A2426" s="14" t="s">
        <v>2203</v>
      </c>
      <c r="B2426" s="14" t="s">
        <v>14046</v>
      </c>
      <c r="C2426" s="15" t="s">
        <v>9</v>
      </c>
      <c r="D2426" s="15" t="s">
        <v>10</v>
      </c>
      <c r="E2426" s="14" t="s">
        <v>22</v>
      </c>
      <c r="F2426" s="14" t="s">
        <v>2204</v>
      </c>
      <c r="G2426" s="10">
        <f t="shared" si="37"/>
        <v>2011</v>
      </c>
      <c r="H2426" s="16">
        <v>40582</v>
      </c>
      <c r="I2426" s="13">
        <v>6.5838327618649375</v>
      </c>
    </row>
    <row r="2427" spans="1:9" ht="13" thickBot="1" x14ac:dyDescent="0.2">
      <c r="A2427" s="14" t="s">
        <v>2203</v>
      </c>
      <c r="B2427" s="14" t="s">
        <v>14046</v>
      </c>
      <c r="C2427" s="15" t="s">
        <v>35</v>
      </c>
      <c r="D2427" s="15" t="s">
        <v>10</v>
      </c>
      <c r="E2427" s="14" t="s">
        <v>36</v>
      </c>
      <c r="F2427" s="14" t="s">
        <v>379</v>
      </c>
      <c r="G2427" s="10">
        <f t="shared" si="37"/>
        <v>1997</v>
      </c>
      <c r="H2427" s="16">
        <v>35698</v>
      </c>
      <c r="I2427" s="13">
        <v>5.0008879484012621</v>
      </c>
    </row>
    <row r="2428" spans="1:9" ht="13" thickBot="1" x14ac:dyDescent="0.2">
      <c r="A2428" s="14" t="s">
        <v>2203</v>
      </c>
      <c r="B2428" s="14" t="s">
        <v>14046</v>
      </c>
      <c r="C2428" s="15" t="s">
        <v>35</v>
      </c>
      <c r="D2428" s="15" t="s">
        <v>10</v>
      </c>
      <c r="E2428" s="14" t="s">
        <v>36</v>
      </c>
      <c r="F2428" s="14" t="s">
        <v>879</v>
      </c>
      <c r="G2428" s="10">
        <f t="shared" si="37"/>
        <v>2010</v>
      </c>
      <c r="H2428" s="16">
        <v>40305</v>
      </c>
      <c r="I2428" s="13">
        <v>0.33477694320377921</v>
      </c>
    </row>
    <row r="2429" spans="1:9" ht="13" thickBot="1" x14ac:dyDescent="0.2">
      <c r="A2429" s="14" t="s">
        <v>2203</v>
      </c>
      <c r="B2429" s="14" t="s">
        <v>14046</v>
      </c>
      <c r="C2429" s="15" t="s">
        <v>9</v>
      </c>
      <c r="D2429" s="15" t="s">
        <v>10</v>
      </c>
      <c r="E2429" s="14" t="s">
        <v>41</v>
      </c>
      <c r="F2429" s="14" t="s">
        <v>2205</v>
      </c>
      <c r="G2429" s="10">
        <f t="shared" si="37"/>
        <v>2004</v>
      </c>
      <c r="H2429" s="16">
        <v>38336</v>
      </c>
      <c r="I2429" s="13">
        <v>3.1940356832971797</v>
      </c>
    </row>
    <row r="2430" spans="1:9" ht="13" thickBot="1" x14ac:dyDescent="0.2">
      <c r="A2430" s="14" t="s">
        <v>2203</v>
      </c>
      <c r="B2430" s="14" t="s">
        <v>14046</v>
      </c>
      <c r="C2430" s="15" t="s">
        <v>9</v>
      </c>
      <c r="D2430" s="15" t="s">
        <v>10</v>
      </c>
      <c r="E2430" s="14" t="s">
        <v>13</v>
      </c>
      <c r="F2430" s="14" t="s">
        <v>2206</v>
      </c>
      <c r="G2430" s="10">
        <f t="shared" si="37"/>
        <v>2009</v>
      </c>
      <c r="H2430" s="16">
        <v>39955</v>
      </c>
      <c r="I2430" s="13">
        <v>9.6396101582105835</v>
      </c>
    </row>
    <row r="2431" spans="1:9" ht="13" thickBot="1" x14ac:dyDescent="0.2">
      <c r="A2431" s="14" t="s">
        <v>2203</v>
      </c>
      <c r="B2431" s="14" t="s">
        <v>14046</v>
      </c>
      <c r="C2431" s="15" t="s">
        <v>9</v>
      </c>
      <c r="D2431" s="15" t="s">
        <v>10</v>
      </c>
      <c r="E2431" s="14" t="s">
        <v>13</v>
      </c>
      <c r="F2431" s="14" t="s">
        <v>2207</v>
      </c>
      <c r="G2431" s="10">
        <f t="shared" si="37"/>
        <v>2009</v>
      </c>
      <c r="H2431" s="16">
        <v>39955</v>
      </c>
      <c r="I2431" s="13">
        <v>67.477271129296227</v>
      </c>
    </row>
    <row r="2432" spans="1:9" ht="13" thickBot="1" x14ac:dyDescent="0.2">
      <c r="A2432" s="14" t="s">
        <v>2203</v>
      </c>
      <c r="B2432" s="14" t="s">
        <v>14046</v>
      </c>
      <c r="C2432" s="15" t="s">
        <v>9</v>
      </c>
      <c r="D2432" s="15" t="s">
        <v>10</v>
      </c>
      <c r="E2432" s="14" t="s">
        <v>41</v>
      </c>
      <c r="F2432" s="14" t="s">
        <v>2208</v>
      </c>
      <c r="G2432" s="10">
        <f t="shared" si="37"/>
        <v>2005</v>
      </c>
      <c r="H2432" s="16">
        <v>38670</v>
      </c>
      <c r="I2432" s="13">
        <v>7.0197813657270896</v>
      </c>
    </row>
    <row r="2433" spans="1:9" ht="13" thickBot="1" x14ac:dyDescent="0.2">
      <c r="A2433" s="14" t="s">
        <v>2203</v>
      </c>
      <c r="B2433" s="14" t="s">
        <v>14046</v>
      </c>
      <c r="C2433" s="15" t="s">
        <v>9</v>
      </c>
      <c r="D2433" s="15" t="s">
        <v>10</v>
      </c>
      <c r="E2433" s="14" t="s">
        <v>68</v>
      </c>
      <c r="F2433" s="14" t="s">
        <v>2209</v>
      </c>
      <c r="G2433" s="10">
        <f t="shared" si="37"/>
        <v>2005</v>
      </c>
      <c r="H2433" s="16">
        <v>38716</v>
      </c>
      <c r="I2433" s="13">
        <v>6.695226583323505</v>
      </c>
    </row>
    <row r="2434" spans="1:9" ht="13" thickBot="1" x14ac:dyDescent="0.2">
      <c r="A2434" s="14" t="s">
        <v>2203</v>
      </c>
      <c r="B2434" s="14" t="s">
        <v>14046</v>
      </c>
      <c r="C2434" s="15" t="s">
        <v>9</v>
      </c>
      <c r="D2434" s="15" t="s">
        <v>10</v>
      </c>
      <c r="E2434" s="14" t="s">
        <v>26</v>
      </c>
      <c r="F2434" s="14" t="s">
        <v>2210</v>
      </c>
      <c r="G2434" s="10">
        <f t="shared" si="37"/>
        <v>2015</v>
      </c>
      <c r="H2434" s="16">
        <v>42341</v>
      </c>
      <c r="I2434" s="13">
        <v>9.4695575000000005</v>
      </c>
    </row>
    <row r="2435" spans="1:9" ht="13" thickBot="1" x14ac:dyDescent="0.2">
      <c r="A2435" s="14" t="s">
        <v>2203</v>
      </c>
      <c r="B2435" s="14" t="s">
        <v>14046</v>
      </c>
      <c r="C2435" s="15" t="s">
        <v>9</v>
      </c>
      <c r="D2435" s="15" t="s">
        <v>19</v>
      </c>
      <c r="E2435" s="14" t="s">
        <v>26</v>
      </c>
      <c r="F2435" s="14" t="s">
        <v>2211</v>
      </c>
      <c r="G2435" s="10">
        <f t="shared" si="37"/>
        <v>1996</v>
      </c>
      <c r="H2435" s="16">
        <v>35171</v>
      </c>
      <c r="I2435" s="13">
        <v>62.822461583495958</v>
      </c>
    </row>
    <row r="2436" spans="1:9" ht="13" thickBot="1" x14ac:dyDescent="0.2">
      <c r="A2436" s="14" t="s">
        <v>2203</v>
      </c>
      <c r="B2436" s="14" t="s">
        <v>14046</v>
      </c>
      <c r="C2436" s="15" t="s">
        <v>9</v>
      </c>
      <c r="D2436" s="15" t="s">
        <v>19</v>
      </c>
      <c r="E2436" s="14" t="s">
        <v>20</v>
      </c>
      <c r="F2436" s="14" t="s">
        <v>2212</v>
      </c>
      <c r="G2436" s="10">
        <f t="shared" si="37"/>
        <v>2010</v>
      </c>
      <c r="H2436" s="16">
        <v>40248</v>
      </c>
      <c r="I2436" s="13">
        <v>2.7004235344642473</v>
      </c>
    </row>
    <row r="2437" spans="1:9" ht="13" thickBot="1" x14ac:dyDescent="0.2">
      <c r="A2437" s="14" t="s">
        <v>2203</v>
      </c>
      <c r="B2437" s="14" t="s">
        <v>14046</v>
      </c>
      <c r="C2437" s="15" t="s">
        <v>9</v>
      </c>
      <c r="D2437" s="15" t="s">
        <v>19</v>
      </c>
      <c r="E2437" s="14" t="s">
        <v>20</v>
      </c>
      <c r="F2437" s="14" t="s">
        <v>2213</v>
      </c>
      <c r="G2437" s="10">
        <f t="shared" si="37"/>
        <v>2015</v>
      </c>
      <c r="H2437" s="16">
        <v>42279</v>
      </c>
      <c r="I2437" s="13">
        <v>6.29809442</v>
      </c>
    </row>
    <row r="2438" spans="1:9" ht="13" thickBot="1" x14ac:dyDescent="0.2">
      <c r="A2438" s="14" t="s">
        <v>2203</v>
      </c>
      <c r="B2438" s="14" t="s">
        <v>14046</v>
      </c>
      <c r="C2438" s="15" t="s">
        <v>9</v>
      </c>
      <c r="D2438" s="15" t="s">
        <v>19</v>
      </c>
      <c r="E2438" s="14" t="s">
        <v>20</v>
      </c>
      <c r="F2438" s="14" t="s">
        <v>2214</v>
      </c>
      <c r="G2438" s="10">
        <f t="shared" si="37"/>
        <v>2015</v>
      </c>
      <c r="H2438" s="16">
        <v>42158</v>
      </c>
      <c r="I2438" s="13">
        <v>4.0632867199999998</v>
      </c>
    </row>
    <row r="2439" spans="1:9" ht="13" thickBot="1" x14ac:dyDescent="0.2">
      <c r="A2439" s="14" t="s">
        <v>2203</v>
      </c>
      <c r="B2439" s="14" t="s">
        <v>14046</v>
      </c>
      <c r="C2439" s="15" t="s">
        <v>9</v>
      </c>
      <c r="D2439" s="15" t="s">
        <v>10</v>
      </c>
      <c r="E2439" s="14" t="s">
        <v>13</v>
      </c>
      <c r="F2439" s="14" t="s">
        <v>2215</v>
      </c>
      <c r="G2439" s="10">
        <f t="shared" ref="G2439:G2502" si="38">YEAR(H2439)</f>
        <v>2006</v>
      </c>
      <c r="H2439" s="16">
        <v>38785</v>
      </c>
      <c r="I2439" s="13">
        <v>10.197025288550323</v>
      </c>
    </row>
    <row r="2440" spans="1:9" ht="13" thickBot="1" x14ac:dyDescent="0.2">
      <c r="A2440" s="14" t="s">
        <v>2203</v>
      </c>
      <c r="B2440" s="14" t="s">
        <v>14046</v>
      </c>
      <c r="C2440" s="15" t="s">
        <v>9</v>
      </c>
      <c r="D2440" s="15" t="s">
        <v>10</v>
      </c>
      <c r="E2440" s="14" t="s">
        <v>41</v>
      </c>
      <c r="F2440" s="14" t="s">
        <v>2216</v>
      </c>
      <c r="G2440" s="10">
        <f t="shared" si="38"/>
        <v>2008</v>
      </c>
      <c r="H2440" s="16">
        <v>39597</v>
      </c>
      <c r="I2440" s="13">
        <v>38.672369063252361</v>
      </c>
    </row>
    <row r="2441" spans="1:9" ht="13" thickBot="1" x14ac:dyDescent="0.2">
      <c r="A2441" s="14" t="s">
        <v>2203</v>
      </c>
      <c r="B2441" s="14" t="s">
        <v>14046</v>
      </c>
      <c r="C2441" s="15" t="s">
        <v>9</v>
      </c>
      <c r="D2441" s="15" t="s">
        <v>10</v>
      </c>
      <c r="E2441" s="14" t="s">
        <v>41</v>
      </c>
      <c r="F2441" s="14" t="s">
        <v>2217</v>
      </c>
      <c r="G2441" s="10">
        <f t="shared" si="38"/>
        <v>2009</v>
      </c>
      <c r="H2441" s="16">
        <v>39945</v>
      </c>
      <c r="I2441" s="13">
        <v>24.099025400981997</v>
      </c>
    </row>
    <row r="2442" spans="1:9" ht="13" thickBot="1" x14ac:dyDescent="0.2">
      <c r="A2442" s="14" t="s">
        <v>2203</v>
      </c>
      <c r="B2442" s="14" t="s">
        <v>14046</v>
      </c>
      <c r="C2442" s="15" t="s">
        <v>9</v>
      </c>
      <c r="D2442" s="15" t="s">
        <v>19</v>
      </c>
      <c r="E2442" s="14" t="s">
        <v>20</v>
      </c>
      <c r="F2442" s="14" t="s">
        <v>2218</v>
      </c>
      <c r="G2442" s="10">
        <f t="shared" si="38"/>
        <v>2010</v>
      </c>
      <c r="H2442" s="16">
        <v>40466</v>
      </c>
      <c r="I2442" s="13">
        <v>33.388612357741039</v>
      </c>
    </row>
    <row r="2443" spans="1:9" ht="13" thickBot="1" x14ac:dyDescent="0.2">
      <c r="A2443" s="14" t="s">
        <v>2203</v>
      </c>
      <c r="B2443" s="14" t="s">
        <v>14046</v>
      </c>
      <c r="C2443" s="15" t="s">
        <v>9</v>
      </c>
      <c r="D2443" s="15" t="s">
        <v>10</v>
      </c>
      <c r="E2443" s="14" t="s">
        <v>20</v>
      </c>
      <c r="F2443" s="14" t="s">
        <v>2219</v>
      </c>
      <c r="G2443" s="10">
        <f t="shared" si="38"/>
        <v>2013</v>
      </c>
      <c r="H2443" s="16">
        <v>41304</v>
      </c>
      <c r="I2443" s="13">
        <v>34.936991004226201</v>
      </c>
    </row>
    <row r="2444" spans="1:9" ht="13" thickBot="1" x14ac:dyDescent="0.2">
      <c r="A2444" s="14" t="s">
        <v>2203</v>
      </c>
      <c r="B2444" s="14" t="s">
        <v>14046</v>
      </c>
      <c r="C2444" s="15" t="s">
        <v>9</v>
      </c>
      <c r="D2444" s="15" t="s">
        <v>19</v>
      </c>
      <c r="E2444" s="14" t="s">
        <v>20</v>
      </c>
      <c r="F2444" s="14" t="s">
        <v>2220</v>
      </c>
      <c r="G2444" s="10">
        <f t="shared" si="38"/>
        <v>2010</v>
      </c>
      <c r="H2444" s="16">
        <v>40533</v>
      </c>
      <c r="I2444" s="13">
        <v>34.147444449216231</v>
      </c>
    </row>
    <row r="2445" spans="1:9" ht="13" thickBot="1" x14ac:dyDescent="0.2">
      <c r="A2445" s="14" t="s">
        <v>2203</v>
      </c>
      <c r="B2445" s="14" t="s">
        <v>14046</v>
      </c>
      <c r="C2445" s="15" t="s">
        <v>9</v>
      </c>
      <c r="D2445" s="15" t="s">
        <v>19</v>
      </c>
      <c r="E2445" s="14" t="s">
        <v>20</v>
      </c>
      <c r="F2445" s="14" t="s">
        <v>2221</v>
      </c>
      <c r="G2445" s="10">
        <f t="shared" si="38"/>
        <v>2009</v>
      </c>
      <c r="H2445" s="16">
        <v>40128</v>
      </c>
      <c r="I2445" s="13">
        <v>5.3017855864702668</v>
      </c>
    </row>
    <row r="2446" spans="1:9" ht="13" thickBot="1" x14ac:dyDescent="0.2">
      <c r="A2446" s="14" t="s">
        <v>2203</v>
      </c>
      <c r="B2446" s="14" t="s">
        <v>14046</v>
      </c>
      <c r="C2446" s="15" t="s">
        <v>9</v>
      </c>
      <c r="D2446" s="15" t="s">
        <v>10</v>
      </c>
      <c r="E2446" s="14" t="s">
        <v>13</v>
      </c>
      <c r="F2446" s="14" t="s">
        <v>2222</v>
      </c>
      <c r="G2446" s="10">
        <f t="shared" si="38"/>
        <v>1998</v>
      </c>
      <c r="H2446" s="16">
        <v>35923</v>
      </c>
      <c r="I2446" s="13">
        <v>2.3984532917062573</v>
      </c>
    </row>
    <row r="2447" spans="1:9" ht="13" thickBot="1" x14ac:dyDescent="0.2">
      <c r="A2447" s="14" t="s">
        <v>2203</v>
      </c>
      <c r="B2447" s="14" t="s">
        <v>14046</v>
      </c>
      <c r="C2447" s="15" t="s">
        <v>35</v>
      </c>
      <c r="D2447" s="15" t="s">
        <v>10</v>
      </c>
      <c r="E2447" s="14" t="s">
        <v>36</v>
      </c>
      <c r="F2447" s="14" t="s">
        <v>37</v>
      </c>
      <c r="G2447" s="10">
        <f t="shared" si="38"/>
        <v>2017</v>
      </c>
      <c r="H2447" s="16">
        <v>42765</v>
      </c>
      <c r="I2447" s="13">
        <v>7.383572411082727</v>
      </c>
    </row>
    <row r="2448" spans="1:9" ht="13" thickBot="1" x14ac:dyDescent="0.2">
      <c r="A2448" s="14" t="s">
        <v>2203</v>
      </c>
      <c r="B2448" s="14" t="s">
        <v>14046</v>
      </c>
      <c r="C2448" s="15" t="s">
        <v>9</v>
      </c>
      <c r="D2448" s="15" t="s">
        <v>19</v>
      </c>
      <c r="E2448" s="14" t="s">
        <v>26</v>
      </c>
      <c r="F2448" s="14" t="s">
        <v>2223</v>
      </c>
      <c r="G2448" s="10">
        <f t="shared" si="38"/>
        <v>2015</v>
      </c>
      <c r="H2448" s="16">
        <v>42158</v>
      </c>
      <c r="I2448" s="13">
        <v>5.1806905700000003</v>
      </c>
    </row>
    <row r="2449" spans="1:9" ht="13" thickBot="1" x14ac:dyDescent="0.2">
      <c r="A2449" s="14" t="s">
        <v>2203</v>
      </c>
      <c r="B2449" s="14" t="s">
        <v>14046</v>
      </c>
      <c r="C2449" s="15" t="s">
        <v>9</v>
      </c>
      <c r="D2449" s="15" t="s">
        <v>19</v>
      </c>
      <c r="E2449" s="14" t="s">
        <v>20</v>
      </c>
      <c r="F2449" s="14" t="s">
        <v>2224</v>
      </c>
      <c r="G2449" s="10">
        <f t="shared" si="38"/>
        <v>2015</v>
      </c>
      <c r="H2449" s="16">
        <v>42311</v>
      </c>
      <c r="I2449" s="13">
        <v>56.491655280000003</v>
      </c>
    </row>
    <row r="2450" spans="1:9" ht="13" thickBot="1" x14ac:dyDescent="0.2">
      <c r="A2450" s="14" t="s">
        <v>2203</v>
      </c>
      <c r="B2450" s="14" t="s">
        <v>14046</v>
      </c>
      <c r="C2450" s="15" t="s">
        <v>9</v>
      </c>
      <c r="D2450" s="15" t="s">
        <v>19</v>
      </c>
      <c r="E2450" s="14" t="s">
        <v>26</v>
      </c>
      <c r="F2450" s="14" t="s">
        <v>2225</v>
      </c>
      <c r="G2450" s="10">
        <f t="shared" si="38"/>
        <v>2019</v>
      </c>
      <c r="H2450" s="16">
        <v>43616</v>
      </c>
      <c r="I2450" s="13">
        <v>201.20681092557251</v>
      </c>
    </row>
    <row r="2451" spans="1:9" ht="13" thickBot="1" x14ac:dyDescent="0.2">
      <c r="A2451" s="14" t="s">
        <v>2203</v>
      </c>
      <c r="B2451" s="14" t="s">
        <v>14046</v>
      </c>
      <c r="C2451" s="15" t="s">
        <v>9</v>
      </c>
      <c r="D2451" s="15" t="s">
        <v>10</v>
      </c>
      <c r="E2451" s="14" t="s">
        <v>22</v>
      </c>
      <c r="F2451" s="14" t="s">
        <v>2226</v>
      </c>
      <c r="G2451" s="10">
        <f t="shared" si="38"/>
        <v>2016</v>
      </c>
      <c r="H2451" s="16">
        <v>42398</v>
      </c>
      <c r="I2451" s="13">
        <v>1.9098055671954506</v>
      </c>
    </row>
    <row r="2452" spans="1:9" ht="13" thickBot="1" x14ac:dyDescent="0.2">
      <c r="A2452" s="14" t="s">
        <v>2203</v>
      </c>
      <c r="B2452" s="14" t="s">
        <v>14046</v>
      </c>
      <c r="C2452" s="15" t="s">
        <v>9</v>
      </c>
      <c r="D2452" s="15" t="s">
        <v>19</v>
      </c>
      <c r="E2452" s="14" t="s">
        <v>44</v>
      </c>
      <c r="F2452" s="14" t="s">
        <v>2227</v>
      </c>
      <c r="G2452" s="10">
        <f t="shared" si="38"/>
        <v>2021</v>
      </c>
      <c r="H2452" s="16">
        <v>44350</v>
      </c>
      <c r="I2452" s="13">
        <v>64.309862896641306</v>
      </c>
    </row>
    <row r="2453" spans="1:9" ht="13" thickBot="1" x14ac:dyDescent="0.2">
      <c r="A2453" s="14" t="s">
        <v>2203</v>
      </c>
      <c r="B2453" s="14" t="s">
        <v>14046</v>
      </c>
      <c r="C2453" s="15" t="s">
        <v>35</v>
      </c>
      <c r="D2453" s="15" t="s">
        <v>10</v>
      </c>
      <c r="E2453" s="14" t="s">
        <v>36</v>
      </c>
      <c r="F2453" s="14" t="s">
        <v>2228</v>
      </c>
      <c r="G2453" s="10">
        <f t="shared" si="38"/>
        <v>2008</v>
      </c>
      <c r="H2453" s="16">
        <v>39783</v>
      </c>
      <c r="I2453" s="13">
        <v>3.937644006784855</v>
      </c>
    </row>
    <row r="2454" spans="1:9" ht="13" thickBot="1" x14ac:dyDescent="0.2">
      <c r="A2454" s="14" t="s">
        <v>2203</v>
      </c>
      <c r="B2454" s="14" t="s">
        <v>14046</v>
      </c>
      <c r="C2454" s="15" t="s">
        <v>9</v>
      </c>
      <c r="D2454" s="15" t="s">
        <v>10</v>
      </c>
      <c r="E2454" s="14" t="s">
        <v>26</v>
      </c>
      <c r="F2454" s="14" t="s">
        <v>2229</v>
      </c>
      <c r="G2454" s="10">
        <f t="shared" si="38"/>
        <v>2020</v>
      </c>
      <c r="H2454" s="16">
        <v>43873</v>
      </c>
      <c r="I2454" s="13">
        <v>189.20693987245383</v>
      </c>
    </row>
    <row r="2455" spans="1:9" ht="13" thickBot="1" x14ac:dyDescent="0.2">
      <c r="A2455" s="14" t="s">
        <v>2203</v>
      </c>
      <c r="B2455" s="14" t="s">
        <v>14046</v>
      </c>
      <c r="C2455" s="15" t="s">
        <v>9</v>
      </c>
      <c r="D2455" s="15" t="s">
        <v>10</v>
      </c>
      <c r="E2455" s="14" t="s">
        <v>41</v>
      </c>
      <c r="F2455" s="14" t="s">
        <v>2230</v>
      </c>
      <c r="G2455" s="10">
        <f t="shared" si="38"/>
        <v>2004</v>
      </c>
      <c r="H2455" s="16">
        <v>38317</v>
      </c>
      <c r="I2455" s="13">
        <v>6.3880713786454555</v>
      </c>
    </row>
    <row r="2456" spans="1:9" ht="13" thickBot="1" x14ac:dyDescent="0.2">
      <c r="A2456" s="14" t="s">
        <v>2203</v>
      </c>
      <c r="B2456" s="14" t="s">
        <v>14046</v>
      </c>
      <c r="C2456" s="15" t="s">
        <v>9</v>
      </c>
      <c r="D2456" s="15" t="s">
        <v>10</v>
      </c>
      <c r="E2456" s="14" t="s">
        <v>41</v>
      </c>
      <c r="F2456" s="14" t="s">
        <v>2231</v>
      </c>
      <c r="G2456" s="10">
        <f t="shared" si="38"/>
        <v>2005</v>
      </c>
      <c r="H2456" s="16">
        <v>38671</v>
      </c>
      <c r="I2456" s="13">
        <v>21.099508184927462</v>
      </c>
    </row>
    <row r="2457" spans="1:9" ht="13" thickBot="1" x14ac:dyDescent="0.2">
      <c r="A2457" s="14" t="s">
        <v>2203</v>
      </c>
      <c r="B2457" s="14" t="s">
        <v>14046</v>
      </c>
      <c r="C2457" s="15" t="s">
        <v>9</v>
      </c>
      <c r="D2457" s="15" t="s">
        <v>10</v>
      </c>
      <c r="E2457" s="14" t="s">
        <v>11</v>
      </c>
      <c r="F2457" s="14" t="s">
        <v>2232</v>
      </c>
      <c r="G2457" s="10">
        <f t="shared" si="38"/>
        <v>2005</v>
      </c>
      <c r="H2457" s="16">
        <v>38408</v>
      </c>
      <c r="I2457" s="13">
        <v>5.2097551126312061</v>
      </c>
    </row>
    <row r="2458" spans="1:9" ht="13" thickBot="1" x14ac:dyDescent="0.2">
      <c r="A2458" s="14" t="s">
        <v>2203</v>
      </c>
      <c r="B2458" s="14" t="s">
        <v>14046</v>
      </c>
      <c r="C2458" s="15" t="s">
        <v>9</v>
      </c>
      <c r="D2458" s="15" t="s">
        <v>10</v>
      </c>
      <c r="E2458" s="14" t="s">
        <v>143</v>
      </c>
      <c r="F2458" s="14" t="s">
        <v>2233</v>
      </c>
      <c r="G2458" s="10">
        <f t="shared" si="38"/>
        <v>2001</v>
      </c>
      <c r="H2458" s="16">
        <v>37210</v>
      </c>
      <c r="I2458" s="13">
        <v>5.6756409610689973</v>
      </c>
    </row>
    <row r="2459" spans="1:9" ht="13" thickBot="1" x14ac:dyDescent="0.2">
      <c r="A2459" s="14" t="s">
        <v>2203</v>
      </c>
      <c r="B2459" s="14" t="s">
        <v>14046</v>
      </c>
      <c r="C2459" s="15" t="s">
        <v>9</v>
      </c>
      <c r="D2459" s="15" t="s">
        <v>10</v>
      </c>
      <c r="E2459" s="14" t="s">
        <v>41</v>
      </c>
      <c r="F2459" s="14" t="s">
        <v>2234</v>
      </c>
      <c r="G2459" s="10">
        <f t="shared" si="38"/>
        <v>2005</v>
      </c>
      <c r="H2459" s="16">
        <v>38663</v>
      </c>
      <c r="I2459" s="13">
        <v>13.232777969100127</v>
      </c>
    </row>
    <row r="2460" spans="1:9" ht="13" thickBot="1" x14ac:dyDescent="0.2">
      <c r="A2460" s="14" t="s">
        <v>2203</v>
      </c>
      <c r="B2460" s="14" t="s">
        <v>14046</v>
      </c>
      <c r="C2460" s="15" t="s">
        <v>9</v>
      </c>
      <c r="D2460" s="15" t="s">
        <v>10</v>
      </c>
      <c r="E2460" s="14" t="s">
        <v>13</v>
      </c>
      <c r="F2460" s="14" t="s">
        <v>2235</v>
      </c>
      <c r="G2460" s="10">
        <f t="shared" si="38"/>
        <v>2008</v>
      </c>
      <c r="H2460" s="16">
        <v>39804</v>
      </c>
      <c r="I2460" s="13">
        <v>9.668092263077261</v>
      </c>
    </row>
    <row r="2461" spans="1:9" ht="13" thickBot="1" x14ac:dyDescent="0.2">
      <c r="A2461" s="14" t="s">
        <v>2203</v>
      </c>
      <c r="B2461" s="14" t="s">
        <v>14046</v>
      </c>
      <c r="C2461" s="15" t="s">
        <v>9</v>
      </c>
      <c r="D2461" s="15" t="s">
        <v>10</v>
      </c>
      <c r="E2461" s="14" t="s">
        <v>13</v>
      </c>
      <c r="F2461" s="14" t="s">
        <v>2236</v>
      </c>
      <c r="G2461" s="10">
        <f t="shared" si="38"/>
        <v>2005</v>
      </c>
      <c r="H2461" s="16">
        <v>38679</v>
      </c>
      <c r="I2461" s="13">
        <v>10.419510213468568</v>
      </c>
    </row>
    <row r="2462" spans="1:9" ht="13" thickBot="1" x14ac:dyDescent="0.2">
      <c r="A2462" s="14" t="s">
        <v>2203</v>
      </c>
      <c r="B2462" s="14" t="s">
        <v>14046</v>
      </c>
      <c r="C2462" s="15" t="s">
        <v>9</v>
      </c>
      <c r="D2462" s="15" t="s">
        <v>10</v>
      </c>
      <c r="E2462" s="14" t="s">
        <v>13</v>
      </c>
      <c r="F2462" s="14" t="s">
        <v>2237</v>
      </c>
      <c r="G2462" s="10">
        <f t="shared" si="38"/>
        <v>2009</v>
      </c>
      <c r="H2462" s="16">
        <v>40149</v>
      </c>
      <c r="I2462" s="13">
        <v>24.099025400981997</v>
      </c>
    </row>
    <row r="2463" spans="1:9" ht="13" thickBot="1" x14ac:dyDescent="0.2">
      <c r="A2463" s="14" t="s">
        <v>2203</v>
      </c>
      <c r="B2463" s="14" t="s">
        <v>14046</v>
      </c>
      <c r="C2463" s="15" t="s">
        <v>9</v>
      </c>
      <c r="D2463" s="15" t="s">
        <v>10</v>
      </c>
      <c r="E2463" s="14" t="s">
        <v>13</v>
      </c>
      <c r="F2463" s="14" t="s">
        <v>2238</v>
      </c>
      <c r="G2463" s="10">
        <f t="shared" si="38"/>
        <v>2008</v>
      </c>
      <c r="H2463" s="16">
        <v>39632</v>
      </c>
      <c r="I2463" s="13">
        <v>48.340461326329617</v>
      </c>
    </row>
    <row r="2464" spans="1:9" ht="13" thickBot="1" x14ac:dyDescent="0.2">
      <c r="A2464" s="14" t="s">
        <v>2203</v>
      </c>
      <c r="B2464" s="14" t="s">
        <v>14046</v>
      </c>
      <c r="C2464" s="15" t="s">
        <v>9</v>
      </c>
      <c r="D2464" s="15" t="s">
        <v>10</v>
      </c>
      <c r="E2464" s="14" t="s">
        <v>13</v>
      </c>
      <c r="F2464" s="14" t="s">
        <v>2239</v>
      </c>
      <c r="G2464" s="10">
        <f t="shared" si="38"/>
        <v>2001</v>
      </c>
      <c r="H2464" s="16">
        <v>37188</v>
      </c>
      <c r="I2464" s="13">
        <v>7.1957797507387893</v>
      </c>
    </row>
    <row r="2465" spans="1:9" ht="13" thickBot="1" x14ac:dyDescent="0.2">
      <c r="A2465" s="14" t="s">
        <v>2203</v>
      </c>
      <c r="B2465" s="14" t="s">
        <v>14046</v>
      </c>
      <c r="C2465" s="15" t="s">
        <v>9</v>
      </c>
      <c r="D2465" s="15" t="s">
        <v>10</v>
      </c>
      <c r="E2465" s="14" t="s">
        <v>13</v>
      </c>
      <c r="F2465" s="14" t="s">
        <v>2240</v>
      </c>
      <c r="G2465" s="10">
        <f t="shared" si="38"/>
        <v>2003</v>
      </c>
      <c r="H2465" s="16">
        <v>37679</v>
      </c>
      <c r="I2465" s="13">
        <v>10.874818697685871</v>
      </c>
    </row>
    <row r="2466" spans="1:9" ht="13" thickBot="1" x14ac:dyDescent="0.2">
      <c r="A2466" s="14" t="s">
        <v>2203</v>
      </c>
      <c r="B2466" s="14" t="s">
        <v>14046</v>
      </c>
      <c r="C2466" s="15" t="s">
        <v>35</v>
      </c>
      <c r="D2466" s="15" t="s">
        <v>10</v>
      </c>
      <c r="E2466" s="14" t="s">
        <v>36</v>
      </c>
      <c r="F2466" s="14" t="s">
        <v>2241</v>
      </c>
      <c r="G2466" s="10">
        <f t="shared" si="38"/>
        <v>2007</v>
      </c>
      <c r="H2466" s="16">
        <v>39247</v>
      </c>
      <c r="I2466" s="13">
        <v>6.5658703282856825</v>
      </c>
    </row>
    <row r="2467" spans="1:9" ht="13" thickBot="1" x14ac:dyDescent="0.2">
      <c r="A2467" s="14" t="s">
        <v>2203</v>
      </c>
      <c r="B2467" s="14" t="s">
        <v>14046</v>
      </c>
      <c r="C2467" s="15" t="s">
        <v>35</v>
      </c>
      <c r="D2467" s="15" t="s">
        <v>10</v>
      </c>
      <c r="E2467" s="14" t="s">
        <v>36</v>
      </c>
      <c r="F2467" s="14" t="s">
        <v>2242</v>
      </c>
      <c r="G2467" s="10">
        <f t="shared" si="38"/>
        <v>2004</v>
      </c>
      <c r="H2467" s="16">
        <v>38342</v>
      </c>
      <c r="I2467" s="13">
        <v>11.379148488792477</v>
      </c>
    </row>
    <row r="2468" spans="1:9" ht="13" thickBot="1" x14ac:dyDescent="0.2">
      <c r="A2468" s="14" t="s">
        <v>2203</v>
      </c>
      <c r="B2468" s="14" t="s">
        <v>14046</v>
      </c>
      <c r="C2468" s="15" t="s">
        <v>35</v>
      </c>
      <c r="D2468" s="15" t="s">
        <v>10</v>
      </c>
      <c r="E2468" s="14" t="s">
        <v>36</v>
      </c>
      <c r="F2468" s="14" t="s">
        <v>2243</v>
      </c>
      <c r="G2468" s="10">
        <f t="shared" si="38"/>
        <v>2007</v>
      </c>
      <c r="H2468" s="16">
        <v>39127</v>
      </c>
      <c r="I2468" s="13">
        <v>2.2159112098542209</v>
      </c>
    </row>
    <row r="2469" spans="1:9" ht="13" thickBot="1" x14ac:dyDescent="0.2">
      <c r="A2469" s="14" t="s">
        <v>2203</v>
      </c>
      <c r="B2469" s="14" t="s">
        <v>14046</v>
      </c>
      <c r="C2469" s="15" t="s">
        <v>35</v>
      </c>
      <c r="D2469" s="15" t="s">
        <v>10</v>
      </c>
      <c r="E2469" s="14" t="s">
        <v>36</v>
      </c>
      <c r="F2469" s="14" t="s">
        <v>552</v>
      </c>
      <c r="G2469" s="10">
        <f t="shared" si="38"/>
        <v>2012</v>
      </c>
      <c r="H2469" s="16">
        <v>41117</v>
      </c>
      <c r="I2469" s="13">
        <v>1.0577769635900052</v>
      </c>
    </row>
    <row r="2470" spans="1:9" ht="13" thickBot="1" x14ac:dyDescent="0.2">
      <c r="A2470" s="14" t="s">
        <v>2203</v>
      </c>
      <c r="B2470" s="14" t="s">
        <v>14046</v>
      </c>
      <c r="C2470" s="15" t="s">
        <v>35</v>
      </c>
      <c r="D2470" s="15" t="s">
        <v>10</v>
      </c>
      <c r="E2470" s="14" t="s">
        <v>36</v>
      </c>
      <c r="F2470" s="14" t="s">
        <v>2244</v>
      </c>
      <c r="G2470" s="10">
        <f t="shared" si="38"/>
        <v>2012</v>
      </c>
      <c r="H2470" s="16">
        <v>41117</v>
      </c>
      <c r="I2470" s="13">
        <v>1.053089645283019</v>
      </c>
    </row>
    <row r="2471" spans="1:9" ht="13" thickBot="1" x14ac:dyDescent="0.2">
      <c r="A2471" s="14" t="s">
        <v>2203</v>
      </c>
      <c r="B2471" s="14" t="s">
        <v>14046</v>
      </c>
      <c r="C2471" s="15" t="s">
        <v>9</v>
      </c>
      <c r="D2471" s="15" t="s">
        <v>10</v>
      </c>
      <c r="E2471" s="14" t="s">
        <v>44</v>
      </c>
      <c r="F2471" s="14" t="s">
        <v>2245</v>
      </c>
      <c r="G2471" s="10">
        <f t="shared" si="38"/>
        <v>2006</v>
      </c>
      <c r="H2471" s="16">
        <v>39072</v>
      </c>
      <c r="I2471" s="13">
        <v>18.966467047553092</v>
      </c>
    </row>
    <row r="2472" spans="1:9" ht="13" thickBot="1" x14ac:dyDescent="0.2">
      <c r="A2472" s="14" t="s">
        <v>2203</v>
      </c>
      <c r="B2472" s="14" t="s">
        <v>14046</v>
      </c>
      <c r="C2472" s="15" t="s">
        <v>9</v>
      </c>
      <c r="D2472" s="15" t="s">
        <v>10</v>
      </c>
      <c r="E2472" s="14" t="s">
        <v>44</v>
      </c>
      <c r="F2472" s="14" t="s">
        <v>2246</v>
      </c>
      <c r="G2472" s="10">
        <f t="shared" si="38"/>
        <v>2007</v>
      </c>
      <c r="H2472" s="16">
        <v>39261</v>
      </c>
      <c r="I2472" s="13">
        <v>8.9574444683015049</v>
      </c>
    </row>
    <row r="2473" spans="1:9" ht="13" thickBot="1" x14ac:dyDescent="0.2">
      <c r="A2473" s="14" t="s">
        <v>2203</v>
      </c>
      <c r="B2473" s="14" t="s">
        <v>14046</v>
      </c>
      <c r="C2473" s="15" t="s">
        <v>9</v>
      </c>
      <c r="D2473" s="15" t="s">
        <v>10</v>
      </c>
      <c r="E2473" s="14" t="s">
        <v>44</v>
      </c>
      <c r="F2473" s="14" t="s">
        <v>2247</v>
      </c>
      <c r="G2473" s="10">
        <f t="shared" si="38"/>
        <v>2008</v>
      </c>
      <c r="H2473" s="16">
        <v>39682</v>
      </c>
      <c r="I2473" s="13">
        <v>9.9581350295469466</v>
      </c>
    </row>
    <row r="2474" spans="1:9" ht="13" thickBot="1" x14ac:dyDescent="0.2">
      <c r="A2474" s="14" t="s">
        <v>2203</v>
      </c>
      <c r="B2474" s="14" t="s">
        <v>14046</v>
      </c>
      <c r="C2474" s="15" t="s">
        <v>9</v>
      </c>
      <c r="D2474" s="15" t="s">
        <v>10</v>
      </c>
      <c r="E2474" s="14" t="s">
        <v>39</v>
      </c>
      <c r="F2474" s="14" t="s">
        <v>2248</v>
      </c>
      <c r="G2474" s="10">
        <f t="shared" si="38"/>
        <v>2006</v>
      </c>
      <c r="H2474" s="16">
        <v>38866</v>
      </c>
      <c r="I2474" s="13">
        <v>2.5492563250230837</v>
      </c>
    </row>
    <row r="2475" spans="1:9" ht="13" thickBot="1" x14ac:dyDescent="0.2">
      <c r="A2475" s="14" t="s">
        <v>2203</v>
      </c>
      <c r="B2475" s="14" t="s">
        <v>14046</v>
      </c>
      <c r="C2475" s="15" t="s">
        <v>9</v>
      </c>
      <c r="D2475" s="15" t="s">
        <v>19</v>
      </c>
      <c r="E2475" s="14" t="s">
        <v>22</v>
      </c>
      <c r="F2475" s="14" t="s">
        <v>2249</v>
      </c>
      <c r="G2475" s="10">
        <f t="shared" si="38"/>
        <v>2016</v>
      </c>
      <c r="H2475" s="16">
        <v>42516</v>
      </c>
      <c r="I2475" s="13">
        <v>232.43009432305698</v>
      </c>
    </row>
    <row r="2476" spans="1:9" ht="13" thickBot="1" x14ac:dyDescent="0.2">
      <c r="A2476" s="14" t="s">
        <v>2203</v>
      </c>
      <c r="B2476" s="14" t="s">
        <v>14046</v>
      </c>
      <c r="C2476" s="15" t="s">
        <v>9</v>
      </c>
      <c r="D2476" s="15" t="s">
        <v>10</v>
      </c>
      <c r="E2476" s="14" t="s">
        <v>22</v>
      </c>
      <c r="F2476" s="14" t="s">
        <v>2250</v>
      </c>
      <c r="G2476" s="10">
        <f t="shared" si="38"/>
        <v>2015</v>
      </c>
      <c r="H2476" s="16">
        <v>42158</v>
      </c>
      <c r="I2476" s="13">
        <v>28.564905660000001</v>
      </c>
    </row>
    <row r="2477" spans="1:9" ht="13" thickBot="1" x14ac:dyDescent="0.2">
      <c r="A2477" s="14" t="s">
        <v>2203</v>
      </c>
      <c r="B2477" s="14" t="s">
        <v>14046</v>
      </c>
      <c r="C2477" s="15" t="s">
        <v>9</v>
      </c>
      <c r="D2477" s="15" t="s">
        <v>10</v>
      </c>
      <c r="E2477" s="14" t="s">
        <v>22</v>
      </c>
      <c r="F2477" s="14" t="s">
        <v>2251</v>
      </c>
      <c r="G2477" s="10">
        <f t="shared" si="38"/>
        <v>2009</v>
      </c>
      <c r="H2477" s="16">
        <v>39898</v>
      </c>
      <c r="I2477" s="13">
        <v>46.65166971085651</v>
      </c>
    </row>
    <row r="2478" spans="1:9" ht="13" thickBot="1" x14ac:dyDescent="0.2">
      <c r="A2478" s="14" t="s">
        <v>2203</v>
      </c>
      <c r="B2478" s="14" t="s">
        <v>14046</v>
      </c>
      <c r="C2478" s="15" t="s">
        <v>9</v>
      </c>
      <c r="D2478" s="15" t="s">
        <v>10</v>
      </c>
      <c r="E2478" s="14" t="s">
        <v>20</v>
      </c>
      <c r="F2478" s="14" t="s">
        <v>2252</v>
      </c>
      <c r="G2478" s="10">
        <f t="shared" si="38"/>
        <v>2011</v>
      </c>
      <c r="H2478" s="16">
        <v>40628</v>
      </c>
      <c r="I2478" s="13">
        <v>13.055103230190257</v>
      </c>
    </row>
    <row r="2479" spans="1:9" ht="13" thickBot="1" x14ac:dyDescent="0.2">
      <c r="A2479" s="14" t="s">
        <v>2203</v>
      </c>
      <c r="B2479" s="14" t="s">
        <v>14046</v>
      </c>
      <c r="C2479" s="15" t="s">
        <v>9</v>
      </c>
      <c r="D2479" s="15" t="s">
        <v>10</v>
      </c>
      <c r="E2479" s="14" t="s">
        <v>20</v>
      </c>
      <c r="F2479" s="14" t="s">
        <v>2253</v>
      </c>
      <c r="G2479" s="10">
        <f t="shared" si="38"/>
        <v>2011</v>
      </c>
      <c r="H2479" s="16">
        <v>40628</v>
      </c>
      <c r="I2479" s="13">
        <v>12.302210098264688</v>
      </c>
    </row>
    <row r="2480" spans="1:9" ht="13" thickBot="1" x14ac:dyDescent="0.2">
      <c r="A2480" s="14" t="s">
        <v>2203</v>
      </c>
      <c r="B2480" s="14" t="s">
        <v>14046</v>
      </c>
      <c r="C2480" s="15" t="s">
        <v>9</v>
      </c>
      <c r="D2480" s="15" t="s">
        <v>10</v>
      </c>
      <c r="E2480" s="14" t="s">
        <v>22</v>
      </c>
      <c r="F2480" s="14" t="s">
        <v>2254</v>
      </c>
      <c r="G2480" s="10">
        <f t="shared" si="38"/>
        <v>2013</v>
      </c>
      <c r="H2480" s="16">
        <v>41416</v>
      </c>
      <c r="I2480" s="13">
        <v>7.1118556852485417</v>
      </c>
    </row>
    <row r="2481" spans="1:9" ht="13" thickBot="1" x14ac:dyDescent="0.2">
      <c r="A2481" s="14" t="s">
        <v>2203</v>
      </c>
      <c r="B2481" s="14" t="s">
        <v>14046</v>
      </c>
      <c r="C2481" s="15" t="s">
        <v>35</v>
      </c>
      <c r="D2481" s="15" t="s">
        <v>10</v>
      </c>
      <c r="E2481" s="14" t="s">
        <v>36</v>
      </c>
      <c r="F2481" s="14" t="s">
        <v>2255</v>
      </c>
      <c r="G2481" s="10">
        <f t="shared" si="38"/>
        <v>2007</v>
      </c>
      <c r="H2481" s="16">
        <v>39197</v>
      </c>
      <c r="I2481" s="13">
        <v>1.2872364391456663</v>
      </c>
    </row>
    <row r="2482" spans="1:9" ht="13" thickBot="1" x14ac:dyDescent="0.2">
      <c r="A2482" s="14" t="s">
        <v>2203</v>
      </c>
      <c r="B2482" s="14" t="s">
        <v>14046</v>
      </c>
      <c r="C2482" s="15" t="s">
        <v>9</v>
      </c>
      <c r="D2482" s="15" t="s">
        <v>10</v>
      </c>
      <c r="E2482" s="14" t="s">
        <v>26</v>
      </c>
      <c r="F2482" s="14" t="s">
        <v>2256</v>
      </c>
      <c r="G2482" s="10">
        <f t="shared" si="38"/>
        <v>2010</v>
      </c>
      <c r="H2482" s="16">
        <v>40532</v>
      </c>
      <c r="I2482" s="13">
        <v>29.309889821773673</v>
      </c>
    </row>
    <row r="2483" spans="1:9" ht="13" thickBot="1" x14ac:dyDescent="0.2">
      <c r="A2483" s="14" t="s">
        <v>2203</v>
      </c>
      <c r="B2483" s="14" t="s">
        <v>14046</v>
      </c>
      <c r="C2483" s="15" t="s">
        <v>9</v>
      </c>
      <c r="D2483" s="15" t="s">
        <v>10</v>
      </c>
      <c r="E2483" s="14" t="s">
        <v>13</v>
      </c>
      <c r="F2483" s="14" t="s">
        <v>2257</v>
      </c>
      <c r="G2483" s="10">
        <f t="shared" si="38"/>
        <v>2000</v>
      </c>
      <c r="H2483" s="16">
        <v>36794</v>
      </c>
      <c r="I2483" s="13">
        <v>23.233932176199872</v>
      </c>
    </row>
    <row r="2484" spans="1:9" ht="13" thickBot="1" x14ac:dyDescent="0.2">
      <c r="A2484" s="14" t="s">
        <v>2203</v>
      </c>
      <c r="B2484" s="14" t="s">
        <v>14046</v>
      </c>
      <c r="C2484" s="15" t="s">
        <v>35</v>
      </c>
      <c r="D2484" s="15" t="s">
        <v>10</v>
      </c>
      <c r="E2484" s="14" t="s">
        <v>44</v>
      </c>
      <c r="F2484" s="14" t="s">
        <v>1165</v>
      </c>
      <c r="G2484" s="10">
        <f t="shared" si="38"/>
        <v>2007</v>
      </c>
      <c r="H2484" s="16">
        <v>39212</v>
      </c>
      <c r="I2484" s="13">
        <v>0.27121708667646061</v>
      </c>
    </row>
    <row r="2485" spans="1:9" ht="13" thickBot="1" x14ac:dyDescent="0.2">
      <c r="A2485" s="14" t="s">
        <v>2203</v>
      </c>
      <c r="B2485" s="14" t="s">
        <v>14046</v>
      </c>
      <c r="C2485" s="15" t="s">
        <v>9</v>
      </c>
      <c r="D2485" s="15" t="s">
        <v>10</v>
      </c>
      <c r="E2485" s="14" t="s">
        <v>39</v>
      </c>
      <c r="F2485" s="14" t="s">
        <v>2258</v>
      </c>
      <c r="G2485" s="10">
        <f t="shared" si="38"/>
        <v>2016</v>
      </c>
      <c r="H2485" s="16">
        <v>42726</v>
      </c>
      <c r="I2485" s="13">
        <v>0.57904268183178687</v>
      </c>
    </row>
    <row r="2486" spans="1:9" ht="13" thickBot="1" x14ac:dyDescent="0.2">
      <c r="A2486" s="14" t="s">
        <v>2203</v>
      </c>
      <c r="B2486" s="14" t="s">
        <v>14046</v>
      </c>
      <c r="C2486" s="15" t="s">
        <v>9</v>
      </c>
      <c r="D2486" s="15" t="s">
        <v>10</v>
      </c>
      <c r="E2486" s="14" t="s">
        <v>26</v>
      </c>
      <c r="F2486" s="14" t="s">
        <v>2259</v>
      </c>
      <c r="G2486" s="10">
        <f t="shared" si="38"/>
        <v>2017</v>
      </c>
      <c r="H2486" s="16">
        <v>43098</v>
      </c>
      <c r="I2486" s="13">
        <v>7.5574418353311055</v>
      </c>
    </row>
    <row r="2487" spans="1:9" ht="13" thickBot="1" x14ac:dyDescent="0.2">
      <c r="A2487" s="14" t="s">
        <v>2203</v>
      </c>
      <c r="B2487" s="14" t="s">
        <v>14046</v>
      </c>
      <c r="C2487" s="15" t="s">
        <v>9</v>
      </c>
      <c r="D2487" s="15" t="s">
        <v>10</v>
      </c>
      <c r="E2487" s="14" t="s">
        <v>39</v>
      </c>
      <c r="F2487" s="14" t="s">
        <v>2260</v>
      </c>
      <c r="G2487" s="10">
        <f t="shared" si="38"/>
        <v>2019</v>
      </c>
      <c r="H2487" s="16">
        <v>43803</v>
      </c>
      <c r="I2487" s="13">
        <v>19.10147016221374</v>
      </c>
    </row>
    <row r="2488" spans="1:9" ht="13" thickBot="1" x14ac:dyDescent="0.2">
      <c r="A2488" s="14" t="s">
        <v>2203</v>
      </c>
      <c r="B2488" s="14" t="s">
        <v>14046</v>
      </c>
      <c r="C2488" s="15" t="s">
        <v>9</v>
      </c>
      <c r="D2488" s="15" t="s">
        <v>10</v>
      </c>
      <c r="E2488" s="14" t="s">
        <v>41</v>
      </c>
      <c r="F2488" s="14" t="s">
        <v>2261</v>
      </c>
      <c r="G2488" s="10">
        <f t="shared" si="38"/>
        <v>2020</v>
      </c>
      <c r="H2488" s="16">
        <v>43983</v>
      </c>
      <c r="I2488" s="13">
        <v>2.5526073005901391</v>
      </c>
    </row>
    <row r="2489" spans="1:9" ht="13" thickBot="1" x14ac:dyDescent="0.2">
      <c r="A2489" s="14" t="s">
        <v>2203</v>
      </c>
      <c r="B2489" s="14" t="s">
        <v>14046</v>
      </c>
      <c r="C2489" s="15" t="s">
        <v>9</v>
      </c>
      <c r="D2489" s="15" t="s">
        <v>10</v>
      </c>
      <c r="E2489" s="14" t="s">
        <v>26</v>
      </c>
      <c r="F2489" s="14" t="s">
        <v>2262</v>
      </c>
      <c r="G2489" s="10">
        <f t="shared" si="38"/>
        <v>2019</v>
      </c>
      <c r="H2489" s="16">
        <v>43622</v>
      </c>
      <c r="I2489" s="13">
        <v>20.65956421755725</v>
      </c>
    </row>
    <row r="2490" spans="1:9" ht="13" thickBot="1" x14ac:dyDescent="0.2">
      <c r="A2490" s="14" t="s">
        <v>2203</v>
      </c>
      <c r="B2490" s="14" t="s">
        <v>14046</v>
      </c>
      <c r="C2490" s="15" t="s">
        <v>9</v>
      </c>
      <c r="D2490" s="15" t="s">
        <v>10</v>
      </c>
      <c r="E2490" s="14" t="s">
        <v>41</v>
      </c>
      <c r="F2490" s="14" t="s">
        <v>2263</v>
      </c>
      <c r="G2490" s="10">
        <f t="shared" si="38"/>
        <v>2018</v>
      </c>
      <c r="H2490" s="16">
        <v>43174</v>
      </c>
      <c r="I2490" s="13">
        <v>0.68663111239860952</v>
      </c>
    </row>
    <row r="2491" spans="1:9" ht="13" thickBot="1" x14ac:dyDescent="0.2">
      <c r="A2491" s="14" t="s">
        <v>2203</v>
      </c>
      <c r="B2491" s="14" t="s">
        <v>14046</v>
      </c>
      <c r="C2491" s="15" t="s">
        <v>9</v>
      </c>
      <c r="D2491" s="15" t="s">
        <v>10</v>
      </c>
      <c r="E2491" s="14" t="s">
        <v>26</v>
      </c>
      <c r="F2491" s="14" t="s">
        <v>2264</v>
      </c>
      <c r="G2491" s="10">
        <f t="shared" si="38"/>
        <v>2017</v>
      </c>
      <c r="H2491" s="16">
        <v>42921</v>
      </c>
      <c r="I2491" s="13">
        <v>8.4381210846924741</v>
      </c>
    </row>
    <row r="2492" spans="1:9" ht="13" thickBot="1" x14ac:dyDescent="0.2">
      <c r="A2492" s="14" t="s">
        <v>2203</v>
      </c>
      <c r="B2492" s="14" t="s">
        <v>14046</v>
      </c>
      <c r="C2492" s="15" t="s">
        <v>9</v>
      </c>
      <c r="D2492" s="15" t="s">
        <v>10</v>
      </c>
      <c r="E2492" s="14" t="s">
        <v>41</v>
      </c>
      <c r="F2492" s="14" t="s">
        <v>2265</v>
      </c>
      <c r="G2492" s="10">
        <f t="shared" si="38"/>
        <v>2019</v>
      </c>
      <c r="H2492" s="16">
        <v>43644</v>
      </c>
      <c r="I2492" s="13">
        <v>16.958794007633589</v>
      </c>
    </row>
    <row r="2493" spans="1:9" ht="13" thickBot="1" x14ac:dyDescent="0.2">
      <c r="A2493" s="14" t="s">
        <v>2203</v>
      </c>
      <c r="B2493" s="14" t="s">
        <v>14046</v>
      </c>
      <c r="C2493" s="15" t="s">
        <v>9</v>
      </c>
      <c r="D2493" s="15" t="s">
        <v>10</v>
      </c>
      <c r="E2493" s="14" t="s">
        <v>41</v>
      </c>
      <c r="F2493" s="14" t="s">
        <v>2266</v>
      </c>
      <c r="G2493" s="10">
        <f t="shared" si="38"/>
        <v>2017</v>
      </c>
      <c r="H2493" s="16">
        <v>43035</v>
      </c>
      <c r="I2493" s="13">
        <v>7.8638001768520338</v>
      </c>
    </row>
    <row r="2494" spans="1:9" ht="13" thickBot="1" x14ac:dyDescent="0.2">
      <c r="A2494" s="14" t="s">
        <v>2203</v>
      </c>
      <c r="B2494" s="14" t="s">
        <v>14046</v>
      </c>
      <c r="C2494" s="15" t="s">
        <v>9</v>
      </c>
      <c r="D2494" s="15" t="s">
        <v>10</v>
      </c>
      <c r="E2494" s="14" t="s">
        <v>39</v>
      </c>
      <c r="F2494" s="14" t="s">
        <v>2267</v>
      </c>
      <c r="G2494" s="10">
        <f t="shared" si="38"/>
        <v>2017</v>
      </c>
      <c r="H2494" s="16">
        <v>43098</v>
      </c>
      <c r="I2494" s="13">
        <v>18.50466203576341</v>
      </c>
    </row>
    <row r="2495" spans="1:9" ht="13" thickBot="1" x14ac:dyDescent="0.2">
      <c r="A2495" s="14" t="s">
        <v>2203</v>
      </c>
      <c r="B2495" s="14" t="s">
        <v>14046</v>
      </c>
      <c r="C2495" s="15" t="s">
        <v>9</v>
      </c>
      <c r="D2495" s="15" t="s">
        <v>10</v>
      </c>
      <c r="E2495" s="14" t="s">
        <v>26</v>
      </c>
      <c r="F2495" s="14" t="s">
        <v>2268</v>
      </c>
      <c r="G2495" s="10">
        <f t="shared" si="38"/>
        <v>2018</v>
      </c>
      <c r="H2495" s="16">
        <v>43290</v>
      </c>
      <c r="I2495" s="13">
        <v>2.5232429026651215</v>
      </c>
    </row>
    <row r="2496" spans="1:9" ht="13" thickBot="1" x14ac:dyDescent="0.2">
      <c r="A2496" s="14" t="s">
        <v>2203</v>
      </c>
      <c r="B2496" s="14" t="s">
        <v>14046</v>
      </c>
      <c r="C2496" s="15" t="s">
        <v>35</v>
      </c>
      <c r="D2496" s="15" t="s">
        <v>10</v>
      </c>
      <c r="E2496" s="14" t="s">
        <v>39</v>
      </c>
      <c r="F2496" s="14" t="s">
        <v>2269</v>
      </c>
      <c r="G2496" s="10">
        <f t="shared" si="38"/>
        <v>2019</v>
      </c>
      <c r="H2496" s="16">
        <v>43580</v>
      </c>
      <c r="I2496" s="13">
        <v>4.770992366412214</v>
      </c>
    </row>
    <row r="2497" spans="1:9" ht="13" thickBot="1" x14ac:dyDescent="0.2">
      <c r="A2497" s="14" t="s">
        <v>2203</v>
      </c>
      <c r="B2497" s="14" t="s">
        <v>14046</v>
      </c>
      <c r="C2497" s="15" t="s">
        <v>9</v>
      </c>
      <c r="D2497" s="15" t="s">
        <v>10</v>
      </c>
      <c r="E2497" s="14" t="s">
        <v>39</v>
      </c>
      <c r="F2497" s="14" t="s">
        <v>2270</v>
      </c>
      <c r="G2497" s="10">
        <f t="shared" si="38"/>
        <v>2017</v>
      </c>
      <c r="H2497" s="16">
        <v>42769</v>
      </c>
      <c r="I2497" s="13">
        <v>0.57022448418156801</v>
      </c>
    </row>
    <row r="2498" spans="1:9" ht="13" thickBot="1" x14ac:dyDescent="0.2">
      <c r="A2498" s="14" t="s">
        <v>2203</v>
      </c>
      <c r="B2498" s="14" t="s">
        <v>14046</v>
      </c>
      <c r="C2498" s="15" t="s">
        <v>9</v>
      </c>
      <c r="D2498" s="15" t="s">
        <v>10</v>
      </c>
      <c r="E2498" s="14" t="s">
        <v>39</v>
      </c>
      <c r="F2498" s="14" t="s">
        <v>2271</v>
      </c>
      <c r="G2498" s="10">
        <f t="shared" si="38"/>
        <v>2015</v>
      </c>
      <c r="H2498" s="16">
        <v>42342</v>
      </c>
      <c r="I2498" s="13">
        <v>2.7328816200000001</v>
      </c>
    </row>
    <row r="2499" spans="1:9" ht="13" thickBot="1" x14ac:dyDescent="0.2">
      <c r="A2499" s="14" t="s">
        <v>2203</v>
      </c>
      <c r="B2499" s="14" t="s">
        <v>14046</v>
      </c>
      <c r="C2499" s="15" t="s">
        <v>9</v>
      </c>
      <c r="D2499" s="15" t="s">
        <v>10</v>
      </c>
      <c r="E2499" s="14" t="s">
        <v>26</v>
      </c>
      <c r="F2499" s="14" t="s">
        <v>2272</v>
      </c>
      <c r="G2499" s="10">
        <f t="shared" si="38"/>
        <v>2015</v>
      </c>
      <c r="H2499" s="16">
        <v>42240</v>
      </c>
      <c r="I2499" s="13">
        <v>1.59024649</v>
      </c>
    </row>
    <row r="2500" spans="1:9" ht="13" thickBot="1" x14ac:dyDescent="0.2">
      <c r="A2500" s="14" t="s">
        <v>2203</v>
      </c>
      <c r="B2500" s="14" t="s">
        <v>14046</v>
      </c>
      <c r="C2500" s="15" t="s">
        <v>35</v>
      </c>
      <c r="D2500" s="15" t="s">
        <v>10</v>
      </c>
      <c r="E2500" s="14" t="s">
        <v>41</v>
      </c>
      <c r="F2500" s="14" t="s">
        <v>609</v>
      </c>
      <c r="G2500" s="10">
        <f t="shared" si="38"/>
        <v>2010</v>
      </c>
      <c r="H2500" s="16">
        <v>40462</v>
      </c>
      <c r="I2500" s="13">
        <v>5.2435867854842169</v>
      </c>
    </row>
    <row r="2501" spans="1:9" ht="13" thickBot="1" x14ac:dyDescent="0.2">
      <c r="A2501" s="14" t="s">
        <v>2203</v>
      </c>
      <c r="B2501" s="14" t="s">
        <v>14046</v>
      </c>
      <c r="C2501" s="15" t="s">
        <v>9</v>
      </c>
      <c r="D2501" s="15" t="s">
        <v>10</v>
      </c>
      <c r="E2501" s="14" t="s">
        <v>41</v>
      </c>
      <c r="F2501" s="14" t="s">
        <v>2273</v>
      </c>
      <c r="G2501" s="10">
        <f t="shared" si="38"/>
        <v>2007</v>
      </c>
      <c r="H2501" s="16">
        <v>39176</v>
      </c>
      <c r="I2501" s="13">
        <v>41.582706294496553</v>
      </c>
    </row>
    <row r="2502" spans="1:9" ht="13" thickBot="1" x14ac:dyDescent="0.2">
      <c r="A2502" s="14" t="s">
        <v>2203</v>
      </c>
      <c r="B2502" s="14" t="s">
        <v>14046</v>
      </c>
      <c r="C2502" s="15" t="s">
        <v>35</v>
      </c>
      <c r="D2502" s="15" t="s">
        <v>10</v>
      </c>
      <c r="E2502" s="14" t="s">
        <v>41</v>
      </c>
      <c r="F2502" s="14" t="s">
        <v>2274</v>
      </c>
      <c r="G2502" s="10">
        <f t="shared" si="38"/>
        <v>2002</v>
      </c>
      <c r="H2502" s="16">
        <v>37361</v>
      </c>
      <c r="I2502" s="13">
        <v>1.3104593968333753</v>
      </c>
    </row>
    <row r="2503" spans="1:9" ht="13" thickBot="1" x14ac:dyDescent="0.2">
      <c r="A2503" s="14" t="s">
        <v>2203</v>
      </c>
      <c r="B2503" s="14" t="s">
        <v>14046</v>
      </c>
      <c r="C2503" s="15" t="s">
        <v>9</v>
      </c>
      <c r="D2503" s="15" t="s">
        <v>10</v>
      </c>
      <c r="E2503" s="14" t="s">
        <v>41</v>
      </c>
      <c r="F2503" s="14" t="s">
        <v>2275</v>
      </c>
      <c r="G2503" s="10">
        <f t="shared" ref="G2503:G2566" si="39">YEAR(H2503)</f>
        <v>2001</v>
      </c>
      <c r="H2503" s="16">
        <v>37230</v>
      </c>
      <c r="I2503" s="13">
        <v>10.783717820891688</v>
      </c>
    </row>
    <row r="2504" spans="1:9" ht="13" thickBot="1" x14ac:dyDescent="0.2">
      <c r="A2504" s="14" t="s">
        <v>2203</v>
      </c>
      <c r="B2504" s="14" t="s">
        <v>14046</v>
      </c>
      <c r="C2504" s="15" t="s">
        <v>9</v>
      </c>
      <c r="D2504" s="15" t="s">
        <v>19</v>
      </c>
      <c r="E2504" s="14" t="s">
        <v>20</v>
      </c>
      <c r="F2504" s="14" t="s">
        <v>2276</v>
      </c>
      <c r="G2504" s="10">
        <f t="shared" si="39"/>
        <v>2019</v>
      </c>
      <c r="H2504" s="16">
        <v>43622</v>
      </c>
      <c r="I2504" s="13">
        <v>7.4248035019083973</v>
      </c>
    </row>
    <row r="2505" spans="1:9" ht="13" thickBot="1" x14ac:dyDescent="0.2">
      <c r="A2505" s="14" t="s">
        <v>2203</v>
      </c>
      <c r="B2505" s="14" t="s">
        <v>14046</v>
      </c>
      <c r="C2505" s="15" t="s">
        <v>9</v>
      </c>
      <c r="D2505" s="15" t="s">
        <v>19</v>
      </c>
      <c r="E2505" s="14" t="s">
        <v>20</v>
      </c>
      <c r="F2505" s="14" t="s">
        <v>2277</v>
      </c>
      <c r="G2505" s="10">
        <f t="shared" si="39"/>
        <v>2017</v>
      </c>
      <c r="H2505" s="16">
        <v>42909</v>
      </c>
      <c r="I2505" s="13">
        <v>7.1860052073098828</v>
      </c>
    </row>
    <row r="2506" spans="1:9" ht="13" thickBot="1" x14ac:dyDescent="0.2">
      <c r="A2506" s="14" t="s">
        <v>2203</v>
      </c>
      <c r="B2506" s="14" t="s">
        <v>14046</v>
      </c>
      <c r="C2506" s="15" t="s">
        <v>9</v>
      </c>
      <c r="D2506" s="15" t="s">
        <v>10</v>
      </c>
      <c r="E2506" s="14" t="s">
        <v>26</v>
      </c>
      <c r="F2506" s="14" t="s">
        <v>2278</v>
      </c>
      <c r="G2506" s="10">
        <f t="shared" si="39"/>
        <v>2014</v>
      </c>
      <c r="H2506" s="16">
        <v>41982</v>
      </c>
      <c r="I2506" s="13">
        <v>54.426321560965839</v>
      </c>
    </row>
    <row r="2507" spans="1:9" ht="13" thickBot="1" x14ac:dyDescent="0.2">
      <c r="A2507" s="14" t="s">
        <v>2203</v>
      </c>
      <c r="B2507" s="14" t="s">
        <v>14046</v>
      </c>
      <c r="C2507" s="15" t="s">
        <v>35</v>
      </c>
      <c r="D2507" s="15" t="s">
        <v>10</v>
      </c>
      <c r="E2507" s="14" t="s">
        <v>41</v>
      </c>
      <c r="F2507" s="14" t="s">
        <v>1740</v>
      </c>
      <c r="G2507" s="10">
        <f t="shared" si="39"/>
        <v>2000</v>
      </c>
      <c r="H2507" s="16">
        <v>36819</v>
      </c>
      <c r="I2507" s="13">
        <v>3.2606145388560162</v>
      </c>
    </row>
    <row r="2508" spans="1:9" ht="13" thickBot="1" x14ac:dyDescent="0.2">
      <c r="A2508" s="14" t="s">
        <v>2203</v>
      </c>
      <c r="B2508" s="14" t="s">
        <v>14046</v>
      </c>
      <c r="C2508" s="15" t="s">
        <v>9</v>
      </c>
      <c r="D2508" s="15" t="s">
        <v>10</v>
      </c>
      <c r="E2508" s="14" t="s">
        <v>41</v>
      </c>
      <c r="F2508" s="14" t="s">
        <v>2279</v>
      </c>
      <c r="G2508" s="10">
        <f t="shared" si="39"/>
        <v>2007</v>
      </c>
      <c r="H2508" s="16">
        <v>39231</v>
      </c>
      <c r="I2508" s="13">
        <v>11.938688529777378</v>
      </c>
    </row>
    <row r="2509" spans="1:9" ht="13" thickBot="1" x14ac:dyDescent="0.2">
      <c r="A2509" s="14" t="s">
        <v>2203</v>
      </c>
      <c r="B2509" s="14" t="s">
        <v>14046</v>
      </c>
      <c r="C2509" s="15" t="s">
        <v>9</v>
      </c>
      <c r="D2509" s="15" t="s">
        <v>10</v>
      </c>
      <c r="E2509" s="14" t="s">
        <v>41</v>
      </c>
      <c r="F2509" s="14" t="s">
        <v>2280</v>
      </c>
      <c r="G2509" s="10">
        <f t="shared" si="39"/>
        <v>2008</v>
      </c>
      <c r="H2509" s="16">
        <v>39608</v>
      </c>
      <c r="I2509" s="13">
        <v>15.468947625300942</v>
      </c>
    </row>
    <row r="2510" spans="1:9" ht="13" thickBot="1" x14ac:dyDescent="0.2">
      <c r="A2510" s="14" t="s">
        <v>2203</v>
      </c>
      <c r="B2510" s="14" t="s">
        <v>14046</v>
      </c>
      <c r="C2510" s="15" t="s">
        <v>9</v>
      </c>
      <c r="D2510" s="15" t="s">
        <v>10</v>
      </c>
      <c r="E2510" s="14" t="s">
        <v>13</v>
      </c>
      <c r="F2510" s="14" t="s">
        <v>2281</v>
      </c>
      <c r="G2510" s="10">
        <f t="shared" si="39"/>
        <v>2015</v>
      </c>
      <c r="H2510" s="16">
        <v>42311</v>
      </c>
      <c r="I2510" s="13">
        <v>27.427185379999997</v>
      </c>
    </row>
    <row r="2511" spans="1:9" ht="13" thickBot="1" x14ac:dyDescent="0.2">
      <c r="A2511" s="14" t="s">
        <v>2203</v>
      </c>
      <c r="B2511" s="14" t="s">
        <v>14046</v>
      </c>
      <c r="C2511" s="15" t="s">
        <v>9</v>
      </c>
      <c r="D2511" s="15" t="s">
        <v>10</v>
      </c>
      <c r="E2511" s="14" t="s">
        <v>13</v>
      </c>
      <c r="F2511" s="14" t="s">
        <v>2282</v>
      </c>
      <c r="G2511" s="10">
        <f t="shared" si="39"/>
        <v>2019</v>
      </c>
      <c r="H2511" s="16">
        <v>43811</v>
      </c>
      <c r="I2511" s="13">
        <v>25.551307795801527</v>
      </c>
    </row>
    <row r="2512" spans="1:9" ht="13" thickBot="1" x14ac:dyDescent="0.2">
      <c r="A2512" s="14" t="s">
        <v>2203</v>
      </c>
      <c r="B2512" s="14" t="s">
        <v>14046</v>
      </c>
      <c r="C2512" s="15" t="s">
        <v>9</v>
      </c>
      <c r="D2512" s="15" t="s">
        <v>10</v>
      </c>
      <c r="E2512" s="14" t="s">
        <v>13</v>
      </c>
      <c r="F2512" s="14" t="s">
        <v>2283</v>
      </c>
      <c r="G2512" s="10">
        <f t="shared" si="39"/>
        <v>2018</v>
      </c>
      <c r="H2512" s="16">
        <v>43319</v>
      </c>
      <c r="I2512" s="13">
        <v>29.622246948628813</v>
      </c>
    </row>
    <row r="2513" spans="1:9" ht="13" thickBot="1" x14ac:dyDescent="0.2">
      <c r="A2513" s="14" t="s">
        <v>2203</v>
      </c>
      <c r="B2513" s="14" t="s">
        <v>14046</v>
      </c>
      <c r="C2513" s="15" t="s">
        <v>9</v>
      </c>
      <c r="D2513" s="15" t="s">
        <v>10</v>
      </c>
      <c r="E2513" s="14" t="s">
        <v>13</v>
      </c>
      <c r="F2513" s="14" t="s">
        <v>2284</v>
      </c>
      <c r="G2513" s="10">
        <f t="shared" si="39"/>
        <v>2021</v>
      </c>
      <c r="H2513" s="16">
        <v>44365</v>
      </c>
      <c r="I2513" s="13">
        <v>12.064319762479123</v>
      </c>
    </row>
    <row r="2514" spans="1:9" ht="13" thickBot="1" x14ac:dyDescent="0.2">
      <c r="A2514" s="14" t="s">
        <v>2203</v>
      </c>
      <c r="B2514" s="14" t="s">
        <v>14046</v>
      </c>
      <c r="C2514" s="15" t="s">
        <v>9</v>
      </c>
      <c r="D2514" s="15" t="s">
        <v>10</v>
      </c>
      <c r="E2514" s="14" t="s">
        <v>13</v>
      </c>
      <c r="F2514" s="14" t="s">
        <v>2285</v>
      </c>
      <c r="G2514" s="10">
        <f t="shared" si="39"/>
        <v>2018</v>
      </c>
      <c r="H2514" s="16">
        <v>43319</v>
      </c>
      <c r="I2514" s="13">
        <v>3.9496983198145998</v>
      </c>
    </row>
    <row r="2515" spans="1:9" ht="13" thickBot="1" x14ac:dyDescent="0.2">
      <c r="A2515" s="14" t="s">
        <v>2203</v>
      </c>
      <c r="B2515" s="14" t="s">
        <v>14046</v>
      </c>
      <c r="C2515" s="15" t="s">
        <v>9</v>
      </c>
      <c r="D2515" s="15" t="s">
        <v>10</v>
      </c>
      <c r="E2515" s="14" t="s">
        <v>13</v>
      </c>
      <c r="F2515" s="14" t="s">
        <v>2286</v>
      </c>
      <c r="G2515" s="10">
        <f t="shared" si="39"/>
        <v>2016</v>
      </c>
      <c r="H2515" s="16">
        <v>42689</v>
      </c>
      <c r="I2515" s="13">
        <v>32.504672193953908</v>
      </c>
    </row>
    <row r="2516" spans="1:9" ht="13" thickBot="1" x14ac:dyDescent="0.2">
      <c r="A2516" s="14" t="s">
        <v>2203</v>
      </c>
      <c r="B2516" s="14" t="s">
        <v>14046</v>
      </c>
      <c r="C2516" s="15" t="s">
        <v>9</v>
      </c>
      <c r="D2516" s="15" t="s">
        <v>10</v>
      </c>
      <c r="E2516" s="14" t="s">
        <v>13</v>
      </c>
      <c r="F2516" s="14" t="s">
        <v>2287</v>
      </c>
      <c r="G2516" s="10">
        <f t="shared" si="39"/>
        <v>2019</v>
      </c>
      <c r="H2516" s="16">
        <v>43826</v>
      </c>
      <c r="I2516" s="13">
        <v>36.493006164122136</v>
      </c>
    </row>
    <row r="2517" spans="1:9" ht="13" thickBot="1" x14ac:dyDescent="0.2">
      <c r="A2517" s="14" t="s">
        <v>2203</v>
      </c>
      <c r="B2517" s="14" t="s">
        <v>14046</v>
      </c>
      <c r="C2517" s="15" t="s">
        <v>9</v>
      </c>
      <c r="D2517" s="15" t="s">
        <v>10</v>
      </c>
      <c r="E2517" s="14" t="s">
        <v>13</v>
      </c>
      <c r="F2517" s="14" t="s">
        <v>2288</v>
      </c>
      <c r="G2517" s="10">
        <f t="shared" si="39"/>
        <v>2017</v>
      </c>
      <c r="H2517" s="16">
        <v>42909</v>
      </c>
      <c r="I2517" s="13">
        <v>5.1996167125171935</v>
      </c>
    </row>
    <row r="2518" spans="1:9" ht="13" thickBot="1" x14ac:dyDescent="0.2">
      <c r="A2518" s="14" t="s">
        <v>2203</v>
      </c>
      <c r="B2518" s="14" t="s">
        <v>14046</v>
      </c>
      <c r="C2518" s="15" t="s">
        <v>9</v>
      </c>
      <c r="D2518" s="15" t="s">
        <v>10</v>
      </c>
      <c r="E2518" s="14" t="s">
        <v>13</v>
      </c>
      <c r="F2518" s="14" t="s">
        <v>2289</v>
      </c>
      <c r="G2518" s="10">
        <f t="shared" si="39"/>
        <v>2019</v>
      </c>
      <c r="H2518" s="16">
        <v>43811</v>
      </c>
      <c r="I2518" s="13">
        <v>8.5171026049618312</v>
      </c>
    </row>
    <row r="2519" spans="1:9" ht="13" thickBot="1" x14ac:dyDescent="0.2">
      <c r="A2519" s="14" t="s">
        <v>2203</v>
      </c>
      <c r="B2519" s="14" t="s">
        <v>14046</v>
      </c>
      <c r="C2519" s="15" t="s">
        <v>9</v>
      </c>
      <c r="D2519" s="15" t="s">
        <v>10</v>
      </c>
      <c r="E2519" s="14" t="s">
        <v>13</v>
      </c>
      <c r="F2519" s="14" t="s">
        <v>2290</v>
      </c>
      <c r="G2519" s="10">
        <f t="shared" si="39"/>
        <v>2021</v>
      </c>
      <c r="H2519" s="16">
        <v>44365</v>
      </c>
      <c r="I2519" s="13">
        <v>8.0428798385600295</v>
      </c>
    </row>
    <row r="2520" spans="1:9" ht="13" thickBot="1" x14ac:dyDescent="0.2">
      <c r="A2520" s="14" t="s">
        <v>2203</v>
      </c>
      <c r="B2520" s="14" t="s">
        <v>14046</v>
      </c>
      <c r="C2520" s="15" t="s">
        <v>9</v>
      </c>
      <c r="D2520" s="15" t="s">
        <v>10</v>
      </c>
      <c r="E2520" s="14" t="s">
        <v>13</v>
      </c>
      <c r="F2520" s="14" t="s">
        <v>2291</v>
      </c>
      <c r="G2520" s="10">
        <f t="shared" si="39"/>
        <v>2016</v>
      </c>
      <c r="H2520" s="16">
        <v>42689</v>
      </c>
      <c r="I2520" s="13">
        <v>6.5009344407861924</v>
      </c>
    </row>
    <row r="2521" spans="1:9" ht="13" thickBot="1" x14ac:dyDescent="0.2">
      <c r="A2521" s="14" t="s">
        <v>2203</v>
      </c>
      <c r="B2521" s="14" t="s">
        <v>14046</v>
      </c>
      <c r="C2521" s="15" t="s">
        <v>9</v>
      </c>
      <c r="D2521" s="15" t="s">
        <v>10</v>
      </c>
      <c r="E2521" s="14" t="s">
        <v>13</v>
      </c>
      <c r="F2521" s="14" t="s">
        <v>2292</v>
      </c>
      <c r="G2521" s="10">
        <f t="shared" si="39"/>
        <v>2017</v>
      </c>
      <c r="H2521" s="16">
        <v>42909</v>
      </c>
      <c r="I2521" s="13">
        <v>3.4664111416781287</v>
      </c>
    </row>
    <row r="2522" spans="1:9" ht="13" thickBot="1" x14ac:dyDescent="0.2">
      <c r="A2522" s="14" t="s">
        <v>2203</v>
      </c>
      <c r="B2522" s="14" t="s">
        <v>14046</v>
      </c>
      <c r="C2522" s="15" t="s">
        <v>9</v>
      </c>
      <c r="D2522" s="15" t="s">
        <v>10</v>
      </c>
      <c r="E2522" s="14" t="s">
        <v>11</v>
      </c>
      <c r="F2522" s="14" t="s">
        <v>2293</v>
      </c>
      <c r="G2522" s="10">
        <f t="shared" si="39"/>
        <v>2018</v>
      </c>
      <c r="H2522" s="16">
        <v>43438</v>
      </c>
      <c r="I2522" s="13">
        <v>1.4733337968327538</v>
      </c>
    </row>
    <row r="2523" spans="1:9" ht="13" thickBot="1" x14ac:dyDescent="0.2">
      <c r="A2523" s="14" t="s">
        <v>2203</v>
      </c>
      <c r="B2523" s="14" t="s">
        <v>14046</v>
      </c>
      <c r="C2523" s="15" t="s">
        <v>9</v>
      </c>
      <c r="D2523" s="15" t="s">
        <v>10</v>
      </c>
      <c r="E2523" s="14" t="s">
        <v>11</v>
      </c>
      <c r="F2523" s="14" t="s">
        <v>2294</v>
      </c>
      <c r="G2523" s="10">
        <f t="shared" si="39"/>
        <v>2016</v>
      </c>
      <c r="H2523" s="16">
        <v>42549</v>
      </c>
      <c r="I2523" s="13">
        <v>7.6538814127506738</v>
      </c>
    </row>
    <row r="2524" spans="1:9" ht="13" thickBot="1" x14ac:dyDescent="0.2">
      <c r="A2524" s="14" t="s">
        <v>2203</v>
      </c>
      <c r="B2524" s="14" t="s">
        <v>14046</v>
      </c>
      <c r="C2524" s="15" t="s">
        <v>9</v>
      </c>
      <c r="D2524" s="15" t="s">
        <v>10</v>
      </c>
      <c r="E2524" s="14" t="s">
        <v>11</v>
      </c>
      <c r="F2524" s="14" t="s">
        <v>2295</v>
      </c>
      <c r="G2524" s="10">
        <f t="shared" si="39"/>
        <v>2017</v>
      </c>
      <c r="H2524" s="16">
        <v>42909</v>
      </c>
      <c r="I2524" s="13">
        <v>5.7289288661819606</v>
      </c>
    </row>
    <row r="2525" spans="1:9" ht="13" thickBot="1" x14ac:dyDescent="0.2">
      <c r="A2525" s="14" t="s">
        <v>2203</v>
      </c>
      <c r="B2525" s="14" t="s">
        <v>14046</v>
      </c>
      <c r="C2525" s="15" t="s">
        <v>9</v>
      </c>
      <c r="D2525" s="15" t="s">
        <v>10</v>
      </c>
      <c r="E2525" s="14" t="s">
        <v>11</v>
      </c>
      <c r="F2525" s="14" t="s">
        <v>2296</v>
      </c>
      <c r="G2525" s="10">
        <f t="shared" si="39"/>
        <v>2017</v>
      </c>
      <c r="H2525" s="16">
        <v>43084</v>
      </c>
      <c r="I2525" s="13">
        <v>3.218012900373354</v>
      </c>
    </row>
    <row r="2526" spans="1:9" ht="13" thickBot="1" x14ac:dyDescent="0.2">
      <c r="A2526" s="14" t="s">
        <v>2203</v>
      </c>
      <c r="B2526" s="14" t="s">
        <v>14046</v>
      </c>
      <c r="C2526" s="15" t="s">
        <v>9</v>
      </c>
      <c r="D2526" s="15" t="s">
        <v>10</v>
      </c>
      <c r="E2526" s="14" t="s">
        <v>13</v>
      </c>
      <c r="F2526" s="14" t="s">
        <v>2297</v>
      </c>
      <c r="G2526" s="10">
        <f t="shared" si="39"/>
        <v>2020</v>
      </c>
      <c r="H2526" s="16">
        <v>43874</v>
      </c>
      <c r="I2526" s="13">
        <v>4.053593575099943</v>
      </c>
    </row>
    <row r="2527" spans="1:9" ht="13" thickBot="1" x14ac:dyDescent="0.2">
      <c r="A2527" s="14" t="s">
        <v>2203</v>
      </c>
      <c r="B2527" s="14" t="s">
        <v>14046</v>
      </c>
      <c r="C2527" s="15" t="s">
        <v>9</v>
      </c>
      <c r="D2527" s="15" t="s">
        <v>10</v>
      </c>
      <c r="E2527" s="14" t="s">
        <v>13</v>
      </c>
      <c r="F2527" s="14" t="s">
        <v>2298</v>
      </c>
      <c r="G2527" s="10">
        <f t="shared" si="39"/>
        <v>2016</v>
      </c>
      <c r="H2527" s="16">
        <v>42551</v>
      </c>
      <c r="I2527" s="13">
        <v>3.2578403671555423</v>
      </c>
    </row>
    <row r="2528" spans="1:9" ht="13" thickBot="1" x14ac:dyDescent="0.2">
      <c r="A2528" s="14" t="s">
        <v>2203</v>
      </c>
      <c r="B2528" s="14" t="s">
        <v>14046</v>
      </c>
      <c r="C2528" s="15" t="s">
        <v>9</v>
      </c>
      <c r="D2528" s="15" t="s">
        <v>10</v>
      </c>
      <c r="E2528" s="14" t="s">
        <v>13</v>
      </c>
      <c r="F2528" s="14" t="s">
        <v>2299</v>
      </c>
      <c r="G2528" s="10">
        <f t="shared" si="39"/>
        <v>2019</v>
      </c>
      <c r="H2528" s="16">
        <v>43826</v>
      </c>
      <c r="I2528" s="13">
        <v>7.29860123091603</v>
      </c>
    </row>
    <row r="2529" spans="1:9" ht="13" thickBot="1" x14ac:dyDescent="0.2">
      <c r="A2529" s="14" t="s">
        <v>2203</v>
      </c>
      <c r="B2529" s="14" t="s">
        <v>14046</v>
      </c>
      <c r="C2529" s="15" t="s">
        <v>9</v>
      </c>
      <c r="D2529" s="15" t="s">
        <v>10</v>
      </c>
      <c r="E2529" s="14" t="s">
        <v>11</v>
      </c>
      <c r="F2529" s="14" t="s">
        <v>2300</v>
      </c>
      <c r="G2529" s="10">
        <f t="shared" si="39"/>
        <v>2018</v>
      </c>
      <c r="H2529" s="16">
        <v>43438</v>
      </c>
      <c r="I2529" s="13">
        <v>1.4733337968327538</v>
      </c>
    </row>
    <row r="2530" spans="1:9" ht="13" thickBot="1" x14ac:dyDescent="0.2">
      <c r="A2530" s="14" t="s">
        <v>2203</v>
      </c>
      <c r="B2530" s="14" t="s">
        <v>14046</v>
      </c>
      <c r="C2530" s="15" t="s">
        <v>9</v>
      </c>
      <c r="D2530" s="15" t="s">
        <v>10</v>
      </c>
      <c r="E2530" s="14" t="s">
        <v>11</v>
      </c>
      <c r="F2530" s="14" t="s">
        <v>2301</v>
      </c>
      <c r="G2530" s="10">
        <f t="shared" si="39"/>
        <v>2020</v>
      </c>
      <c r="H2530" s="16">
        <v>44082</v>
      </c>
      <c r="I2530" s="13">
        <v>1.6583052065486388</v>
      </c>
    </row>
    <row r="2531" spans="1:9" ht="13" thickBot="1" x14ac:dyDescent="0.2">
      <c r="A2531" s="14" t="s">
        <v>2203</v>
      </c>
      <c r="B2531" s="14" t="s">
        <v>14046</v>
      </c>
      <c r="C2531" s="15" t="s">
        <v>9</v>
      </c>
      <c r="D2531" s="15" t="s">
        <v>10</v>
      </c>
      <c r="E2531" s="14" t="s">
        <v>11</v>
      </c>
      <c r="F2531" s="14" t="s">
        <v>2302</v>
      </c>
      <c r="G2531" s="10">
        <f t="shared" si="39"/>
        <v>2015</v>
      </c>
      <c r="H2531" s="16">
        <v>42135</v>
      </c>
      <c r="I2531" s="13">
        <v>1.87927011</v>
      </c>
    </row>
    <row r="2532" spans="1:9" ht="13" thickBot="1" x14ac:dyDescent="0.2">
      <c r="A2532" s="14" t="s">
        <v>2203</v>
      </c>
      <c r="B2532" s="14" t="s">
        <v>14046</v>
      </c>
      <c r="C2532" s="15" t="s">
        <v>9</v>
      </c>
      <c r="D2532" s="15" t="s">
        <v>10</v>
      </c>
      <c r="E2532" s="14" t="s">
        <v>11</v>
      </c>
      <c r="F2532" s="14" t="s">
        <v>2303</v>
      </c>
      <c r="G2532" s="10">
        <f t="shared" si="39"/>
        <v>2015</v>
      </c>
      <c r="H2532" s="16">
        <v>42181</v>
      </c>
      <c r="I2532" s="13">
        <v>1.87927011</v>
      </c>
    </row>
    <row r="2533" spans="1:9" ht="13" thickBot="1" x14ac:dyDescent="0.2">
      <c r="A2533" s="14" t="s">
        <v>2203</v>
      </c>
      <c r="B2533" s="14" t="s">
        <v>14046</v>
      </c>
      <c r="C2533" s="15" t="s">
        <v>9</v>
      </c>
      <c r="D2533" s="15" t="s">
        <v>10</v>
      </c>
      <c r="E2533" s="14" t="s">
        <v>11</v>
      </c>
      <c r="F2533" s="14" t="s">
        <v>2304</v>
      </c>
      <c r="G2533" s="10">
        <f t="shared" si="39"/>
        <v>2017</v>
      </c>
      <c r="H2533" s="16">
        <v>42909</v>
      </c>
      <c r="I2533" s="13">
        <v>3.8192859107879742</v>
      </c>
    </row>
    <row r="2534" spans="1:9" ht="13" thickBot="1" x14ac:dyDescent="0.2">
      <c r="A2534" s="14" t="s">
        <v>2203</v>
      </c>
      <c r="B2534" s="14" t="s">
        <v>14046</v>
      </c>
      <c r="C2534" s="15" t="s">
        <v>9</v>
      </c>
      <c r="D2534" s="15" t="s">
        <v>10</v>
      </c>
      <c r="E2534" s="14" t="s">
        <v>11</v>
      </c>
      <c r="F2534" s="14" t="s">
        <v>2305</v>
      </c>
      <c r="G2534" s="10">
        <f t="shared" si="39"/>
        <v>2017</v>
      </c>
      <c r="H2534" s="16">
        <v>43084</v>
      </c>
      <c r="I2534" s="13">
        <v>3.8592840145411671</v>
      </c>
    </row>
    <row r="2535" spans="1:9" ht="13" thickBot="1" x14ac:dyDescent="0.2">
      <c r="A2535" s="14" t="s">
        <v>2203</v>
      </c>
      <c r="B2535" s="14" t="s">
        <v>14046</v>
      </c>
      <c r="C2535" s="15" t="s">
        <v>9</v>
      </c>
      <c r="D2535" s="15" t="s">
        <v>10</v>
      </c>
      <c r="E2535" s="14" t="s">
        <v>11</v>
      </c>
      <c r="F2535" s="14" t="s">
        <v>2306</v>
      </c>
      <c r="G2535" s="10">
        <f t="shared" si="39"/>
        <v>2019</v>
      </c>
      <c r="H2535" s="16">
        <v>43565</v>
      </c>
      <c r="I2535" s="13">
        <v>7.3598607061068693</v>
      </c>
    </row>
    <row r="2536" spans="1:9" ht="13" thickBot="1" x14ac:dyDescent="0.2">
      <c r="A2536" s="14" t="s">
        <v>2203</v>
      </c>
      <c r="B2536" s="14" t="s">
        <v>14046</v>
      </c>
      <c r="C2536" s="15" t="s">
        <v>9</v>
      </c>
      <c r="D2536" s="15" t="s">
        <v>10</v>
      </c>
      <c r="E2536" s="14" t="s">
        <v>13</v>
      </c>
      <c r="F2536" s="14" t="s">
        <v>2307</v>
      </c>
      <c r="G2536" s="10">
        <f t="shared" si="39"/>
        <v>2020</v>
      </c>
      <c r="H2536" s="16">
        <v>43874</v>
      </c>
      <c r="I2536" s="13">
        <v>8.1071871597182561</v>
      </c>
    </row>
    <row r="2537" spans="1:9" ht="13" thickBot="1" x14ac:dyDescent="0.2">
      <c r="A2537" s="14" t="s">
        <v>2203</v>
      </c>
      <c r="B2537" s="14" t="s">
        <v>14046</v>
      </c>
      <c r="C2537" s="15" t="s">
        <v>9</v>
      </c>
      <c r="D2537" s="15" t="s">
        <v>10</v>
      </c>
      <c r="E2537" s="14" t="s">
        <v>13</v>
      </c>
      <c r="F2537" s="14" t="s">
        <v>2308</v>
      </c>
      <c r="G2537" s="10">
        <f t="shared" si="39"/>
        <v>2016</v>
      </c>
      <c r="H2537" s="16">
        <v>42549</v>
      </c>
      <c r="I2537" s="13">
        <v>9.7735211014666259</v>
      </c>
    </row>
    <row r="2538" spans="1:9" ht="13" thickBot="1" x14ac:dyDescent="0.2">
      <c r="A2538" s="14" t="s">
        <v>2203</v>
      </c>
      <c r="B2538" s="14" t="s">
        <v>14046</v>
      </c>
      <c r="C2538" s="15" t="s">
        <v>9</v>
      </c>
      <c r="D2538" s="15" t="s">
        <v>10</v>
      </c>
      <c r="E2538" s="14" t="s">
        <v>13</v>
      </c>
      <c r="F2538" s="14" t="s">
        <v>2309</v>
      </c>
      <c r="G2538" s="10">
        <f t="shared" si="39"/>
        <v>2015</v>
      </c>
      <c r="H2538" s="16">
        <v>42261</v>
      </c>
      <c r="I2538" s="13">
        <v>7.5577132999999996</v>
      </c>
    </row>
    <row r="2539" spans="1:9" ht="13" thickBot="1" x14ac:dyDescent="0.2">
      <c r="A2539" s="14" t="s">
        <v>2203</v>
      </c>
      <c r="B2539" s="14" t="s">
        <v>14046</v>
      </c>
      <c r="C2539" s="15" t="s">
        <v>35</v>
      </c>
      <c r="D2539" s="15" t="s">
        <v>10</v>
      </c>
      <c r="E2539" s="14" t="s">
        <v>36</v>
      </c>
      <c r="F2539" s="14" t="s">
        <v>289</v>
      </c>
      <c r="G2539" s="10">
        <f t="shared" si="39"/>
        <v>1994</v>
      </c>
      <c r="H2539" s="16">
        <v>34659</v>
      </c>
      <c r="I2539" s="13">
        <v>0.45707312363307745</v>
      </c>
    </row>
    <row r="2540" spans="1:9" ht="13" thickBot="1" x14ac:dyDescent="0.2">
      <c r="A2540" s="14" t="s">
        <v>2203</v>
      </c>
      <c r="B2540" s="14" t="s">
        <v>14046</v>
      </c>
      <c r="C2540" s="15" t="s">
        <v>9</v>
      </c>
      <c r="D2540" s="15" t="s">
        <v>10</v>
      </c>
      <c r="E2540" s="14" t="s">
        <v>41</v>
      </c>
      <c r="F2540" s="14" t="s">
        <v>2310</v>
      </c>
      <c r="G2540" s="10">
        <f t="shared" si="39"/>
        <v>2016</v>
      </c>
      <c r="H2540" s="16">
        <v>42516</v>
      </c>
      <c r="I2540" s="13">
        <v>3.0442016063054975</v>
      </c>
    </row>
    <row r="2541" spans="1:9" ht="13" thickBot="1" x14ac:dyDescent="0.2">
      <c r="A2541" s="14" t="s">
        <v>2203</v>
      </c>
      <c r="B2541" s="14" t="s">
        <v>14046</v>
      </c>
      <c r="C2541" s="15" t="s">
        <v>9</v>
      </c>
      <c r="D2541" s="15" t="s">
        <v>10</v>
      </c>
      <c r="E2541" s="14" t="s">
        <v>13</v>
      </c>
      <c r="F2541" s="14" t="s">
        <v>2311</v>
      </c>
      <c r="G2541" s="10">
        <f t="shared" si="39"/>
        <v>2021</v>
      </c>
      <c r="H2541" s="16">
        <v>44365</v>
      </c>
      <c r="I2541" s="13">
        <v>8.0428798385600295</v>
      </c>
    </row>
    <row r="2542" spans="1:9" ht="13" thickBot="1" x14ac:dyDescent="0.2">
      <c r="A2542" s="14" t="s">
        <v>2203</v>
      </c>
      <c r="B2542" s="14" t="s">
        <v>14046</v>
      </c>
      <c r="C2542" s="15" t="s">
        <v>9</v>
      </c>
      <c r="D2542" s="15" t="s">
        <v>10</v>
      </c>
      <c r="E2542" s="14" t="s">
        <v>11</v>
      </c>
      <c r="F2542" s="14" t="s">
        <v>2312</v>
      </c>
      <c r="G2542" s="10">
        <f t="shared" si="39"/>
        <v>2020</v>
      </c>
      <c r="H2542" s="16">
        <v>43847</v>
      </c>
      <c r="I2542" s="13">
        <v>4.1093110032362459</v>
      </c>
    </row>
    <row r="2543" spans="1:9" ht="13" thickBot="1" x14ac:dyDescent="0.2">
      <c r="A2543" s="14" t="s">
        <v>2203</v>
      </c>
      <c r="B2543" s="14" t="s">
        <v>14046</v>
      </c>
      <c r="C2543" s="15" t="s">
        <v>9</v>
      </c>
      <c r="D2543" s="15" t="s">
        <v>10</v>
      </c>
      <c r="E2543" s="14" t="s">
        <v>13</v>
      </c>
      <c r="F2543" s="14" t="s">
        <v>2313</v>
      </c>
      <c r="G2543" s="10">
        <f t="shared" si="39"/>
        <v>2021</v>
      </c>
      <c r="H2543" s="16">
        <v>44540</v>
      </c>
      <c r="I2543" s="13">
        <v>4.098488921877899</v>
      </c>
    </row>
    <row r="2544" spans="1:9" ht="13" thickBot="1" x14ac:dyDescent="0.2">
      <c r="A2544" s="14" t="s">
        <v>2203</v>
      </c>
      <c r="B2544" s="14" t="s">
        <v>14046</v>
      </c>
      <c r="C2544" s="15" t="s">
        <v>9</v>
      </c>
      <c r="D2544" s="15" t="s">
        <v>19</v>
      </c>
      <c r="E2544" s="14" t="s">
        <v>22</v>
      </c>
      <c r="F2544" s="14" t="s">
        <v>2314</v>
      </c>
      <c r="G2544" s="10">
        <f t="shared" si="39"/>
        <v>2016</v>
      </c>
      <c r="H2544" s="16">
        <v>42516</v>
      </c>
      <c r="I2544" s="13">
        <v>34.834330110745292</v>
      </c>
    </row>
    <row r="2545" spans="1:9" ht="13" thickBot="1" x14ac:dyDescent="0.2">
      <c r="A2545" s="14" t="s">
        <v>2203</v>
      </c>
      <c r="B2545" s="14" t="s">
        <v>14046</v>
      </c>
      <c r="C2545" s="15" t="s">
        <v>9</v>
      </c>
      <c r="D2545" s="15" t="s">
        <v>19</v>
      </c>
      <c r="E2545" s="14" t="s">
        <v>20</v>
      </c>
      <c r="F2545" s="14" t="s">
        <v>2315</v>
      </c>
      <c r="G2545" s="10">
        <f t="shared" si="39"/>
        <v>2021</v>
      </c>
      <c r="H2545" s="16">
        <v>44363</v>
      </c>
      <c r="I2545" s="13">
        <v>7.2195157543143438</v>
      </c>
    </row>
    <row r="2546" spans="1:9" ht="13" thickBot="1" x14ac:dyDescent="0.2">
      <c r="A2546" s="14" t="s">
        <v>2203</v>
      </c>
      <c r="B2546" s="14" t="s">
        <v>14046</v>
      </c>
      <c r="C2546" s="15" t="s">
        <v>9</v>
      </c>
      <c r="D2546" s="15" t="s">
        <v>19</v>
      </c>
      <c r="E2546" s="14" t="s">
        <v>20</v>
      </c>
      <c r="F2546" s="14" t="s">
        <v>2316</v>
      </c>
      <c r="G2546" s="10">
        <f t="shared" si="39"/>
        <v>2021</v>
      </c>
      <c r="H2546" s="16">
        <v>44379</v>
      </c>
      <c r="I2546" s="13">
        <v>7.6530636945629977</v>
      </c>
    </row>
    <row r="2547" spans="1:9" ht="13" thickBot="1" x14ac:dyDescent="0.2">
      <c r="A2547" s="14" t="s">
        <v>2203</v>
      </c>
      <c r="B2547" s="14" t="s">
        <v>14046</v>
      </c>
      <c r="C2547" s="15" t="s">
        <v>9</v>
      </c>
      <c r="D2547" s="15" t="s">
        <v>10</v>
      </c>
      <c r="E2547" s="14" t="s">
        <v>44</v>
      </c>
      <c r="F2547" s="14" t="s">
        <v>2317</v>
      </c>
      <c r="G2547" s="10">
        <f t="shared" si="39"/>
        <v>2012</v>
      </c>
      <c r="H2547" s="16">
        <v>40960</v>
      </c>
      <c r="I2547" s="13">
        <v>9.0104056195818476</v>
      </c>
    </row>
    <row r="2548" spans="1:9" ht="13" thickBot="1" x14ac:dyDescent="0.2">
      <c r="A2548" s="14" t="s">
        <v>2203</v>
      </c>
      <c r="B2548" s="14" t="s">
        <v>14046</v>
      </c>
      <c r="C2548" s="15" t="s">
        <v>9</v>
      </c>
      <c r="D2548" s="15" t="s">
        <v>10</v>
      </c>
      <c r="E2548" s="14" t="s">
        <v>44</v>
      </c>
      <c r="F2548" s="14" t="s">
        <v>2318</v>
      </c>
      <c r="G2548" s="10">
        <f t="shared" si="39"/>
        <v>2012</v>
      </c>
      <c r="H2548" s="16">
        <v>40960</v>
      </c>
      <c r="I2548" s="13">
        <v>2.3223251912289653</v>
      </c>
    </row>
    <row r="2549" spans="1:9" ht="13" thickBot="1" x14ac:dyDescent="0.2">
      <c r="A2549" s="14" t="s">
        <v>2203</v>
      </c>
      <c r="B2549" s="14" t="s">
        <v>14046</v>
      </c>
      <c r="C2549" s="15" t="s">
        <v>9</v>
      </c>
      <c r="D2549" s="15" t="s">
        <v>10</v>
      </c>
      <c r="E2549" s="14" t="s">
        <v>22</v>
      </c>
      <c r="F2549" s="14" t="s">
        <v>2319</v>
      </c>
      <c r="G2549" s="10">
        <f t="shared" si="39"/>
        <v>2021</v>
      </c>
      <c r="H2549" s="16">
        <v>44446</v>
      </c>
      <c r="I2549" s="13">
        <v>8.5616279365373913</v>
      </c>
    </row>
    <row r="2550" spans="1:9" ht="13" thickBot="1" x14ac:dyDescent="0.2">
      <c r="A2550" s="14" t="s">
        <v>2203</v>
      </c>
      <c r="B2550" s="14" t="s">
        <v>14046</v>
      </c>
      <c r="C2550" s="15" t="s">
        <v>9</v>
      </c>
      <c r="D2550" s="15" t="s">
        <v>10</v>
      </c>
      <c r="E2550" s="14" t="s">
        <v>39</v>
      </c>
      <c r="F2550" s="14" t="s">
        <v>2320</v>
      </c>
      <c r="G2550" s="10">
        <f t="shared" si="39"/>
        <v>1997</v>
      </c>
      <c r="H2550" s="16">
        <v>35769</v>
      </c>
      <c r="I2550" s="13">
        <v>65.612035707424184</v>
      </c>
    </row>
    <row r="2551" spans="1:9" ht="13" thickBot="1" x14ac:dyDescent="0.2">
      <c r="A2551" s="14" t="s">
        <v>2203</v>
      </c>
      <c r="B2551" s="14" t="s">
        <v>14046</v>
      </c>
      <c r="C2551" s="15" t="s">
        <v>9</v>
      </c>
      <c r="D2551" s="15" t="s">
        <v>10</v>
      </c>
      <c r="E2551" s="14" t="s">
        <v>39</v>
      </c>
      <c r="F2551" s="14" t="s">
        <v>2321</v>
      </c>
      <c r="G2551" s="10">
        <f t="shared" si="39"/>
        <v>2014</v>
      </c>
      <c r="H2551" s="16">
        <v>41976</v>
      </c>
      <c r="I2551" s="13">
        <v>10.177554162909528</v>
      </c>
    </row>
    <row r="2552" spans="1:9" ht="13" thickBot="1" x14ac:dyDescent="0.2">
      <c r="A2552" s="14" t="s">
        <v>2203</v>
      </c>
      <c r="B2552" s="14" t="s">
        <v>14046</v>
      </c>
      <c r="C2552" s="15" t="s">
        <v>9</v>
      </c>
      <c r="D2552" s="15" t="s">
        <v>19</v>
      </c>
      <c r="E2552" s="14" t="s">
        <v>26</v>
      </c>
      <c r="F2552" s="14" t="s">
        <v>2322</v>
      </c>
      <c r="G2552" s="10">
        <f t="shared" si="39"/>
        <v>2010</v>
      </c>
      <c r="H2552" s="16">
        <v>40266</v>
      </c>
      <c r="I2552" s="13">
        <v>47.23729816405411</v>
      </c>
    </row>
    <row r="2553" spans="1:9" ht="13" thickBot="1" x14ac:dyDescent="0.2">
      <c r="A2553" s="14" t="s">
        <v>2203</v>
      </c>
      <c r="B2553" s="14" t="s">
        <v>14046</v>
      </c>
      <c r="C2553" s="15" t="s">
        <v>9</v>
      </c>
      <c r="D2553" s="15" t="s">
        <v>10</v>
      </c>
      <c r="E2553" s="14" t="s">
        <v>33</v>
      </c>
      <c r="F2553" s="14" t="s">
        <v>2323</v>
      </c>
      <c r="G2553" s="10">
        <f t="shared" si="39"/>
        <v>2005</v>
      </c>
      <c r="H2553" s="16">
        <v>38702</v>
      </c>
      <c r="I2553" s="13">
        <v>67.726816405236463</v>
      </c>
    </row>
    <row r="2554" spans="1:9" ht="13" thickBot="1" x14ac:dyDescent="0.2">
      <c r="A2554" s="14" t="s">
        <v>2203</v>
      </c>
      <c r="B2554" s="14" t="s">
        <v>14046</v>
      </c>
      <c r="C2554" s="15" t="s">
        <v>9</v>
      </c>
      <c r="D2554" s="15" t="s">
        <v>10</v>
      </c>
      <c r="E2554" s="14" t="s">
        <v>22</v>
      </c>
      <c r="F2554" s="14" t="s">
        <v>2324</v>
      </c>
      <c r="G2554" s="10">
        <f t="shared" si="39"/>
        <v>2018</v>
      </c>
      <c r="H2554" s="16">
        <v>43237</v>
      </c>
      <c r="I2554" s="13">
        <v>17.133428234839709</v>
      </c>
    </row>
    <row r="2555" spans="1:9" ht="13" thickBot="1" x14ac:dyDescent="0.2">
      <c r="A2555" s="14" t="s">
        <v>2203</v>
      </c>
      <c r="B2555" s="14" t="s">
        <v>14046</v>
      </c>
      <c r="C2555" s="15" t="s">
        <v>9</v>
      </c>
      <c r="D2555" s="15" t="s">
        <v>10</v>
      </c>
      <c r="E2555" s="14" t="s">
        <v>22</v>
      </c>
      <c r="F2555" s="14" t="s">
        <v>2325</v>
      </c>
      <c r="G2555" s="10">
        <f t="shared" si="39"/>
        <v>2017</v>
      </c>
      <c r="H2555" s="16">
        <v>42897</v>
      </c>
      <c r="I2555" s="13">
        <v>28.64408137158577</v>
      </c>
    </row>
    <row r="2556" spans="1:9" ht="13" thickBot="1" x14ac:dyDescent="0.2">
      <c r="A2556" s="14" t="s">
        <v>2203</v>
      </c>
      <c r="B2556" s="14" t="s">
        <v>14046</v>
      </c>
      <c r="C2556" s="15" t="s">
        <v>9</v>
      </c>
      <c r="D2556" s="15" t="s">
        <v>10</v>
      </c>
      <c r="E2556" s="14" t="s">
        <v>22</v>
      </c>
      <c r="F2556" s="14" t="s">
        <v>2326</v>
      </c>
      <c r="G2556" s="10">
        <f t="shared" si="39"/>
        <v>2019</v>
      </c>
      <c r="H2556" s="16">
        <v>43479</v>
      </c>
      <c r="I2556" s="13">
        <v>24.500740591603051</v>
      </c>
    </row>
    <row r="2557" spans="1:9" ht="13" thickBot="1" x14ac:dyDescent="0.2">
      <c r="A2557" s="14" t="s">
        <v>2203</v>
      </c>
      <c r="B2557" s="14" t="s">
        <v>14046</v>
      </c>
      <c r="C2557" s="15" t="s">
        <v>9</v>
      </c>
      <c r="D2557" s="15" t="s">
        <v>10</v>
      </c>
      <c r="E2557" s="14" t="s">
        <v>22</v>
      </c>
      <c r="F2557" s="14" t="s">
        <v>2327</v>
      </c>
      <c r="G2557" s="10">
        <f t="shared" si="39"/>
        <v>2018</v>
      </c>
      <c r="H2557" s="16">
        <v>43175</v>
      </c>
      <c r="I2557" s="13">
        <v>21.579834859018927</v>
      </c>
    </row>
    <row r="2558" spans="1:9" ht="13" thickBot="1" x14ac:dyDescent="0.2">
      <c r="A2558" s="14" t="s">
        <v>2203</v>
      </c>
      <c r="B2558" s="14" t="s">
        <v>14046</v>
      </c>
      <c r="C2558" s="15" t="s">
        <v>9</v>
      </c>
      <c r="D2558" s="15" t="s">
        <v>10</v>
      </c>
      <c r="E2558" s="14" t="s">
        <v>22</v>
      </c>
      <c r="F2558" s="14" t="s">
        <v>2328</v>
      </c>
      <c r="G2558" s="10">
        <f t="shared" si="39"/>
        <v>2018</v>
      </c>
      <c r="H2558" s="16">
        <v>43391</v>
      </c>
      <c r="I2558" s="13">
        <v>18.213447122441096</v>
      </c>
    </row>
    <row r="2559" spans="1:9" ht="13" thickBot="1" x14ac:dyDescent="0.2">
      <c r="A2559" s="14" t="s">
        <v>2203</v>
      </c>
      <c r="B2559" s="14" t="s">
        <v>14046</v>
      </c>
      <c r="C2559" s="15" t="s">
        <v>9</v>
      </c>
      <c r="D2559" s="15" t="s">
        <v>10</v>
      </c>
      <c r="E2559" s="14" t="s">
        <v>22</v>
      </c>
      <c r="F2559" s="14" t="s">
        <v>2329</v>
      </c>
      <c r="G2559" s="10">
        <f t="shared" si="39"/>
        <v>2018</v>
      </c>
      <c r="H2559" s="16">
        <v>43257</v>
      </c>
      <c r="I2559" s="13">
        <v>16.207660129393584</v>
      </c>
    </row>
    <row r="2560" spans="1:9" ht="13" thickBot="1" x14ac:dyDescent="0.2">
      <c r="A2560" s="14" t="s">
        <v>2203</v>
      </c>
      <c r="B2560" s="14" t="s">
        <v>14046</v>
      </c>
      <c r="C2560" s="15" t="s">
        <v>9</v>
      </c>
      <c r="D2560" s="15" t="s">
        <v>10</v>
      </c>
      <c r="E2560" s="14" t="s">
        <v>22</v>
      </c>
      <c r="F2560" s="14" t="s">
        <v>2330</v>
      </c>
      <c r="G2560" s="10">
        <f t="shared" si="39"/>
        <v>2019</v>
      </c>
      <c r="H2560" s="16">
        <v>43581</v>
      </c>
      <c r="I2560" s="13">
        <v>7.8431292652671747</v>
      </c>
    </row>
    <row r="2561" spans="1:9" ht="13" thickBot="1" x14ac:dyDescent="0.2">
      <c r="A2561" s="14" t="s">
        <v>2203</v>
      </c>
      <c r="B2561" s="14" t="s">
        <v>14046</v>
      </c>
      <c r="C2561" s="15" t="s">
        <v>9</v>
      </c>
      <c r="D2561" s="15" t="s">
        <v>10</v>
      </c>
      <c r="E2561" s="14" t="s">
        <v>22</v>
      </c>
      <c r="F2561" s="14" t="s">
        <v>2331</v>
      </c>
      <c r="G2561" s="10">
        <f t="shared" si="39"/>
        <v>2018</v>
      </c>
      <c r="H2561" s="16">
        <v>43113</v>
      </c>
      <c r="I2561" s="13">
        <v>5.9342738122827345</v>
      </c>
    </row>
    <row r="2562" spans="1:9" ht="13" thickBot="1" x14ac:dyDescent="0.2">
      <c r="A2562" s="14" t="s">
        <v>2203</v>
      </c>
      <c r="B2562" s="14" t="s">
        <v>14046</v>
      </c>
      <c r="C2562" s="15" t="s">
        <v>9</v>
      </c>
      <c r="D2562" s="15" t="s">
        <v>10</v>
      </c>
      <c r="E2562" s="14" t="s">
        <v>22</v>
      </c>
      <c r="F2562" s="14" t="s">
        <v>2332</v>
      </c>
      <c r="G2562" s="10">
        <f t="shared" si="39"/>
        <v>2020</v>
      </c>
      <c r="H2562" s="16">
        <v>44091</v>
      </c>
      <c r="I2562" s="13">
        <v>3.5802966780887111</v>
      </c>
    </row>
    <row r="2563" spans="1:9" ht="13" thickBot="1" x14ac:dyDescent="0.2">
      <c r="A2563" s="14" t="s">
        <v>2203</v>
      </c>
      <c r="B2563" s="14" t="s">
        <v>14046</v>
      </c>
      <c r="C2563" s="15" t="s">
        <v>9</v>
      </c>
      <c r="D2563" s="15" t="s">
        <v>10</v>
      </c>
      <c r="E2563" s="14" t="s">
        <v>22</v>
      </c>
      <c r="F2563" s="14" t="s">
        <v>2333</v>
      </c>
      <c r="G2563" s="10">
        <f t="shared" si="39"/>
        <v>2020</v>
      </c>
      <c r="H2563" s="16">
        <v>44113</v>
      </c>
      <c r="I2563" s="13">
        <v>20.976288406624786</v>
      </c>
    </row>
    <row r="2564" spans="1:9" ht="13" thickBot="1" x14ac:dyDescent="0.2">
      <c r="A2564" s="14" t="s">
        <v>2203</v>
      </c>
      <c r="B2564" s="14" t="s">
        <v>14046</v>
      </c>
      <c r="C2564" s="15" t="s">
        <v>9</v>
      </c>
      <c r="D2564" s="15" t="s">
        <v>19</v>
      </c>
      <c r="E2564" s="14" t="s">
        <v>22</v>
      </c>
      <c r="F2564" s="14" t="s">
        <v>2334</v>
      </c>
      <c r="G2564" s="10">
        <f t="shared" si="39"/>
        <v>2008</v>
      </c>
      <c r="H2564" s="16">
        <v>39604</v>
      </c>
      <c r="I2564" s="13">
        <v>162.58205043773253</v>
      </c>
    </row>
    <row r="2565" spans="1:9" ht="13" thickBot="1" x14ac:dyDescent="0.2">
      <c r="A2565" s="14" t="s">
        <v>2203</v>
      </c>
      <c r="B2565" s="14" t="s">
        <v>14046</v>
      </c>
      <c r="C2565" s="15" t="s">
        <v>9</v>
      </c>
      <c r="D2565" s="15" t="s">
        <v>19</v>
      </c>
      <c r="E2565" s="14" t="s">
        <v>22</v>
      </c>
      <c r="F2565" s="14" t="s">
        <v>2335</v>
      </c>
      <c r="G2565" s="10">
        <f t="shared" si="39"/>
        <v>2011</v>
      </c>
      <c r="H2565" s="16">
        <v>40684</v>
      </c>
      <c r="I2565" s="13">
        <v>77.337833326364205</v>
      </c>
    </row>
    <row r="2566" spans="1:9" ht="13" thickBot="1" x14ac:dyDescent="0.2">
      <c r="A2566" s="14" t="s">
        <v>2203</v>
      </c>
      <c r="B2566" s="14" t="s">
        <v>14046</v>
      </c>
      <c r="C2566" s="15" t="s">
        <v>9</v>
      </c>
      <c r="D2566" s="15" t="s">
        <v>19</v>
      </c>
      <c r="E2566" s="14" t="s">
        <v>22</v>
      </c>
      <c r="F2566" s="14" t="s">
        <v>2336</v>
      </c>
      <c r="G2566" s="10">
        <f t="shared" si="39"/>
        <v>1999</v>
      </c>
      <c r="H2566" s="16">
        <v>36497</v>
      </c>
      <c r="I2566" s="13">
        <v>53.378305867346945</v>
      </c>
    </row>
    <row r="2567" spans="1:9" ht="13" thickBot="1" x14ac:dyDescent="0.2">
      <c r="A2567" s="14" t="s">
        <v>2203</v>
      </c>
      <c r="B2567" s="14" t="s">
        <v>14046</v>
      </c>
      <c r="C2567" s="15" t="s">
        <v>9</v>
      </c>
      <c r="D2567" s="15" t="s">
        <v>19</v>
      </c>
      <c r="E2567" s="14" t="s">
        <v>22</v>
      </c>
      <c r="F2567" s="14" t="s">
        <v>2337</v>
      </c>
      <c r="G2567" s="10">
        <f t="shared" ref="G2567:G2630" si="40">YEAR(H2567)</f>
        <v>2005</v>
      </c>
      <c r="H2567" s="16">
        <v>38680</v>
      </c>
      <c r="I2567" s="13">
        <v>50.715134697487905</v>
      </c>
    </row>
    <row r="2568" spans="1:9" ht="13" thickBot="1" x14ac:dyDescent="0.2">
      <c r="A2568" s="14" t="s">
        <v>2203</v>
      </c>
      <c r="B2568" s="14" t="s">
        <v>14046</v>
      </c>
      <c r="C2568" s="15" t="s">
        <v>9</v>
      </c>
      <c r="D2568" s="15" t="s">
        <v>19</v>
      </c>
      <c r="E2568" s="14" t="s">
        <v>22</v>
      </c>
      <c r="F2568" s="14" t="s">
        <v>2338</v>
      </c>
      <c r="G2568" s="10">
        <f t="shared" si="40"/>
        <v>2004</v>
      </c>
      <c r="H2568" s="16">
        <v>38062</v>
      </c>
      <c r="I2568" s="13">
        <v>37.178897336707635</v>
      </c>
    </row>
    <row r="2569" spans="1:9" ht="13" thickBot="1" x14ac:dyDescent="0.2">
      <c r="A2569" s="14" t="s">
        <v>2203</v>
      </c>
      <c r="B2569" s="14" t="s">
        <v>14046</v>
      </c>
      <c r="C2569" s="15" t="s">
        <v>9</v>
      </c>
      <c r="D2569" s="15" t="s">
        <v>10</v>
      </c>
      <c r="E2569" s="14" t="s">
        <v>41</v>
      </c>
      <c r="F2569" s="14" t="s">
        <v>2339</v>
      </c>
      <c r="G2569" s="10">
        <f t="shared" si="40"/>
        <v>2016</v>
      </c>
      <c r="H2569" s="16">
        <v>42734</v>
      </c>
      <c r="I2569" s="13">
        <v>17.628859044198347</v>
      </c>
    </row>
    <row r="2570" spans="1:9" ht="13" thickBot="1" x14ac:dyDescent="0.2">
      <c r="A2570" s="14" t="s">
        <v>2203</v>
      </c>
      <c r="B2570" s="14" t="s">
        <v>14046</v>
      </c>
      <c r="C2570" s="15" t="s">
        <v>9</v>
      </c>
      <c r="D2570" s="15" t="s">
        <v>10</v>
      </c>
      <c r="E2570" s="14" t="s">
        <v>13</v>
      </c>
      <c r="F2570" s="14" t="s">
        <v>2340</v>
      </c>
      <c r="G2570" s="10">
        <f t="shared" si="40"/>
        <v>2004</v>
      </c>
      <c r="H2570" s="16">
        <v>38329</v>
      </c>
      <c r="I2570" s="13">
        <v>10.646785623041698</v>
      </c>
    </row>
    <row r="2571" spans="1:9" ht="13" thickBot="1" x14ac:dyDescent="0.2">
      <c r="A2571" s="14" t="s">
        <v>2203</v>
      </c>
      <c r="B2571" s="14" t="s">
        <v>14046</v>
      </c>
      <c r="C2571" s="15" t="s">
        <v>9</v>
      </c>
      <c r="D2571" s="15" t="s">
        <v>10</v>
      </c>
      <c r="E2571" s="14" t="s">
        <v>13</v>
      </c>
      <c r="F2571" s="14" t="s">
        <v>2341</v>
      </c>
      <c r="G2571" s="10">
        <f t="shared" si="40"/>
        <v>2003</v>
      </c>
      <c r="H2571" s="16">
        <v>37961</v>
      </c>
      <c r="I2571" s="13">
        <v>10.874818709995077</v>
      </c>
    </row>
    <row r="2572" spans="1:9" ht="13" thickBot="1" x14ac:dyDescent="0.2">
      <c r="A2572" s="14" t="s">
        <v>2203</v>
      </c>
      <c r="B2572" s="14" t="s">
        <v>14046</v>
      </c>
      <c r="C2572" s="15" t="s">
        <v>9</v>
      </c>
      <c r="D2572" s="15" t="s">
        <v>10</v>
      </c>
      <c r="E2572" s="14" t="s">
        <v>13</v>
      </c>
      <c r="F2572" s="14" t="s">
        <v>2341</v>
      </c>
      <c r="G2572" s="10">
        <f t="shared" si="40"/>
        <v>2004</v>
      </c>
      <c r="H2572" s="16">
        <v>38329</v>
      </c>
      <c r="I2572" s="13">
        <v>10.646785623041698</v>
      </c>
    </row>
    <row r="2573" spans="1:9" ht="13" thickBot="1" x14ac:dyDescent="0.2">
      <c r="A2573" s="14" t="s">
        <v>2203</v>
      </c>
      <c r="B2573" s="14" t="s">
        <v>14046</v>
      </c>
      <c r="C2573" s="15" t="s">
        <v>9</v>
      </c>
      <c r="D2573" s="15" t="s">
        <v>10</v>
      </c>
      <c r="E2573" s="14" t="s">
        <v>13</v>
      </c>
      <c r="F2573" s="14" t="s">
        <v>2342</v>
      </c>
      <c r="G2573" s="10">
        <f t="shared" si="40"/>
        <v>2003</v>
      </c>
      <c r="H2573" s="16">
        <v>37679</v>
      </c>
      <c r="I2573" s="13">
        <v>10.874818709995077</v>
      </c>
    </row>
    <row r="2574" spans="1:9" ht="13" thickBot="1" x14ac:dyDescent="0.2">
      <c r="A2574" s="14" t="s">
        <v>2203</v>
      </c>
      <c r="B2574" s="14" t="s">
        <v>14046</v>
      </c>
      <c r="C2574" s="15" t="s">
        <v>9</v>
      </c>
      <c r="D2574" s="15" t="s">
        <v>10</v>
      </c>
      <c r="E2574" s="14" t="s">
        <v>13</v>
      </c>
      <c r="F2574" s="14" t="s">
        <v>2342</v>
      </c>
      <c r="G2574" s="10">
        <f t="shared" si="40"/>
        <v>2003</v>
      </c>
      <c r="H2574" s="16">
        <v>37961</v>
      </c>
      <c r="I2574" s="13">
        <v>10.874818709995077</v>
      </c>
    </row>
    <row r="2575" spans="1:9" ht="13" thickBot="1" x14ac:dyDescent="0.2">
      <c r="A2575" s="14" t="s">
        <v>2203</v>
      </c>
      <c r="B2575" s="14" t="s">
        <v>14046</v>
      </c>
      <c r="C2575" s="15" t="s">
        <v>9</v>
      </c>
      <c r="D2575" s="15" t="s">
        <v>10</v>
      </c>
      <c r="E2575" s="14" t="s">
        <v>13</v>
      </c>
      <c r="F2575" s="14" t="s">
        <v>2343</v>
      </c>
      <c r="G2575" s="10">
        <f t="shared" si="40"/>
        <v>2003</v>
      </c>
      <c r="H2575" s="16">
        <v>37641</v>
      </c>
      <c r="I2575" s="13">
        <v>10.874818709995077</v>
      </c>
    </row>
    <row r="2576" spans="1:9" ht="13" thickBot="1" x14ac:dyDescent="0.2">
      <c r="A2576" s="14" t="s">
        <v>2203</v>
      </c>
      <c r="B2576" s="14" t="s">
        <v>14046</v>
      </c>
      <c r="C2576" s="15" t="s">
        <v>9</v>
      </c>
      <c r="D2576" s="15" t="s">
        <v>10</v>
      </c>
      <c r="E2576" s="14" t="s">
        <v>13</v>
      </c>
      <c r="F2576" s="14" t="s">
        <v>2344</v>
      </c>
      <c r="G2576" s="10">
        <f t="shared" si="40"/>
        <v>2003</v>
      </c>
      <c r="H2576" s="16">
        <v>37670</v>
      </c>
      <c r="I2576" s="13">
        <v>10.874818709995077</v>
      </c>
    </row>
    <row r="2577" spans="1:9" ht="13" thickBot="1" x14ac:dyDescent="0.2">
      <c r="A2577" s="14" t="s">
        <v>2203</v>
      </c>
      <c r="B2577" s="14" t="s">
        <v>14046</v>
      </c>
      <c r="C2577" s="15" t="s">
        <v>9</v>
      </c>
      <c r="D2577" s="15" t="s">
        <v>10</v>
      </c>
      <c r="E2577" s="14" t="s">
        <v>13</v>
      </c>
      <c r="F2577" s="14" t="s">
        <v>2345</v>
      </c>
      <c r="G2577" s="10">
        <f t="shared" si="40"/>
        <v>2006</v>
      </c>
      <c r="H2577" s="16">
        <v>38743</v>
      </c>
      <c r="I2577" s="13">
        <v>5.0985126500461675</v>
      </c>
    </row>
    <row r="2578" spans="1:9" ht="13" thickBot="1" x14ac:dyDescent="0.2">
      <c r="A2578" s="14" t="s">
        <v>2203</v>
      </c>
      <c r="B2578" s="14" t="s">
        <v>14046</v>
      </c>
      <c r="C2578" s="15" t="s">
        <v>9</v>
      </c>
      <c r="D2578" s="15" t="s">
        <v>10</v>
      </c>
      <c r="E2578" s="14" t="s">
        <v>11</v>
      </c>
      <c r="F2578" s="14" t="s">
        <v>2346</v>
      </c>
      <c r="G2578" s="10">
        <f t="shared" si="40"/>
        <v>2007</v>
      </c>
      <c r="H2578" s="16">
        <v>39430</v>
      </c>
      <c r="I2578" s="13">
        <v>0.82962404791501865</v>
      </c>
    </row>
    <row r="2579" spans="1:9" ht="13" thickBot="1" x14ac:dyDescent="0.2">
      <c r="A2579" s="14" t="s">
        <v>2203</v>
      </c>
      <c r="B2579" s="14" t="s">
        <v>14046</v>
      </c>
      <c r="C2579" s="15" t="s">
        <v>9</v>
      </c>
      <c r="D2579" s="15" t="s">
        <v>10</v>
      </c>
      <c r="E2579" s="14" t="s">
        <v>11</v>
      </c>
      <c r="F2579" s="14" t="s">
        <v>2347</v>
      </c>
      <c r="G2579" s="10">
        <f t="shared" si="40"/>
        <v>2012</v>
      </c>
      <c r="H2579" s="16">
        <v>41115</v>
      </c>
      <c r="I2579" s="13">
        <v>1.5515497603263644</v>
      </c>
    </row>
    <row r="2580" spans="1:9" ht="13" thickBot="1" x14ac:dyDescent="0.2">
      <c r="A2580" s="14" t="s">
        <v>2203</v>
      </c>
      <c r="B2580" s="14" t="s">
        <v>14046</v>
      </c>
      <c r="C2580" s="15" t="s">
        <v>9</v>
      </c>
      <c r="D2580" s="15" t="s">
        <v>10</v>
      </c>
      <c r="E2580" s="14" t="s">
        <v>11</v>
      </c>
      <c r="F2580" s="14" t="s">
        <v>2348</v>
      </c>
      <c r="G2580" s="10">
        <f t="shared" si="40"/>
        <v>2013</v>
      </c>
      <c r="H2580" s="16">
        <v>41417</v>
      </c>
      <c r="I2580" s="13">
        <v>3.0869203863956534</v>
      </c>
    </row>
    <row r="2581" spans="1:9" ht="13" thickBot="1" x14ac:dyDescent="0.2">
      <c r="A2581" s="14" t="s">
        <v>2203</v>
      </c>
      <c r="B2581" s="14" t="s">
        <v>14046</v>
      </c>
      <c r="C2581" s="15" t="s">
        <v>9</v>
      </c>
      <c r="D2581" s="15" t="s">
        <v>10</v>
      </c>
      <c r="E2581" s="14" t="s">
        <v>11</v>
      </c>
      <c r="F2581" s="14" t="s">
        <v>2349</v>
      </c>
      <c r="G2581" s="10">
        <f t="shared" si="40"/>
        <v>2005</v>
      </c>
      <c r="H2581" s="16">
        <v>38706</v>
      </c>
      <c r="I2581" s="13">
        <v>1.866504941620474</v>
      </c>
    </row>
    <row r="2582" spans="1:9" ht="13" thickBot="1" x14ac:dyDescent="0.2">
      <c r="A2582" s="14" t="s">
        <v>2203</v>
      </c>
      <c r="B2582" s="14" t="s">
        <v>14046</v>
      </c>
      <c r="C2582" s="15" t="s">
        <v>9</v>
      </c>
      <c r="D2582" s="15" t="s">
        <v>10</v>
      </c>
      <c r="E2582" s="14" t="s">
        <v>11</v>
      </c>
      <c r="F2582" s="14" t="s">
        <v>2350</v>
      </c>
      <c r="G2582" s="10">
        <f t="shared" si="40"/>
        <v>2009</v>
      </c>
      <c r="H2582" s="16">
        <v>40178</v>
      </c>
      <c r="I2582" s="13">
        <v>0.99753357337697757</v>
      </c>
    </row>
    <row r="2583" spans="1:9" ht="13" thickBot="1" x14ac:dyDescent="0.2">
      <c r="A2583" s="14" t="s">
        <v>2203</v>
      </c>
      <c r="B2583" s="14" t="s">
        <v>14046</v>
      </c>
      <c r="C2583" s="15" t="s">
        <v>9</v>
      </c>
      <c r="D2583" s="15" t="s">
        <v>10</v>
      </c>
      <c r="E2583" s="14" t="s">
        <v>11</v>
      </c>
      <c r="F2583" s="14" t="s">
        <v>2351</v>
      </c>
      <c r="G2583" s="10">
        <f t="shared" si="40"/>
        <v>2011</v>
      </c>
      <c r="H2583" s="16">
        <v>40735</v>
      </c>
      <c r="I2583" s="13">
        <v>1.2381853230190258</v>
      </c>
    </row>
    <row r="2584" spans="1:9" ht="13" thickBot="1" x14ac:dyDescent="0.2">
      <c r="A2584" s="14" t="s">
        <v>2203</v>
      </c>
      <c r="B2584" s="14" t="s">
        <v>14046</v>
      </c>
      <c r="C2584" s="15" t="s">
        <v>9</v>
      </c>
      <c r="D2584" s="15" t="s">
        <v>10</v>
      </c>
      <c r="E2584" s="14" t="s">
        <v>11</v>
      </c>
      <c r="F2584" s="14" t="s">
        <v>2352</v>
      </c>
      <c r="G2584" s="10">
        <f t="shared" si="40"/>
        <v>2013</v>
      </c>
      <c r="H2584" s="16">
        <v>41312</v>
      </c>
      <c r="I2584" s="13">
        <v>0.93496889716240694</v>
      </c>
    </row>
    <row r="2585" spans="1:9" ht="13" thickBot="1" x14ac:dyDescent="0.2">
      <c r="A2585" s="14" t="s">
        <v>2203</v>
      </c>
      <c r="B2585" s="14" t="s">
        <v>14046</v>
      </c>
      <c r="C2585" s="15" t="s">
        <v>9</v>
      </c>
      <c r="D2585" s="15" t="s">
        <v>19</v>
      </c>
      <c r="E2585" s="14" t="s">
        <v>26</v>
      </c>
      <c r="F2585" s="14" t="s">
        <v>2353</v>
      </c>
      <c r="G2585" s="10">
        <f t="shared" si="40"/>
        <v>2010</v>
      </c>
      <c r="H2585" s="16">
        <v>40450</v>
      </c>
      <c r="I2585" s="13">
        <v>99.596712991196057</v>
      </c>
    </row>
    <row r="2586" spans="1:9" ht="13" thickBot="1" x14ac:dyDescent="0.2">
      <c r="A2586" s="14" t="s">
        <v>2203</v>
      </c>
      <c r="B2586" s="14" t="s">
        <v>14046</v>
      </c>
      <c r="C2586" s="15" t="s">
        <v>9</v>
      </c>
      <c r="D2586" s="15" t="s">
        <v>19</v>
      </c>
      <c r="E2586" s="14" t="s">
        <v>26</v>
      </c>
      <c r="F2586" s="14" t="s">
        <v>2354</v>
      </c>
      <c r="G2586" s="10">
        <f t="shared" si="40"/>
        <v>2013</v>
      </c>
      <c r="H2586" s="16">
        <v>41627</v>
      </c>
      <c r="I2586" s="13">
        <v>8.1986991446971231</v>
      </c>
    </row>
    <row r="2587" spans="1:9" ht="13" thickBot="1" x14ac:dyDescent="0.2">
      <c r="A2587" s="14" t="s">
        <v>2203</v>
      </c>
      <c r="B2587" s="14" t="s">
        <v>14046</v>
      </c>
      <c r="C2587" s="15" t="s">
        <v>9</v>
      </c>
      <c r="D2587" s="15" t="s">
        <v>19</v>
      </c>
      <c r="E2587" s="14" t="s">
        <v>26</v>
      </c>
      <c r="F2587" s="14" t="s">
        <v>2355</v>
      </c>
      <c r="G2587" s="10">
        <f t="shared" si="40"/>
        <v>2014</v>
      </c>
      <c r="H2587" s="16">
        <v>41900</v>
      </c>
      <c r="I2587" s="13">
        <v>129.49123243162006</v>
      </c>
    </row>
    <row r="2588" spans="1:9" ht="13" thickBot="1" x14ac:dyDescent="0.2">
      <c r="A2588" s="14" t="s">
        <v>2203</v>
      </c>
      <c r="B2588" s="14" t="s">
        <v>14046</v>
      </c>
      <c r="C2588" s="15" t="s">
        <v>9</v>
      </c>
      <c r="D2588" s="15" t="s">
        <v>19</v>
      </c>
      <c r="E2588" s="14" t="s">
        <v>26</v>
      </c>
      <c r="F2588" s="14" t="s">
        <v>2356</v>
      </c>
      <c r="G2588" s="10">
        <f t="shared" si="40"/>
        <v>1999</v>
      </c>
      <c r="H2588" s="16">
        <v>36497</v>
      </c>
      <c r="I2588" s="13">
        <v>77.100811170784098</v>
      </c>
    </row>
    <row r="2589" spans="1:9" ht="13" thickBot="1" x14ac:dyDescent="0.2">
      <c r="A2589" s="14" t="s">
        <v>2203</v>
      </c>
      <c r="B2589" s="14" t="s">
        <v>14046</v>
      </c>
      <c r="C2589" s="15" t="s">
        <v>9</v>
      </c>
      <c r="D2589" s="15" t="s">
        <v>19</v>
      </c>
      <c r="E2589" s="14" t="s">
        <v>26</v>
      </c>
      <c r="F2589" s="14" t="s">
        <v>2357</v>
      </c>
      <c r="G2589" s="10">
        <f t="shared" si="40"/>
        <v>2008</v>
      </c>
      <c r="H2589" s="16">
        <v>39706</v>
      </c>
      <c r="I2589" s="13">
        <v>50.929340337054064</v>
      </c>
    </row>
    <row r="2590" spans="1:9" ht="13" thickBot="1" x14ac:dyDescent="0.2">
      <c r="A2590" s="14" t="s">
        <v>2203</v>
      </c>
      <c r="B2590" s="14" t="s">
        <v>14046</v>
      </c>
      <c r="C2590" s="15" t="s">
        <v>9</v>
      </c>
      <c r="D2590" s="15" t="s">
        <v>19</v>
      </c>
      <c r="E2590" s="14" t="s">
        <v>26</v>
      </c>
      <c r="F2590" s="14" t="s">
        <v>2358</v>
      </c>
      <c r="G2590" s="10">
        <f t="shared" si="40"/>
        <v>2015</v>
      </c>
      <c r="H2590" s="16">
        <v>42209</v>
      </c>
      <c r="I2590" s="13">
        <v>88.347027120000007</v>
      </c>
    </row>
    <row r="2591" spans="1:9" ht="13" thickBot="1" x14ac:dyDescent="0.2">
      <c r="A2591" s="14" t="s">
        <v>2203</v>
      </c>
      <c r="B2591" s="14" t="s">
        <v>14046</v>
      </c>
      <c r="C2591" s="15" t="s">
        <v>9</v>
      </c>
      <c r="D2591" s="15" t="s">
        <v>10</v>
      </c>
      <c r="E2591" s="14" t="s">
        <v>22</v>
      </c>
      <c r="F2591" s="14" t="s">
        <v>2359</v>
      </c>
      <c r="G2591" s="10">
        <f t="shared" si="40"/>
        <v>1998</v>
      </c>
      <c r="H2591" s="16">
        <v>36081</v>
      </c>
      <c r="I2591" s="13">
        <v>17.988399714945025</v>
      </c>
    </row>
    <row r="2592" spans="1:9" ht="13" thickBot="1" x14ac:dyDescent="0.2">
      <c r="A2592" s="14" t="s">
        <v>2203</v>
      </c>
      <c r="B2592" s="14" t="s">
        <v>14046</v>
      </c>
      <c r="C2592" s="15" t="s">
        <v>9</v>
      </c>
      <c r="D2592" s="15" t="s">
        <v>10</v>
      </c>
      <c r="E2592" s="14" t="s">
        <v>39</v>
      </c>
      <c r="F2592" s="14" t="s">
        <v>2360</v>
      </c>
      <c r="G2592" s="10">
        <f t="shared" si="40"/>
        <v>2005</v>
      </c>
      <c r="H2592" s="16">
        <v>38699</v>
      </c>
      <c r="I2592" s="13">
        <v>43.761942906003064</v>
      </c>
    </row>
    <row r="2593" spans="1:9" ht="13" thickBot="1" x14ac:dyDescent="0.2">
      <c r="A2593" s="14" t="s">
        <v>2203</v>
      </c>
      <c r="B2593" s="14" t="s">
        <v>14046</v>
      </c>
      <c r="C2593" s="15" t="s">
        <v>9</v>
      </c>
      <c r="D2593" s="15" t="s">
        <v>10</v>
      </c>
      <c r="E2593" s="14" t="s">
        <v>13</v>
      </c>
      <c r="F2593" s="14" t="s">
        <v>2361</v>
      </c>
      <c r="G2593" s="10">
        <f t="shared" si="40"/>
        <v>2008</v>
      </c>
      <c r="H2593" s="16">
        <v>39616</v>
      </c>
      <c r="I2593" s="13">
        <v>38.672369063252361</v>
      </c>
    </row>
    <row r="2594" spans="1:9" ht="13" thickBot="1" x14ac:dyDescent="0.2">
      <c r="A2594" s="14" t="s">
        <v>2203</v>
      </c>
      <c r="B2594" s="14" t="s">
        <v>14046</v>
      </c>
      <c r="C2594" s="15" t="s">
        <v>9</v>
      </c>
      <c r="D2594" s="15" t="s">
        <v>10</v>
      </c>
      <c r="E2594" s="14" t="s">
        <v>13</v>
      </c>
      <c r="F2594" s="14" t="s">
        <v>2362</v>
      </c>
      <c r="G2594" s="10">
        <f t="shared" si="40"/>
        <v>2007</v>
      </c>
      <c r="H2594" s="16">
        <v>39391</v>
      </c>
      <c r="I2594" s="13">
        <v>58.904673974460401</v>
      </c>
    </row>
    <row r="2595" spans="1:9" ht="13" thickBot="1" x14ac:dyDescent="0.2">
      <c r="A2595" s="14" t="s">
        <v>2203</v>
      </c>
      <c r="B2595" s="14" t="s">
        <v>14046</v>
      </c>
      <c r="C2595" s="15" t="s">
        <v>35</v>
      </c>
      <c r="D2595" s="15" t="s">
        <v>10</v>
      </c>
      <c r="E2595" s="14" t="s">
        <v>39</v>
      </c>
      <c r="F2595" s="14" t="s">
        <v>2363</v>
      </c>
      <c r="G2595" s="10">
        <f t="shared" si="40"/>
        <v>2012</v>
      </c>
      <c r="H2595" s="16">
        <v>40918</v>
      </c>
      <c r="I2595" s="13">
        <v>8.6104063514533422</v>
      </c>
    </row>
    <row r="2596" spans="1:9" ht="13" thickBot="1" x14ac:dyDescent="0.2">
      <c r="A2596" s="14" t="s">
        <v>2203</v>
      </c>
      <c r="B2596" s="14" t="s">
        <v>14046</v>
      </c>
      <c r="C2596" s="15" t="s">
        <v>9</v>
      </c>
      <c r="D2596" s="15" t="s">
        <v>10</v>
      </c>
      <c r="E2596" s="14" t="s">
        <v>13</v>
      </c>
      <c r="F2596" s="14" t="s">
        <v>2364</v>
      </c>
      <c r="G2596" s="10">
        <f t="shared" si="40"/>
        <v>2007</v>
      </c>
      <c r="H2596" s="16">
        <v>39248</v>
      </c>
      <c r="I2596" s="13">
        <v>22.583332625155386</v>
      </c>
    </row>
    <row r="2597" spans="1:9" ht="13" thickBot="1" x14ac:dyDescent="0.2">
      <c r="A2597" s="14" t="s">
        <v>2203</v>
      </c>
      <c r="B2597" s="14" t="s">
        <v>14046</v>
      </c>
      <c r="C2597" s="15" t="s">
        <v>9</v>
      </c>
      <c r="D2597" s="15" t="s">
        <v>19</v>
      </c>
      <c r="E2597" s="14" t="s">
        <v>22</v>
      </c>
      <c r="F2597" s="14" t="s">
        <v>2365</v>
      </c>
      <c r="G2597" s="10">
        <f t="shared" si="40"/>
        <v>2020</v>
      </c>
      <c r="H2597" s="16">
        <v>44012</v>
      </c>
      <c r="I2597" s="13">
        <v>90.004546897011238</v>
      </c>
    </row>
    <row r="2598" spans="1:9" ht="13" thickBot="1" x14ac:dyDescent="0.2">
      <c r="A2598" s="14" t="s">
        <v>2203</v>
      </c>
      <c r="B2598" s="14" t="s">
        <v>14046</v>
      </c>
      <c r="C2598" s="15" t="s">
        <v>9</v>
      </c>
      <c r="D2598" s="15" t="s">
        <v>10</v>
      </c>
      <c r="E2598" s="14" t="s">
        <v>13</v>
      </c>
      <c r="F2598" s="14" t="s">
        <v>2366</v>
      </c>
      <c r="G2598" s="10">
        <f t="shared" si="40"/>
        <v>2002</v>
      </c>
      <c r="H2598" s="16">
        <v>37435</v>
      </c>
      <c r="I2598" s="13">
        <v>2.7754155315405886</v>
      </c>
    </row>
    <row r="2599" spans="1:9" ht="13" thickBot="1" x14ac:dyDescent="0.2">
      <c r="A2599" s="14" t="s">
        <v>2203</v>
      </c>
      <c r="B2599" s="14" t="s">
        <v>14046</v>
      </c>
      <c r="C2599" s="15" t="s">
        <v>9</v>
      </c>
      <c r="D2599" s="15" t="s">
        <v>19</v>
      </c>
      <c r="E2599" s="14" t="s">
        <v>26</v>
      </c>
      <c r="F2599" s="14" t="s">
        <v>2367</v>
      </c>
      <c r="G2599" s="10">
        <f t="shared" si="40"/>
        <v>2001</v>
      </c>
      <c r="H2599" s="16">
        <v>37240</v>
      </c>
      <c r="I2599" s="13">
        <v>28.300501464730822</v>
      </c>
    </row>
    <row r="2600" spans="1:9" ht="13" thickBot="1" x14ac:dyDescent="0.2">
      <c r="A2600" s="14" t="s">
        <v>2203</v>
      </c>
      <c r="B2600" s="14" t="s">
        <v>14046</v>
      </c>
      <c r="C2600" s="15" t="s">
        <v>9</v>
      </c>
      <c r="D2600" s="15" t="s">
        <v>10</v>
      </c>
      <c r="E2600" s="14" t="s">
        <v>36</v>
      </c>
      <c r="F2600" s="14" t="s">
        <v>2368</v>
      </c>
      <c r="G2600" s="10">
        <f t="shared" si="40"/>
        <v>2010</v>
      </c>
      <c r="H2600" s="16">
        <v>40332</v>
      </c>
      <c r="I2600" s="13">
        <v>41.066197036718918</v>
      </c>
    </row>
    <row r="2601" spans="1:9" ht="13" thickBot="1" x14ac:dyDescent="0.2">
      <c r="A2601" s="14" t="s">
        <v>2203</v>
      </c>
      <c r="B2601" s="14" t="s">
        <v>14046</v>
      </c>
      <c r="C2601" s="15" t="s">
        <v>35</v>
      </c>
      <c r="D2601" s="15" t="s">
        <v>10</v>
      </c>
      <c r="E2601" s="14" t="s">
        <v>36</v>
      </c>
      <c r="F2601" s="14" t="s">
        <v>2369</v>
      </c>
      <c r="G2601" s="10">
        <f t="shared" si="40"/>
        <v>2008</v>
      </c>
      <c r="H2601" s="16">
        <v>39813</v>
      </c>
      <c r="I2601" s="13">
        <v>30.192811546290219</v>
      </c>
    </row>
    <row r="2602" spans="1:9" ht="13" thickBot="1" x14ac:dyDescent="0.2">
      <c r="A2602" s="14" t="s">
        <v>2203</v>
      </c>
      <c r="B2602" s="14" t="s">
        <v>14046</v>
      </c>
      <c r="C2602" s="15" t="s">
        <v>9</v>
      </c>
      <c r="D2602" s="15" t="s">
        <v>10</v>
      </c>
      <c r="E2602" s="14" t="s">
        <v>13</v>
      </c>
      <c r="F2602" s="14" t="s">
        <v>2370</v>
      </c>
      <c r="G2602" s="10">
        <f t="shared" si="40"/>
        <v>2002</v>
      </c>
      <c r="H2602" s="16">
        <v>37434</v>
      </c>
      <c r="I2602" s="13">
        <v>5.5508310630811772</v>
      </c>
    </row>
    <row r="2603" spans="1:9" ht="13" thickBot="1" x14ac:dyDescent="0.2">
      <c r="A2603" s="14" t="s">
        <v>2203</v>
      </c>
      <c r="B2603" s="14" t="s">
        <v>14046</v>
      </c>
      <c r="C2603" s="15" t="s">
        <v>9</v>
      </c>
      <c r="D2603" s="15" t="s">
        <v>10</v>
      </c>
      <c r="E2603" s="14" t="s">
        <v>13</v>
      </c>
      <c r="F2603" s="14" t="s">
        <v>2371</v>
      </c>
      <c r="G2603" s="10">
        <f t="shared" si="40"/>
        <v>2002</v>
      </c>
      <c r="H2603" s="16">
        <v>37440</v>
      </c>
      <c r="I2603" s="13">
        <v>28.080576715255088</v>
      </c>
    </row>
    <row r="2604" spans="1:9" ht="13" thickBot="1" x14ac:dyDescent="0.2">
      <c r="A2604" s="14" t="s">
        <v>2203</v>
      </c>
      <c r="B2604" s="14" t="s">
        <v>14046</v>
      </c>
      <c r="C2604" s="15" t="s">
        <v>9</v>
      </c>
      <c r="D2604" s="15" t="s">
        <v>10</v>
      </c>
      <c r="E2604" s="14" t="s">
        <v>13</v>
      </c>
      <c r="F2604" s="14" t="s">
        <v>2372</v>
      </c>
      <c r="G2604" s="10">
        <f t="shared" si="40"/>
        <v>2003</v>
      </c>
      <c r="H2604" s="16">
        <v>37962</v>
      </c>
      <c r="I2604" s="13">
        <v>43.499274803052693</v>
      </c>
    </row>
    <row r="2605" spans="1:9" ht="13" thickBot="1" x14ac:dyDescent="0.2">
      <c r="A2605" s="14" t="s">
        <v>2203</v>
      </c>
      <c r="B2605" s="14" t="s">
        <v>14046</v>
      </c>
      <c r="C2605" s="15" t="s">
        <v>9</v>
      </c>
      <c r="D2605" s="15" t="s">
        <v>10</v>
      </c>
      <c r="E2605" s="14" t="s">
        <v>13</v>
      </c>
      <c r="F2605" s="14" t="s">
        <v>2373</v>
      </c>
      <c r="G2605" s="10">
        <f t="shared" si="40"/>
        <v>2005</v>
      </c>
      <c r="H2605" s="16">
        <v>38476</v>
      </c>
      <c r="I2605" s="13">
        <v>32.821457176553835</v>
      </c>
    </row>
    <row r="2606" spans="1:9" ht="13" thickBot="1" x14ac:dyDescent="0.2">
      <c r="A2606" s="14" t="s">
        <v>2203</v>
      </c>
      <c r="B2606" s="14" t="s">
        <v>14046</v>
      </c>
      <c r="C2606" s="15" t="s">
        <v>9</v>
      </c>
      <c r="D2606" s="15" t="s">
        <v>10</v>
      </c>
      <c r="E2606" s="14" t="s">
        <v>39</v>
      </c>
      <c r="F2606" s="14" t="s">
        <v>2374</v>
      </c>
      <c r="G2606" s="10">
        <f t="shared" si="40"/>
        <v>2007</v>
      </c>
      <c r="H2606" s="16">
        <v>39227</v>
      </c>
      <c r="I2606" s="13">
        <v>22.601423889705053</v>
      </c>
    </row>
    <row r="2607" spans="1:9" ht="13" thickBot="1" x14ac:dyDescent="0.2">
      <c r="A2607" s="14" t="s">
        <v>2203</v>
      </c>
      <c r="B2607" s="14" t="s">
        <v>14046</v>
      </c>
      <c r="C2607" s="15" t="s">
        <v>9</v>
      </c>
      <c r="D2607" s="15" t="s">
        <v>10</v>
      </c>
      <c r="E2607" s="14" t="s">
        <v>39</v>
      </c>
      <c r="F2607" s="14" t="s">
        <v>2375</v>
      </c>
      <c r="G2607" s="10">
        <f t="shared" si="40"/>
        <v>2007</v>
      </c>
      <c r="H2607" s="16">
        <v>39227</v>
      </c>
      <c r="I2607" s="13">
        <v>9.9838430444118007</v>
      </c>
    </row>
    <row r="2608" spans="1:9" ht="13" thickBot="1" x14ac:dyDescent="0.2">
      <c r="A2608" s="14" t="s">
        <v>2203</v>
      </c>
      <c r="B2608" s="14" t="s">
        <v>14046</v>
      </c>
      <c r="C2608" s="15" t="s">
        <v>9</v>
      </c>
      <c r="D2608" s="15" t="s">
        <v>10</v>
      </c>
      <c r="E2608" s="14" t="s">
        <v>13</v>
      </c>
      <c r="F2608" s="14" t="s">
        <v>2376</v>
      </c>
      <c r="G2608" s="10">
        <f t="shared" si="40"/>
        <v>2014</v>
      </c>
      <c r="H2608" s="16">
        <v>41996</v>
      </c>
      <c r="I2608" s="13">
        <v>20.355108325819057</v>
      </c>
    </row>
    <row r="2609" spans="1:9" ht="13" thickBot="1" x14ac:dyDescent="0.2">
      <c r="A2609" s="14" t="s">
        <v>2203</v>
      </c>
      <c r="B2609" s="14" t="s">
        <v>14046</v>
      </c>
      <c r="C2609" s="15" t="s">
        <v>9</v>
      </c>
      <c r="D2609" s="15" t="s">
        <v>19</v>
      </c>
      <c r="E2609" s="14" t="s">
        <v>26</v>
      </c>
      <c r="F2609" s="14" t="s">
        <v>2377</v>
      </c>
      <c r="G2609" s="10">
        <f t="shared" si="40"/>
        <v>2000</v>
      </c>
      <c r="H2609" s="16">
        <v>36868</v>
      </c>
      <c r="I2609" s="13">
        <v>31.67239952662722</v>
      </c>
    </row>
    <row r="2610" spans="1:9" ht="13" thickBot="1" x14ac:dyDescent="0.2">
      <c r="A2610" s="14" t="s">
        <v>2203</v>
      </c>
      <c r="B2610" s="14" t="s">
        <v>14046</v>
      </c>
      <c r="C2610" s="15" t="s">
        <v>9</v>
      </c>
      <c r="D2610" s="15" t="s">
        <v>10</v>
      </c>
      <c r="E2610" s="14" t="s">
        <v>13</v>
      </c>
      <c r="F2610" s="14" t="s">
        <v>2378</v>
      </c>
      <c r="G2610" s="10">
        <f t="shared" si="40"/>
        <v>1998</v>
      </c>
      <c r="H2610" s="16">
        <v>35800</v>
      </c>
      <c r="I2610" s="13">
        <v>104.20080340708566</v>
      </c>
    </row>
    <row r="2611" spans="1:9" ht="13" thickBot="1" x14ac:dyDescent="0.2">
      <c r="A2611" s="14" t="s">
        <v>2203</v>
      </c>
      <c r="B2611" s="14" t="s">
        <v>14046</v>
      </c>
      <c r="C2611" s="15" t="s">
        <v>9</v>
      </c>
      <c r="D2611" s="15" t="s">
        <v>10</v>
      </c>
      <c r="E2611" s="14" t="s">
        <v>13</v>
      </c>
      <c r="F2611" s="14" t="s">
        <v>2379</v>
      </c>
      <c r="G2611" s="10">
        <f t="shared" si="40"/>
        <v>2002</v>
      </c>
      <c r="H2611" s="16">
        <v>37553</v>
      </c>
      <c r="I2611" s="13">
        <v>3.3304986303091231</v>
      </c>
    </row>
    <row r="2612" spans="1:9" ht="13" thickBot="1" x14ac:dyDescent="0.2">
      <c r="A2612" s="14" t="s">
        <v>2203</v>
      </c>
      <c r="B2612" s="14" t="s">
        <v>14046</v>
      </c>
      <c r="C2612" s="15" t="s">
        <v>9</v>
      </c>
      <c r="D2612" s="15" t="s">
        <v>10</v>
      </c>
      <c r="E2612" s="14" t="s">
        <v>13</v>
      </c>
      <c r="F2612" s="14" t="s">
        <v>2380</v>
      </c>
      <c r="G2612" s="10">
        <f t="shared" si="40"/>
        <v>2002</v>
      </c>
      <c r="H2612" s="16">
        <v>37440</v>
      </c>
      <c r="I2612" s="13">
        <v>27.754155290273943</v>
      </c>
    </row>
    <row r="2613" spans="1:9" ht="13" thickBot="1" x14ac:dyDescent="0.2">
      <c r="A2613" s="14" t="s">
        <v>2203</v>
      </c>
      <c r="B2613" s="14" t="s">
        <v>14046</v>
      </c>
      <c r="C2613" s="15" t="s">
        <v>9</v>
      </c>
      <c r="D2613" s="15" t="s">
        <v>10</v>
      </c>
      <c r="E2613" s="14" t="s">
        <v>13</v>
      </c>
      <c r="F2613" s="14" t="s">
        <v>2381</v>
      </c>
      <c r="G2613" s="10">
        <f t="shared" si="40"/>
        <v>2003</v>
      </c>
      <c r="H2613" s="16">
        <v>37820</v>
      </c>
      <c r="I2613" s="13">
        <v>27.187046762678484</v>
      </c>
    </row>
    <row r="2614" spans="1:9" ht="13" thickBot="1" x14ac:dyDescent="0.2">
      <c r="A2614" s="14" t="s">
        <v>2203</v>
      </c>
      <c r="B2614" s="14" t="s">
        <v>14046</v>
      </c>
      <c r="C2614" s="15" t="s">
        <v>9</v>
      </c>
      <c r="D2614" s="15" t="s">
        <v>10</v>
      </c>
      <c r="E2614" s="14" t="s">
        <v>13</v>
      </c>
      <c r="F2614" s="14" t="s">
        <v>2382</v>
      </c>
      <c r="G2614" s="10">
        <f t="shared" si="40"/>
        <v>2004</v>
      </c>
      <c r="H2614" s="16">
        <v>38273</v>
      </c>
      <c r="I2614" s="13">
        <v>2.143197951313569</v>
      </c>
    </row>
    <row r="2615" spans="1:9" ht="13" thickBot="1" x14ac:dyDescent="0.2">
      <c r="A2615" s="14" t="s">
        <v>2203</v>
      </c>
      <c r="B2615" s="14" t="s">
        <v>14046</v>
      </c>
      <c r="C2615" s="15" t="s">
        <v>9</v>
      </c>
      <c r="D2615" s="15" t="s">
        <v>10</v>
      </c>
      <c r="E2615" s="14" t="s">
        <v>13</v>
      </c>
      <c r="F2615" s="14" t="s">
        <v>2383</v>
      </c>
      <c r="G2615" s="10">
        <f t="shared" si="40"/>
        <v>2006</v>
      </c>
      <c r="H2615" s="16">
        <v>38785</v>
      </c>
      <c r="I2615" s="13">
        <v>5.0985126500461675</v>
      </c>
    </row>
    <row r="2616" spans="1:9" ht="13" thickBot="1" x14ac:dyDescent="0.2">
      <c r="A2616" s="14" t="s">
        <v>2203</v>
      </c>
      <c r="B2616" s="14" t="s">
        <v>14046</v>
      </c>
      <c r="C2616" s="15" t="s">
        <v>9</v>
      </c>
      <c r="D2616" s="15" t="s">
        <v>10</v>
      </c>
      <c r="E2616" s="14" t="s">
        <v>13</v>
      </c>
      <c r="F2616" s="14" t="s">
        <v>2384</v>
      </c>
      <c r="G2616" s="10">
        <f t="shared" si="40"/>
        <v>2004</v>
      </c>
      <c r="H2616" s="16">
        <v>38133</v>
      </c>
      <c r="I2616" s="13">
        <v>42.58714250421788</v>
      </c>
    </row>
    <row r="2617" spans="1:9" ht="13" thickBot="1" x14ac:dyDescent="0.2">
      <c r="A2617" s="14" t="s">
        <v>2203</v>
      </c>
      <c r="B2617" s="14" t="s">
        <v>14046</v>
      </c>
      <c r="C2617" s="15" t="s">
        <v>9</v>
      </c>
      <c r="D2617" s="15" t="s">
        <v>10</v>
      </c>
      <c r="E2617" s="14" t="s">
        <v>13</v>
      </c>
      <c r="F2617" s="14" t="s">
        <v>2385</v>
      </c>
      <c r="G2617" s="10">
        <f t="shared" si="40"/>
        <v>2004</v>
      </c>
      <c r="H2617" s="16">
        <v>38226</v>
      </c>
      <c r="I2617" s="13">
        <v>3.1940356832971797</v>
      </c>
    </row>
    <row r="2618" spans="1:9" ht="13" thickBot="1" x14ac:dyDescent="0.2">
      <c r="A2618" s="14" t="s">
        <v>2203</v>
      </c>
      <c r="B2618" s="14" t="s">
        <v>14046</v>
      </c>
      <c r="C2618" s="15" t="s">
        <v>9</v>
      </c>
      <c r="D2618" s="15" t="s">
        <v>10</v>
      </c>
      <c r="E2618" s="14" t="s">
        <v>13</v>
      </c>
      <c r="F2618" s="14" t="s">
        <v>2386</v>
      </c>
      <c r="G2618" s="10">
        <f t="shared" si="40"/>
        <v>2004</v>
      </c>
      <c r="H2618" s="16">
        <v>38209</v>
      </c>
      <c r="I2618" s="13">
        <v>6.3880713665943594</v>
      </c>
    </row>
    <row r="2619" spans="1:9" ht="13" thickBot="1" x14ac:dyDescent="0.2">
      <c r="A2619" s="14" t="s">
        <v>2203</v>
      </c>
      <c r="B2619" s="14" t="s">
        <v>14046</v>
      </c>
      <c r="C2619" s="15" t="s">
        <v>9</v>
      </c>
      <c r="D2619" s="15" t="s">
        <v>10</v>
      </c>
      <c r="E2619" s="14" t="s">
        <v>41</v>
      </c>
      <c r="F2619" s="14" t="s">
        <v>2387</v>
      </c>
      <c r="G2619" s="10">
        <f t="shared" si="40"/>
        <v>2003</v>
      </c>
      <c r="H2619" s="16">
        <v>37973</v>
      </c>
      <c r="I2619" s="13">
        <v>8.1561140201871005</v>
      </c>
    </row>
    <row r="2620" spans="1:9" ht="13" thickBot="1" x14ac:dyDescent="0.2">
      <c r="A2620" s="14" t="s">
        <v>2203</v>
      </c>
      <c r="B2620" s="14" t="s">
        <v>14046</v>
      </c>
      <c r="C2620" s="15" t="s">
        <v>9</v>
      </c>
      <c r="D2620" s="15" t="s">
        <v>19</v>
      </c>
      <c r="E2620" s="14" t="s">
        <v>26</v>
      </c>
      <c r="F2620" s="14" t="s">
        <v>2388</v>
      </c>
      <c r="G2620" s="10">
        <f t="shared" si="40"/>
        <v>2003</v>
      </c>
      <c r="H2620" s="16">
        <v>37961</v>
      </c>
      <c r="I2620" s="13">
        <v>125.02759515017233</v>
      </c>
    </row>
    <row r="2621" spans="1:9" ht="13" thickBot="1" x14ac:dyDescent="0.2">
      <c r="A2621" s="14" t="s">
        <v>2203</v>
      </c>
      <c r="B2621" s="14" t="s">
        <v>14046</v>
      </c>
      <c r="C2621" s="15" t="s">
        <v>9</v>
      </c>
      <c r="D2621" s="15" t="s">
        <v>10</v>
      </c>
      <c r="E2621" s="14" t="s">
        <v>33</v>
      </c>
      <c r="F2621" s="14" t="s">
        <v>2389</v>
      </c>
      <c r="G2621" s="10">
        <f t="shared" si="40"/>
        <v>1999</v>
      </c>
      <c r="H2621" s="16">
        <v>36512</v>
      </c>
      <c r="I2621" s="13">
        <v>29.659585660580021</v>
      </c>
    </row>
    <row r="2622" spans="1:9" ht="13" thickBot="1" x14ac:dyDescent="0.2">
      <c r="A2622" s="14" t="s">
        <v>2203</v>
      </c>
      <c r="B2622" s="14" t="s">
        <v>14046</v>
      </c>
      <c r="C2622" s="15" t="s">
        <v>9</v>
      </c>
      <c r="D2622" s="15" t="s">
        <v>10</v>
      </c>
      <c r="E2622" s="14" t="s">
        <v>41</v>
      </c>
      <c r="F2622" s="14" t="s">
        <v>2390</v>
      </c>
      <c r="G2622" s="10">
        <f t="shared" si="40"/>
        <v>2009</v>
      </c>
      <c r="H2622" s="16">
        <v>40151</v>
      </c>
      <c r="I2622" s="13">
        <v>33.738635559192574</v>
      </c>
    </row>
    <row r="2623" spans="1:9" ht="13" thickBot="1" x14ac:dyDescent="0.2">
      <c r="A2623" s="14" t="s">
        <v>2203</v>
      </c>
      <c r="B2623" s="14" t="s">
        <v>14046</v>
      </c>
      <c r="C2623" s="15" t="s">
        <v>9</v>
      </c>
      <c r="D2623" s="15" t="s">
        <v>10</v>
      </c>
      <c r="E2623" s="14" t="s">
        <v>41</v>
      </c>
      <c r="F2623" s="14" t="s">
        <v>2391</v>
      </c>
      <c r="G2623" s="10">
        <f t="shared" si="40"/>
        <v>2012</v>
      </c>
      <c r="H2623" s="16">
        <v>40924</v>
      </c>
      <c r="I2623" s="13">
        <v>34.298596185619587</v>
      </c>
    </row>
    <row r="2624" spans="1:9" ht="13" thickBot="1" x14ac:dyDescent="0.2">
      <c r="A2624" s="14" t="s">
        <v>2203</v>
      </c>
      <c r="B2624" s="14" t="s">
        <v>14046</v>
      </c>
      <c r="C2624" s="15" t="s">
        <v>9</v>
      </c>
      <c r="D2624" s="15" t="s">
        <v>10</v>
      </c>
      <c r="E2624" s="14" t="s">
        <v>13</v>
      </c>
      <c r="F2624" s="14" t="s">
        <v>2392</v>
      </c>
      <c r="G2624" s="10">
        <f t="shared" si="40"/>
        <v>2003</v>
      </c>
      <c r="H2624" s="16">
        <v>37841</v>
      </c>
      <c r="I2624" s="13">
        <v>3.2624456056129989</v>
      </c>
    </row>
    <row r="2625" spans="1:9" ht="13" thickBot="1" x14ac:dyDescent="0.2">
      <c r="A2625" s="14" t="s">
        <v>2203</v>
      </c>
      <c r="B2625" s="14" t="s">
        <v>14046</v>
      </c>
      <c r="C2625" s="15" t="s">
        <v>9</v>
      </c>
      <c r="D2625" s="15" t="s">
        <v>10</v>
      </c>
      <c r="E2625" s="14" t="s">
        <v>68</v>
      </c>
      <c r="F2625" s="14" t="s">
        <v>2393</v>
      </c>
      <c r="G2625" s="10">
        <f t="shared" si="40"/>
        <v>2003</v>
      </c>
      <c r="H2625" s="16">
        <v>37642</v>
      </c>
      <c r="I2625" s="13">
        <v>1.5224746184145741</v>
      </c>
    </row>
    <row r="2626" spans="1:9" ht="13" thickBot="1" x14ac:dyDescent="0.2">
      <c r="A2626" s="14" t="s">
        <v>2203</v>
      </c>
      <c r="B2626" s="14" t="s">
        <v>14046</v>
      </c>
      <c r="C2626" s="15" t="s">
        <v>9</v>
      </c>
      <c r="D2626" s="15" t="s">
        <v>10</v>
      </c>
      <c r="E2626" s="14" t="s">
        <v>13</v>
      </c>
      <c r="F2626" s="14" t="s">
        <v>2394</v>
      </c>
      <c r="G2626" s="10">
        <f t="shared" si="40"/>
        <v>1998</v>
      </c>
      <c r="H2626" s="16">
        <v>35983</v>
      </c>
      <c r="I2626" s="13">
        <v>47.969065888421341</v>
      </c>
    </row>
    <row r="2627" spans="1:9" ht="13" thickBot="1" x14ac:dyDescent="0.2">
      <c r="A2627" s="14" t="s">
        <v>2203</v>
      </c>
      <c r="B2627" s="14" t="s">
        <v>14046</v>
      </c>
      <c r="C2627" s="15" t="s">
        <v>9</v>
      </c>
      <c r="D2627" s="15" t="s">
        <v>10</v>
      </c>
      <c r="E2627" s="14" t="s">
        <v>13</v>
      </c>
      <c r="F2627" s="14" t="s">
        <v>2395</v>
      </c>
      <c r="G2627" s="10">
        <f t="shared" si="40"/>
        <v>2005</v>
      </c>
      <c r="H2627" s="16">
        <v>38527</v>
      </c>
      <c r="I2627" s="13">
        <v>4.5659708692062742</v>
      </c>
    </row>
    <row r="2628" spans="1:9" ht="13" thickBot="1" x14ac:dyDescent="0.2">
      <c r="A2628" s="14" t="s">
        <v>2203</v>
      </c>
      <c r="B2628" s="14" t="s">
        <v>14046</v>
      </c>
      <c r="C2628" s="15" t="s">
        <v>9</v>
      </c>
      <c r="D2628" s="15" t="s">
        <v>10</v>
      </c>
      <c r="E2628" s="14" t="s">
        <v>13</v>
      </c>
      <c r="F2628" s="14" t="s">
        <v>2396</v>
      </c>
      <c r="G2628" s="10">
        <f t="shared" si="40"/>
        <v>2003</v>
      </c>
      <c r="H2628" s="16">
        <v>37778</v>
      </c>
      <c r="I2628" s="13">
        <v>70.368003311176778</v>
      </c>
    </row>
    <row r="2629" spans="1:9" ht="13" thickBot="1" x14ac:dyDescent="0.2">
      <c r="A2629" s="14" t="s">
        <v>2203</v>
      </c>
      <c r="B2629" s="14" t="s">
        <v>14046</v>
      </c>
      <c r="C2629" s="15" t="s">
        <v>9</v>
      </c>
      <c r="D2629" s="15" t="s">
        <v>10</v>
      </c>
      <c r="E2629" s="14" t="s">
        <v>13</v>
      </c>
      <c r="F2629" s="14" t="s">
        <v>2397</v>
      </c>
      <c r="G2629" s="10">
        <f t="shared" si="40"/>
        <v>2006</v>
      </c>
      <c r="H2629" s="16">
        <v>39057</v>
      </c>
      <c r="I2629" s="13">
        <v>103.03161568559555</v>
      </c>
    </row>
    <row r="2630" spans="1:9" ht="13" thickBot="1" x14ac:dyDescent="0.2">
      <c r="A2630" s="14" t="s">
        <v>2203</v>
      </c>
      <c r="B2630" s="14" t="s">
        <v>14046</v>
      </c>
      <c r="C2630" s="15" t="s">
        <v>9</v>
      </c>
      <c r="D2630" s="15" t="s">
        <v>10</v>
      </c>
      <c r="E2630" s="14" t="s">
        <v>13</v>
      </c>
      <c r="F2630" s="14" t="s">
        <v>2398</v>
      </c>
      <c r="G2630" s="10">
        <f t="shared" si="40"/>
        <v>2002</v>
      </c>
      <c r="H2630" s="16">
        <v>37519</v>
      </c>
      <c r="I2630" s="13">
        <v>16.652493176677559</v>
      </c>
    </row>
    <row r="2631" spans="1:9" ht="13" thickBot="1" x14ac:dyDescent="0.2">
      <c r="A2631" s="14" t="s">
        <v>2203</v>
      </c>
      <c r="B2631" s="14" t="s">
        <v>14046</v>
      </c>
      <c r="C2631" s="15" t="s">
        <v>9</v>
      </c>
      <c r="D2631" s="15" t="s">
        <v>10</v>
      </c>
      <c r="E2631" s="14" t="s">
        <v>13</v>
      </c>
      <c r="F2631" s="14" t="s">
        <v>2398</v>
      </c>
      <c r="G2631" s="10">
        <f t="shared" ref="G2631:G2694" si="41">YEAR(H2631)</f>
        <v>2007</v>
      </c>
      <c r="H2631" s="16">
        <v>39253</v>
      </c>
      <c r="I2631" s="13">
        <v>99.838430500621556</v>
      </c>
    </row>
    <row r="2632" spans="1:9" ht="13" thickBot="1" x14ac:dyDescent="0.2">
      <c r="A2632" s="14" t="s">
        <v>2203</v>
      </c>
      <c r="B2632" s="14" t="s">
        <v>14046</v>
      </c>
      <c r="C2632" s="15" t="s">
        <v>9</v>
      </c>
      <c r="D2632" s="15" t="s">
        <v>19</v>
      </c>
      <c r="E2632" s="14" t="s">
        <v>26</v>
      </c>
      <c r="F2632" s="14" t="s">
        <v>2399</v>
      </c>
      <c r="G2632" s="10">
        <f t="shared" si="41"/>
        <v>2010</v>
      </c>
      <c r="H2632" s="16">
        <v>40513</v>
      </c>
      <c r="I2632" s="13">
        <v>126.94115541120894</v>
      </c>
    </row>
    <row r="2633" spans="1:9" ht="13" thickBot="1" x14ac:dyDescent="0.2">
      <c r="A2633" s="14" t="s">
        <v>2203</v>
      </c>
      <c r="B2633" s="14" t="s">
        <v>14046</v>
      </c>
      <c r="C2633" s="15" t="s">
        <v>9</v>
      </c>
      <c r="D2633" s="15" t="s">
        <v>10</v>
      </c>
      <c r="E2633" s="14" t="s">
        <v>22</v>
      </c>
      <c r="F2633" s="14" t="s">
        <v>2400</v>
      </c>
      <c r="G2633" s="10">
        <f t="shared" si="41"/>
        <v>2004</v>
      </c>
      <c r="H2633" s="16">
        <v>38197</v>
      </c>
      <c r="I2633" s="13">
        <v>86.877770703784037</v>
      </c>
    </row>
    <row r="2634" spans="1:9" ht="13" thickBot="1" x14ac:dyDescent="0.2">
      <c r="A2634" s="14" t="s">
        <v>2203</v>
      </c>
      <c r="B2634" s="14" t="s">
        <v>14046</v>
      </c>
      <c r="C2634" s="15" t="s">
        <v>9</v>
      </c>
      <c r="D2634" s="15" t="s">
        <v>19</v>
      </c>
      <c r="E2634" s="14" t="s">
        <v>20</v>
      </c>
      <c r="F2634" s="14" t="s">
        <v>2401</v>
      </c>
      <c r="G2634" s="10">
        <f t="shared" si="41"/>
        <v>2016</v>
      </c>
      <c r="H2634" s="16">
        <v>42516</v>
      </c>
      <c r="I2634" s="13">
        <v>7.4998308290930868</v>
      </c>
    </row>
    <row r="2635" spans="1:9" ht="13" thickBot="1" x14ac:dyDescent="0.2">
      <c r="A2635" s="14" t="s">
        <v>2203</v>
      </c>
      <c r="B2635" s="14" t="s">
        <v>14046</v>
      </c>
      <c r="C2635" s="15" t="s">
        <v>9</v>
      </c>
      <c r="D2635" s="15" t="s">
        <v>19</v>
      </c>
      <c r="E2635" s="14" t="s">
        <v>20</v>
      </c>
      <c r="F2635" s="14" t="s">
        <v>2402</v>
      </c>
      <c r="G2635" s="10">
        <f t="shared" si="41"/>
        <v>2016</v>
      </c>
      <c r="H2635" s="16">
        <v>42516</v>
      </c>
      <c r="I2635" s="13">
        <v>3.7055141674149459</v>
      </c>
    </row>
    <row r="2636" spans="1:9" ht="13" thickBot="1" x14ac:dyDescent="0.2">
      <c r="A2636" s="14" t="s">
        <v>2203</v>
      </c>
      <c r="B2636" s="14" t="s">
        <v>14046</v>
      </c>
      <c r="C2636" s="15" t="s">
        <v>9</v>
      </c>
      <c r="D2636" s="15" t="s">
        <v>19</v>
      </c>
      <c r="E2636" s="14" t="s">
        <v>26</v>
      </c>
      <c r="F2636" s="14" t="s">
        <v>2403</v>
      </c>
      <c r="G2636" s="10">
        <f t="shared" si="41"/>
        <v>2016</v>
      </c>
      <c r="H2636" s="16">
        <v>42418</v>
      </c>
      <c r="I2636" s="13">
        <v>77.566979816422233</v>
      </c>
    </row>
    <row r="2637" spans="1:9" ht="13" thickBot="1" x14ac:dyDescent="0.2">
      <c r="A2637" s="14" t="s">
        <v>2203</v>
      </c>
      <c r="B2637" s="14" t="s">
        <v>14046</v>
      </c>
      <c r="C2637" s="15" t="s">
        <v>9</v>
      </c>
      <c r="D2637" s="15" t="s">
        <v>19</v>
      </c>
      <c r="E2637" s="14" t="s">
        <v>26</v>
      </c>
      <c r="F2637" s="14" t="s">
        <v>2404</v>
      </c>
      <c r="G2637" s="10">
        <f t="shared" si="41"/>
        <v>2016</v>
      </c>
      <c r="H2637" s="16">
        <v>42669</v>
      </c>
      <c r="I2637" s="13">
        <v>61.824408680035916</v>
      </c>
    </row>
    <row r="2638" spans="1:9" ht="13" thickBot="1" x14ac:dyDescent="0.2">
      <c r="A2638" s="14" t="s">
        <v>2203</v>
      </c>
      <c r="B2638" s="14" t="s">
        <v>14046</v>
      </c>
      <c r="C2638" s="15" t="s">
        <v>9</v>
      </c>
      <c r="D2638" s="15" t="s">
        <v>19</v>
      </c>
      <c r="E2638" s="14" t="s">
        <v>26</v>
      </c>
      <c r="F2638" s="14" t="s">
        <v>2405</v>
      </c>
      <c r="G2638" s="10">
        <f t="shared" si="41"/>
        <v>2019</v>
      </c>
      <c r="H2638" s="16">
        <v>43794</v>
      </c>
      <c r="I2638" s="13">
        <v>66.84209679389312</v>
      </c>
    </row>
    <row r="2639" spans="1:9" ht="13" thickBot="1" x14ac:dyDescent="0.2">
      <c r="A2639" s="14" t="s">
        <v>2203</v>
      </c>
      <c r="B2639" s="14" t="s">
        <v>14046</v>
      </c>
      <c r="C2639" s="15" t="s">
        <v>9</v>
      </c>
      <c r="D2639" s="15" t="s">
        <v>10</v>
      </c>
      <c r="E2639" s="14" t="s">
        <v>44</v>
      </c>
      <c r="F2639" s="14" t="s">
        <v>2406</v>
      </c>
      <c r="G2639" s="10">
        <f t="shared" si="41"/>
        <v>2017</v>
      </c>
      <c r="H2639" s="16">
        <v>42908</v>
      </c>
      <c r="I2639" s="13">
        <v>173.60390474552958</v>
      </c>
    </row>
    <row r="2640" spans="1:9" ht="13" thickBot="1" x14ac:dyDescent="0.2">
      <c r="A2640" s="14" t="s">
        <v>2203</v>
      </c>
      <c r="B2640" s="14" t="s">
        <v>14046</v>
      </c>
      <c r="C2640" s="15" t="s">
        <v>9</v>
      </c>
      <c r="D2640" s="15" t="s">
        <v>19</v>
      </c>
      <c r="E2640" s="14" t="s">
        <v>20</v>
      </c>
      <c r="F2640" s="14" t="s">
        <v>2407</v>
      </c>
      <c r="G2640" s="10">
        <f t="shared" si="41"/>
        <v>2013</v>
      </c>
      <c r="H2640" s="16">
        <v>41628</v>
      </c>
      <c r="I2640" s="13">
        <v>16.446166250754679</v>
      </c>
    </row>
    <row r="2641" spans="1:9" ht="13" thickBot="1" x14ac:dyDescent="0.2">
      <c r="A2641" s="14" t="s">
        <v>2203</v>
      </c>
      <c r="B2641" s="14" t="s">
        <v>14046</v>
      </c>
      <c r="C2641" s="15" t="s">
        <v>9</v>
      </c>
      <c r="D2641" s="15" t="s">
        <v>19</v>
      </c>
      <c r="E2641" s="14" t="s">
        <v>20</v>
      </c>
      <c r="F2641" s="14" t="s">
        <v>2408</v>
      </c>
      <c r="G2641" s="10">
        <f t="shared" si="41"/>
        <v>2014</v>
      </c>
      <c r="H2641" s="16">
        <v>41991</v>
      </c>
      <c r="I2641" s="13">
        <v>4.5687672377517288</v>
      </c>
    </row>
    <row r="2642" spans="1:9" ht="13" thickBot="1" x14ac:dyDescent="0.2">
      <c r="A2642" s="14" t="s">
        <v>2203</v>
      </c>
      <c r="B2642" s="14" t="s">
        <v>14046</v>
      </c>
      <c r="C2642" s="15" t="s">
        <v>9</v>
      </c>
      <c r="D2642" s="15" t="s">
        <v>19</v>
      </c>
      <c r="E2642" s="14" t="s">
        <v>22</v>
      </c>
      <c r="F2642" s="14" t="s">
        <v>2409</v>
      </c>
      <c r="G2642" s="10">
        <f t="shared" si="41"/>
        <v>2014</v>
      </c>
      <c r="H2642" s="16">
        <v>41991</v>
      </c>
      <c r="I2642" s="13">
        <v>9.1597987376014416</v>
      </c>
    </row>
    <row r="2643" spans="1:9" ht="13" thickBot="1" x14ac:dyDescent="0.2">
      <c r="A2643" s="14" t="s">
        <v>2203</v>
      </c>
      <c r="B2643" s="14" t="s">
        <v>14046</v>
      </c>
      <c r="C2643" s="15" t="s">
        <v>9</v>
      </c>
      <c r="D2643" s="15" t="s">
        <v>19</v>
      </c>
      <c r="E2643" s="14" t="s">
        <v>20</v>
      </c>
      <c r="F2643" s="14" t="s">
        <v>2410</v>
      </c>
      <c r="G2643" s="10">
        <f t="shared" si="41"/>
        <v>2014</v>
      </c>
      <c r="H2643" s="16">
        <v>41991</v>
      </c>
      <c r="I2643" s="13">
        <v>0.95862233243161998</v>
      </c>
    </row>
    <row r="2644" spans="1:9" ht="13" thickBot="1" x14ac:dyDescent="0.2">
      <c r="A2644" s="14" t="s">
        <v>2203</v>
      </c>
      <c r="B2644" s="14" t="s">
        <v>14046</v>
      </c>
      <c r="C2644" s="15" t="s">
        <v>9</v>
      </c>
      <c r="D2644" s="15" t="s">
        <v>19</v>
      </c>
      <c r="E2644" s="14" t="s">
        <v>26</v>
      </c>
      <c r="F2644" s="14" t="s">
        <v>2411</v>
      </c>
      <c r="G2644" s="10">
        <f t="shared" si="41"/>
        <v>2021</v>
      </c>
      <c r="H2644" s="16">
        <v>44462</v>
      </c>
      <c r="I2644" s="13">
        <v>141.1206302282427</v>
      </c>
    </row>
    <row r="2645" spans="1:9" ht="13" thickBot="1" x14ac:dyDescent="0.2">
      <c r="A2645" s="14" t="s">
        <v>2203</v>
      </c>
      <c r="B2645" s="14" t="s">
        <v>14046</v>
      </c>
      <c r="C2645" s="15" t="s">
        <v>9</v>
      </c>
      <c r="D2645" s="15" t="s">
        <v>10</v>
      </c>
      <c r="E2645" s="14" t="s">
        <v>41</v>
      </c>
      <c r="F2645" s="14" t="s">
        <v>2412</v>
      </c>
      <c r="G2645" s="10">
        <f t="shared" si="41"/>
        <v>2016</v>
      </c>
      <c r="H2645" s="16">
        <v>42710</v>
      </c>
      <c r="I2645" s="13">
        <v>6.1701006684625366</v>
      </c>
    </row>
    <row r="2646" spans="1:9" ht="13" thickBot="1" x14ac:dyDescent="0.2">
      <c r="A2646" s="14" t="s">
        <v>2203</v>
      </c>
      <c r="B2646" s="14" t="s">
        <v>14046</v>
      </c>
      <c r="C2646" s="15" t="s">
        <v>35</v>
      </c>
      <c r="D2646" s="15" t="s">
        <v>10</v>
      </c>
      <c r="E2646" s="14" t="s">
        <v>41</v>
      </c>
      <c r="F2646" s="14" t="s">
        <v>1039</v>
      </c>
      <c r="G2646" s="10">
        <f t="shared" si="41"/>
        <v>2020</v>
      </c>
      <c r="H2646" s="16">
        <v>43846</v>
      </c>
      <c r="I2646" s="13">
        <v>10.091036792689891</v>
      </c>
    </row>
    <row r="2647" spans="1:9" ht="13" thickBot="1" x14ac:dyDescent="0.2">
      <c r="A2647" s="14" t="s">
        <v>2203</v>
      </c>
      <c r="B2647" s="14" t="s">
        <v>14046</v>
      </c>
      <c r="C2647" s="15" t="s">
        <v>9</v>
      </c>
      <c r="D2647" s="15" t="s">
        <v>10</v>
      </c>
      <c r="E2647" s="14" t="s">
        <v>41</v>
      </c>
      <c r="F2647" s="14" t="s">
        <v>2413</v>
      </c>
      <c r="G2647" s="10">
        <f t="shared" si="41"/>
        <v>2014</v>
      </c>
      <c r="H2647" s="16">
        <v>41928</v>
      </c>
      <c r="I2647" s="13">
        <v>6.1960644224025652</v>
      </c>
    </row>
    <row r="2648" spans="1:9" ht="13" thickBot="1" x14ac:dyDescent="0.2">
      <c r="A2648" s="14" t="s">
        <v>2203</v>
      </c>
      <c r="B2648" s="14" t="s">
        <v>14046</v>
      </c>
      <c r="C2648" s="15" t="s">
        <v>9</v>
      </c>
      <c r="D2648" s="15" t="s">
        <v>10</v>
      </c>
      <c r="E2648" s="14" t="s">
        <v>22</v>
      </c>
      <c r="F2648" s="14" t="s">
        <v>2414</v>
      </c>
      <c r="G2648" s="10">
        <f t="shared" si="41"/>
        <v>2019</v>
      </c>
      <c r="H2648" s="16">
        <v>43563</v>
      </c>
      <c r="I2648" s="13">
        <v>41.606080620229008</v>
      </c>
    </row>
    <row r="2649" spans="1:9" ht="13" thickBot="1" x14ac:dyDescent="0.2">
      <c r="A2649" s="14" t="s">
        <v>2203</v>
      </c>
      <c r="B2649" s="14" t="s">
        <v>14046</v>
      </c>
      <c r="C2649" s="15" t="s">
        <v>9</v>
      </c>
      <c r="D2649" s="15" t="s">
        <v>10</v>
      </c>
      <c r="E2649" s="14" t="s">
        <v>36</v>
      </c>
      <c r="F2649" s="14" t="s">
        <v>2415</v>
      </c>
      <c r="G2649" s="10">
        <f t="shared" si="41"/>
        <v>1996</v>
      </c>
      <c r="H2649" s="16">
        <v>35101</v>
      </c>
      <c r="I2649" s="13">
        <v>33.424254725397269</v>
      </c>
    </row>
    <row r="2650" spans="1:9" ht="13" thickBot="1" x14ac:dyDescent="0.2">
      <c r="A2650" s="14" t="s">
        <v>2203</v>
      </c>
      <c r="B2650" s="14" t="s">
        <v>14046</v>
      </c>
      <c r="C2650" s="15" t="s">
        <v>9</v>
      </c>
      <c r="D2650" s="15" t="s">
        <v>10</v>
      </c>
      <c r="E2650" s="14" t="s">
        <v>39</v>
      </c>
      <c r="F2650" s="14" t="s">
        <v>2416</v>
      </c>
      <c r="G2650" s="10">
        <f t="shared" si="41"/>
        <v>2015</v>
      </c>
      <c r="H2650" s="16">
        <v>42265</v>
      </c>
      <c r="I2650" s="13">
        <v>6.1842919000000007</v>
      </c>
    </row>
    <row r="2651" spans="1:9" ht="13" thickBot="1" x14ac:dyDescent="0.2">
      <c r="A2651" s="14" t="s">
        <v>2203</v>
      </c>
      <c r="B2651" s="14" t="s">
        <v>14046</v>
      </c>
      <c r="C2651" s="15" t="s">
        <v>35</v>
      </c>
      <c r="D2651" s="15" t="s">
        <v>10</v>
      </c>
      <c r="E2651" s="14" t="s">
        <v>47</v>
      </c>
      <c r="F2651" s="14" t="s">
        <v>330</v>
      </c>
      <c r="G2651" s="10">
        <f t="shared" si="41"/>
        <v>2007</v>
      </c>
      <c r="H2651" s="16">
        <v>39311</v>
      </c>
      <c r="I2651" s="13">
        <v>0.34294976833540514</v>
      </c>
    </row>
    <row r="2652" spans="1:9" ht="13" thickBot="1" x14ac:dyDescent="0.2">
      <c r="A2652" s="14" t="s">
        <v>2203</v>
      </c>
      <c r="B2652" s="14" t="s">
        <v>14046</v>
      </c>
      <c r="C2652" s="15" t="s">
        <v>35</v>
      </c>
      <c r="D2652" s="15" t="s">
        <v>10</v>
      </c>
      <c r="E2652" s="14" t="s">
        <v>36</v>
      </c>
      <c r="F2652" s="14" t="s">
        <v>1961</v>
      </c>
      <c r="G2652" s="10">
        <f t="shared" si="41"/>
        <v>2021</v>
      </c>
      <c r="H2652" s="16">
        <v>44410</v>
      </c>
      <c r="I2652" s="13">
        <v>16.700686583781778</v>
      </c>
    </row>
    <row r="2653" spans="1:9" ht="13" thickBot="1" x14ac:dyDescent="0.2">
      <c r="A2653" s="14" t="s">
        <v>2203</v>
      </c>
      <c r="B2653" s="14" t="s">
        <v>14046</v>
      </c>
      <c r="C2653" s="15" t="s">
        <v>9</v>
      </c>
      <c r="D2653" s="15" t="s">
        <v>10</v>
      </c>
      <c r="E2653" s="14" t="s">
        <v>41</v>
      </c>
      <c r="F2653" s="14" t="s">
        <v>2417</v>
      </c>
      <c r="G2653" s="10">
        <f t="shared" si="41"/>
        <v>2011</v>
      </c>
      <c r="H2653" s="16">
        <v>40676</v>
      </c>
      <c r="I2653" s="13">
        <v>83.629521220991009</v>
      </c>
    </row>
    <row r="2654" spans="1:9" ht="13" thickBot="1" x14ac:dyDescent="0.2">
      <c r="A2654" s="14" t="s">
        <v>2203</v>
      </c>
      <c r="B2654" s="14" t="s">
        <v>14046</v>
      </c>
      <c r="C2654" s="15" t="s">
        <v>9</v>
      </c>
      <c r="D2654" s="15" t="s">
        <v>10</v>
      </c>
      <c r="E2654" s="14" t="s">
        <v>39</v>
      </c>
      <c r="F2654" s="14" t="s">
        <v>2418</v>
      </c>
      <c r="G2654" s="10">
        <f t="shared" si="41"/>
        <v>2007</v>
      </c>
      <c r="H2654" s="16">
        <v>39248</v>
      </c>
      <c r="I2654" s="13">
        <v>99.838430466719416</v>
      </c>
    </row>
    <row r="2655" spans="1:9" ht="13" thickBot="1" x14ac:dyDescent="0.2">
      <c r="A2655" s="14" t="s">
        <v>2203</v>
      </c>
      <c r="B2655" s="14" t="s">
        <v>14046</v>
      </c>
      <c r="C2655" s="15" t="s">
        <v>9</v>
      </c>
      <c r="D2655" s="15" t="s">
        <v>10</v>
      </c>
      <c r="E2655" s="14" t="s">
        <v>11</v>
      </c>
      <c r="F2655" s="14" t="s">
        <v>2419</v>
      </c>
      <c r="G2655" s="10">
        <f t="shared" si="41"/>
        <v>2003</v>
      </c>
      <c r="H2655" s="16">
        <v>37768</v>
      </c>
      <c r="I2655" s="13">
        <v>5.4374093549975386</v>
      </c>
    </row>
    <row r="2656" spans="1:9" ht="13" thickBot="1" x14ac:dyDescent="0.2">
      <c r="A2656" s="14" t="s">
        <v>2203</v>
      </c>
      <c r="B2656" s="14" t="s">
        <v>14046</v>
      </c>
      <c r="C2656" s="15" t="s">
        <v>9</v>
      </c>
      <c r="D2656" s="15" t="s">
        <v>10</v>
      </c>
      <c r="E2656" s="14" t="s">
        <v>13</v>
      </c>
      <c r="F2656" s="14" t="s">
        <v>2420</v>
      </c>
      <c r="G2656" s="10">
        <f t="shared" si="41"/>
        <v>1993</v>
      </c>
      <c r="H2656" s="16">
        <v>34325</v>
      </c>
      <c r="I2656" s="13">
        <v>60.715753515217386</v>
      </c>
    </row>
    <row r="2657" spans="1:9" ht="13" thickBot="1" x14ac:dyDescent="0.2">
      <c r="A2657" s="14" t="s">
        <v>2203</v>
      </c>
      <c r="B2657" s="14" t="s">
        <v>14046</v>
      </c>
      <c r="C2657" s="15" t="s">
        <v>9</v>
      </c>
      <c r="D2657" s="15" t="s">
        <v>19</v>
      </c>
      <c r="E2657" s="14" t="s">
        <v>33</v>
      </c>
      <c r="F2657" s="14" t="s">
        <v>2421</v>
      </c>
      <c r="G2657" s="10">
        <f t="shared" si="41"/>
        <v>2003</v>
      </c>
      <c r="H2657" s="16">
        <v>37894</v>
      </c>
      <c r="I2657" s="13">
        <v>65.248912198424435</v>
      </c>
    </row>
    <row r="2658" spans="1:9" ht="13" thickBot="1" x14ac:dyDescent="0.2">
      <c r="A2658" s="14" t="s">
        <v>2203</v>
      </c>
      <c r="B2658" s="14" t="s">
        <v>14046</v>
      </c>
      <c r="C2658" s="15" t="s">
        <v>9</v>
      </c>
      <c r="D2658" s="15" t="s">
        <v>10</v>
      </c>
      <c r="E2658" s="14" t="s">
        <v>41</v>
      </c>
      <c r="F2658" s="14" t="s">
        <v>2422</v>
      </c>
      <c r="G2658" s="10">
        <f t="shared" si="41"/>
        <v>2004</v>
      </c>
      <c r="H2658" s="16">
        <v>38156</v>
      </c>
      <c r="I2658" s="13">
        <v>7.4527499397445167</v>
      </c>
    </row>
    <row r="2659" spans="1:9" ht="13" thickBot="1" x14ac:dyDescent="0.2">
      <c r="A2659" s="14" t="s">
        <v>2203</v>
      </c>
      <c r="B2659" s="14" t="s">
        <v>14046</v>
      </c>
      <c r="C2659" s="15" t="s">
        <v>9</v>
      </c>
      <c r="D2659" s="15" t="s">
        <v>10</v>
      </c>
      <c r="E2659" s="14" t="s">
        <v>26</v>
      </c>
      <c r="F2659" s="14" t="s">
        <v>2423</v>
      </c>
      <c r="G2659" s="10">
        <f t="shared" si="41"/>
        <v>2015</v>
      </c>
      <c r="H2659" s="16">
        <v>42019</v>
      </c>
      <c r="I2659" s="13">
        <v>9.7181729800000003</v>
      </c>
    </row>
    <row r="2660" spans="1:9" ht="13" thickBot="1" x14ac:dyDescent="0.2">
      <c r="A2660" s="14" t="s">
        <v>2203</v>
      </c>
      <c r="B2660" s="14" t="s">
        <v>14046</v>
      </c>
      <c r="C2660" s="15" t="s">
        <v>9</v>
      </c>
      <c r="D2660" s="15" t="s">
        <v>10</v>
      </c>
      <c r="E2660" s="14" t="s">
        <v>26</v>
      </c>
      <c r="F2660" s="14" t="s">
        <v>2424</v>
      </c>
      <c r="G2660" s="10">
        <f t="shared" si="41"/>
        <v>2013</v>
      </c>
      <c r="H2660" s="16">
        <v>41484</v>
      </c>
      <c r="I2660" s="13">
        <v>22.046752596095796</v>
      </c>
    </row>
    <row r="2661" spans="1:9" ht="13" thickBot="1" x14ac:dyDescent="0.2">
      <c r="A2661" s="14" t="s">
        <v>2203</v>
      </c>
      <c r="B2661" s="14" t="s">
        <v>14046</v>
      </c>
      <c r="C2661" s="15" t="s">
        <v>9</v>
      </c>
      <c r="D2661" s="15" t="s">
        <v>10</v>
      </c>
      <c r="E2661" s="14" t="s">
        <v>26</v>
      </c>
      <c r="F2661" s="14" t="s">
        <v>2425</v>
      </c>
      <c r="G2661" s="10">
        <f t="shared" si="41"/>
        <v>2014</v>
      </c>
      <c r="H2661" s="16">
        <v>41726</v>
      </c>
      <c r="I2661" s="13">
        <v>7.9663685402264308</v>
      </c>
    </row>
    <row r="2662" spans="1:9" ht="13" thickBot="1" x14ac:dyDescent="0.2">
      <c r="A2662" s="14" t="s">
        <v>2203</v>
      </c>
      <c r="B2662" s="14" t="s">
        <v>14046</v>
      </c>
      <c r="C2662" s="15" t="s">
        <v>9</v>
      </c>
      <c r="D2662" s="15" t="s">
        <v>10</v>
      </c>
      <c r="E2662" s="14" t="s">
        <v>22</v>
      </c>
      <c r="F2662" s="14" t="s">
        <v>2426</v>
      </c>
      <c r="G2662" s="10">
        <f t="shared" si="41"/>
        <v>2007</v>
      </c>
      <c r="H2662" s="16">
        <v>39415</v>
      </c>
      <c r="I2662" s="13">
        <v>29.951529144536106</v>
      </c>
    </row>
    <row r="2663" spans="1:9" ht="13" thickBot="1" x14ac:dyDescent="0.2">
      <c r="A2663" s="14" t="s">
        <v>2203</v>
      </c>
      <c r="B2663" s="14" t="s">
        <v>14046</v>
      </c>
      <c r="C2663" s="15" t="s">
        <v>9</v>
      </c>
      <c r="D2663" s="15" t="s">
        <v>10</v>
      </c>
      <c r="E2663" s="14" t="s">
        <v>20</v>
      </c>
      <c r="F2663" s="14" t="s">
        <v>2427</v>
      </c>
      <c r="G2663" s="10">
        <f t="shared" si="41"/>
        <v>2018</v>
      </c>
      <c r="H2663" s="16">
        <v>43256</v>
      </c>
      <c r="I2663" s="13">
        <v>7.6999793549633058</v>
      </c>
    </row>
    <row r="2664" spans="1:9" ht="13" thickBot="1" x14ac:dyDescent="0.2">
      <c r="A2664" s="14" t="s">
        <v>2203</v>
      </c>
      <c r="B2664" s="14" t="s">
        <v>14046</v>
      </c>
      <c r="C2664" s="15" t="s">
        <v>9</v>
      </c>
      <c r="D2664" s="15" t="s">
        <v>19</v>
      </c>
      <c r="E2664" s="14" t="s">
        <v>20</v>
      </c>
      <c r="F2664" s="14" t="s">
        <v>2428</v>
      </c>
      <c r="G2664" s="10">
        <f t="shared" si="41"/>
        <v>2015</v>
      </c>
      <c r="H2664" s="16">
        <v>42145</v>
      </c>
      <c r="I2664" s="13">
        <v>4.9978426599999999</v>
      </c>
    </row>
    <row r="2665" spans="1:9" ht="13" thickBot="1" x14ac:dyDescent="0.2">
      <c r="A2665" s="14" t="s">
        <v>2203</v>
      </c>
      <c r="B2665" s="14" t="s">
        <v>14046</v>
      </c>
      <c r="C2665" s="15" t="s">
        <v>9</v>
      </c>
      <c r="D2665" s="15" t="s">
        <v>10</v>
      </c>
      <c r="E2665" s="14" t="s">
        <v>22</v>
      </c>
      <c r="F2665" s="14" t="s">
        <v>2429</v>
      </c>
      <c r="G2665" s="10">
        <f t="shared" si="41"/>
        <v>2013</v>
      </c>
      <c r="H2665" s="16">
        <v>41416</v>
      </c>
      <c r="I2665" s="13">
        <v>45.944414499899381</v>
      </c>
    </row>
    <row r="2666" spans="1:9" ht="13" thickBot="1" x14ac:dyDescent="0.2">
      <c r="A2666" s="14" t="s">
        <v>2203</v>
      </c>
      <c r="B2666" s="14" t="s">
        <v>14046</v>
      </c>
      <c r="C2666" s="15" t="s">
        <v>9</v>
      </c>
      <c r="D2666" s="15" t="s">
        <v>10</v>
      </c>
      <c r="E2666" s="14" t="s">
        <v>44</v>
      </c>
      <c r="F2666" s="14" t="s">
        <v>2430</v>
      </c>
      <c r="G2666" s="10">
        <f t="shared" si="41"/>
        <v>2014</v>
      </c>
      <c r="H2666" s="16">
        <v>41907</v>
      </c>
      <c r="I2666" s="13">
        <v>62.845796262899512</v>
      </c>
    </row>
    <row r="2667" spans="1:9" ht="13" thickBot="1" x14ac:dyDescent="0.2">
      <c r="A2667" s="14" t="s">
        <v>2203</v>
      </c>
      <c r="B2667" s="14" t="s">
        <v>14046</v>
      </c>
      <c r="C2667" s="15" t="s">
        <v>9</v>
      </c>
      <c r="D2667" s="15" t="s">
        <v>19</v>
      </c>
      <c r="E2667" s="14" t="s">
        <v>20</v>
      </c>
      <c r="F2667" s="14" t="s">
        <v>2431</v>
      </c>
      <c r="G2667" s="10">
        <f t="shared" si="41"/>
        <v>2015</v>
      </c>
      <c r="H2667" s="16">
        <v>42306</v>
      </c>
      <c r="I2667" s="13">
        <v>4.4696154000000003</v>
      </c>
    </row>
    <row r="2668" spans="1:9" ht="13" thickBot="1" x14ac:dyDescent="0.2">
      <c r="A2668" s="14" t="s">
        <v>2203</v>
      </c>
      <c r="B2668" s="14" t="s">
        <v>14046</v>
      </c>
      <c r="C2668" s="15" t="s">
        <v>9</v>
      </c>
      <c r="D2668" s="15" t="s">
        <v>10</v>
      </c>
      <c r="E2668" s="14" t="s">
        <v>26</v>
      </c>
      <c r="F2668" s="14" t="s">
        <v>2432</v>
      </c>
      <c r="G2668" s="10">
        <f t="shared" si="41"/>
        <v>2021</v>
      </c>
      <c r="H2668" s="16">
        <v>44466</v>
      </c>
      <c r="I2668" s="13">
        <v>122.95466754499907</v>
      </c>
    </row>
    <row r="2669" spans="1:9" ht="13" thickBot="1" x14ac:dyDescent="0.2">
      <c r="A2669" s="14" t="s">
        <v>2203</v>
      </c>
      <c r="B2669" s="14" t="s">
        <v>14046</v>
      </c>
      <c r="C2669" s="15" t="s">
        <v>9</v>
      </c>
      <c r="D2669" s="15" t="s">
        <v>10</v>
      </c>
      <c r="E2669" s="14" t="s">
        <v>44</v>
      </c>
      <c r="F2669" s="14" t="s">
        <v>2433</v>
      </c>
      <c r="G2669" s="10">
        <f t="shared" si="41"/>
        <v>2015</v>
      </c>
      <c r="H2669" s="16">
        <v>42093</v>
      </c>
      <c r="I2669" s="13">
        <v>120.57072179000001</v>
      </c>
    </row>
    <row r="2670" spans="1:9" ht="13" thickBot="1" x14ac:dyDescent="0.2">
      <c r="A2670" s="14" t="s">
        <v>2203</v>
      </c>
      <c r="B2670" s="14" t="s">
        <v>14046</v>
      </c>
      <c r="C2670" s="15" t="s">
        <v>35</v>
      </c>
      <c r="D2670" s="15" t="s">
        <v>10</v>
      </c>
      <c r="E2670" s="14" t="s">
        <v>26</v>
      </c>
      <c r="F2670" s="14" t="s">
        <v>2434</v>
      </c>
      <c r="G2670" s="10">
        <f t="shared" si="41"/>
        <v>2017</v>
      </c>
      <c r="H2670" s="16">
        <v>42985</v>
      </c>
      <c r="I2670" s="13">
        <v>7.4996886873649045</v>
      </c>
    </row>
    <row r="2671" spans="1:9" ht="13" thickBot="1" x14ac:dyDescent="0.2">
      <c r="A2671" s="14" t="s">
        <v>2203</v>
      </c>
      <c r="B2671" s="14" t="s">
        <v>14046</v>
      </c>
      <c r="C2671" s="15" t="s">
        <v>9</v>
      </c>
      <c r="D2671" s="15" t="s">
        <v>10</v>
      </c>
      <c r="E2671" s="14" t="s">
        <v>26</v>
      </c>
      <c r="F2671" s="14" t="s">
        <v>2435</v>
      </c>
      <c r="G2671" s="10">
        <f t="shared" si="41"/>
        <v>2020</v>
      </c>
      <c r="H2671" s="16">
        <v>44047</v>
      </c>
      <c r="I2671" s="13">
        <v>17.41166064153817</v>
      </c>
    </row>
    <row r="2672" spans="1:9" ht="13" thickBot="1" x14ac:dyDescent="0.2">
      <c r="A2672" s="14" t="s">
        <v>2203</v>
      </c>
      <c r="B2672" s="14" t="s">
        <v>14046</v>
      </c>
      <c r="C2672" s="15" t="s">
        <v>9</v>
      </c>
      <c r="D2672" s="15" t="s">
        <v>19</v>
      </c>
      <c r="E2672" s="14" t="s">
        <v>26</v>
      </c>
      <c r="F2672" s="14" t="s">
        <v>2436</v>
      </c>
      <c r="G2672" s="10">
        <f t="shared" si="41"/>
        <v>2018</v>
      </c>
      <c r="H2672" s="16">
        <v>43431</v>
      </c>
      <c r="I2672" s="13">
        <v>42.989092217072226</v>
      </c>
    </row>
    <row r="2673" spans="1:9" ht="13" thickBot="1" x14ac:dyDescent="0.2">
      <c r="A2673" s="14" t="s">
        <v>2203</v>
      </c>
      <c r="B2673" s="14" t="s">
        <v>14046</v>
      </c>
      <c r="C2673" s="15" t="s">
        <v>9</v>
      </c>
      <c r="D2673" s="15" t="s">
        <v>19</v>
      </c>
      <c r="E2673" s="14" t="s">
        <v>26</v>
      </c>
      <c r="F2673" s="14" t="s">
        <v>2437</v>
      </c>
      <c r="G2673" s="10">
        <f t="shared" si="41"/>
        <v>2021</v>
      </c>
      <c r="H2673" s="16">
        <v>44439</v>
      </c>
      <c r="I2673" s="13">
        <v>28.689422425310813</v>
      </c>
    </row>
    <row r="2674" spans="1:9" ht="13" thickBot="1" x14ac:dyDescent="0.2">
      <c r="A2674" s="14" t="s">
        <v>2203</v>
      </c>
      <c r="B2674" s="14" t="s">
        <v>14046</v>
      </c>
      <c r="C2674" s="15" t="s">
        <v>9</v>
      </c>
      <c r="D2674" s="15" t="s">
        <v>10</v>
      </c>
      <c r="E2674" s="14" t="s">
        <v>39</v>
      </c>
      <c r="F2674" s="14" t="s">
        <v>2438</v>
      </c>
      <c r="G2674" s="10">
        <f t="shared" si="41"/>
        <v>2020</v>
      </c>
      <c r="H2674" s="16">
        <v>44011</v>
      </c>
      <c r="I2674" s="13">
        <v>21.022993318103943</v>
      </c>
    </row>
    <row r="2675" spans="1:9" ht="13" thickBot="1" x14ac:dyDescent="0.2">
      <c r="A2675" s="14" t="s">
        <v>2203</v>
      </c>
      <c r="B2675" s="14" t="s">
        <v>14046</v>
      </c>
      <c r="C2675" s="15" t="s">
        <v>9</v>
      </c>
      <c r="D2675" s="15" t="s">
        <v>10</v>
      </c>
      <c r="E2675" s="14" t="s">
        <v>11</v>
      </c>
      <c r="F2675" s="14" t="s">
        <v>2439</v>
      </c>
      <c r="G2675" s="10">
        <f t="shared" si="41"/>
        <v>2020</v>
      </c>
      <c r="H2675" s="16">
        <v>44001</v>
      </c>
      <c r="I2675" s="13">
        <v>32.357778450409292</v>
      </c>
    </row>
    <row r="2676" spans="1:9" ht="13" thickBot="1" x14ac:dyDescent="0.2">
      <c r="A2676" s="14" t="s">
        <v>2203</v>
      </c>
      <c r="B2676" s="14" t="s">
        <v>14046</v>
      </c>
      <c r="C2676" s="15" t="s">
        <v>9</v>
      </c>
      <c r="D2676" s="15" t="s">
        <v>10</v>
      </c>
      <c r="E2676" s="14" t="s">
        <v>44</v>
      </c>
      <c r="F2676" s="14" t="s">
        <v>2440</v>
      </c>
      <c r="G2676" s="10">
        <f t="shared" si="41"/>
        <v>2021</v>
      </c>
      <c r="H2676" s="16">
        <v>44369</v>
      </c>
      <c r="I2676" s="13">
        <v>12.295466756355539</v>
      </c>
    </row>
    <row r="2677" spans="1:9" ht="13" thickBot="1" x14ac:dyDescent="0.2">
      <c r="A2677" s="14" t="s">
        <v>2203</v>
      </c>
      <c r="B2677" s="14" t="s">
        <v>14046</v>
      </c>
      <c r="C2677" s="15" t="s">
        <v>9</v>
      </c>
      <c r="D2677" s="15" t="s">
        <v>10</v>
      </c>
      <c r="E2677" s="14" t="s">
        <v>41</v>
      </c>
      <c r="F2677" s="14" t="s">
        <v>2441</v>
      </c>
      <c r="G2677" s="10">
        <f t="shared" si="41"/>
        <v>2008</v>
      </c>
      <c r="H2677" s="16">
        <v>39580</v>
      </c>
      <c r="I2677" s="13">
        <v>24.170230663164809</v>
      </c>
    </row>
    <row r="2678" spans="1:9" ht="13" thickBot="1" x14ac:dyDescent="0.2">
      <c r="A2678" s="14" t="s">
        <v>2203</v>
      </c>
      <c r="B2678" s="14" t="s">
        <v>14046</v>
      </c>
      <c r="C2678" s="15" t="s">
        <v>9</v>
      </c>
      <c r="D2678" s="15" t="s">
        <v>10</v>
      </c>
      <c r="E2678" s="14" t="s">
        <v>41</v>
      </c>
      <c r="F2678" s="14" t="s">
        <v>2442</v>
      </c>
      <c r="G2678" s="10">
        <f t="shared" si="41"/>
        <v>2015</v>
      </c>
      <c r="H2678" s="16">
        <v>42185</v>
      </c>
      <c r="I2678" s="13">
        <v>24.25325054</v>
      </c>
    </row>
    <row r="2679" spans="1:9" ht="13" thickBot="1" x14ac:dyDescent="0.2">
      <c r="A2679" s="14" t="s">
        <v>2203</v>
      </c>
      <c r="B2679" s="14" t="s">
        <v>14046</v>
      </c>
      <c r="C2679" s="15" t="s">
        <v>35</v>
      </c>
      <c r="D2679" s="15" t="s">
        <v>10</v>
      </c>
      <c r="E2679" s="14" t="s">
        <v>41</v>
      </c>
      <c r="F2679" s="14" t="s">
        <v>2443</v>
      </c>
      <c r="G2679" s="10">
        <f t="shared" si="41"/>
        <v>2013</v>
      </c>
      <c r="H2679" s="16">
        <v>41492</v>
      </c>
      <c r="I2679" s="13">
        <v>7.2522594646810239</v>
      </c>
    </row>
    <row r="2680" spans="1:9" ht="13" thickBot="1" x14ac:dyDescent="0.2">
      <c r="A2680" s="14" t="s">
        <v>2203</v>
      </c>
      <c r="B2680" s="14" t="s">
        <v>14046</v>
      </c>
      <c r="C2680" s="15" t="s">
        <v>9</v>
      </c>
      <c r="D2680" s="15" t="s">
        <v>10</v>
      </c>
      <c r="E2680" s="14" t="s">
        <v>41</v>
      </c>
      <c r="F2680" s="14" t="s">
        <v>2444</v>
      </c>
      <c r="G2680" s="10">
        <f t="shared" si="41"/>
        <v>2020</v>
      </c>
      <c r="H2680" s="16">
        <v>44196</v>
      </c>
      <c r="I2680" s="13">
        <v>0.11602760327431944</v>
      </c>
    </row>
    <row r="2681" spans="1:9" ht="13" thickBot="1" x14ac:dyDescent="0.2">
      <c r="A2681" s="14" t="s">
        <v>2203</v>
      </c>
      <c r="B2681" s="14" t="s">
        <v>14046</v>
      </c>
      <c r="C2681" s="15" t="s">
        <v>9</v>
      </c>
      <c r="D2681" s="15" t="s">
        <v>10</v>
      </c>
      <c r="E2681" s="14" t="s">
        <v>41</v>
      </c>
      <c r="F2681" s="14" t="s">
        <v>2445</v>
      </c>
      <c r="G2681" s="10">
        <f t="shared" si="41"/>
        <v>2020</v>
      </c>
      <c r="H2681" s="16">
        <v>44196</v>
      </c>
      <c r="I2681" s="13">
        <v>0.31907590900437849</v>
      </c>
    </row>
    <row r="2682" spans="1:9" ht="13" thickBot="1" x14ac:dyDescent="0.2">
      <c r="A2682" s="14" t="s">
        <v>2203</v>
      </c>
      <c r="B2682" s="14" t="s">
        <v>14046</v>
      </c>
      <c r="C2682" s="15" t="s">
        <v>9</v>
      </c>
      <c r="D2682" s="15" t="s">
        <v>10</v>
      </c>
      <c r="E2682" s="14" t="s">
        <v>39</v>
      </c>
      <c r="F2682" s="14" t="s">
        <v>2446</v>
      </c>
      <c r="G2682" s="10">
        <f t="shared" si="41"/>
        <v>2021</v>
      </c>
      <c r="H2682" s="16">
        <v>44552</v>
      </c>
      <c r="I2682" s="13">
        <v>0.56549731861198727</v>
      </c>
    </row>
    <row r="2683" spans="1:9" ht="13" thickBot="1" x14ac:dyDescent="0.2">
      <c r="A2683" s="14" t="s">
        <v>2203</v>
      </c>
      <c r="B2683" s="14" t="s">
        <v>14046</v>
      </c>
      <c r="C2683" s="15" t="s">
        <v>9</v>
      </c>
      <c r="D2683" s="15" t="s">
        <v>10</v>
      </c>
      <c r="E2683" s="14" t="s">
        <v>33</v>
      </c>
      <c r="F2683" s="14" t="s">
        <v>2447</v>
      </c>
      <c r="G2683" s="10">
        <f t="shared" si="41"/>
        <v>2010</v>
      </c>
      <c r="H2683" s="16">
        <v>40501</v>
      </c>
      <c r="I2683" s="13">
        <v>13.279561735022547</v>
      </c>
    </row>
    <row r="2684" spans="1:9" ht="13" thickBot="1" x14ac:dyDescent="0.2">
      <c r="A2684" s="14" t="s">
        <v>2203</v>
      </c>
      <c r="B2684" s="14" t="s">
        <v>14046</v>
      </c>
      <c r="C2684" s="15" t="s">
        <v>9</v>
      </c>
      <c r="D2684" s="15" t="s">
        <v>10</v>
      </c>
      <c r="E2684" s="14" t="s">
        <v>33</v>
      </c>
      <c r="F2684" s="14" t="s">
        <v>2448</v>
      </c>
      <c r="G2684" s="10">
        <f t="shared" si="41"/>
        <v>2009</v>
      </c>
      <c r="H2684" s="16">
        <v>40032</v>
      </c>
      <c r="I2684" s="13">
        <v>4.8198050845608291</v>
      </c>
    </row>
    <row r="2685" spans="1:9" ht="13" thickBot="1" x14ac:dyDescent="0.2">
      <c r="A2685" s="14" t="s">
        <v>2203</v>
      </c>
      <c r="B2685" s="14" t="s">
        <v>14046</v>
      </c>
      <c r="C2685" s="15" t="s">
        <v>9</v>
      </c>
      <c r="D2685" s="15" t="s">
        <v>10</v>
      </c>
      <c r="E2685" s="14" t="s">
        <v>39</v>
      </c>
      <c r="F2685" s="14" t="s">
        <v>2449</v>
      </c>
      <c r="G2685" s="10">
        <f t="shared" si="41"/>
        <v>2010</v>
      </c>
      <c r="H2685" s="16">
        <v>40539</v>
      </c>
      <c r="I2685" s="13">
        <v>7.5883209899076665</v>
      </c>
    </row>
    <row r="2686" spans="1:9" ht="13" thickBot="1" x14ac:dyDescent="0.2">
      <c r="A2686" s="14" t="s">
        <v>2203</v>
      </c>
      <c r="B2686" s="14" t="s">
        <v>14046</v>
      </c>
      <c r="C2686" s="15" t="s">
        <v>35</v>
      </c>
      <c r="D2686" s="15" t="s">
        <v>10</v>
      </c>
      <c r="E2686" s="14" t="s">
        <v>41</v>
      </c>
      <c r="F2686" s="14" t="s">
        <v>2450</v>
      </c>
      <c r="G2686" s="10">
        <f t="shared" si="41"/>
        <v>2004</v>
      </c>
      <c r="H2686" s="16">
        <v>38337</v>
      </c>
      <c r="I2686" s="13">
        <v>39.260021996264157</v>
      </c>
    </row>
    <row r="2687" spans="1:9" ht="13" thickBot="1" x14ac:dyDescent="0.2">
      <c r="A2687" s="14" t="s">
        <v>2203</v>
      </c>
      <c r="B2687" s="14" t="s">
        <v>14046</v>
      </c>
      <c r="C2687" s="15" t="s">
        <v>9</v>
      </c>
      <c r="D2687" s="15" t="s">
        <v>10</v>
      </c>
      <c r="E2687" s="14" t="s">
        <v>13</v>
      </c>
      <c r="F2687" s="14" t="s">
        <v>2451</v>
      </c>
      <c r="G2687" s="10">
        <f t="shared" si="41"/>
        <v>1999</v>
      </c>
      <c r="H2687" s="16">
        <v>36466</v>
      </c>
      <c r="I2687" s="13">
        <v>146.6979893125671</v>
      </c>
    </row>
    <row r="2688" spans="1:9" ht="13" thickBot="1" x14ac:dyDescent="0.2">
      <c r="A2688" s="14" t="s">
        <v>2203</v>
      </c>
      <c r="B2688" s="14" t="s">
        <v>14046</v>
      </c>
      <c r="C2688" s="15" t="s">
        <v>9</v>
      </c>
      <c r="D2688" s="15" t="s">
        <v>10</v>
      </c>
      <c r="E2688" s="14" t="s">
        <v>13</v>
      </c>
      <c r="F2688" s="14" t="s">
        <v>2452</v>
      </c>
      <c r="G2688" s="10">
        <f t="shared" si="41"/>
        <v>2005</v>
      </c>
      <c r="H2688" s="16">
        <v>38713</v>
      </c>
      <c r="I2688" s="13">
        <v>22.922922479065925</v>
      </c>
    </row>
    <row r="2689" spans="1:9" ht="13" thickBot="1" x14ac:dyDescent="0.2">
      <c r="A2689" s="14" t="s">
        <v>2203</v>
      </c>
      <c r="B2689" s="14" t="s">
        <v>14046</v>
      </c>
      <c r="C2689" s="15" t="s">
        <v>9</v>
      </c>
      <c r="D2689" s="15" t="s">
        <v>10</v>
      </c>
      <c r="E2689" s="14" t="s">
        <v>13</v>
      </c>
      <c r="F2689" s="14" t="s">
        <v>2453</v>
      </c>
      <c r="G2689" s="10">
        <f t="shared" si="41"/>
        <v>2003</v>
      </c>
      <c r="H2689" s="16">
        <v>37749</v>
      </c>
      <c r="I2689" s="13">
        <v>341.63645179714428</v>
      </c>
    </row>
    <row r="2690" spans="1:9" ht="13" thickBot="1" x14ac:dyDescent="0.2">
      <c r="A2690" s="14" t="s">
        <v>2203</v>
      </c>
      <c r="B2690" s="14" t="s">
        <v>14046</v>
      </c>
      <c r="C2690" s="15" t="s">
        <v>9</v>
      </c>
      <c r="D2690" s="15" t="s">
        <v>10</v>
      </c>
      <c r="E2690" s="14" t="s">
        <v>13</v>
      </c>
      <c r="F2690" s="14" t="s">
        <v>2454</v>
      </c>
      <c r="G2690" s="10">
        <f t="shared" si="41"/>
        <v>1999</v>
      </c>
      <c r="H2690" s="16">
        <v>36172</v>
      </c>
      <c r="I2690" s="13">
        <v>145.45801154672395</v>
      </c>
    </row>
    <row r="2691" spans="1:9" ht="13" thickBot="1" x14ac:dyDescent="0.2">
      <c r="A2691" s="14" t="s">
        <v>2203</v>
      </c>
      <c r="B2691" s="14" t="s">
        <v>14046</v>
      </c>
      <c r="C2691" s="15" t="s">
        <v>9</v>
      </c>
      <c r="D2691" s="15" t="s">
        <v>10</v>
      </c>
      <c r="E2691" s="14" t="s">
        <v>13</v>
      </c>
      <c r="F2691" s="14" t="s">
        <v>2455</v>
      </c>
      <c r="G2691" s="10">
        <f t="shared" si="41"/>
        <v>2000</v>
      </c>
      <c r="H2691" s="16">
        <v>36612</v>
      </c>
      <c r="I2691" s="13">
        <v>81.733934319526625</v>
      </c>
    </row>
    <row r="2692" spans="1:9" ht="13" thickBot="1" x14ac:dyDescent="0.2">
      <c r="A2692" s="14" t="s">
        <v>2203</v>
      </c>
      <c r="B2692" s="14" t="s">
        <v>14046</v>
      </c>
      <c r="C2692" s="15" t="s">
        <v>9</v>
      </c>
      <c r="D2692" s="15" t="s">
        <v>10</v>
      </c>
      <c r="E2692" s="14" t="s">
        <v>13</v>
      </c>
      <c r="F2692" s="14" t="s">
        <v>2456</v>
      </c>
      <c r="G2692" s="10">
        <f t="shared" si="41"/>
        <v>2004</v>
      </c>
      <c r="H2692" s="16">
        <v>38190</v>
      </c>
      <c r="I2692" s="13">
        <v>63.684813075439855</v>
      </c>
    </row>
    <row r="2693" spans="1:9" ht="13" thickBot="1" x14ac:dyDescent="0.2">
      <c r="A2693" s="14" t="s">
        <v>2203</v>
      </c>
      <c r="B2693" s="14" t="s">
        <v>14046</v>
      </c>
      <c r="C2693" s="15" t="s">
        <v>9</v>
      </c>
      <c r="D2693" s="15" t="s">
        <v>10</v>
      </c>
      <c r="E2693" s="14" t="s">
        <v>13</v>
      </c>
      <c r="F2693" s="14" t="s">
        <v>2457</v>
      </c>
      <c r="G2693" s="10">
        <f t="shared" si="41"/>
        <v>2007</v>
      </c>
      <c r="H2693" s="16">
        <v>39139</v>
      </c>
      <c r="I2693" s="13">
        <v>253.18511293931519</v>
      </c>
    </row>
    <row r="2694" spans="1:9" ht="13" thickBot="1" x14ac:dyDescent="0.2">
      <c r="A2694" s="14" t="s">
        <v>2203</v>
      </c>
      <c r="B2694" s="14" t="s">
        <v>14046</v>
      </c>
      <c r="C2694" s="15" t="s">
        <v>9</v>
      </c>
      <c r="D2694" s="15" t="s">
        <v>10</v>
      </c>
      <c r="E2694" s="14" t="s">
        <v>13</v>
      </c>
      <c r="F2694" s="14" t="s">
        <v>2458</v>
      </c>
      <c r="G2694" s="10">
        <f t="shared" si="41"/>
        <v>2000</v>
      </c>
      <c r="H2694" s="16">
        <v>36790</v>
      </c>
      <c r="I2694" s="13">
        <v>695.86156577251802</v>
      </c>
    </row>
    <row r="2695" spans="1:9" ht="13" thickBot="1" x14ac:dyDescent="0.2">
      <c r="A2695" s="14" t="s">
        <v>2203</v>
      </c>
      <c r="B2695" s="14" t="s">
        <v>14046</v>
      </c>
      <c r="C2695" s="15" t="s">
        <v>9</v>
      </c>
      <c r="D2695" s="15" t="s">
        <v>10</v>
      </c>
      <c r="E2695" s="14" t="s">
        <v>13</v>
      </c>
      <c r="F2695" s="14" t="s">
        <v>2459</v>
      </c>
      <c r="G2695" s="10">
        <f t="shared" ref="G2695:G2758" si="42">YEAR(H2695)</f>
        <v>2010</v>
      </c>
      <c r="H2695" s="16">
        <v>40443</v>
      </c>
      <c r="I2695" s="13">
        <v>110.61765347863431</v>
      </c>
    </row>
    <row r="2696" spans="1:9" ht="13" thickBot="1" x14ac:dyDescent="0.2">
      <c r="A2696" s="14" t="s">
        <v>2203</v>
      </c>
      <c r="B2696" s="14" t="s">
        <v>14046</v>
      </c>
      <c r="C2696" s="15" t="s">
        <v>9</v>
      </c>
      <c r="D2696" s="15" t="s">
        <v>10</v>
      </c>
      <c r="E2696" s="14" t="s">
        <v>13</v>
      </c>
      <c r="F2696" s="14" t="s">
        <v>2460</v>
      </c>
      <c r="G2696" s="10">
        <f t="shared" si="42"/>
        <v>2011</v>
      </c>
      <c r="H2696" s="16">
        <v>40653</v>
      </c>
      <c r="I2696" s="13">
        <v>15.742037946895255</v>
      </c>
    </row>
    <row r="2697" spans="1:9" ht="13" thickBot="1" x14ac:dyDescent="0.2">
      <c r="A2697" s="14" t="s">
        <v>2203</v>
      </c>
      <c r="B2697" s="14" t="s">
        <v>14046</v>
      </c>
      <c r="C2697" s="15" t="s">
        <v>35</v>
      </c>
      <c r="D2697" s="15" t="s">
        <v>10</v>
      </c>
      <c r="E2697" s="14" t="s">
        <v>47</v>
      </c>
      <c r="F2697" s="14" t="s">
        <v>2461</v>
      </c>
      <c r="G2697" s="10">
        <f t="shared" si="42"/>
        <v>2008</v>
      </c>
      <c r="H2697" s="16">
        <v>39575</v>
      </c>
      <c r="I2697" s="13">
        <v>3.9687832596848334</v>
      </c>
    </row>
    <row r="2698" spans="1:9" ht="13" thickBot="1" x14ac:dyDescent="0.2">
      <c r="A2698" s="14" t="s">
        <v>2203</v>
      </c>
      <c r="B2698" s="14" t="s">
        <v>14046</v>
      </c>
      <c r="C2698" s="15" t="s">
        <v>9</v>
      </c>
      <c r="D2698" s="15" t="s">
        <v>10</v>
      </c>
      <c r="E2698" s="14" t="s">
        <v>22</v>
      </c>
      <c r="F2698" s="14" t="s">
        <v>2462</v>
      </c>
      <c r="G2698" s="10">
        <f t="shared" si="42"/>
        <v>2018</v>
      </c>
      <c r="H2698" s="16">
        <v>43432</v>
      </c>
      <c r="I2698" s="13">
        <v>37.340961510235616</v>
      </c>
    </row>
    <row r="2699" spans="1:9" ht="13" thickBot="1" x14ac:dyDescent="0.2">
      <c r="A2699" s="14" t="s">
        <v>2203</v>
      </c>
      <c r="B2699" s="14" t="s">
        <v>14046</v>
      </c>
      <c r="C2699" s="15" t="s">
        <v>9</v>
      </c>
      <c r="D2699" s="15" t="s">
        <v>19</v>
      </c>
      <c r="E2699" s="14" t="s">
        <v>26</v>
      </c>
      <c r="F2699" s="14" t="s">
        <v>2463</v>
      </c>
      <c r="G2699" s="10">
        <f t="shared" si="42"/>
        <v>2014</v>
      </c>
      <c r="H2699" s="16">
        <v>41802</v>
      </c>
      <c r="I2699" s="13">
        <v>48.482882586915139</v>
      </c>
    </row>
    <row r="2700" spans="1:9" ht="13" thickBot="1" x14ac:dyDescent="0.2">
      <c r="A2700" s="14" t="s">
        <v>2203</v>
      </c>
      <c r="B2700" s="14" t="s">
        <v>14046</v>
      </c>
      <c r="C2700" s="15" t="s">
        <v>9</v>
      </c>
      <c r="D2700" s="15" t="s">
        <v>19</v>
      </c>
      <c r="E2700" s="14" t="s">
        <v>22</v>
      </c>
      <c r="F2700" s="14" t="s">
        <v>2464</v>
      </c>
      <c r="G2700" s="10">
        <f t="shared" si="42"/>
        <v>2016</v>
      </c>
      <c r="H2700" s="16">
        <v>42713</v>
      </c>
      <c r="I2700" s="13">
        <v>79.284258874588446</v>
      </c>
    </row>
    <row r="2701" spans="1:9" ht="13" thickBot="1" x14ac:dyDescent="0.2">
      <c r="A2701" s="14" t="s">
        <v>2203</v>
      </c>
      <c r="B2701" s="14" t="s">
        <v>14046</v>
      </c>
      <c r="C2701" s="15" t="s">
        <v>9</v>
      </c>
      <c r="D2701" s="15" t="s">
        <v>10</v>
      </c>
      <c r="E2701" s="14" t="s">
        <v>41</v>
      </c>
      <c r="F2701" s="14" t="s">
        <v>2465</v>
      </c>
      <c r="G2701" s="10">
        <f t="shared" si="42"/>
        <v>2015</v>
      </c>
      <c r="H2701" s="16">
        <v>42187</v>
      </c>
      <c r="I2701" s="13">
        <v>33.345362489999999</v>
      </c>
    </row>
    <row r="2702" spans="1:9" ht="13" thickBot="1" x14ac:dyDescent="0.2">
      <c r="A2702" s="14" t="s">
        <v>2203</v>
      </c>
      <c r="B2702" s="14" t="s">
        <v>14046</v>
      </c>
      <c r="C2702" s="15" t="s">
        <v>9</v>
      </c>
      <c r="D2702" s="15" t="s">
        <v>10</v>
      </c>
      <c r="E2702" s="14" t="s">
        <v>41</v>
      </c>
      <c r="F2702" s="14" t="s">
        <v>2466</v>
      </c>
      <c r="G2702" s="10">
        <f t="shared" si="42"/>
        <v>2005</v>
      </c>
      <c r="H2702" s="16">
        <v>38618</v>
      </c>
      <c r="I2702" s="13">
        <v>27.090726547941973</v>
      </c>
    </row>
    <row r="2703" spans="1:9" ht="13" thickBot="1" x14ac:dyDescent="0.2">
      <c r="A2703" s="14" t="s">
        <v>2203</v>
      </c>
      <c r="B2703" s="14" t="s">
        <v>14046</v>
      </c>
      <c r="C2703" s="15" t="s">
        <v>9</v>
      </c>
      <c r="D2703" s="15" t="s">
        <v>10</v>
      </c>
      <c r="E2703" s="14" t="s">
        <v>13</v>
      </c>
      <c r="F2703" s="14" t="s">
        <v>2467</v>
      </c>
      <c r="G2703" s="10">
        <f t="shared" si="42"/>
        <v>2013</v>
      </c>
      <c r="H2703" s="16">
        <v>41522</v>
      </c>
      <c r="I2703" s="13">
        <v>30.664772006439932</v>
      </c>
    </row>
    <row r="2704" spans="1:9" ht="13" thickBot="1" x14ac:dyDescent="0.2">
      <c r="A2704" s="14" t="s">
        <v>2203</v>
      </c>
      <c r="B2704" s="14" t="s">
        <v>14046</v>
      </c>
      <c r="C2704" s="15" t="s">
        <v>9</v>
      </c>
      <c r="D2704" s="15" t="s">
        <v>19</v>
      </c>
      <c r="E2704" s="14" t="s">
        <v>20</v>
      </c>
      <c r="F2704" s="14" t="s">
        <v>2468</v>
      </c>
      <c r="G2704" s="10">
        <f t="shared" si="42"/>
        <v>2015</v>
      </c>
      <c r="H2704" s="16">
        <v>42362</v>
      </c>
      <c r="I2704" s="13">
        <v>2.3491892200000004</v>
      </c>
    </row>
    <row r="2705" spans="1:9" ht="13" thickBot="1" x14ac:dyDescent="0.2">
      <c r="A2705" s="14" t="s">
        <v>2203</v>
      </c>
      <c r="B2705" s="14" t="s">
        <v>14046</v>
      </c>
      <c r="C2705" s="15" t="s">
        <v>9</v>
      </c>
      <c r="D2705" s="15" t="s">
        <v>10</v>
      </c>
      <c r="E2705" s="14" t="s">
        <v>22</v>
      </c>
      <c r="F2705" s="14" t="s">
        <v>2469</v>
      </c>
      <c r="G2705" s="10">
        <f t="shared" si="42"/>
        <v>2013</v>
      </c>
      <c r="H2705" s="16">
        <v>41416</v>
      </c>
      <c r="I2705" s="13">
        <v>25.79336626081707</v>
      </c>
    </row>
    <row r="2706" spans="1:9" ht="13" thickBot="1" x14ac:dyDescent="0.2">
      <c r="A2706" s="14" t="s">
        <v>2203</v>
      </c>
      <c r="B2706" s="14" t="s">
        <v>14046</v>
      </c>
      <c r="C2706" s="15" t="s">
        <v>9</v>
      </c>
      <c r="D2706" s="15" t="s">
        <v>19</v>
      </c>
      <c r="E2706" s="14" t="s">
        <v>44</v>
      </c>
      <c r="F2706" s="14" t="s">
        <v>2470</v>
      </c>
      <c r="G2706" s="10">
        <f t="shared" si="42"/>
        <v>2017</v>
      </c>
      <c r="H2706" s="16">
        <v>42898</v>
      </c>
      <c r="I2706" s="13">
        <v>151.90341665356652</v>
      </c>
    </row>
    <row r="2707" spans="1:9" ht="13" thickBot="1" x14ac:dyDescent="0.2">
      <c r="A2707" s="14" t="s">
        <v>2203</v>
      </c>
      <c r="B2707" s="14" t="s">
        <v>14046</v>
      </c>
      <c r="C2707" s="15" t="s">
        <v>9</v>
      </c>
      <c r="D2707" s="15" t="s">
        <v>19</v>
      </c>
      <c r="E2707" s="14" t="s">
        <v>22</v>
      </c>
      <c r="F2707" s="14" t="s">
        <v>2471</v>
      </c>
      <c r="G2707" s="10">
        <f t="shared" si="42"/>
        <v>2012</v>
      </c>
      <c r="H2707" s="16">
        <v>41145</v>
      </c>
      <c r="I2707" s="13">
        <v>53.603889607343199</v>
      </c>
    </row>
    <row r="2708" spans="1:9" ht="13" thickBot="1" x14ac:dyDescent="0.2">
      <c r="A2708" s="14" t="s">
        <v>2203</v>
      </c>
      <c r="B2708" s="14" t="s">
        <v>14046</v>
      </c>
      <c r="C2708" s="15" t="s">
        <v>9</v>
      </c>
      <c r="D2708" s="15" t="s">
        <v>10</v>
      </c>
      <c r="E2708" s="14" t="s">
        <v>20</v>
      </c>
      <c r="F2708" s="14" t="s">
        <v>2472</v>
      </c>
      <c r="G2708" s="10">
        <f t="shared" si="42"/>
        <v>2009</v>
      </c>
      <c r="H2708" s="16">
        <v>39933</v>
      </c>
      <c r="I2708" s="13">
        <v>7.7116881287506809</v>
      </c>
    </row>
    <row r="2709" spans="1:9" ht="13" thickBot="1" x14ac:dyDescent="0.2">
      <c r="A2709" s="14" t="s">
        <v>2203</v>
      </c>
      <c r="B2709" s="14" t="s">
        <v>14046</v>
      </c>
      <c r="C2709" s="15" t="s">
        <v>9</v>
      </c>
      <c r="D2709" s="15" t="s">
        <v>10</v>
      </c>
      <c r="E2709" s="14" t="s">
        <v>20</v>
      </c>
      <c r="F2709" s="14" t="s">
        <v>2473</v>
      </c>
      <c r="G2709" s="10">
        <f t="shared" si="42"/>
        <v>2010</v>
      </c>
      <c r="H2709" s="16">
        <v>40522</v>
      </c>
      <c r="I2709" s="13">
        <v>25.660296328108224</v>
      </c>
    </row>
    <row r="2710" spans="1:9" ht="13" thickBot="1" x14ac:dyDescent="0.2">
      <c r="A2710" s="14" t="s">
        <v>2203</v>
      </c>
      <c r="B2710" s="14" t="s">
        <v>14046</v>
      </c>
      <c r="C2710" s="15" t="s">
        <v>9</v>
      </c>
      <c r="D2710" s="15" t="s">
        <v>10</v>
      </c>
      <c r="E2710" s="14" t="s">
        <v>20</v>
      </c>
      <c r="F2710" s="14" t="s">
        <v>2474</v>
      </c>
      <c r="G2710" s="10">
        <f t="shared" si="42"/>
        <v>2015</v>
      </c>
      <c r="H2710" s="16">
        <v>42158</v>
      </c>
      <c r="I2710" s="13">
        <v>10</v>
      </c>
    </row>
    <row r="2711" spans="1:9" ht="13" thickBot="1" x14ac:dyDescent="0.2">
      <c r="A2711" s="14" t="s">
        <v>2203</v>
      </c>
      <c r="B2711" s="14" t="s">
        <v>14046</v>
      </c>
      <c r="C2711" s="15" t="s">
        <v>9</v>
      </c>
      <c r="D2711" s="15" t="s">
        <v>10</v>
      </c>
      <c r="E2711" s="14" t="s">
        <v>20</v>
      </c>
      <c r="F2711" s="14" t="s">
        <v>2475</v>
      </c>
      <c r="G2711" s="10">
        <f t="shared" si="42"/>
        <v>2018</v>
      </c>
      <c r="H2711" s="16">
        <v>43238</v>
      </c>
      <c r="I2711" s="13">
        <v>13.395191676322904</v>
      </c>
    </row>
    <row r="2712" spans="1:9" ht="13" thickBot="1" x14ac:dyDescent="0.2">
      <c r="A2712" s="14" t="s">
        <v>2203</v>
      </c>
      <c r="B2712" s="14" t="s">
        <v>14046</v>
      </c>
      <c r="C2712" s="15" t="s">
        <v>9</v>
      </c>
      <c r="D2712" s="15" t="s">
        <v>19</v>
      </c>
      <c r="E2712" s="14" t="s">
        <v>26</v>
      </c>
      <c r="F2712" s="14" t="s">
        <v>2476</v>
      </c>
      <c r="G2712" s="10">
        <f t="shared" si="42"/>
        <v>2012</v>
      </c>
      <c r="H2712" s="16">
        <v>41255</v>
      </c>
      <c r="I2712" s="13">
        <v>109.95569747067825</v>
      </c>
    </row>
    <row r="2713" spans="1:9" ht="13" thickBot="1" x14ac:dyDescent="0.2">
      <c r="A2713" s="14" t="s">
        <v>2203</v>
      </c>
      <c r="B2713" s="14" t="s">
        <v>14046</v>
      </c>
      <c r="C2713" s="15" t="s">
        <v>35</v>
      </c>
      <c r="D2713" s="15" t="s">
        <v>10</v>
      </c>
      <c r="E2713" s="14" t="s">
        <v>41</v>
      </c>
      <c r="F2713" s="14" t="s">
        <v>1112</v>
      </c>
      <c r="G2713" s="10">
        <f t="shared" si="42"/>
        <v>2009</v>
      </c>
      <c r="H2713" s="16">
        <v>39993</v>
      </c>
      <c r="I2713" s="13">
        <v>6.5466448445171848</v>
      </c>
    </row>
    <row r="2714" spans="1:9" ht="13" thickBot="1" x14ac:dyDescent="0.2">
      <c r="A2714" s="14" t="s">
        <v>2203</v>
      </c>
      <c r="B2714" s="14" t="s">
        <v>14046</v>
      </c>
      <c r="C2714" s="15" t="s">
        <v>35</v>
      </c>
      <c r="D2714" s="15" t="s">
        <v>10</v>
      </c>
      <c r="E2714" s="14" t="s">
        <v>41</v>
      </c>
      <c r="F2714" s="14" t="s">
        <v>1113</v>
      </c>
      <c r="G2714" s="10">
        <f t="shared" si="42"/>
        <v>2019</v>
      </c>
      <c r="H2714" s="16">
        <v>43490</v>
      </c>
      <c r="I2714" s="13">
        <v>8.6832060299618306</v>
      </c>
    </row>
    <row r="2715" spans="1:9" ht="13" thickBot="1" x14ac:dyDescent="0.2">
      <c r="A2715" s="14" t="s">
        <v>2203</v>
      </c>
      <c r="B2715" s="14" t="s">
        <v>14046</v>
      </c>
      <c r="C2715" s="15" t="s">
        <v>9</v>
      </c>
      <c r="D2715" s="15" t="s">
        <v>10</v>
      </c>
      <c r="E2715" s="14" t="s">
        <v>41</v>
      </c>
      <c r="F2715" s="14" t="s">
        <v>2477</v>
      </c>
      <c r="G2715" s="10">
        <f t="shared" si="42"/>
        <v>2007</v>
      </c>
      <c r="H2715" s="16">
        <v>39309</v>
      </c>
      <c r="I2715" s="13">
        <v>18.533831506384907</v>
      </c>
    </row>
    <row r="2716" spans="1:9" ht="13" thickBot="1" x14ac:dyDescent="0.2">
      <c r="A2716" s="14" t="s">
        <v>2203</v>
      </c>
      <c r="B2716" s="14" t="s">
        <v>14046</v>
      </c>
      <c r="C2716" s="15" t="s">
        <v>35</v>
      </c>
      <c r="D2716" s="15" t="s">
        <v>10</v>
      </c>
      <c r="E2716" s="14" t="s">
        <v>41</v>
      </c>
      <c r="F2716" s="14" t="s">
        <v>1114</v>
      </c>
      <c r="G2716" s="10">
        <f t="shared" si="42"/>
        <v>2015</v>
      </c>
      <c r="H2716" s="16">
        <v>42278</v>
      </c>
      <c r="I2716" s="13">
        <v>0.55000000000000004</v>
      </c>
    </row>
    <row r="2717" spans="1:9" ht="13" thickBot="1" x14ac:dyDescent="0.2">
      <c r="A2717" s="14" t="s">
        <v>2203</v>
      </c>
      <c r="B2717" s="14" t="s">
        <v>14046</v>
      </c>
      <c r="C2717" s="15" t="s">
        <v>9</v>
      </c>
      <c r="D2717" s="15" t="s">
        <v>19</v>
      </c>
      <c r="E2717" s="14" t="s">
        <v>20</v>
      </c>
      <c r="F2717" s="14" t="s">
        <v>2478</v>
      </c>
      <c r="G2717" s="10">
        <f t="shared" si="42"/>
        <v>2017</v>
      </c>
      <c r="H2717" s="16">
        <v>42865</v>
      </c>
      <c r="I2717" s="13">
        <v>150.83565889172726</v>
      </c>
    </row>
    <row r="2718" spans="1:9" ht="13" thickBot="1" x14ac:dyDescent="0.2">
      <c r="A2718" s="14" t="s">
        <v>2203</v>
      </c>
      <c r="B2718" s="14" t="s">
        <v>14046</v>
      </c>
      <c r="C2718" s="15" t="s">
        <v>9</v>
      </c>
      <c r="D2718" s="15" t="s">
        <v>19</v>
      </c>
      <c r="E2718" s="14" t="s">
        <v>26</v>
      </c>
      <c r="F2718" s="14" t="s">
        <v>2479</v>
      </c>
      <c r="G2718" s="10">
        <f t="shared" si="42"/>
        <v>2009</v>
      </c>
      <c r="H2718" s="16">
        <v>39902</v>
      </c>
      <c r="I2718" s="13">
        <v>120.75801288597927</v>
      </c>
    </row>
    <row r="2719" spans="1:9" ht="13" thickBot="1" x14ac:dyDescent="0.2">
      <c r="A2719" s="14" t="s">
        <v>2203</v>
      </c>
      <c r="B2719" s="14" t="s">
        <v>14046</v>
      </c>
      <c r="C2719" s="15" t="s">
        <v>9</v>
      </c>
      <c r="D2719" s="15" t="s">
        <v>10</v>
      </c>
      <c r="E2719" s="14" t="s">
        <v>39</v>
      </c>
      <c r="F2719" s="14" t="s">
        <v>2480</v>
      </c>
      <c r="G2719" s="10">
        <f t="shared" si="42"/>
        <v>2006</v>
      </c>
      <c r="H2719" s="16">
        <v>38743</v>
      </c>
      <c r="I2719" s="13">
        <v>2.1460647160664821</v>
      </c>
    </row>
    <row r="2720" spans="1:9" ht="13" thickBot="1" x14ac:dyDescent="0.2">
      <c r="A2720" s="14" t="s">
        <v>2203</v>
      </c>
      <c r="B2720" s="14" t="s">
        <v>14046</v>
      </c>
      <c r="C2720" s="15" t="s">
        <v>9</v>
      </c>
      <c r="D2720" s="15" t="s">
        <v>10</v>
      </c>
      <c r="E2720" s="14" t="s">
        <v>39</v>
      </c>
      <c r="F2720" s="14" t="s">
        <v>2481</v>
      </c>
      <c r="G2720" s="10">
        <f t="shared" si="42"/>
        <v>2009</v>
      </c>
      <c r="H2720" s="16">
        <v>39934</v>
      </c>
      <c r="I2720" s="13">
        <v>1.0150465793780685</v>
      </c>
    </row>
    <row r="2721" spans="1:9" ht="13" thickBot="1" x14ac:dyDescent="0.2">
      <c r="A2721" s="14" t="s">
        <v>2203</v>
      </c>
      <c r="B2721" s="14" t="s">
        <v>14046</v>
      </c>
      <c r="C2721" s="15" t="s">
        <v>9</v>
      </c>
      <c r="D2721" s="15" t="s">
        <v>19</v>
      </c>
      <c r="E2721" s="14" t="s">
        <v>20</v>
      </c>
      <c r="F2721" s="14" t="s">
        <v>2482</v>
      </c>
      <c r="G2721" s="10">
        <f t="shared" si="42"/>
        <v>2015</v>
      </c>
      <c r="H2721" s="16">
        <v>42328</v>
      </c>
      <c r="I2721" s="13">
        <v>1.70006802</v>
      </c>
    </row>
    <row r="2722" spans="1:9" ht="13" thickBot="1" x14ac:dyDescent="0.2">
      <c r="A2722" s="14" t="s">
        <v>2203</v>
      </c>
      <c r="B2722" s="14" t="s">
        <v>14046</v>
      </c>
      <c r="C2722" s="15" t="s">
        <v>35</v>
      </c>
      <c r="D2722" s="15" t="s">
        <v>10</v>
      </c>
      <c r="E2722" s="14" t="s">
        <v>11</v>
      </c>
      <c r="F2722" s="14" t="s">
        <v>2483</v>
      </c>
      <c r="G2722" s="10">
        <f t="shared" si="42"/>
        <v>2007</v>
      </c>
      <c r="H2722" s="16">
        <v>39412</v>
      </c>
      <c r="I2722" s="13">
        <v>12.729399884506726</v>
      </c>
    </row>
    <row r="2723" spans="1:9" ht="13" thickBot="1" x14ac:dyDescent="0.2">
      <c r="A2723" s="14" t="s">
        <v>2203</v>
      </c>
      <c r="B2723" s="14" t="s">
        <v>14046</v>
      </c>
      <c r="C2723" s="15" t="s">
        <v>9</v>
      </c>
      <c r="D2723" s="15" t="s">
        <v>10</v>
      </c>
      <c r="E2723" s="14" t="s">
        <v>47</v>
      </c>
      <c r="F2723" s="14" t="s">
        <v>2484</v>
      </c>
      <c r="G2723" s="10">
        <f t="shared" si="42"/>
        <v>2005</v>
      </c>
      <c r="H2723" s="16">
        <v>38638</v>
      </c>
      <c r="I2723" s="13">
        <v>6.251706121004835</v>
      </c>
    </row>
    <row r="2724" spans="1:9" ht="13" thickBot="1" x14ac:dyDescent="0.2">
      <c r="A2724" s="14" t="s">
        <v>2203</v>
      </c>
      <c r="B2724" s="14" t="s">
        <v>14046</v>
      </c>
      <c r="C2724" s="15" t="s">
        <v>9</v>
      </c>
      <c r="D2724" s="15" t="s">
        <v>10</v>
      </c>
      <c r="E2724" s="14" t="s">
        <v>47</v>
      </c>
      <c r="F2724" s="14" t="s">
        <v>2485</v>
      </c>
      <c r="G2724" s="10">
        <f t="shared" si="42"/>
        <v>1999</v>
      </c>
      <c r="H2724" s="16">
        <v>36354</v>
      </c>
      <c r="I2724" s="13">
        <v>10.994744817400646</v>
      </c>
    </row>
    <row r="2725" spans="1:9" ht="13" thickBot="1" x14ac:dyDescent="0.2">
      <c r="A2725" s="14" t="s">
        <v>2203</v>
      </c>
      <c r="B2725" s="14" t="s">
        <v>14046</v>
      </c>
      <c r="C2725" s="15" t="s">
        <v>9</v>
      </c>
      <c r="D2725" s="15" t="s">
        <v>10</v>
      </c>
      <c r="E2725" s="14" t="s">
        <v>41</v>
      </c>
      <c r="F2725" s="14" t="s">
        <v>2486</v>
      </c>
      <c r="G2725" s="10">
        <f t="shared" si="42"/>
        <v>2016</v>
      </c>
      <c r="H2725" s="16">
        <v>42698</v>
      </c>
      <c r="I2725" s="13">
        <v>42.549498303901025</v>
      </c>
    </row>
    <row r="2726" spans="1:9" ht="13" thickBot="1" x14ac:dyDescent="0.2">
      <c r="A2726" s="14" t="s">
        <v>2203</v>
      </c>
      <c r="B2726" s="14" t="s">
        <v>14046</v>
      </c>
      <c r="C2726" s="15" t="s">
        <v>9</v>
      </c>
      <c r="D2726" s="15" t="s">
        <v>19</v>
      </c>
      <c r="E2726" s="14" t="s">
        <v>20</v>
      </c>
      <c r="F2726" s="14" t="s">
        <v>2487</v>
      </c>
      <c r="G2726" s="10">
        <f t="shared" si="42"/>
        <v>2017</v>
      </c>
      <c r="H2726" s="16">
        <v>42950</v>
      </c>
      <c r="I2726" s="13">
        <v>5.9883376694831991</v>
      </c>
    </row>
    <row r="2727" spans="1:9" ht="13" thickBot="1" x14ac:dyDescent="0.2">
      <c r="A2727" s="14" t="s">
        <v>2203</v>
      </c>
      <c r="B2727" s="14" t="s">
        <v>14046</v>
      </c>
      <c r="C2727" s="15" t="s">
        <v>9</v>
      </c>
      <c r="D2727" s="15" t="s">
        <v>19</v>
      </c>
      <c r="E2727" s="14" t="s">
        <v>20</v>
      </c>
      <c r="F2727" s="14" t="s">
        <v>2488</v>
      </c>
      <c r="G2727" s="10">
        <f t="shared" si="42"/>
        <v>2016</v>
      </c>
      <c r="H2727" s="16">
        <v>42516</v>
      </c>
      <c r="I2727" s="13">
        <v>4.5547742292726729</v>
      </c>
    </row>
    <row r="2728" spans="1:9" ht="13" thickBot="1" x14ac:dyDescent="0.2">
      <c r="A2728" s="14" t="s">
        <v>2203</v>
      </c>
      <c r="B2728" s="14" t="s">
        <v>14046</v>
      </c>
      <c r="C2728" s="15" t="s">
        <v>9</v>
      </c>
      <c r="D2728" s="15" t="s">
        <v>10</v>
      </c>
      <c r="E2728" s="14" t="s">
        <v>44</v>
      </c>
      <c r="F2728" s="14" t="s">
        <v>2489</v>
      </c>
      <c r="G2728" s="10">
        <f t="shared" si="42"/>
        <v>2015</v>
      </c>
      <c r="H2728" s="16">
        <v>42058</v>
      </c>
      <c r="I2728" s="13">
        <v>214.21131964</v>
      </c>
    </row>
    <row r="2729" spans="1:9" ht="13" thickBot="1" x14ac:dyDescent="0.2">
      <c r="A2729" s="14" t="s">
        <v>2203</v>
      </c>
      <c r="B2729" s="14" t="s">
        <v>14046</v>
      </c>
      <c r="C2729" s="15" t="s">
        <v>9</v>
      </c>
      <c r="D2729" s="15" t="s">
        <v>10</v>
      </c>
      <c r="E2729" s="14" t="s">
        <v>44</v>
      </c>
      <c r="F2729" s="14" t="s">
        <v>2490</v>
      </c>
      <c r="G2729" s="10">
        <f t="shared" si="42"/>
        <v>2011</v>
      </c>
      <c r="H2729" s="16">
        <v>40626</v>
      </c>
      <c r="I2729" s="13">
        <v>9.2355244720886471</v>
      </c>
    </row>
    <row r="2730" spans="1:9" ht="13" thickBot="1" x14ac:dyDescent="0.2">
      <c r="A2730" s="14" t="s">
        <v>2203</v>
      </c>
      <c r="B2730" s="14" t="s">
        <v>14046</v>
      </c>
      <c r="C2730" s="15" t="s">
        <v>9</v>
      </c>
      <c r="D2730" s="15" t="s">
        <v>10</v>
      </c>
      <c r="E2730" s="14" t="s">
        <v>44</v>
      </c>
      <c r="F2730" s="14" t="s">
        <v>2491</v>
      </c>
      <c r="G2730" s="10">
        <f t="shared" si="42"/>
        <v>2012</v>
      </c>
      <c r="H2730" s="16">
        <v>41221</v>
      </c>
      <c r="I2730" s="13">
        <v>13.51560843447221</v>
      </c>
    </row>
    <row r="2731" spans="1:9" ht="13" thickBot="1" x14ac:dyDescent="0.2">
      <c r="A2731" s="14" t="s">
        <v>2492</v>
      </c>
      <c r="B2731" s="14" t="s">
        <v>14046</v>
      </c>
      <c r="C2731" s="15" t="s">
        <v>35</v>
      </c>
      <c r="D2731" s="15" t="s">
        <v>10</v>
      </c>
      <c r="E2731" s="14" t="s">
        <v>33</v>
      </c>
      <c r="F2731" s="14" t="s">
        <v>1148</v>
      </c>
      <c r="G2731" s="10">
        <f t="shared" si="42"/>
        <v>2009</v>
      </c>
      <c r="H2731" s="16">
        <v>40042</v>
      </c>
      <c r="I2731" s="13">
        <v>1.1456628477905071</v>
      </c>
    </row>
    <row r="2732" spans="1:9" ht="13" thickBot="1" x14ac:dyDescent="0.2">
      <c r="A2732" s="14" t="s">
        <v>2492</v>
      </c>
      <c r="B2732" s="14" t="s">
        <v>14046</v>
      </c>
      <c r="C2732" s="15" t="s">
        <v>9</v>
      </c>
      <c r="D2732" s="15" t="s">
        <v>10</v>
      </c>
      <c r="E2732" s="14" t="s">
        <v>22</v>
      </c>
      <c r="F2732" s="14" t="s">
        <v>2493</v>
      </c>
      <c r="G2732" s="10">
        <f t="shared" si="42"/>
        <v>2019</v>
      </c>
      <c r="H2732" s="16">
        <v>43812</v>
      </c>
      <c r="I2732" s="13">
        <v>54.866412213740453</v>
      </c>
    </row>
    <row r="2733" spans="1:9" ht="13" thickBot="1" x14ac:dyDescent="0.2">
      <c r="A2733" s="14" t="s">
        <v>2492</v>
      </c>
      <c r="B2733" s="14" t="s">
        <v>14046</v>
      </c>
      <c r="C2733" s="15" t="s">
        <v>9</v>
      </c>
      <c r="D2733" s="15" t="s">
        <v>10</v>
      </c>
      <c r="E2733" s="14" t="s">
        <v>33</v>
      </c>
      <c r="F2733" s="14" t="s">
        <v>2494</v>
      </c>
      <c r="G2733" s="10">
        <f t="shared" si="42"/>
        <v>2018</v>
      </c>
      <c r="H2733" s="16">
        <v>43342</v>
      </c>
      <c r="I2733" s="13">
        <v>12.543296736191579</v>
      </c>
    </row>
    <row r="2734" spans="1:9" ht="13" thickBot="1" x14ac:dyDescent="0.2">
      <c r="A2734" s="14" t="s">
        <v>2492</v>
      </c>
      <c r="B2734" s="14" t="s">
        <v>14046</v>
      </c>
      <c r="C2734" s="15" t="s">
        <v>9</v>
      </c>
      <c r="D2734" s="15" t="s">
        <v>10</v>
      </c>
      <c r="E2734" s="14" t="s">
        <v>41</v>
      </c>
      <c r="F2734" s="14" t="s">
        <v>2495</v>
      </c>
      <c r="G2734" s="10">
        <f t="shared" si="42"/>
        <v>2018</v>
      </c>
      <c r="H2734" s="16">
        <v>43454</v>
      </c>
      <c r="I2734" s="13">
        <v>0.96562379297025869</v>
      </c>
    </row>
    <row r="2735" spans="1:9" ht="13" thickBot="1" x14ac:dyDescent="0.2">
      <c r="A2735" s="14" t="s">
        <v>2492</v>
      </c>
      <c r="B2735" s="14" t="s">
        <v>14046</v>
      </c>
      <c r="C2735" s="15" t="s">
        <v>9</v>
      </c>
      <c r="D2735" s="15" t="s">
        <v>10</v>
      </c>
      <c r="E2735" s="14" t="s">
        <v>39</v>
      </c>
      <c r="F2735" s="14" t="s">
        <v>2496</v>
      </c>
      <c r="G2735" s="10">
        <f t="shared" si="42"/>
        <v>2017</v>
      </c>
      <c r="H2735" s="16">
        <v>43063</v>
      </c>
      <c r="I2735" s="13">
        <v>0.73688347415995281</v>
      </c>
    </row>
    <row r="2736" spans="1:9" ht="13" thickBot="1" x14ac:dyDescent="0.2">
      <c r="A2736" s="14" t="s">
        <v>2492</v>
      </c>
      <c r="B2736" s="14" t="s">
        <v>14046</v>
      </c>
      <c r="C2736" s="15" t="s">
        <v>9</v>
      </c>
      <c r="D2736" s="15" t="s">
        <v>10</v>
      </c>
      <c r="E2736" s="14" t="s">
        <v>41</v>
      </c>
      <c r="F2736" s="14" t="s">
        <v>2497</v>
      </c>
      <c r="G2736" s="10">
        <f t="shared" si="42"/>
        <v>2019</v>
      </c>
      <c r="H2736" s="16">
        <v>43819</v>
      </c>
      <c r="I2736" s="13">
        <v>4.770992366412214</v>
      </c>
    </row>
    <row r="2737" spans="1:9" ht="13" thickBot="1" x14ac:dyDescent="0.2">
      <c r="A2737" s="14" t="s">
        <v>2492</v>
      </c>
      <c r="B2737" s="14" t="s">
        <v>14046</v>
      </c>
      <c r="C2737" s="15" t="s">
        <v>35</v>
      </c>
      <c r="D2737" s="15" t="s">
        <v>10</v>
      </c>
      <c r="E2737" s="14" t="s">
        <v>44</v>
      </c>
      <c r="F2737" s="14" t="s">
        <v>45</v>
      </c>
      <c r="G2737" s="10">
        <f t="shared" si="42"/>
        <v>2019</v>
      </c>
      <c r="H2737" s="16">
        <v>43691</v>
      </c>
      <c r="I2737" s="13">
        <v>11.927480916030534</v>
      </c>
    </row>
    <row r="2738" spans="1:9" ht="13" thickBot="1" x14ac:dyDescent="0.2">
      <c r="A2738" s="14" t="s">
        <v>2492</v>
      </c>
      <c r="B2738" s="14" t="s">
        <v>14046</v>
      </c>
      <c r="C2738" s="15" t="s">
        <v>9</v>
      </c>
      <c r="D2738" s="15" t="s">
        <v>10</v>
      </c>
      <c r="E2738" s="14" t="s">
        <v>39</v>
      </c>
      <c r="F2738" s="14" t="s">
        <v>2498</v>
      </c>
      <c r="G2738" s="10">
        <f t="shared" si="42"/>
        <v>2018</v>
      </c>
      <c r="H2738" s="16">
        <v>43136</v>
      </c>
      <c r="I2738" s="13">
        <v>4.52046585554268</v>
      </c>
    </row>
    <row r="2739" spans="1:9" ht="13" thickBot="1" x14ac:dyDescent="0.2">
      <c r="A2739" s="14" t="s">
        <v>2492</v>
      </c>
      <c r="B2739" s="14" t="s">
        <v>14046</v>
      </c>
      <c r="C2739" s="15" t="s">
        <v>9</v>
      </c>
      <c r="D2739" s="15" t="s">
        <v>19</v>
      </c>
      <c r="E2739" s="14" t="s">
        <v>11</v>
      </c>
      <c r="F2739" s="14" t="s">
        <v>2499</v>
      </c>
      <c r="G2739" s="10">
        <f t="shared" si="42"/>
        <v>2016</v>
      </c>
      <c r="H2739" s="16">
        <v>42726</v>
      </c>
      <c r="I2739" s="13">
        <v>23.944926668662077</v>
      </c>
    </row>
    <row r="2740" spans="1:9" ht="13" thickBot="1" x14ac:dyDescent="0.2">
      <c r="A2740" s="14" t="s">
        <v>2492</v>
      </c>
      <c r="B2740" s="14" t="s">
        <v>14046</v>
      </c>
      <c r="C2740" s="15" t="s">
        <v>35</v>
      </c>
      <c r="D2740" s="15" t="s">
        <v>10</v>
      </c>
      <c r="E2740" s="14" t="s">
        <v>11</v>
      </c>
      <c r="F2740" s="14" t="s">
        <v>50</v>
      </c>
      <c r="G2740" s="10">
        <f t="shared" si="42"/>
        <v>2009</v>
      </c>
      <c r="H2740" s="16">
        <v>40164</v>
      </c>
      <c r="I2740" s="13">
        <v>0.65466448445171843</v>
      </c>
    </row>
    <row r="2741" spans="1:9" ht="13" thickBot="1" x14ac:dyDescent="0.2">
      <c r="A2741" s="14" t="s">
        <v>2492</v>
      </c>
      <c r="B2741" s="14" t="s">
        <v>14046</v>
      </c>
      <c r="C2741" s="15" t="s">
        <v>35</v>
      </c>
      <c r="D2741" s="15" t="s">
        <v>10</v>
      </c>
      <c r="E2741" s="14" t="s">
        <v>11</v>
      </c>
      <c r="F2741" s="14" t="s">
        <v>51</v>
      </c>
      <c r="G2741" s="10">
        <f t="shared" si="42"/>
        <v>2006</v>
      </c>
      <c r="H2741" s="16">
        <v>38887</v>
      </c>
      <c r="I2741" s="13">
        <v>0.46168051708217911</v>
      </c>
    </row>
    <row r="2742" spans="1:9" ht="13" thickBot="1" x14ac:dyDescent="0.2">
      <c r="A2742" s="14" t="s">
        <v>2492</v>
      </c>
      <c r="B2742" s="14" t="s">
        <v>14046</v>
      </c>
      <c r="C2742" s="15" t="s">
        <v>35</v>
      </c>
      <c r="D2742" s="15" t="s">
        <v>10</v>
      </c>
      <c r="E2742" s="14" t="s">
        <v>11</v>
      </c>
      <c r="F2742" s="14" t="s">
        <v>52</v>
      </c>
      <c r="G2742" s="10">
        <f t="shared" si="42"/>
        <v>2013</v>
      </c>
      <c r="H2742" s="16">
        <v>41592</v>
      </c>
      <c r="I2742" s="13">
        <v>1.0062386798148522</v>
      </c>
    </row>
    <row r="2743" spans="1:9" ht="13" thickBot="1" x14ac:dyDescent="0.2">
      <c r="A2743" s="14" t="s">
        <v>2492</v>
      </c>
      <c r="B2743" s="14" t="s">
        <v>14046</v>
      </c>
      <c r="C2743" s="15" t="s">
        <v>35</v>
      </c>
      <c r="D2743" s="15" t="s">
        <v>10</v>
      </c>
      <c r="E2743" s="14" t="s">
        <v>11</v>
      </c>
      <c r="F2743" s="14" t="s">
        <v>53</v>
      </c>
      <c r="G2743" s="10">
        <f t="shared" si="42"/>
        <v>2015</v>
      </c>
      <c r="H2743" s="16">
        <v>42327</v>
      </c>
      <c r="I2743" s="13">
        <v>0.4</v>
      </c>
    </row>
    <row r="2744" spans="1:9" ht="13" thickBot="1" x14ac:dyDescent="0.2">
      <c r="A2744" s="14" t="s">
        <v>2492</v>
      </c>
      <c r="B2744" s="14" t="s">
        <v>14046</v>
      </c>
      <c r="C2744" s="15" t="s">
        <v>9</v>
      </c>
      <c r="D2744" s="15" t="s">
        <v>10</v>
      </c>
      <c r="E2744" s="14" t="s">
        <v>11</v>
      </c>
      <c r="F2744" s="14" t="s">
        <v>2500</v>
      </c>
      <c r="G2744" s="10">
        <f t="shared" si="42"/>
        <v>2018</v>
      </c>
      <c r="H2744" s="16">
        <v>43448</v>
      </c>
      <c r="I2744" s="13">
        <v>2.8968713789107761</v>
      </c>
    </row>
    <row r="2745" spans="1:9" ht="13" thickBot="1" x14ac:dyDescent="0.2">
      <c r="A2745" s="14" t="s">
        <v>2492</v>
      </c>
      <c r="B2745" s="14" t="s">
        <v>14046</v>
      </c>
      <c r="C2745" s="15" t="s">
        <v>9</v>
      </c>
      <c r="D2745" s="15" t="s">
        <v>10</v>
      </c>
      <c r="E2745" s="14" t="s">
        <v>11</v>
      </c>
      <c r="F2745" s="14" t="s">
        <v>2501</v>
      </c>
      <c r="G2745" s="10">
        <f t="shared" si="42"/>
        <v>2020</v>
      </c>
      <c r="H2745" s="16">
        <v>43892</v>
      </c>
      <c r="I2745" s="13">
        <v>2.8555111364934325</v>
      </c>
    </row>
    <row r="2746" spans="1:9" ht="13" thickBot="1" x14ac:dyDescent="0.2">
      <c r="A2746" s="14" t="s">
        <v>2492</v>
      </c>
      <c r="B2746" s="14" t="s">
        <v>14046</v>
      </c>
      <c r="C2746" s="15" t="s">
        <v>9</v>
      </c>
      <c r="D2746" s="15" t="s">
        <v>10</v>
      </c>
      <c r="E2746" s="14" t="s">
        <v>11</v>
      </c>
      <c r="F2746" s="14" t="s">
        <v>2502</v>
      </c>
      <c r="G2746" s="10">
        <f t="shared" si="42"/>
        <v>2020</v>
      </c>
      <c r="H2746" s="16">
        <v>43998</v>
      </c>
      <c r="I2746" s="13">
        <v>1.9036740909956216</v>
      </c>
    </row>
    <row r="2747" spans="1:9" ht="13" thickBot="1" x14ac:dyDescent="0.2">
      <c r="A2747" s="14" t="s">
        <v>2492</v>
      </c>
      <c r="B2747" s="14" t="s">
        <v>14046</v>
      </c>
      <c r="C2747" s="15" t="s">
        <v>9</v>
      </c>
      <c r="D2747" s="15" t="s">
        <v>10</v>
      </c>
      <c r="E2747" s="14" t="s">
        <v>11</v>
      </c>
      <c r="F2747" s="14" t="s">
        <v>2503</v>
      </c>
      <c r="G2747" s="10">
        <f t="shared" si="42"/>
        <v>2018</v>
      </c>
      <c r="H2747" s="16">
        <v>43377</v>
      </c>
      <c r="I2747" s="13">
        <v>1.9312475859405174</v>
      </c>
    </row>
    <row r="2748" spans="1:9" ht="13" thickBot="1" x14ac:dyDescent="0.2">
      <c r="A2748" s="14" t="s">
        <v>2492</v>
      </c>
      <c r="B2748" s="14" t="s">
        <v>14046</v>
      </c>
      <c r="C2748" s="15" t="s">
        <v>35</v>
      </c>
      <c r="D2748" s="15" t="s">
        <v>10</v>
      </c>
      <c r="E2748" s="14" t="s">
        <v>13</v>
      </c>
      <c r="F2748" s="14" t="s">
        <v>54</v>
      </c>
      <c r="G2748" s="10">
        <f t="shared" si="42"/>
        <v>2018</v>
      </c>
      <c r="H2748" s="16">
        <v>43132</v>
      </c>
      <c r="I2748" s="13">
        <v>3.0649794708381615</v>
      </c>
    </row>
    <row r="2749" spans="1:9" ht="13" thickBot="1" x14ac:dyDescent="0.2">
      <c r="A2749" s="14" t="s">
        <v>2492</v>
      </c>
      <c r="B2749" s="14" t="s">
        <v>14046</v>
      </c>
      <c r="C2749" s="15" t="s">
        <v>35</v>
      </c>
      <c r="D2749" s="15" t="s">
        <v>10</v>
      </c>
      <c r="E2749" s="14" t="s">
        <v>13</v>
      </c>
      <c r="F2749" s="14" t="s">
        <v>748</v>
      </c>
      <c r="G2749" s="10">
        <f t="shared" si="42"/>
        <v>2019</v>
      </c>
      <c r="H2749" s="16">
        <v>43584</v>
      </c>
      <c r="I2749" s="13">
        <v>0.60114503816793896</v>
      </c>
    </row>
    <row r="2750" spans="1:9" ht="13" thickBot="1" x14ac:dyDescent="0.2">
      <c r="A2750" s="14" t="s">
        <v>2492</v>
      </c>
      <c r="B2750" s="14" t="s">
        <v>14046</v>
      </c>
      <c r="C2750" s="15" t="s">
        <v>9</v>
      </c>
      <c r="D2750" s="15" t="s">
        <v>10</v>
      </c>
      <c r="E2750" s="14" t="s">
        <v>143</v>
      </c>
      <c r="F2750" s="14" t="s">
        <v>2504</v>
      </c>
      <c r="G2750" s="10">
        <f t="shared" si="42"/>
        <v>2017</v>
      </c>
      <c r="H2750" s="16">
        <v>43076</v>
      </c>
      <c r="I2750" s="13">
        <v>4.9125564943996851</v>
      </c>
    </row>
    <row r="2751" spans="1:9" ht="13" thickBot="1" x14ac:dyDescent="0.2">
      <c r="A2751" s="14" t="s">
        <v>2492</v>
      </c>
      <c r="B2751" s="14" t="s">
        <v>14046</v>
      </c>
      <c r="C2751" s="15" t="s">
        <v>9</v>
      </c>
      <c r="D2751" s="15" t="s">
        <v>10</v>
      </c>
      <c r="E2751" s="14" t="s">
        <v>13</v>
      </c>
      <c r="F2751" s="14" t="s">
        <v>2505</v>
      </c>
      <c r="G2751" s="10">
        <f t="shared" si="42"/>
        <v>2018</v>
      </c>
      <c r="H2751" s="16">
        <v>43433</v>
      </c>
      <c r="I2751" s="13">
        <v>4.8281189648512939</v>
      </c>
    </row>
    <row r="2752" spans="1:9" ht="13" thickBot="1" x14ac:dyDescent="0.2">
      <c r="A2752" s="14" t="s">
        <v>2492</v>
      </c>
      <c r="B2752" s="14" t="s">
        <v>14046</v>
      </c>
      <c r="C2752" s="15" t="s">
        <v>9</v>
      </c>
      <c r="D2752" s="15" t="s">
        <v>10</v>
      </c>
      <c r="E2752" s="14" t="s">
        <v>13</v>
      </c>
      <c r="F2752" s="14" t="s">
        <v>2506</v>
      </c>
      <c r="G2752" s="10">
        <f t="shared" si="42"/>
        <v>2021</v>
      </c>
      <c r="H2752" s="16">
        <v>44539</v>
      </c>
      <c r="I2752" s="13">
        <v>4.6390796066060487</v>
      </c>
    </row>
    <row r="2753" spans="1:9" ht="13" thickBot="1" x14ac:dyDescent="0.2">
      <c r="A2753" s="14" t="s">
        <v>2492</v>
      </c>
      <c r="B2753" s="14" t="s">
        <v>14046</v>
      </c>
      <c r="C2753" s="15" t="s">
        <v>9</v>
      </c>
      <c r="D2753" s="15" t="s">
        <v>10</v>
      </c>
      <c r="E2753" s="14" t="s">
        <v>13</v>
      </c>
      <c r="F2753" s="14" t="s">
        <v>2507</v>
      </c>
      <c r="G2753" s="10">
        <f t="shared" si="42"/>
        <v>2018</v>
      </c>
      <c r="H2753" s="16">
        <v>43454</v>
      </c>
      <c r="I2753" s="13">
        <v>19.312475859405176</v>
      </c>
    </row>
    <row r="2754" spans="1:9" ht="13" thickBot="1" x14ac:dyDescent="0.2">
      <c r="A2754" s="14" t="s">
        <v>2492</v>
      </c>
      <c r="B2754" s="14" t="s">
        <v>14046</v>
      </c>
      <c r="C2754" s="15" t="s">
        <v>9</v>
      </c>
      <c r="D2754" s="15" t="s">
        <v>10</v>
      </c>
      <c r="E2754" s="14" t="s">
        <v>13</v>
      </c>
      <c r="F2754" s="14" t="s">
        <v>2508</v>
      </c>
      <c r="G2754" s="10">
        <f t="shared" si="42"/>
        <v>2021</v>
      </c>
      <c r="H2754" s="16">
        <v>44333</v>
      </c>
      <c r="I2754" s="13">
        <v>1.1597699016515122</v>
      </c>
    </row>
    <row r="2755" spans="1:9" ht="13" thickBot="1" x14ac:dyDescent="0.2">
      <c r="A2755" s="14" t="s">
        <v>2492</v>
      </c>
      <c r="B2755" s="14" t="s">
        <v>14046</v>
      </c>
      <c r="C2755" s="15" t="s">
        <v>9</v>
      </c>
      <c r="D2755" s="15" t="s">
        <v>10</v>
      </c>
      <c r="E2755" s="14" t="s">
        <v>11</v>
      </c>
      <c r="F2755" s="14" t="s">
        <v>2509</v>
      </c>
      <c r="G2755" s="10">
        <f t="shared" si="42"/>
        <v>2019</v>
      </c>
      <c r="H2755" s="16">
        <v>43822</v>
      </c>
      <c r="I2755" s="13">
        <v>0.95419847328244267</v>
      </c>
    </row>
    <row r="2756" spans="1:9" ht="13" thickBot="1" x14ac:dyDescent="0.2">
      <c r="A2756" s="14" t="s">
        <v>2492</v>
      </c>
      <c r="B2756" s="14" t="s">
        <v>14046</v>
      </c>
      <c r="C2756" s="15" t="s">
        <v>9</v>
      </c>
      <c r="D2756" s="15" t="s">
        <v>10</v>
      </c>
      <c r="E2756" s="14" t="s">
        <v>13</v>
      </c>
      <c r="F2756" s="14" t="s">
        <v>2510</v>
      </c>
      <c r="G2756" s="10">
        <f t="shared" si="42"/>
        <v>2016</v>
      </c>
      <c r="H2756" s="16">
        <v>42712</v>
      </c>
      <c r="I2756" s="13">
        <v>4.9885263893045995</v>
      </c>
    </row>
    <row r="2757" spans="1:9" ht="13" thickBot="1" x14ac:dyDescent="0.2">
      <c r="A2757" s="14" t="s">
        <v>2492</v>
      </c>
      <c r="B2757" s="14" t="s">
        <v>14046</v>
      </c>
      <c r="C2757" s="15" t="s">
        <v>9</v>
      </c>
      <c r="D2757" s="15" t="s">
        <v>10</v>
      </c>
      <c r="E2757" s="14" t="s">
        <v>11</v>
      </c>
      <c r="F2757" s="14" t="s">
        <v>2511</v>
      </c>
      <c r="G2757" s="10">
        <f t="shared" si="42"/>
        <v>2021</v>
      </c>
      <c r="H2757" s="16">
        <v>44551</v>
      </c>
      <c r="I2757" s="13">
        <v>0.92781592132120971</v>
      </c>
    </row>
    <row r="2758" spans="1:9" ht="13" thickBot="1" x14ac:dyDescent="0.2">
      <c r="A2758" s="14" t="s">
        <v>2492</v>
      </c>
      <c r="B2758" s="14" t="s">
        <v>14046</v>
      </c>
      <c r="C2758" s="15" t="s">
        <v>9</v>
      </c>
      <c r="D2758" s="15" t="s">
        <v>10</v>
      </c>
      <c r="E2758" s="14" t="s">
        <v>11</v>
      </c>
      <c r="F2758" s="14" t="s">
        <v>2512</v>
      </c>
      <c r="G2758" s="10">
        <f t="shared" si="42"/>
        <v>2017</v>
      </c>
      <c r="H2758" s="16">
        <v>43097</v>
      </c>
      <c r="I2758" s="13">
        <v>1.4737669483199056</v>
      </c>
    </row>
    <row r="2759" spans="1:9" ht="13" thickBot="1" x14ac:dyDescent="0.2">
      <c r="A2759" s="14" t="s">
        <v>2492</v>
      </c>
      <c r="B2759" s="14" t="s">
        <v>14046</v>
      </c>
      <c r="C2759" s="15" t="s">
        <v>9</v>
      </c>
      <c r="D2759" s="15" t="s">
        <v>10</v>
      </c>
      <c r="E2759" s="14" t="s">
        <v>11</v>
      </c>
      <c r="F2759" s="14" t="s">
        <v>2513</v>
      </c>
      <c r="G2759" s="10">
        <f t="shared" ref="G2759:G2822" si="43">YEAR(H2759)</f>
        <v>2021</v>
      </c>
      <c r="H2759" s="16">
        <v>44375</v>
      </c>
      <c r="I2759" s="13">
        <v>0.92781592132120971</v>
      </c>
    </row>
    <row r="2760" spans="1:9" ht="13" thickBot="1" x14ac:dyDescent="0.2">
      <c r="A2760" s="14" t="s">
        <v>2492</v>
      </c>
      <c r="B2760" s="14" t="s">
        <v>14046</v>
      </c>
      <c r="C2760" s="15" t="s">
        <v>9</v>
      </c>
      <c r="D2760" s="15" t="s">
        <v>10</v>
      </c>
      <c r="E2760" s="14" t="s">
        <v>11</v>
      </c>
      <c r="F2760" s="14" t="s">
        <v>2514</v>
      </c>
      <c r="G2760" s="10">
        <f t="shared" si="43"/>
        <v>2017</v>
      </c>
      <c r="H2760" s="16">
        <v>43013</v>
      </c>
      <c r="I2760" s="13">
        <v>1.9650225977598741</v>
      </c>
    </row>
    <row r="2761" spans="1:9" ht="13" thickBot="1" x14ac:dyDescent="0.2">
      <c r="A2761" s="14" t="s">
        <v>2492</v>
      </c>
      <c r="B2761" s="14" t="s">
        <v>14046</v>
      </c>
      <c r="C2761" s="15" t="s">
        <v>9</v>
      </c>
      <c r="D2761" s="15" t="s">
        <v>10</v>
      </c>
      <c r="E2761" s="14" t="s">
        <v>13</v>
      </c>
      <c r="F2761" s="14" t="s">
        <v>2515</v>
      </c>
      <c r="G2761" s="10">
        <f t="shared" si="43"/>
        <v>2021</v>
      </c>
      <c r="H2761" s="16">
        <v>44245</v>
      </c>
      <c r="I2761" s="13">
        <v>0.92781592132120971</v>
      </c>
    </row>
    <row r="2762" spans="1:9" ht="13" thickBot="1" x14ac:dyDescent="0.2">
      <c r="A2762" s="14" t="s">
        <v>2492</v>
      </c>
      <c r="B2762" s="14" t="s">
        <v>14046</v>
      </c>
      <c r="C2762" s="15" t="s">
        <v>9</v>
      </c>
      <c r="D2762" s="15" t="s">
        <v>10</v>
      </c>
      <c r="E2762" s="14" t="s">
        <v>13</v>
      </c>
      <c r="F2762" s="14" t="s">
        <v>2516</v>
      </c>
      <c r="G2762" s="10">
        <f t="shared" si="43"/>
        <v>2021</v>
      </c>
      <c r="H2762" s="16">
        <v>44333</v>
      </c>
      <c r="I2762" s="13">
        <v>1.1597699016515122</v>
      </c>
    </row>
    <row r="2763" spans="1:9" ht="13" thickBot="1" x14ac:dyDescent="0.2">
      <c r="A2763" s="14" t="s">
        <v>2492</v>
      </c>
      <c r="B2763" s="14" t="s">
        <v>14046</v>
      </c>
      <c r="C2763" s="15" t="s">
        <v>9</v>
      </c>
      <c r="D2763" s="15" t="s">
        <v>10</v>
      </c>
      <c r="E2763" s="14" t="s">
        <v>13</v>
      </c>
      <c r="F2763" s="14" t="s">
        <v>2517</v>
      </c>
      <c r="G2763" s="10">
        <f t="shared" si="43"/>
        <v>2018</v>
      </c>
      <c r="H2763" s="16">
        <v>43110</v>
      </c>
      <c r="I2763" s="13">
        <v>4.8281189648512939</v>
      </c>
    </row>
    <row r="2764" spans="1:9" ht="13" thickBot="1" x14ac:dyDescent="0.2">
      <c r="A2764" s="14" t="s">
        <v>2492</v>
      </c>
      <c r="B2764" s="14" t="s">
        <v>14046</v>
      </c>
      <c r="C2764" s="15" t="s">
        <v>9</v>
      </c>
      <c r="D2764" s="15" t="s">
        <v>19</v>
      </c>
      <c r="E2764" s="14" t="s">
        <v>20</v>
      </c>
      <c r="F2764" s="14" t="s">
        <v>2518</v>
      </c>
      <c r="G2764" s="10">
        <f t="shared" si="43"/>
        <v>2019</v>
      </c>
      <c r="H2764" s="16">
        <v>43594</v>
      </c>
      <c r="I2764" s="13">
        <v>9.5419847328244281</v>
      </c>
    </row>
    <row r="2765" spans="1:9" ht="13" thickBot="1" x14ac:dyDescent="0.2">
      <c r="A2765" s="14" t="s">
        <v>2492</v>
      </c>
      <c r="B2765" s="14" t="s">
        <v>14046</v>
      </c>
      <c r="C2765" s="15" t="s">
        <v>35</v>
      </c>
      <c r="D2765" s="15" t="s">
        <v>10</v>
      </c>
      <c r="E2765" s="14" t="s">
        <v>11</v>
      </c>
      <c r="F2765" s="14" t="s">
        <v>66</v>
      </c>
      <c r="G2765" s="10">
        <f t="shared" si="43"/>
        <v>2019</v>
      </c>
      <c r="H2765" s="16">
        <v>43819</v>
      </c>
      <c r="I2765" s="13">
        <v>0.38167938931297707</v>
      </c>
    </row>
    <row r="2766" spans="1:9" ht="13" thickBot="1" x14ac:dyDescent="0.2">
      <c r="A2766" s="14" t="s">
        <v>2492</v>
      </c>
      <c r="B2766" s="14" t="s">
        <v>14046</v>
      </c>
      <c r="C2766" s="15" t="s">
        <v>35</v>
      </c>
      <c r="D2766" s="15" t="s">
        <v>10</v>
      </c>
      <c r="E2766" s="14" t="s">
        <v>36</v>
      </c>
      <c r="F2766" s="14" t="s">
        <v>70</v>
      </c>
      <c r="G2766" s="10">
        <f t="shared" si="43"/>
        <v>2019</v>
      </c>
      <c r="H2766" s="16">
        <v>43816</v>
      </c>
      <c r="I2766" s="13">
        <v>7.6335877862595408E-2</v>
      </c>
    </row>
    <row r="2767" spans="1:9" ht="13" thickBot="1" x14ac:dyDescent="0.2">
      <c r="A2767" s="14" t="s">
        <v>2492</v>
      </c>
      <c r="B2767" s="14" t="s">
        <v>14046</v>
      </c>
      <c r="C2767" s="15" t="s">
        <v>9</v>
      </c>
      <c r="D2767" s="15" t="s">
        <v>10</v>
      </c>
      <c r="E2767" s="14" t="s">
        <v>22</v>
      </c>
      <c r="F2767" s="14" t="s">
        <v>2519</v>
      </c>
      <c r="G2767" s="10">
        <f t="shared" si="43"/>
        <v>2019</v>
      </c>
      <c r="H2767" s="16">
        <v>43640</v>
      </c>
      <c r="I2767" s="13">
        <v>17.175572519083968</v>
      </c>
    </row>
    <row r="2768" spans="1:9" ht="13" thickBot="1" x14ac:dyDescent="0.2">
      <c r="A2768" s="14" t="s">
        <v>2492</v>
      </c>
      <c r="B2768" s="14" t="s">
        <v>14046</v>
      </c>
      <c r="C2768" s="15" t="s">
        <v>9</v>
      </c>
      <c r="D2768" s="15" t="s">
        <v>19</v>
      </c>
      <c r="E2768" s="14" t="s">
        <v>26</v>
      </c>
      <c r="F2768" s="14" t="s">
        <v>2520</v>
      </c>
      <c r="G2768" s="10">
        <f t="shared" si="43"/>
        <v>2017</v>
      </c>
      <c r="H2768" s="16">
        <v>43087</v>
      </c>
      <c r="I2768" s="13">
        <v>69.758302220475542</v>
      </c>
    </row>
    <row r="2769" spans="1:9" ht="13" thickBot="1" x14ac:dyDescent="0.2">
      <c r="A2769" s="14" t="s">
        <v>2492</v>
      </c>
      <c r="B2769" s="14" t="s">
        <v>14046</v>
      </c>
      <c r="C2769" s="15" t="s">
        <v>9</v>
      </c>
      <c r="D2769" s="15" t="s">
        <v>10</v>
      </c>
      <c r="E2769" s="14" t="s">
        <v>11</v>
      </c>
      <c r="F2769" s="14" t="s">
        <v>2521</v>
      </c>
      <c r="G2769" s="10">
        <f t="shared" si="43"/>
        <v>2013</v>
      </c>
      <c r="H2769" s="16">
        <v>41478</v>
      </c>
      <c r="I2769" s="13">
        <v>1.5093580197222782</v>
      </c>
    </row>
    <row r="2770" spans="1:9" ht="13" thickBot="1" x14ac:dyDescent="0.2">
      <c r="A2770" s="14" t="s">
        <v>2492</v>
      </c>
      <c r="B2770" s="14" t="s">
        <v>14046</v>
      </c>
      <c r="C2770" s="15" t="s">
        <v>9</v>
      </c>
      <c r="D2770" s="15" t="s">
        <v>10</v>
      </c>
      <c r="E2770" s="14" t="s">
        <v>13</v>
      </c>
      <c r="F2770" s="14" t="s">
        <v>2522</v>
      </c>
      <c r="G2770" s="10">
        <f t="shared" si="43"/>
        <v>2016</v>
      </c>
      <c r="H2770" s="16">
        <v>42576</v>
      </c>
      <c r="I2770" s="13">
        <v>0.99770527786091989</v>
      </c>
    </row>
    <row r="2771" spans="1:9" ht="13" thickBot="1" x14ac:dyDescent="0.2">
      <c r="A2771" s="14" t="s">
        <v>2492</v>
      </c>
      <c r="B2771" s="14" t="s">
        <v>14046</v>
      </c>
      <c r="C2771" s="15" t="s">
        <v>9</v>
      </c>
      <c r="D2771" s="15" t="s">
        <v>10</v>
      </c>
      <c r="E2771" s="14" t="s">
        <v>11</v>
      </c>
      <c r="F2771" s="14" t="s">
        <v>2523</v>
      </c>
      <c r="G2771" s="10">
        <f t="shared" si="43"/>
        <v>2013</v>
      </c>
      <c r="H2771" s="16">
        <v>41465</v>
      </c>
      <c r="I2771" s="13">
        <v>3.0187160394445565</v>
      </c>
    </row>
    <row r="2772" spans="1:9" ht="13" thickBot="1" x14ac:dyDescent="0.2">
      <c r="A2772" s="14" t="s">
        <v>2492</v>
      </c>
      <c r="B2772" s="14" t="s">
        <v>14046</v>
      </c>
      <c r="C2772" s="15" t="s">
        <v>9</v>
      </c>
      <c r="D2772" s="15" t="s">
        <v>10</v>
      </c>
      <c r="E2772" s="14" t="s">
        <v>13</v>
      </c>
      <c r="F2772" s="14" t="s">
        <v>2524</v>
      </c>
      <c r="G2772" s="10">
        <f t="shared" si="43"/>
        <v>2013</v>
      </c>
      <c r="H2772" s="16">
        <v>41405</v>
      </c>
      <c r="I2772" s="13">
        <v>5.0311933990742608</v>
      </c>
    </row>
    <row r="2773" spans="1:9" ht="13" thickBot="1" x14ac:dyDescent="0.2">
      <c r="A2773" s="14" t="s">
        <v>2492</v>
      </c>
      <c r="B2773" s="14" t="s">
        <v>14046</v>
      </c>
      <c r="C2773" s="15" t="s">
        <v>9</v>
      </c>
      <c r="D2773" s="15" t="s">
        <v>10</v>
      </c>
      <c r="E2773" s="14" t="s">
        <v>11</v>
      </c>
      <c r="F2773" s="14" t="s">
        <v>2525</v>
      </c>
      <c r="G2773" s="10">
        <f t="shared" si="43"/>
        <v>2015</v>
      </c>
      <c r="H2773" s="16">
        <v>42177</v>
      </c>
      <c r="I2773" s="13">
        <v>1.5</v>
      </c>
    </row>
    <row r="2774" spans="1:9" ht="13" thickBot="1" x14ac:dyDescent="0.2">
      <c r="A2774" s="14" t="s">
        <v>2492</v>
      </c>
      <c r="B2774" s="14" t="s">
        <v>14046</v>
      </c>
      <c r="C2774" s="15" t="s">
        <v>9</v>
      </c>
      <c r="D2774" s="15" t="s">
        <v>19</v>
      </c>
      <c r="E2774" s="14" t="s">
        <v>22</v>
      </c>
      <c r="F2774" s="14" t="s">
        <v>2526</v>
      </c>
      <c r="G2774" s="10">
        <f t="shared" si="43"/>
        <v>2014</v>
      </c>
      <c r="H2774" s="16">
        <v>41927</v>
      </c>
      <c r="I2774" s="13">
        <v>27.90403452559864</v>
      </c>
    </row>
    <row r="2775" spans="1:9" ht="13" thickBot="1" x14ac:dyDescent="0.2">
      <c r="A2775" s="14" t="s">
        <v>2492</v>
      </c>
      <c r="B2775" s="14" t="s">
        <v>14046</v>
      </c>
      <c r="C2775" s="15" t="s">
        <v>9</v>
      </c>
      <c r="D2775" s="15" t="s">
        <v>10</v>
      </c>
      <c r="E2775" s="14" t="s">
        <v>13</v>
      </c>
      <c r="F2775" s="14" t="s">
        <v>2527</v>
      </c>
      <c r="G2775" s="10">
        <f t="shared" si="43"/>
        <v>2011</v>
      </c>
      <c r="H2775" s="16">
        <v>40721</v>
      </c>
      <c r="I2775" s="13">
        <v>0.69237539201338072</v>
      </c>
    </row>
    <row r="2776" spans="1:9" ht="13" thickBot="1" x14ac:dyDescent="0.2">
      <c r="A2776" s="14" t="s">
        <v>2492</v>
      </c>
      <c r="B2776" s="14" t="s">
        <v>14046</v>
      </c>
      <c r="C2776" s="15" t="s">
        <v>9</v>
      </c>
      <c r="D2776" s="15" t="s">
        <v>10</v>
      </c>
      <c r="E2776" s="14" t="s">
        <v>41</v>
      </c>
      <c r="F2776" s="14" t="s">
        <v>2528</v>
      </c>
      <c r="G2776" s="10">
        <f t="shared" si="43"/>
        <v>2009</v>
      </c>
      <c r="H2776" s="16">
        <v>40156</v>
      </c>
      <c r="I2776" s="13">
        <v>8.3469721767594098</v>
      </c>
    </row>
    <row r="2777" spans="1:9" ht="13" thickBot="1" x14ac:dyDescent="0.2">
      <c r="A2777" s="14" t="s">
        <v>2492</v>
      </c>
      <c r="B2777" s="14" t="s">
        <v>14046</v>
      </c>
      <c r="C2777" s="15" t="s">
        <v>9</v>
      </c>
      <c r="D2777" s="15" t="s">
        <v>10</v>
      </c>
      <c r="E2777" s="14" t="s">
        <v>39</v>
      </c>
      <c r="F2777" s="14" t="s">
        <v>2529</v>
      </c>
      <c r="G2777" s="10">
        <f t="shared" si="43"/>
        <v>2014</v>
      </c>
      <c r="H2777" s="16">
        <v>41976</v>
      </c>
      <c r="I2777" s="13">
        <v>1.001903616872057</v>
      </c>
    </row>
    <row r="2778" spans="1:9" ht="13" thickBot="1" x14ac:dyDescent="0.2">
      <c r="A2778" s="14" t="s">
        <v>2492</v>
      </c>
      <c r="B2778" s="14" t="s">
        <v>14046</v>
      </c>
      <c r="C2778" s="15" t="s">
        <v>9</v>
      </c>
      <c r="D2778" s="15" t="s">
        <v>10</v>
      </c>
      <c r="E2778" s="14" t="s">
        <v>13</v>
      </c>
      <c r="F2778" s="14" t="s">
        <v>2530</v>
      </c>
      <c r="G2778" s="10">
        <f t="shared" si="43"/>
        <v>2013</v>
      </c>
      <c r="H2778" s="16">
        <v>41486</v>
      </c>
      <c r="I2778" s="13">
        <v>1.0062386798148522</v>
      </c>
    </row>
    <row r="2779" spans="1:9" ht="13" thickBot="1" x14ac:dyDescent="0.2">
      <c r="A2779" s="14" t="s">
        <v>2492</v>
      </c>
      <c r="B2779" s="14" t="s">
        <v>14046</v>
      </c>
      <c r="C2779" s="15" t="s">
        <v>9</v>
      </c>
      <c r="D2779" s="15" t="s">
        <v>10</v>
      </c>
      <c r="E2779" s="14" t="s">
        <v>41</v>
      </c>
      <c r="F2779" s="14" t="s">
        <v>2531</v>
      </c>
      <c r="G2779" s="10">
        <f t="shared" si="43"/>
        <v>2009</v>
      </c>
      <c r="H2779" s="16">
        <v>40053</v>
      </c>
      <c r="I2779" s="13">
        <v>6.5466448445171848</v>
      </c>
    </row>
    <row r="2780" spans="1:9" ht="13" thickBot="1" x14ac:dyDescent="0.2">
      <c r="A2780" s="14" t="s">
        <v>2492</v>
      </c>
      <c r="B2780" s="14" t="s">
        <v>14046</v>
      </c>
      <c r="C2780" s="15" t="s">
        <v>9</v>
      </c>
      <c r="D2780" s="15" t="s">
        <v>10</v>
      </c>
      <c r="E2780" s="14" t="s">
        <v>39</v>
      </c>
      <c r="F2780" s="14" t="s">
        <v>2532</v>
      </c>
      <c r="G2780" s="10">
        <f t="shared" si="43"/>
        <v>2006</v>
      </c>
      <c r="H2780" s="16">
        <v>39066</v>
      </c>
      <c r="I2780" s="13">
        <v>1.5004616805170821</v>
      </c>
    </row>
    <row r="2781" spans="1:9" ht="13" thickBot="1" x14ac:dyDescent="0.2">
      <c r="A2781" s="14" t="s">
        <v>2492</v>
      </c>
      <c r="B2781" s="14" t="s">
        <v>14046</v>
      </c>
      <c r="C2781" s="15" t="s">
        <v>9</v>
      </c>
      <c r="D2781" s="15" t="s">
        <v>10</v>
      </c>
      <c r="E2781" s="14" t="s">
        <v>41</v>
      </c>
      <c r="F2781" s="14" t="s">
        <v>2533</v>
      </c>
      <c r="G2781" s="10">
        <f t="shared" si="43"/>
        <v>2010</v>
      </c>
      <c r="H2781" s="16">
        <v>40535</v>
      </c>
      <c r="I2781" s="13">
        <v>0.96628730942666952</v>
      </c>
    </row>
    <row r="2782" spans="1:9" ht="13" thickBot="1" x14ac:dyDescent="0.2">
      <c r="A2782" s="14" t="s">
        <v>2492</v>
      </c>
      <c r="B2782" s="14" t="s">
        <v>14046</v>
      </c>
      <c r="C2782" s="15" t="s">
        <v>9</v>
      </c>
      <c r="D2782" s="15" t="s">
        <v>10</v>
      </c>
      <c r="E2782" s="14" t="s">
        <v>11</v>
      </c>
      <c r="F2782" s="14" t="s">
        <v>2534</v>
      </c>
      <c r="G2782" s="10">
        <f t="shared" si="43"/>
        <v>2012</v>
      </c>
      <c r="H2782" s="16">
        <v>41086</v>
      </c>
      <c r="I2782" s="13">
        <v>1.4278429372768995</v>
      </c>
    </row>
    <row r="2783" spans="1:9" ht="13" thickBot="1" x14ac:dyDescent="0.2">
      <c r="A2783" s="14" t="s">
        <v>2492</v>
      </c>
      <c r="B2783" s="14" t="s">
        <v>14046</v>
      </c>
      <c r="C2783" s="15" t="s">
        <v>9</v>
      </c>
      <c r="D2783" s="15" t="s">
        <v>10</v>
      </c>
      <c r="E2783" s="14" t="s">
        <v>41</v>
      </c>
      <c r="F2783" s="14" t="s">
        <v>2535</v>
      </c>
      <c r="G2783" s="10">
        <f t="shared" si="43"/>
        <v>2007</v>
      </c>
      <c r="H2783" s="16">
        <v>39391</v>
      </c>
      <c r="I2783" s="13">
        <v>1.6725053678381738</v>
      </c>
    </row>
    <row r="2784" spans="1:9" ht="13" thickBot="1" x14ac:dyDescent="0.2">
      <c r="A2784" s="14" t="s">
        <v>2492</v>
      </c>
      <c r="B2784" s="14" t="s">
        <v>14046</v>
      </c>
      <c r="C2784" s="15" t="s">
        <v>9</v>
      </c>
      <c r="D2784" s="15" t="s">
        <v>10</v>
      </c>
      <c r="E2784" s="14" t="s">
        <v>41</v>
      </c>
      <c r="F2784" s="14" t="s">
        <v>2536</v>
      </c>
      <c r="G2784" s="10">
        <f t="shared" si="43"/>
        <v>2010</v>
      </c>
      <c r="H2784" s="16">
        <v>40357</v>
      </c>
      <c r="I2784" s="13">
        <v>0.53682628301481639</v>
      </c>
    </row>
    <row r="2785" spans="1:9" ht="13" thickBot="1" x14ac:dyDescent="0.2">
      <c r="A2785" s="14" t="s">
        <v>2492</v>
      </c>
      <c r="B2785" s="14" t="s">
        <v>14046</v>
      </c>
      <c r="C2785" s="15" t="s">
        <v>9</v>
      </c>
      <c r="D2785" s="15" t="s">
        <v>10</v>
      </c>
      <c r="E2785" s="14" t="s">
        <v>39</v>
      </c>
      <c r="F2785" s="14" t="s">
        <v>2537</v>
      </c>
      <c r="G2785" s="10">
        <f t="shared" si="43"/>
        <v>2008</v>
      </c>
      <c r="H2785" s="16">
        <v>39745</v>
      </c>
      <c r="I2785" s="13">
        <v>4.3773254541475159</v>
      </c>
    </row>
    <row r="2786" spans="1:9" ht="13" thickBot="1" x14ac:dyDescent="0.2">
      <c r="A2786" s="14" t="s">
        <v>2492</v>
      </c>
      <c r="B2786" s="14" t="s">
        <v>14046</v>
      </c>
      <c r="C2786" s="15" t="s">
        <v>9</v>
      </c>
      <c r="D2786" s="15" t="s">
        <v>10</v>
      </c>
      <c r="E2786" s="14" t="s">
        <v>41</v>
      </c>
      <c r="F2786" s="14" t="s">
        <v>2538</v>
      </c>
      <c r="G2786" s="10">
        <f t="shared" si="43"/>
        <v>2015</v>
      </c>
      <c r="H2786" s="16">
        <v>42156</v>
      </c>
      <c r="I2786" s="13">
        <v>3.25</v>
      </c>
    </row>
    <row r="2787" spans="1:9" ht="13" thickBot="1" x14ac:dyDescent="0.2">
      <c r="A2787" s="14" t="s">
        <v>2492</v>
      </c>
      <c r="B2787" s="14" t="s">
        <v>14046</v>
      </c>
      <c r="C2787" s="15" t="s">
        <v>9</v>
      </c>
      <c r="D2787" s="15" t="s">
        <v>10</v>
      </c>
      <c r="E2787" s="14" t="s">
        <v>36</v>
      </c>
      <c r="F2787" s="14" t="s">
        <v>2539</v>
      </c>
      <c r="G2787" s="10">
        <f t="shared" si="43"/>
        <v>2001</v>
      </c>
      <c r="H2787" s="16">
        <v>37036</v>
      </c>
      <c r="I2787" s="13">
        <v>1.8790954644738533</v>
      </c>
    </row>
    <row r="2788" spans="1:9" ht="13" thickBot="1" x14ac:dyDescent="0.2">
      <c r="A2788" s="14" t="s">
        <v>2492</v>
      </c>
      <c r="B2788" s="14" t="s">
        <v>14046</v>
      </c>
      <c r="C2788" s="15" t="s">
        <v>9</v>
      </c>
      <c r="D2788" s="15" t="s">
        <v>19</v>
      </c>
      <c r="E2788" s="14" t="s">
        <v>20</v>
      </c>
      <c r="F2788" s="14" t="s">
        <v>2540</v>
      </c>
      <c r="G2788" s="10">
        <f t="shared" si="43"/>
        <v>2021</v>
      </c>
      <c r="H2788" s="16">
        <v>44540</v>
      </c>
      <c r="I2788" s="13">
        <v>12.525514937836332</v>
      </c>
    </row>
    <row r="2789" spans="1:9" ht="13" thickBot="1" x14ac:dyDescent="0.2">
      <c r="A2789" s="14" t="s">
        <v>2492</v>
      </c>
      <c r="B2789" s="14" t="s">
        <v>14046</v>
      </c>
      <c r="C2789" s="15" t="s">
        <v>35</v>
      </c>
      <c r="D2789" s="15" t="s">
        <v>10</v>
      </c>
      <c r="E2789" s="14" t="s">
        <v>20</v>
      </c>
      <c r="F2789" s="14" t="s">
        <v>90</v>
      </c>
      <c r="G2789" s="10">
        <f t="shared" si="43"/>
        <v>2013</v>
      </c>
      <c r="H2789" s="16">
        <v>41579</v>
      </c>
      <c r="I2789" s="13">
        <v>0.10062386798148522</v>
      </c>
    </row>
    <row r="2790" spans="1:9" ht="13" thickBot="1" x14ac:dyDescent="0.2">
      <c r="A2790" s="14" t="s">
        <v>2492</v>
      </c>
      <c r="B2790" s="14" t="s">
        <v>14046</v>
      </c>
      <c r="C2790" s="15" t="s">
        <v>9</v>
      </c>
      <c r="D2790" s="15" t="s">
        <v>19</v>
      </c>
      <c r="E2790" s="14" t="s">
        <v>20</v>
      </c>
      <c r="F2790" s="14" t="s">
        <v>2541</v>
      </c>
      <c r="G2790" s="10">
        <f t="shared" si="43"/>
        <v>2016</v>
      </c>
      <c r="H2790" s="16">
        <v>42545</v>
      </c>
      <c r="I2790" s="13">
        <v>9.9770527786091989</v>
      </c>
    </row>
    <row r="2791" spans="1:9" ht="13" thickBot="1" x14ac:dyDescent="0.2">
      <c r="A2791" s="14" t="s">
        <v>2492</v>
      </c>
      <c r="B2791" s="14" t="s">
        <v>14046</v>
      </c>
      <c r="C2791" s="15" t="s">
        <v>9</v>
      </c>
      <c r="D2791" s="15" t="s">
        <v>10</v>
      </c>
      <c r="E2791" s="14" t="s">
        <v>13</v>
      </c>
      <c r="F2791" s="14" t="s">
        <v>2542</v>
      </c>
      <c r="G2791" s="10">
        <f t="shared" si="43"/>
        <v>2001</v>
      </c>
      <c r="H2791" s="16">
        <v>37181</v>
      </c>
      <c r="I2791" s="13">
        <v>1.6060644995503019</v>
      </c>
    </row>
    <row r="2792" spans="1:9" ht="13" thickBot="1" x14ac:dyDescent="0.2">
      <c r="A2792" s="14" t="s">
        <v>2492</v>
      </c>
      <c r="B2792" s="14" t="s">
        <v>14046</v>
      </c>
      <c r="C2792" s="15" t="s">
        <v>9</v>
      </c>
      <c r="D2792" s="15" t="s">
        <v>10</v>
      </c>
      <c r="E2792" s="14" t="s">
        <v>13</v>
      </c>
      <c r="F2792" s="14" t="s">
        <v>2543</v>
      </c>
      <c r="G2792" s="10">
        <f t="shared" si="43"/>
        <v>2006</v>
      </c>
      <c r="H2792" s="16">
        <v>38858</v>
      </c>
      <c r="I2792" s="13">
        <v>5.7710064635272387</v>
      </c>
    </row>
    <row r="2793" spans="1:9" ht="13" thickBot="1" x14ac:dyDescent="0.2">
      <c r="A2793" s="14" t="s">
        <v>2492</v>
      </c>
      <c r="B2793" s="14" t="s">
        <v>14046</v>
      </c>
      <c r="C2793" s="15" t="s">
        <v>9</v>
      </c>
      <c r="D2793" s="15" t="s">
        <v>19</v>
      </c>
      <c r="E2793" s="14" t="s">
        <v>26</v>
      </c>
      <c r="F2793" s="14" t="s">
        <v>2544</v>
      </c>
      <c r="G2793" s="10">
        <f t="shared" si="43"/>
        <v>2015</v>
      </c>
      <c r="H2793" s="16">
        <v>42251</v>
      </c>
      <c r="I2793" s="13">
        <v>27.8</v>
      </c>
    </row>
    <row r="2794" spans="1:9" ht="13" thickBot="1" x14ac:dyDescent="0.2">
      <c r="A2794" s="14" t="s">
        <v>2492</v>
      </c>
      <c r="B2794" s="14" t="s">
        <v>14046</v>
      </c>
      <c r="C2794" s="15" t="s">
        <v>9</v>
      </c>
      <c r="D2794" s="15" t="s">
        <v>19</v>
      </c>
      <c r="E2794" s="14" t="s">
        <v>26</v>
      </c>
      <c r="F2794" s="14" t="s">
        <v>2545</v>
      </c>
      <c r="G2794" s="10">
        <f t="shared" si="43"/>
        <v>2015</v>
      </c>
      <c r="H2794" s="16">
        <v>42362</v>
      </c>
      <c r="I2794" s="13">
        <v>29</v>
      </c>
    </row>
    <row r="2795" spans="1:9" ht="13" thickBot="1" x14ac:dyDescent="0.2">
      <c r="A2795" s="14" t="s">
        <v>2492</v>
      </c>
      <c r="B2795" s="14" t="s">
        <v>14046</v>
      </c>
      <c r="C2795" s="15" t="s">
        <v>9</v>
      </c>
      <c r="D2795" s="15" t="s">
        <v>10</v>
      </c>
      <c r="E2795" s="14" t="s">
        <v>13</v>
      </c>
      <c r="F2795" s="14" t="s">
        <v>2546</v>
      </c>
      <c r="G2795" s="10">
        <f t="shared" si="43"/>
        <v>2011</v>
      </c>
      <c r="H2795" s="16">
        <v>40554</v>
      </c>
      <c r="I2795" s="13">
        <v>1.0271563662973029</v>
      </c>
    </row>
    <row r="2796" spans="1:9" ht="13" thickBot="1" x14ac:dyDescent="0.2">
      <c r="A2796" s="14" t="s">
        <v>2492</v>
      </c>
      <c r="B2796" s="14" t="s">
        <v>14046</v>
      </c>
      <c r="C2796" s="15" t="s">
        <v>9</v>
      </c>
      <c r="D2796" s="15" t="s">
        <v>10</v>
      </c>
      <c r="E2796" s="14" t="s">
        <v>13</v>
      </c>
      <c r="F2796" s="14" t="s">
        <v>2547</v>
      </c>
      <c r="G2796" s="10">
        <f t="shared" si="43"/>
        <v>2016</v>
      </c>
      <c r="H2796" s="16">
        <v>42576</v>
      </c>
      <c r="I2796" s="13">
        <v>49.729227297216411</v>
      </c>
    </row>
    <row r="2797" spans="1:9" ht="13" thickBot="1" x14ac:dyDescent="0.2">
      <c r="A2797" s="14" t="s">
        <v>2492</v>
      </c>
      <c r="B2797" s="14" t="s">
        <v>14046</v>
      </c>
      <c r="C2797" s="15" t="s">
        <v>9</v>
      </c>
      <c r="D2797" s="15" t="s">
        <v>10</v>
      </c>
      <c r="E2797" s="14" t="s">
        <v>13</v>
      </c>
      <c r="F2797" s="14" t="s">
        <v>2548</v>
      </c>
      <c r="G2797" s="10">
        <f t="shared" si="43"/>
        <v>2006</v>
      </c>
      <c r="H2797" s="16">
        <v>38917</v>
      </c>
      <c r="I2797" s="13">
        <v>0.8967334372114496</v>
      </c>
    </row>
    <row r="2798" spans="1:9" ht="13" thickBot="1" x14ac:dyDescent="0.2">
      <c r="A2798" s="14" t="s">
        <v>2492</v>
      </c>
      <c r="B2798" s="14" t="s">
        <v>14046</v>
      </c>
      <c r="C2798" s="15" t="s">
        <v>35</v>
      </c>
      <c r="D2798" s="15" t="s">
        <v>10</v>
      </c>
      <c r="E2798" s="14" t="s">
        <v>36</v>
      </c>
      <c r="F2798" s="14" t="s">
        <v>130</v>
      </c>
      <c r="G2798" s="10">
        <f t="shared" si="43"/>
        <v>2005</v>
      </c>
      <c r="H2798" s="16">
        <v>38701</v>
      </c>
      <c r="I2798" s="13">
        <v>4.084390028541101</v>
      </c>
    </row>
    <row r="2799" spans="1:9" ht="13" thickBot="1" x14ac:dyDescent="0.2">
      <c r="A2799" s="14" t="s">
        <v>2492</v>
      </c>
      <c r="B2799" s="14" t="s">
        <v>14046</v>
      </c>
      <c r="C2799" s="15" t="s">
        <v>9</v>
      </c>
      <c r="D2799" s="15" t="s">
        <v>10</v>
      </c>
      <c r="E2799" s="14" t="s">
        <v>33</v>
      </c>
      <c r="F2799" s="14" t="s">
        <v>2549</v>
      </c>
      <c r="G2799" s="10">
        <f t="shared" si="43"/>
        <v>2016</v>
      </c>
      <c r="H2799" s="16">
        <v>42528</v>
      </c>
      <c r="I2799" s="13">
        <v>11.972463334331039</v>
      </c>
    </row>
    <row r="2800" spans="1:9" ht="13" thickBot="1" x14ac:dyDescent="0.2">
      <c r="A2800" s="14" t="s">
        <v>2492</v>
      </c>
      <c r="B2800" s="14" t="s">
        <v>14046</v>
      </c>
      <c r="C2800" s="15" t="s">
        <v>9</v>
      </c>
      <c r="D2800" s="15" t="s">
        <v>19</v>
      </c>
      <c r="E2800" s="14" t="s">
        <v>20</v>
      </c>
      <c r="F2800" s="14" t="s">
        <v>2550</v>
      </c>
      <c r="G2800" s="10">
        <f t="shared" si="43"/>
        <v>2020</v>
      </c>
      <c r="H2800" s="16">
        <v>44060</v>
      </c>
      <c r="I2800" s="13">
        <v>28.555111364934326</v>
      </c>
    </row>
    <row r="2801" spans="1:9" ht="13" thickBot="1" x14ac:dyDescent="0.2">
      <c r="A2801" s="14" t="s">
        <v>2492</v>
      </c>
      <c r="B2801" s="14" t="s">
        <v>14046</v>
      </c>
      <c r="C2801" s="15" t="s">
        <v>9</v>
      </c>
      <c r="D2801" s="15" t="s">
        <v>10</v>
      </c>
      <c r="E2801" s="14" t="s">
        <v>13</v>
      </c>
      <c r="F2801" s="14" t="s">
        <v>2551</v>
      </c>
      <c r="G2801" s="10">
        <f t="shared" si="43"/>
        <v>2010</v>
      </c>
      <c r="H2801" s="16">
        <v>40359</v>
      </c>
      <c r="I2801" s="13">
        <v>5.3682628301481641</v>
      </c>
    </row>
    <row r="2802" spans="1:9" ht="13" thickBot="1" x14ac:dyDescent="0.2">
      <c r="A2802" s="14" t="s">
        <v>2492</v>
      </c>
      <c r="B2802" s="14" t="s">
        <v>14046</v>
      </c>
      <c r="C2802" s="15" t="s">
        <v>9</v>
      </c>
      <c r="D2802" s="15" t="s">
        <v>10</v>
      </c>
      <c r="E2802" s="14" t="s">
        <v>13</v>
      </c>
      <c r="F2802" s="14" t="s">
        <v>2552</v>
      </c>
      <c r="G2802" s="10">
        <f t="shared" si="43"/>
        <v>2005</v>
      </c>
      <c r="H2802" s="16">
        <v>38491</v>
      </c>
      <c r="I2802" s="13">
        <v>2.3587687227267362</v>
      </c>
    </row>
    <row r="2803" spans="1:9" ht="13" thickBot="1" x14ac:dyDescent="0.2">
      <c r="A2803" s="14" t="s">
        <v>2492</v>
      </c>
      <c r="B2803" s="14" t="s">
        <v>14046</v>
      </c>
      <c r="C2803" s="15" t="s">
        <v>9</v>
      </c>
      <c r="D2803" s="15" t="s">
        <v>10</v>
      </c>
      <c r="E2803" s="14" t="s">
        <v>11</v>
      </c>
      <c r="F2803" s="14" t="s">
        <v>2553</v>
      </c>
      <c r="G2803" s="10">
        <f t="shared" si="43"/>
        <v>2006</v>
      </c>
      <c r="H2803" s="16">
        <v>39056</v>
      </c>
      <c r="I2803" s="13">
        <v>3.4626038781163433</v>
      </c>
    </row>
    <row r="2804" spans="1:9" ht="13" thickBot="1" x14ac:dyDescent="0.2">
      <c r="A2804" s="14" t="s">
        <v>2492</v>
      </c>
      <c r="B2804" s="14" t="s">
        <v>14046</v>
      </c>
      <c r="C2804" s="15" t="s">
        <v>9</v>
      </c>
      <c r="D2804" s="15" t="s">
        <v>10</v>
      </c>
      <c r="E2804" s="14" t="s">
        <v>13</v>
      </c>
      <c r="F2804" s="14" t="s">
        <v>2554</v>
      </c>
      <c r="G2804" s="10">
        <f t="shared" si="43"/>
        <v>2015</v>
      </c>
      <c r="H2804" s="16">
        <v>42053</v>
      </c>
      <c r="I2804" s="13">
        <v>3</v>
      </c>
    </row>
    <row r="2805" spans="1:9" ht="13" thickBot="1" x14ac:dyDescent="0.2">
      <c r="A2805" s="14" t="s">
        <v>2492</v>
      </c>
      <c r="B2805" s="14" t="s">
        <v>14046</v>
      </c>
      <c r="C2805" s="15" t="s">
        <v>9</v>
      </c>
      <c r="D2805" s="15" t="s">
        <v>10</v>
      </c>
      <c r="E2805" s="14" t="s">
        <v>13</v>
      </c>
      <c r="F2805" s="14" t="s">
        <v>2555</v>
      </c>
      <c r="G2805" s="10">
        <f t="shared" si="43"/>
        <v>2006</v>
      </c>
      <c r="H2805" s="16">
        <v>39035</v>
      </c>
      <c r="I2805" s="13">
        <v>3.4626038781163433</v>
      </c>
    </row>
    <row r="2806" spans="1:9" ht="13" thickBot="1" x14ac:dyDescent="0.2">
      <c r="A2806" s="14" t="s">
        <v>2492</v>
      </c>
      <c r="B2806" s="14" t="s">
        <v>14046</v>
      </c>
      <c r="C2806" s="15" t="s">
        <v>9</v>
      </c>
      <c r="D2806" s="15" t="s">
        <v>10</v>
      </c>
      <c r="E2806" s="14" t="s">
        <v>22</v>
      </c>
      <c r="F2806" s="14" t="s">
        <v>2556</v>
      </c>
      <c r="G2806" s="10">
        <f t="shared" si="43"/>
        <v>2010</v>
      </c>
      <c r="H2806" s="16">
        <v>40459</v>
      </c>
      <c r="I2806" s="13">
        <v>1.503113592441486</v>
      </c>
    </row>
    <row r="2807" spans="1:9" ht="13" thickBot="1" x14ac:dyDescent="0.2">
      <c r="A2807" s="14" t="s">
        <v>2492</v>
      </c>
      <c r="B2807" s="14" t="s">
        <v>14046</v>
      </c>
      <c r="C2807" s="15" t="s">
        <v>9</v>
      </c>
      <c r="D2807" s="15" t="s">
        <v>10</v>
      </c>
      <c r="E2807" s="14" t="s">
        <v>11</v>
      </c>
      <c r="F2807" s="14" t="s">
        <v>2557</v>
      </c>
      <c r="G2807" s="10">
        <f t="shared" si="43"/>
        <v>2021</v>
      </c>
      <c r="H2807" s="16">
        <v>44552</v>
      </c>
      <c r="I2807" s="13">
        <v>0.92781592132120971</v>
      </c>
    </row>
    <row r="2808" spans="1:9" ht="13" thickBot="1" x14ac:dyDescent="0.2">
      <c r="A2808" s="14" t="s">
        <v>2492</v>
      </c>
      <c r="B2808" s="14" t="s">
        <v>14046</v>
      </c>
      <c r="C2808" s="15" t="s">
        <v>9</v>
      </c>
      <c r="D2808" s="15" t="s">
        <v>10</v>
      </c>
      <c r="E2808" s="14" t="s">
        <v>11</v>
      </c>
      <c r="F2808" s="14" t="s">
        <v>2558</v>
      </c>
      <c r="G2808" s="10">
        <f t="shared" si="43"/>
        <v>2021</v>
      </c>
      <c r="H2808" s="16">
        <v>44439</v>
      </c>
      <c r="I2808" s="13">
        <v>1.3917238819818147</v>
      </c>
    </row>
    <row r="2809" spans="1:9" ht="13" thickBot="1" x14ac:dyDescent="0.2">
      <c r="A2809" s="14" t="s">
        <v>2492</v>
      </c>
      <c r="B2809" s="14" t="s">
        <v>14046</v>
      </c>
      <c r="C2809" s="15" t="s">
        <v>9</v>
      </c>
      <c r="D2809" s="15" t="s">
        <v>10</v>
      </c>
      <c r="E2809" s="14" t="s">
        <v>11</v>
      </c>
      <c r="F2809" s="14" t="s">
        <v>2559</v>
      </c>
      <c r="G2809" s="10">
        <f t="shared" si="43"/>
        <v>2008</v>
      </c>
      <c r="H2809" s="16">
        <v>39680</v>
      </c>
      <c r="I2809" s="13">
        <v>3.2829940906106367</v>
      </c>
    </row>
    <row r="2810" spans="1:9" ht="13" thickBot="1" x14ac:dyDescent="0.2">
      <c r="A2810" s="14" t="s">
        <v>2492</v>
      </c>
      <c r="B2810" s="14" t="s">
        <v>14046</v>
      </c>
      <c r="C2810" s="15" t="s">
        <v>9</v>
      </c>
      <c r="D2810" s="15" t="s">
        <v>10</v>
      </c>
      <c r="E2810" s="14" t="s">
        <v>11</v>
      </c>
      <c r="F2810" s="14" t="s">
        <v>2560</v>
      </c>
      <c r="G2810" s="10">
        <f t="shared" si="43"/>
        <v>2011</v>
      </c>
      <c r="H2810" s="16">
        <v>40794</v>
      </c>
      <c r="I2810" s="13">
        <v>1.0453690152623876</v>
      </c>
    </row>
    <row r="2811" spans="1:9" ht="13" thickBot="1" x14ac:dyDescent="0.2">
      <c r="A2811" s="14" t="s">
        <v>2492</v>
      </c>
      <c r="B2811" s="14" t="s">
        <v>14046</v>
      </c>
      <c r="C2811" s="15" t="s">
        <v>9</v>
      </c>
      <c r="D2811" s="15" t="s">
        <v>10</v>
      </c>
      <c r="E2811" s="14" t="s">
        <v>11</v>
      </c>
      <c r="F2811" s="14" t="s">
        <v>2561</v>
      </c>
      <c r="G2811" s="10">
        <f t="shared" si="43"/>
        <v>2007</v>
      </c>
      <c r="H2811" s="16">
        <v>39423</v>
      </c>
      <c r="I2811" s="13">
        <v>4.5202847779410105</v>
      </c>
    </row>
    <row r="2812" spans="1:9" ht="13" thickBot="1" x14ac:dyDescent="0.2">
      <c r="A2812" s="14" t="s">
        <v>2492</v>
      </c>
      <c r="B2812" s="14" t="s">
        <v>14046</v>
      </c>
      <c r="C2812" s="15" t="s">
        <v>9</v>
      </c>
      <c r="D2812" s="15" t="s">
        <v>10</v>
      </c>
      <c r="E2812" s="14" t="s">
        <v>11</v>
      </c>
      <c r="F2812" s="14" t="s">
        <v>2562</v>
      </c>
      <c r="G2812" s="10">
        <f t="shared" si="43"/>
        <v>2008</v>
      </c>
      <c r="H2812" s="16">
        <v>39672</v>
      </c>
      <c r="I2812" s="13">
        <v>3.2829940906106367</v>
      </c>
    </row>
    <row r="2813" spans="1:9" ht="13" thickBot="1" x14ac:dyDescent="0.2">
      <c r="A2813" s="14" t="s">
        <v>2492</v>
      </c>
      <c r="B2813" s="14" t="s">
        <v>14046</v>
      </c>
      <c r="C2813" s="15" t="s">
        <v>9</v>
      </c>
      <c r="D2813" s="15" t="s">
        <v>10</v>
      </c>
      <c r="E2813" s="14" t="s">
        <v>11</v>
      </c>
      <c r="F2813" s="14" t="s">
        <v>2563</v>
      </c>
      <c r="G2813" s="10">
        <f t="shared" si="43"/>
        <v>2012</v>
      </c>
      <c r="H2813" s="16">
        <v>41264</v>
      </c>
      <c r="I2813" s="13">
        <v>2.5618959714431413</v>
      </c>
    </row>
    <row r="2814" spans="1:9" ht="13" thickBot="1" x14ac:dyDescent="0.2">
      <c r="A2814" s="14" t="s">
        <v>2492</v>
      </c>
      <c r="B2814" s="14" t="s">
        <v>14046</v>
      </c>
      <c r="C2814" s="15" t="s">
        <v>35</v>
      </c>
      <c r="D2814" s="15" t="s">
        <v>10</v>
      </c>
      <c r="E2814" s="14" t="s">
        <v>36</v>
      </c>
      <c r="F2814" s="14" t="s">
        <v>151</v>
      </c>
      <c r="G2814" s="10">
        <f t="shared" si="43"/>
        <v>2012</v>
      </c>
      <c r="H2814" s="16">
        <v>41264</v>
      </c>
      <c r="I2814" s="13">
        <v>4.926058133605304</v>
      </c>
    </row>
    <row r="2815" spans="1:9" ht="13" thickBot="1" x14ac:dyDescent="0.2">
      <c r="A2815" s="14" t="s">
        <v>2492</v>
      </c>
      <c r="B2815" s="14" t="s">
        <v>14046</v>
      </c>
      <c r="C2815" s="15" t="s">
        <v>35</v>
      </c>
      <c r="D2815" s="15" t="s">
        <v>10</v>
      </c>
      <c r="E2815" s="14" t="s">
        <v>36</v>
      </c>
      <c r="F2815" s="14" t="s">
        <v>152</v>
      </c>
      <c r="G2815" s="10">
        <f t="shared" si="43"/>
        <v>2014</v>
      </c>
      <c r="H2815" s="16">
        <v>41992</v>
      </c>
      <c r="I2815" s="13">
        <v>0.25047590421801424</v>
      </c>
    </row>
    <row r="2816" spans="1:9" ht="13" thickBot="1" x14ac:dyDescent="0.2">
      <c r="A2816" s="14" t="s">
        <v>2492</v>
      </c>
      <c r="B2816" s="14" t="s">
        <v>14046</v>
      </c>
      <c r="C2816" s="15" t="s">
        <v>35</v>
      </c>
      <c r="D2816" s="15" t="s">
        <v>10</v>
      </c>
      <c r="E2816" s="14" t="s">
        <v>36</v>
      </c>
      <c r="F2816" s="14" t="s">
        <v>153</v>
      </c>
      <c r="G2816" s="10">
        <f t="shared" si="43"/>
        <v>2021</v>
      </c>
      <c r="H2816" s="16">
        <v>44547</v>
      </c>
      <c r="I2816" s="13">
        <v>0.37112636852848391</v>
      </c>
    </row>
    <row r="2817" spans="1:9" ht="13" thickBot="1" x14ac:dyDescent="0.2">
      <c r="A2817" s="14" t="s">
        <v>2564</v>
      </c>
      <c r="B2817" s="14" t="s">
        <v>14046</v>
      </c>
      <c r="C2817" s="15" t="s">
        <v>35</v>
      </c>
      <c r="D2817" s="15" t="s">
        <v>10</v>
      </c>
      <c r="E2817" s="14" t="s">
        <v>36</v>
      </c>
      <c r="F2817" s="14" t="s">
        <v>2228</v>
      </c>
      <c r="G2817" s="10">
        <f t="shared" si="43"/>
        <v>2008</v>
      </c>
      <c r="H2817" s="16">
        <v>39783</v>
      </c>
      <c r="I2817" s="13">
        <v>0.64101181505799965</v>
      </c>
    </row>
    <row r="2818" spans="1:9" ht="13" thickBot="1" x14ac:dyDescent="0.2">
      <c r="A2818" s="14" t="s">
        <v>2564</v>
      </c>
      <c r="B2818" s="14" t="s">
        <v>14046</v>
      </c>
      <c r="C2818" s="15" t="s">
        <v>9</v>
      </c>
      <c r="D2818" s="15" t="s">
        <v>19</v>
      </c>
      <c r="E2818" s="14" t="s">
        <v>20</v>
      </c>
      <c r="F2818" s="14" t="s">
        <v>2565</v>
      </c>
      <c r="G2818" s="10">
        <f t="shared" si="43"/>
        <v>2015</v>
      </c>
      <c r="H2818" s="16">
        <v>42163</v>
      </c>
      <c r="I2818" s="13">
        <v>1.5</v>
      </c>
    </row>
    <row r="2819" spans="1:9" ht="13" thickBot="1" x14ac:dyDescent="0.2">
      <c r="A2819" s="14" t="s">
        <v>2564</v>
      </c>
      <c r="B2819" s="14" t="s">
        <v>14046</v>
      </c>
      <c r="C2819" s="15" t="s">
        <v>9</v>
      </c>
      <c r="D2819" s="15" t="s">
        <v>19</v>
      </c>
      <c r="E2819" s="14" t="s">
        <v>20</v>
      </c>
      <c r="F2819" s="14" t="s">
        <v>2566</v>
      </c>
      <c r="G2819" s="10">
        <f t="shared" si="43"/>
        <v>2011</v>
      </c>
      <c r="H2819" s="16">
        <v>40872</v>
      </c>
      <c r="I2819" s="13">
        <v>9.3277998954630998</v>
      </c>
    </row>
    <row r="2820" spans="1:9" ht="13" thickBot="1" x14ac:dyDescent="0.2">
      <c r="A2820" s="14" t="s">
        <v>2564</v>
      </c>
      <c r="B2820" s="14" t="s">
        <v>14046</v>
      </c>
      <c r="C2820" s="15" t="s">
        <v>9</v>
      </c>
      <c r="D2820" s="15" t="s">
        <v>19</v>
      </c>
      <c r="E2820" s="14" t="s">
        <v>20</v>
      </c>
      <c r="F2820" s="14" t="s">
        <v>2567</v>
      </c>
      <c r="G2820" s="10">
        <f t="shared" si="43"/>
        <v>2015</v>
      </c>
      <c r="H2820" s="16">
        <v>42338</v>
      </c>
      <c r="I2820" s="13">
        <v>4.9999900199999994</v>
      </c>
    </row>
    <row r="2821" spans="1:9" ht="13" thickBot="1" x14ac:dyDescent="0.2">
      <c r="A2821" s="14" t="s">
        <v>2564</v>
      </c>
      <c r="B2821" s="14" t="s">
        <v>14046</v>
      </c>
      <c r="C2821" s="15" t="s">
        <v>9</v>
      </c>
      <c r="D2821" s="15" t="s">
        <v>19</v>
      </c>
      <c r="E2821" s="14" t="s">
        <v>20</v>
      </c>
      <c r="F2821" s="14" t="s">
        <v>2568</v>
      </c>
      <c r="G2821" s="10">
        <f t="shared" si="43"/>
        <v>2013</v>
      </c>
      <c r="H2821" s="16">
        <v>41404</v>
      </c>
      <c r="I2821" s="13">
        <v>11.068625477963373</v>
      </c>
    </row>
    <row r="2822" spans="1:9" ht="13" thickBot="1" x14ac:dyDescent="0.2">
      <c r="A2822" s="14" t="s">
        <v>2564</v>
      </c>
      <c r="B2822" s="14" t="s">
        <v>14046</v>
      </c>
      <c r="C2822" s="15" t="s">
        <v>9</v>
      </c>
      <c r="D2822" s="15" t="s">
        <v>19</v>
      </c>
      <c r="E2822" s="14" t="s">
        <v>20</v>
      </c>
      <c r="F2822" s="14" t="s">
        <v>2569</v>
      </c>
      <c r="G2822" s="10">
        <f t="shared" si="43"/>
        <v>2014</v>
      </c>
      <c r="H2822" s="16">
        <v>41774</v>
      </c>
      <c r="I2822" s="13">
        <v>8.0152289349764558</v>
      </c>
    </row>
    <row r="2823" spans="1:9" ht="13" thickBot="1" x14ac:dyDescent="0.2">
      <c r="A2823" s="14" t="s">
        <v>2564</v>
      </c>
      <c r="B2823" s="14" t="s">
        <v>14046</v>
      </c>
      <c r="C2823" s="15" t="s">
        <v>9</v>
      </c>
      <c r="D2823" s="15" t="s">
        <v>19</v>
      </c>
      <c r="E2823" s="14" t="s">
        <v>20</v>
      </c>
      <c r="F2823" s="14" t="s">
        <v>2570</v>
      </c>
      <c r="G2823" s="10">
        <f t="shared" ref="G2823:G2886" si="44">YEAR(H2823)</f>
        <v>2009</v>
      </c>
      <c r="H2823" s="16">
        <v>40015</v>
      </c>
      <c r="I2823" s="13">
        <v>6.0010911074740863</v>
      </c>
    </row>
    <row r="2824" spans="1:9" ht="13" thickBot="1" x14ac:dyDescent="0.2">
      <c r="A2824" s="14" t="s">
        <v>2564</v>
      </c>
      <c r="B2824" s="14" t="s">
        <v>14046</v>
      </c>
      <c r="C2824" s="15" t="s">
        <v>9</v>
      </c>
      <c r="D2824" s="15" t="s">
        <v>10</v>
      </c>
      <c r="E2824" s="14" t="s">
        <v>39</v>
      </c>
      <c r="F2824" s="14" t="s">
        <v>2571</v>
      </c>
      <c r="G2824" s="10">
        <f t="shared" si="44"/>
        <v>1998</v>
      </c>
      <c r="H2824" s="16">
        <v>36159</v>
      </c>
      <c r="I2824" s="13">
        <v>0.87981068277453511</v>
      </c>
    </row>
    <row r="2825" spans="1:9" ht="13" thickBot="1" x14ac:dyDescent="0.2">
      <c r="A2825" s="14" t="s">
        <v>2564</v>
      </c>
      <c r="B2825" s="14" t="s">
        <v>14046</v>
      </c>
      <c r="C2825" s="15" t="s">
        <v>35</v>
      </c>
      <c r="D2825" s="15" t="s">
        <v>10</v>
      </c>
      <c r="E2825" s="14" t="s">
        <v>44</v>
      </c>
      <c r="F2825" s="14" t="s">
        <v>2572</v>
      </c>
      <c r="G2825" s="10">
        <f t="shared" si="44"/>
        <v>2004</v>
      </c>
      <c r="H2825" s="16">
        <v>38137</v>
      </c>
      <c r="I2825" s="13">
        <v>12.256321097854903</v>
      </c>
    </row>
    <row r="2826" spans="1:9" ht="13" thickBot="1" x14ac:dyDescent="0.2">
      <c r="A2826" s="14" t="s">
        <v>2564</v>
      </c>
      <c r="B2826" s="14" t="s">
        <v>14046</v>
      </c>
      <c r="C2826" s="15" t="s">
        <v>35</v>
      </c>
      <c r="D2826" s="15" t="s">
        <v>10</v>
      </c>
      <c r="E2826" s="14" t="s">
        <v>44</v>
      </c>
      <c r="F2826" s="14" t="s">
        <v>2573</v>
      </c>
      <c r="G2826" s="10">
        <f t="shared" si="44"/>
        <v>2016</v>
      </c>
      <c r="H2826" s="16">
        <v>42412</v>
      </c>
      <c r="I2826" s="13">
        <v>87.262852288536365</v>
      </c>
    </row>
    <row r="2827" spans="1:9" ht="13" thickBot="1" x14ac:dyDescent="0.2">
      <c r="A2827" s="14" t="s">
        <v>2564</v>
      </c>
      <c r="B2827" s="14" t="s">
        <v>14046</v>
      </c>
      <c r="C2827" s="15" t="s">
        <v>35</v>
      </c>
      <c r="D2827" s="15" t="s">
        <v>10</v>
      </c>
      <c r="E2827" s="14" t="s">
        <v>44</v>
      </c>
      <c r="F2827" s="14" t="s">
        <v>2574</v>
      </c>
      <c r="G2827" s="10">
        <f t="shared" si="44"/>
        <v>2010</v>
      </c>
      <c r="H2827" s="16">
        <v>40498</v>
      </c>
      <c r="I2827" s="13">
        <v>71.140509276358173</v>
      </c>
    </row>
    <row r="2828" spans="1:9" ht="13" thickBot="1" x14ac:dyDescent="0.2">
      <c r="A2828" s="14" t="s">
        <v>2564</v>
      </c>
      <c r="B2828" s="14" t="s">
        <v>14046</v>
      </c>
      <c r="C2828" s="15" t="s">
        <v>35</v>
      </c>
      <c r="D2828" s="15" t="s">
        <v>10</v>
      </c>
      <c r="E2828" s="14" t="s">
        <v>36</v>
      </c>
      <c r="F2828" s="14" t="s">
        <v>2255</v>
      </c>
      <c r="G2828" s="10">
        <f t="shared" si="44"/>
        <v>2007</v>
      </c>
      <c r="H2828" s="16">
        <v>39197</v>
      </c>
      <c r="I2828" s="13">
        <v>0.1103345519267714</v>
      </c>
    </row>
    <row r="2829" spans="1:9" ht="13" thickBot="1" x14ac:dyDescent="0.2">
      <c r="A2829" s="14" t="s">
        <v>2564</v>
      </c>
      <c r="B2829" s="14" t="s">
        <v>14046</v>
      </c>
      <c r="C2829" s="15" t="s">
        <v>9</v>
      </c>
      <c r="D2829" s="15" t="s">
        <v>10</v>
      </c>
      <c r="E2829" s="14" t="s">
        <v>39</v>
      </c>
      <c r="F2829" s="14" t="s">
        <v>2575</v>
      </c>
      <c r="G2829" s="10">
        <f t="shared" si="44"/>
        <v>2018</v>
      </c>
      <c r="H2829" s="16">
        <v>43186</v>
      </c>
      <c r="I2829" s="13">
        <v>1.7526920239474701</v>
      </c>
    </row>
    <row r="2830" spans="1:9" ht="13" thickBot="1" x14ac:dyDescent="0.2">
      <c r="A2830" s="14" t="s">
        <v>2564</v>
      </c>
      <c r="B2830" s="14" t="s">
        <v>14046</v>
      </c>
      <c r="C2830" s="15" t="s">
        <v>9</v>
      </c>
      <c r="D2830" s="15" t="s">
        <v>10</v>
      </c>
      <c r="E2830" s="14" t="s">
        <v>39</v>
      </c>
      <c r="F2830" s="14" t="s">
        <v>2576</v>
      </c>
      <c r="G2830" s="10">
        <f t="shared" si="44"/>
        <v>2015</v>
      </c>
      <c r="H2830" s="16">
        <v>42318</v>
      </c>
      <c r="I2830" s="13">
        <v>1.0678376399999998</v>
      </c>
    </row>
    <row r="2831" spans="1:9" ht="13" thickBot="1" x14ac:dyDescent="0.2">
      <c r="A2831" s="14" t="s">
        <v>2564</v>
      </c>
      <c r="B2831" s="14" t="s">
        <v>14046</v>
      </c>
      <c r="C2831" s="15" t="s">
        <v>9</v>
      </c>
      <c r="D2831" s="15" t="s">
        <v>10</v>
      </c>
      <c r="E2831" s="14" t="s">
        <v>47</v>
      </c>
      <c r="F2831" s="14" t="s">
        <v>2577</v>
      </c>
      <c r="G2831" s="10">
        <f t="shared" si="44"/>
        <v>2001</v>
      </c>
      <c r="H2831" s="16">
        <v>37232</v>
      </c>
      <c r="I2831" s="13">
        <v>1.0376816009250931</v>
      </c>
    </row>
    <row r="2832" spans="1:9" ht="13" thickBot="1" x14ac:dyDescent="0.2">
      <c r="A2832" s="14" t="s">
        <v>2564</v>
      </c>
      <c r="B2832" s="14" t="s">
        <v>14046</v>
      </c>
      <c r="C2832" s="15" t="s">
        <v>9</v>
      </c>
      <c r="D2832" s="15" t="s">
        <v>10</v>
      </c>
      <c r="E2832" s="14" t="s">
        <v>39</v>
      </c>
      <c r="F2832" s="14" t="s">
        <v>2578</v>
      </c>
      <c r="G2832" s="10">
        <f t="shared" si="44"/>
        <v>2001</v>
      </c>
      <c r="H2832" s="16">
        <v>37022</v>
      </c>
      <c r="I2832" s="13">
        <v>0.83678907876140296</v>
      </c>
    </row>
    <row r="2833" spans="1:9" ht="13" thickBot="1" x14ac:dyDescent="0.2">
      <c r="A2833" s="14" t="s">
        <v>2564</v>
      </c>
      <c r="B2833" s="14" t="s">
        <v>14046</v>
      </c>
      <c r="C2833" s="15" t="s">
        <v>9</v>
      </c>
      <c r="D2833" s="15" t="s">
        <v>10</v>
      </c>
      <c r="E2833" s="14" t="s">
        <v>39</v>
      </c>
      <c r="F2833" s="14" t="s">
        <v>2579</v>
      </c>
      <c r="G2833" s="10">
        <f t="shared" si="44"/>
        <v>2001</v>
      </c>
      <c r="H2833" s="16">
        <v>37162</v>
      </c>
      <c r="I2833" s="13">
        <v>0.80166577155338559</v>
      </c>
    </row>
    <row r="2834" spans="1:9" ht="13" thickBot="1" x14ac:dyDescent="0.2">
      <c r="A2834" s="14" t="s">
        <v>2564</v>
      </c>
      <c r="B2834" s="14" t="s">
        <v>14046</v>
      </c>
      <c r="C2834" s="15" t="s">
        <v>9</v>
      </c>
      <c r="D2834" s="15" t="s">
        <v>10</v>
      </c>
      <c r="E2834" s="14" t="s">
        <v>41</v>
      </c>
      <c r="F2834" s="14" t="s">
        <v>2580</v>
      </c>
      <c r="G2834" s="10">
        <f t="shared" si="44"/>
        <v>2008</v>
      </c>
      <c r="H2834" s="16">
        <v>39558</v>
      </c>
      <c r="I2834" s="13">
        <v>1.0236204749398119</v>
      </c>
    </row>
    <row r="2835" spans="1:9" ht="13" thickBot="1" x14ac:dyDescent="0.2">
      <c r="A2835" s="14" t="s">
        <v>2564</v>
      </c>
      <c r="B2835" s="14" t="s">
        <v>14046</v>
      </c>
      <c r="C2835" s="15" t="s">
        <v>9</v>
      </c>
      <c r="D2835" s="15" t="s">
        <v>10</v>
      </c>
      <c r="E2835" s="14" t="s">
        <v>22</v>
      </c>
      <c r="F2835" s="14" t="s">
        <v>2581</v>
      </c>
      <c r="G2835" s="10">
        <f t="shared" si="44"/>
        <v>2001</v>
      </c>
      <c r="H2835" s="16">
        <v>37041</v>
      </c>
      <c r="I2835" s="13">
        <v>0.54863222407811907</v>
      </c>
    </row>
    <row r="2836" spans="1:9" ht="13" thickBot="1" x14ac:dyDescent="0.2">
      <c r="A2836" s="14" t="s">
        <v>2564</v>
      </c>
      <c r="B2836" s="14" t="s">
        <v>14046</v>
      </c>
      <c r="C2836" s="15" t="s">
        <v>9</v>
      </c>
      <c r="D2836" s="15" t="s">
        <v>10</v>
      </c>
      <c r="E2836" s="14" t="s">
        <v>47</v>
      </c>
      <c r="F2836" s="14" t="s">
        <v>2582</v>
      </c>
      <c r="G2836" s="10">
        <f t="shared" si="44"/>
        <v>2001</v>
      </c>
      <c r="H2836" s="16">
        <v>37030</v>
      </c>
      <c r="I2836" s="13">
        <v>0.76071734549659531</v>
      </c>
    </row>
    <row r="2837" spans="1:9" ht="13" thickBot="1" x14ac:dyDescent="0.2">
      <c r="A2837" s="14" t="s">
        <v>2564</v>
      </c>
      <c r="B2837" s="14" t="s">
        <v>14046</v>
      </c>
      <c r="C2837" s="15" t="s">
        <v>9</v>
      </c>
      <c r="D2837" s="15" t="s">
        <v>10</v>
      </c>
      <c r="E2837" s="14" t="s">
        <v>47</v>
      </c>
      <c r="F2837" s="14" t="s">
        <v>2583</v>
      </c>
      <c r="G2837" s="10">
        <f t="shared" si="44"/>
        <v>2006</v>
      </c>
      <c r="H2837" s="16">
        <v>38930</v>
      </c>
      <c r="I2837" s="13">
        <v>0.2418207063711911</v>
      </c>
    </row>
    <row r="2838" spans="1:9" ht="13" thickBot="1" x14ac:dyDescent="0.2">
      <c r="A2838" s="14" t="s">
        <v>2564</v>
      </c>
      <c r="B2838" s="14" t="s">
        <v>14046</v>
      </c>
      <c r="C2838" s="15" t="s">
        <v>9</v>
      </c>
      <c r="D2838" s="15" t="s">
        <v>10</v>
      </c>
      <c r="E2838" s="14" t="s">
        <v>13</v>
      </c>
      <c r="F2838" s="14" t="s">
        <v>2584</v>
      </c>
      <c r="G2838" s="10">
        <f t="shared" si="44"/>
        <v>2015</v>
      </c>
      <c r="H2838" s="16">
        <v>42354</v>
      </c>
      <c r="I2838" s="13">
        <v>0.71560060000000003</v>
      </c>
    </row>
    <row r="2839" spans="1:9" ht="13" thickBot="1" x14ac:dyDescent="0.2">
      <c r="A2839" s="14" t="s">
        <v>2564</v>
      </c>
      <c r="B2839" s="14" t="s">
        <v>14046</v>
      </c>
      <c r="C2839" s="15" t="s">
        <v>9</v>
      </c>
      <c r="D2839" s="15" t="s">
        <v>10</v>
      </c>
      <c r="E2839" s="14" t="s">
        <v>41</v>
      </c>
      <c r="F2839" s="14" t="s">
        <v>2585</v>
      </c>
      <c r="G2839" s="10">
        <f t="shared" si="44"/>
        <v>2013</v>
      </c>
      <c r="H2839" s="16">
        <v>41486</v>
      </c>
      <c r="I2839" s="13">
        <v>7.043670758703966</v>
      </c>
    </row>
    <row r="2840" spans="1:9" ht="13" thickBot="1" x14ac:dyDescent="0.2">
      <c r="A2840" s="14" t="s">
        <v>2564</v>
      </c>
      <c r="B2840" s="14" t="s">
        <v>14046</v>
      </c>
      <c r="C2840" s="15" t="s">
        <v>9</v>
      </c>
      <c r="D2840" s="15" t="s">
        <v>10</v>
      </c>
      <c r="E2840" s="14" t="s">
        <v>47</v>
      </c>
      <c r="F2840" s="14" t="s">
        <v>2586</v>
      </c>
      <c r="G2840" s="10">
        <f t="shared" si="44"/>
        <v>2008</v>
      </c>
      <c r="H2840" s="16">
        <v>39567</v>
      </c>
      <c r="I2840" s="13">
        <v>3.1904704530531847</v>
      </c>
    </row>
    <row r="2841" spans="1:9" ht="13" thickBot="1" x14ac:dyDescent="0.2">
      <c r="A2841" s="14" t="s">
        <v>2564</v>
      </c>
      <c r="B2841" s="14" t="s">
        <v>14046</v>
      </c>
      <c r="C2841" s="15" t="s">
        <v>9</v>
      </c>
      <c r="D2841" s="15" t="s">
        <v>10</v>
      </c>
      <c r="E2841" s="14" t="s">
        <v>41</v>
      </c>
      <c r="F2841" s="14" t="s">
        <v>2587</v>
      </c>
      <c r="G2841" s="10">
        <f t="shared" si="44"/>
        <v>2005</v>
      </c>
      <c r="H2841" s="16">
        <v>38544</v>
      </c>
      <c r="I2841" s="13">
        <v>1.0419510201674724</v>
      </c>
    </row>
    <row r="2842" spans="1:9" ht="13" thickBot="1" x14ac:dyDescent="0.2">
      <c r="A2842" s="14" t="s">
        <v>2564</v>
      </c>
      <c r="B2842" s="14" t="s">
        <v>14046</v>
      </c>
      <c r="C2842" s="15" t="s">
        <v>9</v>
      </c>
      <c r="D2842" s="15" t="s">
        <v>10</v>
      </c>
      <c r="E2842" s="14" t="s">
        <v>47</v>
      </c>
      <c r="F2842" s="14" t="s">
        <v>2588</v>
      </c>
      <c r="G2842" s="10">
        <f t="shared" si="44"/>
        <v>2009</v>
      </c>
      <c r="H2842" s="16">
        <v>40099</v>
      </c>
      <c r="I2842" s="13">
        <v>1.1567532242225858</v>
      </c>
    </row>
    <row r="2843" spans="1:9" ht="13" thickBot="1" x14ac:dyDescent="0.2">
      <c r="A2843" s="14" t="s">
        <v>2564</v>
      </c>
      <c r="B2843" s="14" t="s">
        <v>14046</v>
      </c>
      <c r="C2843" s="15" t="s">
        <v>9</v>
      </c>
      <c r="D2843" s="15" t="s">
        <v>10</v>
      </c>
      <c r="E2843" s="14" t="s">
        <v>47</v>
      </c>
      <c r="F2843" s="14" t="s">
        <v>2589</v>
      </c>
      <c r="G2843" s="10">
        <f t="shared" si="44"/>
        <v>2006</v>
      </c>
      <c r="H2843" s="16">
        <v>39057</v>
      </c>
      <c r="I2843" s="13">
        <v>3.8748696098799624</v>
      </c>
    </row>
    <row r="2844" spans="1:9" ht="13" thickBot="1" x14ac:dyDescent="0.2">
      <c r="A2844" s="14" t="s">
        <v>2564</v>
      </c>
      <c r="B2844" s="14" t="s">
        <v>14046</v>
      </c>
      <c r="C2844" s="15" t="s">
        <v>9</v>
      </c>
      <c r="D2844" s="15" t="s">
        <v>10</v>
      </c>
      <c r="E2844" s="14" t="s">
        <v>47</v>
      </c>
      <c r="F2844" s="14" t="s">
        <v>2590</v>
      </c>
      <c r="G2844" s="10">
        <f t="shared" si="44"/>
        <v>2006</v>
      </c>
      <c r="H2844" s="16">
        <v>38817</v>
      </c>
      <c r="I2844" s="13">
        <v>1.1522638619575254</v>
      </c>
    </row>
    <row r="2845" spans="1:9" ht="13" thickBot="1" x14ac:dyDescent="0.2">
      <c r="A2845" s="14" t="s">
        <v>2564</v>
      </c>
      <c r="B2845" s="14" t="s">
        <v>14046</v>
      </c>
      <c r="C2845" s="15" t="s">
        <v>9</v>
      </c>
      <c r="D2845" s="15" t="s">
        <v>10</v>
      </c>
      <c r="E2845" s="14" t="s">
        <v>39</v>
      </c>
      <c r="F2845" s="14" t="s">
        <v>2591</v>
      </c>
      <c r="G2845" s="10">
        <f t="shared" si="44"/>
        <v>2011</v>
      </c>
      <c r="H2845" s="16">
        <v>40868</v>
      </c>
      <c r="I2845" s="13">
        <v>0.60030909471043281</v>
      </c>
    </row>
    <row r="2846" spans="1:9" ht="13" thickBot="1" x14ac:dyDescent="0.2">
      <c r="A2846" s="14" t="s">
        <v>2564</v>
      </c>
      <c r="B2846" s="14" t="s">
        <v>14046</v>
      </c>
      <c r="C2846" s="15" t="s">
        <v>9</v>
      </c>
      <c r="D2846" s="15" t="s">
        <v>10</v>
      </c>
      <c r="E2846" s="14" t="s">
        <v>41</v>
      </c>
      <c r="F2846" s="14" t="s">
        <v>2592</v>
      </c>
      <c r="G2846" s="10">
        <f t="shared" si="44"/>
        <v>2014</v>
      </c>
      <c r="H2846" s="16">
        <v>41648</v>
      </c>
      <c r="I2846" s="13">
        <v>0.44257603446548444</v>
      </c>
    </row>
    <row r="2847" spans="1:9" ht="13" thickBot="1" x14ac:dyDescent="0.2">
      <c r="A2847" s="14" t="s">
        <v>2564</v>
      </c>
      <c r="B2847" s="14" t="s">
        <v>14046</v>
      </c>
      <c r="C2847" s="15" t="s">
        <v>9</v>
      </c>
      <c r="D2847" s="15" t="s">
        <v>10</v>
      </c>
      <c r="E2847" s="14" t="s">
        <v>47</v>
      </c>
      <c r="F2847" s="14" t="s">
        <v>2593</v>
      </c>
      <c r="G2847" s="10">
        <f t="shared" si="44"/>
        <v>2014</v>
      </c>
      <c r="H2847" s="16">
        <v>41880</v>
      </c>
      <c r="I2847" s="13">
        <v>1.7703041178238654</v>
      </c>
    </row>
    <row r="2848" spans="1:9" ht="13" thickBot="1" x14ac:dyDescent="0.2">
      <c r="A2848" s="14" t="s">
        <v>2564</v>
      </c>
      <c r="B2848" s="14" t="s">
        <v>14046</v>
      </c>
      <c r="C2848" s="15" t="s">
        <v>9</v>
      </c>
      <c r="D2848" s="15" t="s">
        <v>10</v>
      </c>
      <c r="E2848" s="14" t="s">
        <v>47</v>
      </c>
      <c r="F2848" s="14" t="s">
        <v>2594</v>
      </c>
      <c r="G2848" s="10">
        <f t="shared" si="44"/>
        <v>2006</v>
      </c>
      <c r="H2848" s="16">
        <v>39029</v>
      </c>
      <c r="I2848" s="13">
        <v>4.0788101108033237</v>
      </c>
    </row>
    <row r="2849" spans="1:9" ht="13" thickBot="1" x14ac:dyDescent="0.2">
      <c r="A2849" s="14" t="s">
        <v>2564</v>
      </c>
      <c r="B2849" s="14" t="s">
        <v>14046</v>
      </c>
      <c r="C2849" s="15" t="s">
        <v>9</v>
      </c>
      <c r="D2849" s="15" t="s">
        <v>10</v>
      </c>
      <c r="E2849" s="14" t="s">
        <v>47</v>
      </c>
      <c r="F2849" s="14" t="s">
        <v>2595</v>
      </c>
      <c r="G2849" s="10">
        <f t="shared" si="44"/>
        <v>2012</v>
      </c>
      <c r="H2849" s="16">
        <v>41179</v>
      </c>
      <c r="I2849" s="13">
        <v>1.8020811218765938</v>
      </c>
    </row>
    <row r="2850" spans="1:9" ht="13" thickBot="1" x14ac:dyDescent="0.2">
      <c r="A2850" s="14" t="s">
        <v>2564</v>
      </c>
      <c r="B2850" s="14" t="s">
        <v>14046</v>
      </c>
      <c r="C2850" s="15" t="s">
        <v>9</v>
      </c>
      <c r="D2850" s="15" t="s">
        <v>10</v>
      </c>
      <c r="E2850" s="14" t="s">
        <v>47</v>
      </c>
      <c r="F2850" s="14" t="s">
        <v>2596</v>
      </c>
      <c r="G2850" s="10">
        <f t="shared" si="44"/>
        <v>2012</v>
      </c>
      <c r="H2850" s="16">
        <v>41221</v>
      </c>
      <c r="I2850" s="13">
        <v>0.63072839367669553</v>
      </c>
    </row>
    <row r="2851" spans="1:9" ht="13" thickBot="1" x14ac:dyDescent="0.2">
      <c r="A2851" s="14" t="s">
        <v>2564</v>
      </c>
      <c r="B2851" s="14" t="s">
        <v>14046</v>
      </c>
      <c r="C2851" s="15" t="s">
        <v>9</v>
      </c>
      <c r="D2851" s="15" t="s">
        <v>10</v>
      </c>
      <c r="E2851" s="14" t="s">
        <v>44</v>
      </c>
      <c r="F2851" s="14" t="s">
        <v>2597</v>
      </c>
      <c r="G2851" s="10">
        <f t="shared" si="44"/>
        <v>2011</v>
      </c>
      <c r="H2851" s="16">
        <v>40711</v>
      </c>
      <c r="I2851" s="13">
        <v>4.198469422956304</v>
      </c>
    </row>
    <row r="2852" spans="1:9" ht="13" thickBot="1" x14ac:dyDescent="0.2">
      <c r="A2852" s="14" t="s">
        <v>2564</v>
      </c>
      <c r="B2852" s="14" t="s">
        <v>14046</v>
      </c>
      <c r="C2852" s="15" t="s">
        <v>9</v>
      </c>
      <c r="D2852" s="15" t="s">
        <v>10</v>
      </c>
      <c r="E2852" s="14" t="s">
        <v>41</v>
      </c>
      <c r="F2852" s="14" t="s">
        <v>2598</v>
      </c>
      <c r="G2852" s="10">
        <f t="shared" si="44"/>
        <v>2010</v>
      </c>
      <c r="H2852" s="16">
        <v>40226</v>
      </c>
      <c r="I2852" s="13">
        <v>3.7941604895855701</v>
      </c>
    </row>
    <row r="2853" spans="1:9" ht="13" thickBot="1" x14ac:dyDescent="0.2">
      <c r="A2853" s="14" t="s">
        <v>2564</v>
      </c>
      <c r="B2853" s="14" t="s">
        <v>14046</v>
      </c>
      <c r="C2853" s="15" t="s">
        <v>9</v>
      </c>
      <c r="D2853" s="15" t="s">
        <v>10</v>
      </c>
      <c r="E2853" s="14" t="s">
        <v>39</v>
      </c>
      <c r="F2853" s="14" t="s">
        <v>2599</v>
      </c>
      <c r="G2853" s="10">
        <f t="shared" si="44"/>
        <v>2008</v>
      </c>
      <c r="H2853" s="16">
        <v>39566</v>
      </c>
      <c r="I2853" s="13">
        <v>0.77344738454804118</v>
      </c>
    </row>
    <row r="2854" spans="1:9" ht="13" thickBot="1" x14ac:dyDescent="0.2">
      <c r="A2854" s="14" t="s">
        <v>2564</v>
      </c>
      <c r="B2854" s="14" t="s">
        <v>14046</v>
      </c>
      <c r="C2854" s="15" t="s">
        <v>9</v>
      </c>
      <c r="D2854" s="15" t="s">
        <v>10</v>
      </c>
      <c r="E2854" s="14" t="s">
        <v>39</v>
      </c>
      <c r="F2854" s="14" t="s">
        <v>2600</v>
      </c>
      <c r="G2854" s="10">
        <f t="shared" si="44"/>
        <v>2009</v>
      </c>
      <c r="H2854" s="16">
        <v>40157</v>
      </c>
      <c r="I2854" s="13">
        <v>0.96396101472995077</v>
      </c>
    </row>
    <row r="2855" spans="1:9" ht="13" thickBot="1" x14ac:dyDescent="0.2">
      <c r="A2855" s="14" t="s">
        <v>2564</v>
      </c>
      <c r="B2855" s="14" t="s">
        <v>14046</v>
      </c>
      <c r="C2855" s="15" t="s">
        <v>9</v>
      </c>
      <c r="D2855" s="15" t="s">
        <v>10</v>
      </c>
      <c r="E2855" s="14" t="s">
        <v>13</v>
      </c>
      <c r="F2855" s="14" t="s">
        <v>2601</v>
      </c>
      <c r="G2855" s="10">
        <f t="shared" si="44"/>
        <v>1996</v>
      </c>
      <c r="H2855" s="16">
        <v>35376</v>
      </c>
      <c r="I2855" s="13">
        <v>0.74611419013102875</v>
      </c>
    </row>
    <row r="2856" spans="1:9" ht="13" thickBot="1" x14ac:dyDescent="0.2">
      <c r="A2856" s="14" t="s">
        <v>2564</v>
      </c>
      <c r="B2856" s="14" t="s">
        <v>14046</v>
      </c>
      <c r="C2856" s="15" t="s">
        <v>9</v>
      </c>
      <c r="D2856" s="15" t="s">
        <v>10</v>
      </c>
      <c r="E2856" s="14" t="s">
        <v>11</v>
      </c>
      <c r="F2856" s="14" t="s">
        <v>2602</v>
      </c>
      <c r="G2856" s="10">
        <f t="shared" si="44"/>
        <v>2009</v>
      </c>
      <c r="H2856" s="16">
        <v>40177</v>
      </c>
      <c r="I2856" s="13">
        <v>1.0614193453355154</v>
      </c>
    </row>
    <row r="2857" spans="1:9" ht="13" thickBot="1" x14ac:dyDescent="0.2">
      <c r="A2857" s="14" t="s">
        <v>2564</v>
      </c>
      <c r="B2857" s="14" t="s">
        <v>14046</v>
      </c>
      <c r="C2857" s="15" t="s">
        <v>9</v>
      </c>
      <c r="D2857" s="15" t="s">
        <v>10</v>
      </c>
      <c r="E2857" s="14" t="s">
        <v>13</v>
      </c>
      <c r="F2857" s="14" t="s">
        <v>2603</v>
      </c>
      <c r="G2857" s="10">
        <f t="shared" si="44"/>
        <v>2011</v>
      </c>
      <c r="H2857" s="16">
        <v>40732</v>
      </c>
      <c r="I2857" s="13">
        <v>5.5413146769809742</v>
      </c>
    </row>
    <row r="2858" spans="1:9" ht="13" thickBot="1" x14ac:dyDescent="0.2">
      <c r="A2858" s="14" t="s">
        <v>2564</v>
      </c>
      <c r="B2858" s="14" t="s">
        <v>14046</v>
      </c>
      <c r="C2858" s="15" t="s">
        <v>9</v>
      </c>
      <c r="D2858" s="15" t="s">
        <v>10</v>
      </c>
      <c r="E2858" s="14" t="s">
        <v>11</v>
      </c>
      <c r="F2858" s="14" t="s">
        <v>2604</v>
      </c>
      <c r="G2858" s="10">
        <f t="shared" si="44"/>
        <v>2009</v>
      </c>
      <c r="H2858" s="16">
        <v>40168</v>
      </c>
      <c r="I2858" s="13">
        <v>1.4784852591380249</v>
      </c>
    </row>
    <row r="2859" spans="1:9" ht="13" thickBot="1" x14ac:dyDescent="0.2">
      <c r="A2859" s="14" t="s">
        <v>2564</v>
      </c>
      <c r="B2859" s="14" t="s">
        <v>14046</v>
      </c>
      <c r="C2859" s="15" t="s">
        <v>9</v>
      </c>
      <c r="D2859" s="15" t="s">
        <v>10</v>
      </c>
      <c r="E2859" s="14" t="s">
        <v>11</v>
      </c>
      <c r="F2859" s="14" t="s">
        <v>2604</v>
      </c>
      <c r="G2859" s="10">
        <f t="shared" si="44"/>
        <v>2011</v>
      </c>
      <c r="H2859" s="16">
        <v>40863</v>
      </c>
      <c r="I2859" s="13">
        <v>4.6177622412711692</v>
      </c>
    </row>
    <row r="2860" spans="1:9" ht="13" thickBot="1" x14ac:dyDescent="0.2">
      <c r="A2860" s="14" t="s">
        <v>2564</v>
      </c>
      <c r="B2860" s="14" t="s">
        <v>14046</v>
      </c>
      <c r="C2860" s="15" t="s">
        <v>9</v>
      </c>
      <c r="D2860" s="15" t="s">
        <v>10</v>
      </c>
      <c r="E2860" s="14" t="s">
        <v>11</v>
      </c>
      <c r="F2860" s="14" t="s">
        <v>2605</v>
      </c>
      <c r="G2860" s="10">
        <f t="shared" si="44"/>
        <v>2011</v>
      </c>
      <c r="H2860" s="16">
        <v>40823</v>
      </c>
      <c r="I2860" s="13">
        <v>1.0019071398703743</v>
      </c>
    </row>
    <row r="2861" spans="1:9" ht="13" thickBot="1" x14ac:dyDescent="0.2">
      <c r="A2861" s="14" t="s">
        <v>2564</v>
      </c>
      <c r="B2861" s="14" t="s">
        <v>14046</v>
      </c>
      <c r="C2861" s="15" t="s">
        <v>9</v>
      </c>
      <c r="D2861" s="15" t="s">
        <v>10</v>
      </c>
      <c r="E2861" s="14" t="s">
        <v>11</v>
      </c>
      <c r="F2861" s="14" t="s">
        <v>2606</v>
      </c>
      <c r="G2861" s="10">
        <f t="shared" si="44"/>
        <v>2011</v>
      </c>
      <c r="H2861" s="16">
        <v>40777</v>
      </c>
      <c r="I2861" s="13">
        <v>3.694209784653983</v>
      </c>
    </row>
    <row r="2862" spans="1:9" ht="13" thickBot="1" x14ac:dyDescent="0.2">
      <c r="A2862" s="14" t="s">
        <v>2564</v>
      </c>
      <c r="B2862" s="14" t="s">
        <v>14046</v>
      </c>
      <c r="C2862" s="15" t="s">
        <v>9</v>
      </c>
      <c r="D2862" s="15" t="s">
        <v>10</v>
      </c>
      <c r="E2862" s="14" t="s">
        <v>11</v>
      </c>
      <c r="F2862" s="14" t="s">
        <v>2607</v>
      </c>
      <c r="G2862" s="10">
        <f t="shared" si="44"/>
        <v>2011</v>
      </c>
      <c r="H2862" s="16">
        <v>40567</v>
      </c>
      <c r="I2862" s="13">
        <v>1.5241737194229565</v>
      </c>
    </row>
    <row r="2863" spans="1:9" ht="13" thickBot="1" x14ac:dyDescent="0.2">
      <c r="A2863" s="14" t="s">
        <v>2564</v>
      </c>
      <c r="B2863" s="14" t="s">
        <v>14046</v>
      </c>
      <c r="C2863" s="15" t="s">
        <v>9</v>
      </c>
      <c r="D2863" s="15" t="s">
        <v>10</v>
      </c>
      <c r="E2863" s="14" t="s">
        <v>11</v>
      </c>
      <c r="F2863" s="14" t="s">
        <v>2608</v>
      </c>
      <c r="G2863" s="10">
        <f t="shared" si="44"/>
        <v>2009</v>
      </c>
      <c r="H2863" s="16">
        <v>40085</v>
      </c>
      <c r="I2863" s="13">
        <v>0.49870445171849426</v>
      </c>
    </row>
    <row r="2864" spans="1:9" ht="13" thickBot="1" x14ac:dyDescent="0.2">
      <c r="A2864" s="14" t="s">
        <v>2564</v>
      </c>
      <c r="B2864" s="14" t="s">
        <v>14046</v>
      </c>
      <c r="C2864" s="15" t="s">
        <v>9</v>
      </c>
      <c r="D2864" s="15" t="s">
        <v>10</v>
      </c>
      <c r="E2864" s="14" t="s">
        <v>11</v>
      </c>
      <c r="F2864" s="14" t="s">
        <v>2609</v>
      </c>
      <c r="G2864" s="10">
        <f t="shared" si="44"/>
        <v>2010</v>
      </c>
      <c r="H2864" s="16">
        <v>40242</v>
      </c>
      <c r="I2864" s="13">
        <v>1.5107884260253381</v>
      </c>
    </row>
    <row r="2865" spans="1:9" ht="13" thickBot="1" x14ac:dyDescent="0.2">
      <c r="A2865" s="14" t="s">
        <v>2564</v>
      </c>
      <c r="B2865" s="14" t="s">
        <v>14046</v>
      </c>
      <c r="C2865" s="15" t="s">
        <v>9</v>
      </c>
      <c r="D2865" s="15" t="s">
        <v>10</v>
      </c>
      <c r="E2865" s="14" t="s">
        <v>13</v>
      </c>
      <c r="F2865" s="14" t="s">
        <v>2610</v>
      </c>
      <c r="G2865" s="10">
        <f t="shared" si="44"/>
        <v>2005</v>
      </c>
      <c r="H2865" s="16">
        <v>38607</v>
      </c>
      <c r="I2865" s="13">
        <v>1.7713167354640875</v>
      </c>
    </row>
    <row r="2866" spans="1:9" ht="13" thickBot="1" x14ac:dyDescent="0.2">
      <c r="A2866" s="14" t="s">
        <v>2564</v>
      </c>
      <c r="B2866" s="14" t="s">
        <v>14046</v>
      </c>
      <c r="C2866" s="15" t="s">
        <v>9</v>
      </c>
      <c r="D2866" s="15" t="s">
        <v>10</v>
      </c>
      <c r="E2866" s="14" t="s">
        <v>13</v>
      </c>
      <c r="F2866" s="14" t="s">
        <v>2611</v>
      </c>
      <c r="G2866" s="10">
        <f t="shared" si="44"/>
        <v>2005</v>
      </c>
      <c r="H2866" s="16">
        <v>38708</v>
      </c>
      <c r="I2866" s="13">
        <v>1.5629265243542867</v>
      </c>
    </row>
    <row r="2867" spans="1:9" ht="13" thickBot="1" x14ac:dyDescent="0.2">
      <c r="A2867" s="14" t="s">
        <v>2564</v>
      </c>
      <c r="B2867" s="14" t="s">
        <v>14046</v>
      </c>
      <c r="C2867" s="15" t="s">
        <v>9</v>
      </c>
      <c r="D2867" s="15" t="s">
        <v>10</v>
      </c>
      <c r="E2867" s="14" t="s">
        <v>13</v>
      </c>
      <c r="F2867" s="14" t="s">
        <v>2612</v>
      </c>
      <c r="G2867" s="10">
        <f t="shared" si="44"/>
        <v>2012</v>
      </c>
      <c r="H2867" s="16">
        <v>41221</v>
      </c>
      <c r="I2867" s="13">
        <v>3.6041622437531875</v>
      </c>
    </row>
    <row r="2868" spans="1:9" ht="13" thickBot="1" x14ac:dyDescent="0.2">
      <c r="A2868" s="14" t="s">
        <v>2564</v>
      </c>
      <c r="B2868" s="14" t="s">
        <v>14046</v>
      </c>
      <c r="C2868" s="15" t="s">
        <v>9</v>
      </c>
      <c r="D2868" s="15" t="s">
        <v>10</v>
      </c>
      <c r="E2868" s="14" t="s">
        <v>13</v>
      </c>
      <c r="F2868" s="14" t="s">
        <v>2613</v>
      </c>
      <c r="G2868" s="10">
        <f t="shared" si="44"/>
        <v>2014</v>
      </c>
      <c r="H2868" s="16">
        <v>41725</v>
      </c>
      <c r="I2868" s="13">
        <v>1.3277280933774169</v>
      </c>
    </row>
    <row r="2869" spans="1:9" ht="13" thickBot="1" x14ac:dyDescent="0.2">
      <c r="A2869" s="14" t="s">
        <v>2564</v>
      </c>
      <c r="B2869" s="14" t="s">
        <v>14046</v>
      </c>
      <c r="C2869" s="15" t="s">
        <v>9</v>
      </c>
      <c r="D2869" s="15" t="s">
        <v>10</v>
      </c>
      <c r="E2869" s="14" t="s">
        <v>13</v>
      </c>
      <c r="F2869" s="14" t="s">
        <v>2614</v>
      </c>
      <c r="G2869" s="10">
        <f t="shared" si="44"/>
        <v>2012</v>
      </c>
      <c r="H2869" s="16">
        <v>41197</v>
      </c>
      <c r="I2869" s="13">
        <v>3.6041622437531875</v>
      </c>
    </row>
    <row r="2870" spans="1:9" ht="13" thickBot="1" x14ac:dyDescent="0.2">
      <c r="A2870" s="14" t="s">
        <v>2564</v>
      </c>
      <c r="B2870" s="14" t="s">
        <v>14046</v>
      </c>
      <c r="C2870" s="15" t="s">
        <v>9</v>
      </c>
      <c r="D2870" s="15" t="s">
        <v>10</v>
      </c>
      <c r="E2870" s="14" t="s">
        <v>13</v>
      </c>
      <c r="F2870" s="14" t="s">
        <v>2615</v>
      </c>
      <c r="G2870" s="10">
        <f t="shared" si="44"/>
        <v>2013</v>
      </c>
      <c r="H2870" s="16">
        <v>41621</v>
      </c>
      <c r="I2870" s="13">
        <v>3.5559278426242709</v>
      </c>
    </row>
    <row r="2871" spans="1:9" ht="13" thickBot="1" x14ac:dyDescent="0.2">
      <c r="A2871" s="14" t="s">
        <v>2564</v>
      </c>
      <c r="B2871" s="14" t="s">
        <v>14046</v>
      </c>
      <c r="C2871" s="15" t="s">
        <v>9</v>
      </c>
      <c r="D2871" s="15" t="s">
        <v>10</v>
      </c>
      <c r="E2871" s="14" t="s">
        <v>11</v>
      </c>
      <c r="F2871" s="14" t="s">
        <v>2616</v>
      </c>
      <c r="G2871" s="10">
        <f t="shared" si="44"/>
        <v>2012</v>
      </c>
      <c r="H2871" s="16">
        <v>41173</v>
      </c>
      <c r="I2871" s="13">
        <v>1.8020811218765938</v>
      </c>
    </row>
    <row r="2872" spans="1:9" ht="13" thickBot="1" x14ac:dyDescent="0.2">
      <c r="A2872" s="14" t="s">
        <v>2564</v>
      </c>
      <c r="B2872" s="14" t="s">
        <v>14046</v>
      </c>
      <c r="C2872" s="15" t="s">
        <v>9</v>
      </c>
      <c r="D2872" s="15" t="s">
        <v>10</v>
      </c>
      <c r="E2872" s="14" t="s">
        <v>11</v>
      </c>
      <c r="F2872" s="14" t="s">
        <v>2617</v>
      </c>
      <c r="G2872" s="10">
        <f t="shared" si="44"/>
        <v>2007</v>
      </c>
      <c r="H2872" s="16">
        <v>39381</v>
      </c>
      <c r="I2872" s="13">
        <v>1.9967686066222174</v>
      </c>
    </row>
    <row r="2873" spans="1:9" ht="13" thickBot="1" x14ac:dyDescent="0.2">
      <c r="A2873" s="14" t="s">
        <v>2564</v>
      </c>
      <c r="B2873" s="14" t="s">
        <v>14046</v>
      </c>
      <c r="C2873" s="15" t="s">
        <v>9</v>
      </c>
      <c r="D2873" s="15" t="s">
        <v>10</v>
      </c>
      <c r="E2873" s="14" t="s">
        <v>11</v>
      </c>
      <c r="F2873" s="14" t="s">
        <v>2618</v>
      </c>
      <c r="G2873" s="10">
        <f t="shared" si="44"/>
        <v>2007</v>
      </c>
      <c r="H2873" s="16">
        <v>39206</v>
      </c>
      <c r="I2873" s="13">
        <v>0.99838431461182076</v>
      </c>
    </row>
    <row r="2874" spans="1:9" ht="13" thickBot="1" x14ac:dyDescent="0.2">
      <c r="A2874" s="14" t="s">
        <v>2564</v>
      </c>
      <c r="B2874" s="14" t="s">
        <v>14046</v>
      </c>
      <c r="C2874" s="15" t="s">
        <v>9</v>
      </c>
      <c r="D2874" s="15" t="s">
        <v>10</v>
      </c>
      <c r="E2874" s="14" t="s">
        <v>13</v>
      </c>
      <c r="F2874" s="14" t="s">
        <v>2619</v>
      </c>
      <c r="G2874" s="10">
        <f t="shared" si="44"/>
        <v>2007</v>
      </c>
      <c r="H2874" s="16">
        <v>39247</v>
      </c>
      <c r="I2874" s="13">
        <v>0.99838431461182076</v>
      </c>
    </row>
    <row r="2875" spans="1:9" ht="13" thickBot="1" x14ac:dyDescent="0.2">
      <c r="A2875" s="14" t="s">
        <v>2564</v>
      </c>
      <c r="B2875" s="14" t="s">
        <v>14046</v>
      </c>
      <c r="C2875" s="15" t="s">
        <v>9</v>
      </c>
      <c r="D2875" s="15" t="s">
        <v>10</v>
      </c>
      <c r="E2875" s="14" t="s">
        <v>11</v>
      </c>
      <c r="F2875" s="14" t="s">
        <v>2620</v>
      </c>
      <c r="G2875" s="10">
        <f t="shared" si="44"/>
        <v>2013</v>
      </c>
      <c r="H2875" s="16">
        <v>41543</v>
      </c>
      <c r="I2875" s="13">
        <v>1.3334729321795129</v>
      </c>
    </row>
    <row r="2876" spans="1:9" ht="13" thickBot="1" x14ac:dyDescent="0.2">
      <c r="A2876" s="14" t="s">
        <v>2564</v>
      </c>
      <c r="B2876" s="14" t="s">
        <v>14046</v>
      </c>
      <c r="C2876" s="15" t="s">
        <v>9</v>
      </c>
      <c r="D2876" s="15" t="s">
        <v>10</v>
      </c>
      <c r="E2876" s="14" t="s">
        <v>11</v>
      </c>
      <c r="F2876" s="14" t="s">
        <v>2621</v>
      </c>
      <c r="G2876" s="10">
        <f t="shared" si="44"/>
        <v>2010</v>
      </c>
      <c r="H2876" s="16">
        <v>40541</v>
      </c>
      <c r="I2876" s="13">
        <v>1.5776173180158899</v>
      </c>
    </row>
    <row r="2877" spans="1:9" ht="13" thickBot="1" x14ac:dyDescent="0.2">
      <c r="A2877" s="14" t="s">
        <v>2564</v>
      </c>
      <c r="B2877" s="14" t="s">
        <v>14046</v>
      </c>
      <c r="C2877" s="15" t="s">
        <v>9</v>
      </c>
      <c r="D2877" s="15" t="s">
        <v>10</v>
      </c>
      <c r="E2877" s="14" t="s">
        <v>13</v>
      </c>
      <c r="F2877" s="14" t="s">
        <v>2622</v>
      </c>
      <c r="G2877" s="10">
        <f t="shared" si="44"/>
        <v>2006</v>
      </c>
      <c r="H2877" s="16">
        <v>39029</v>
      </c>
      <c r="I2877" s="13">
        <v>1.0197025277008309</v>
      </c>
    </row>
    <row r="2878" spans="1:9" ht="13" thickBot="1" x14ac:dyDescent="0.2">
      <c r="A2878" s="14" t="s">
        <v>2564</v>
      </c>
      <c r="B2878" s="14" t="s">
        <v>14046</v>
      </c>
      <c r="C2878" s="15" t="s">
        <v>9</v>
      </c>
      <c r="D2878" s="15" t="s">
        <v>10</v>
      </c>
      <c r="E2878" s="14" t="s">
        <v>11</v>
      </c>
      <c r="F2878" s="14" t="s">
        <v>2623</v>
      </c>
      <c r="G2878" s="10">
        <f t="shared" si="44"/>
        <v>2008</v>
      </c>
      <c r="H2878" s="16">
        <v>39577</v>
      </c>
      <c r="I2878" s="13">
        <v>2.9004276756401839</v>
      </c>
    </row>
    <row r="2879" spans="1:9" ht="13" thickBot="1" x14ac:dyDescent="0.2">
      <c r="A2879" s="14" t="s">
        <v>2564</v>
      </c>
      <c r="B2879" s="14" t="s">
        <v>14046</v>
      </c>
      <c r="C2879" s="15" t="s">
        <v>9</v>
      </c>
      <c r="D2879" s="15" t="s">
        <v>10</v>
      </c>
      <c r="E2879" s="14" t="s">
        <v>13</v>
      </c>
      <c r="F2879" s="14" t="s">
        <v>2624</v>
      </c>
      <c r="G2879" s="10">
        <f t="shared" si="44"/>
        <v>2019</v>
      </c>
      <c r="H2879" s="16">
        <v>43657</v>
      </c>
      <c r="I2879" s="13">
        <v>6.9444879484732818</v>
      </c>
    </row>
    <row r="2880" spans="1:9" ht="13" thickBot="1" x14ac:dyDescent="0.2">
      <c r="A2880" s="14" t="s">
        <v>2564</v>
      </c>
      <c r="B2880" s="14" t="s">
        <v>14046</v>
      </c>
      <c r="C2880" s="15" t="s">
        <v>9</v>
      </c>
      <c r="D2880" s="15" t="s">
        <v>10</v>
      </c>
      <c r="E2880" s="14" t="s">
        <v>13</v>
      </c>
      <c r="F2880" s="14" t="s">
        <v>2625</v>
      </c>
      <c r="G2880" s="10">
        <f t="shared" si="44"/>
        <v>2016</v>
      </c>
      <c r="H2880" s="16">
        <v>42636</v>
      </c>
      <c r="I2880" s="13">
        <v>0.71578358774817918</v>
      </c>
    </row>
    <row r="2881" spans="1:9" ht="13" thickBot="1" x14ac:dyDescent="0.2">
      <c r="A2881" s="14" t="s">
        <v>2564</v>
      </c>
      <c r="B2881" s="14" t="s">
        <v>14046</v>
      </c>
      <c r="C2881" s="15" t="s">
        <v>9</v>
      </c>
      <c r="D2881" s="15" t="s">
        <v>10</v>
      </c>
      <c r="E2881" s="14" t="s">
        <v>11</v>
      </c>
      <c r="F2881" s="14" t="s">
        <v>2626</v>
      </c>
      <c r="G2881" s="10">
        <f t="shared" si="44"/>
        <v>2021</v>
      </c>
      <c r="H2881" s="16">
        <v>44519</v>
      </c>
      <c r="I2881" s="13">
        <v>0.8200275654110224</v>
      </c>
    </row>
    <row r="2882" spans="1:9" ht="13" thickBot="1" x14ac:dyDescent="0.2">
      <c r="A2882" s="14" t="s">
        <v>2564</v>
      </c>
      <c r="B2882" s="14" t="s">
        <v>14046</v>
      </c>
      <c r="C2882" s="15" t="s">
        <v>9</v>
      </c>
      <c r="D2882" s="15" t="s">
        <v>10</v>
      </c>
      <c r="E2882" s="14" t="s">
        <v>13</v>
      </c>
      <c r="F2882" s="14" t="s">
        <v>2627</v>
      </c>
      <c r="G2882" s="10">
        <f t="shared" si="44"/>
        <v>2019</v>
      </c>
      <c r="H2882" s="16">
        <v>43588</v>
      </c>
      <c r="I2882" s="13">
        <v>0.69472230916030531</v>
      </c>
    </row>
    <row r="2883" spans="1:9" ht="13" thickBot="1" x14ac:dyDescent="0.2">
      <c r="A2883" s="14" t="s">
        <v>2564</v>
      </c>
      <c r="B2883" s="14" t="s">
        <v>14046</v>
      </c>
      <c r="C2883" s="15" t="s">
        <v>9</v>
      </c>
      <c r="D2883" s="15" t="s">
        <v>10</v>
      </c>
      <c r="E2883" s="14" t="s">
        <v>11</v>
      </c>
      <c r="F2883" s="14" t="s">
        <v>2628</v>
      </c>
      <c r="G2883" s="10">
        <f t="shared" si="44"/>
        <v>2019</v>
      </c>
      <c r="H2883" s="16">
        <v>43823</v>
      </c>
      <c r="I2883" s="13">
        <v>0.4217068797709923</v>
      </c>
    </row>
    <row r="2884" spans="1:9" ht="13" thickBot="1" x14ac:dyDescent="0.2">
      <c r="A2884" s="14" t="s">
        <v>2564</v>
      </c>
      <c r="B2884" s="14" t="s">
        <v>14046</v>
      </c>
      <c r="C2884" s="15" t="s">
        <v>9</v>
      </c>
      <c r="D2884" s="15" t="s">
        <v>10</v>
      </c>
      <c r="E2884" s="14" t="s">
        <v>13</v>
      </c>
      <c r="F2884" s="14" t="s">
        <v>2629</v>
      </c>
      <c r="G2884" s="10">
        <f t="shared" si="44"/>
        <v>2021</v>
      </c>
      <c r="H2884" s="16">
        <v>44518</v>
      </c>
      <c r="I2884" s="13">
        <v>0.81969778251994796</v>
      </c>
    </row>
    <row r="2885" spans="1:9" ht="13" thickBot="1" x14ac:dyDescent="0.2">
      <c r="A2885" s="14" t="s">
        <v>2564</v>
      </c>
      <c r="B2885" s="14" t="s">
        <v>14046</v>
      </c>
      <c r="C2885" s="15" t="s">
        <v>9</v>
      </c>
      <c r="D2885" s="15" t="s">
        <v>10</v>
      </c>
      <c r="E2885" s="14" t="s">
        <v>11</v>
      </c>
      <c r="F2885" s="14" t="s">
        <v>2630</v>
      </c>
      <c r="G2885" s="10">
        <f t="shared" si="44"/>
        <v>2018</v>
      </c>
      <c r="H2885" s="16">
        <v>43195</v>
      </c>
      <c r="I2885" s="13">
        <v>0.69668619157976042</v>
      </c>
    </row>
    <row r="2886" spans="1:9" ht="13" thickBot="1" x14ac:dyDescent="0.2">
      <c r="A2886" s="14" t="s">
        <v>2564</v>
      </c>
      <c r="B2886" s="14" t="s">
        <v>14046</v>
      </c>
      <c r="C2886" s="15" t="s">
        <v>9</v>
      </c>
      <c r="D2886" s="15" t="s">
        <v>10</v>
      </c>
      <c r="E2886" s="14" t="s">
        <v>13</v>
      </c>
      <c r="F2886" s="14" t="s">
        <v>2631</v>
      </c>
      <c r="G2886" s="10">
        <f t="shared" si="44"/>
        <v>2016</v>
      </c>
      <c r="H2886" s="16">
        <v>42643</v>
      </c>
      <c r="I2886" s="13">
        <v>5.3877401077521707</v>
      </c>
    </row>
    <row r="2887" spans="1:9" ht="13" thickBot="1" x14ac:dyDescent="0.2">
      <c r="A2887" s="14" t="s">
        <v>2564</v>
      </c>
      <c r="B2887" s="14" t="s">
        <v>14046</v>
      </c>
      <c r="C2887" s="15" t="s">
        <v>9</v>
      </c>
      <c r="D2887" s="15" t="s">
        <v>10</v>
      </c>
      <c r="E2887" s="14" t="s">
        <v>13</v>
      </c>
      <c r="F2887" s="14" t="s">
        <v>2632</v>
      </c>
      <c r="G2887" s="10">
        <f t="shared" ref="G2887:G2950" si="45">YEAR(H2887)</f>
        <v>2015</v>
      </c>
      <c r="H2887" s="16">
        <v>42300</v>
      </c>
      <c r="I2887" s="13">
        <v>7.6737334000000006</v>
      </c>
    </row>
    <row r="2888" spans="1:9" ht="13" thickBot="1" x14ac:dyDescent="0.2">
      <c r="A2888" s="14" t="s">
        <v>2564</v>
      </c>
      <c r="B2888" s="14" t="s">
        <v>14046</v>
      </c>
      <c r="C2888" s="15" t="s">
        <v>9</v>
      </c>
      <c r="D2888" s="15" t="s">
        <v>10</v>
      </c>
      <c r="E2888" s="14" t="s">
        <v>13</v>
      </c>
      <c r="F2888" s="14" t="s">
        <v>2633</v>
      </c>
      <c r="G2888" s="10">
        <f t="shared" si="45"/>
        <v>2017</v>
      </c>
      <c r="H2888" s="16">
        <v>43081</v>
      </c>
      <c r="I2888" s="13">
        <v>4.2699291511102375</v>
      </c>
    </row>
    <row r="2889" spans="1:9" ht="13" thickBot="1" x14ac:dyDescent="0.2">
      <c r="A2889" s="14" t="s">
        <v>2564</v>
      </c>
      <c r="B2889" s="14" t="s">
        <v>14046</v>
      </c>
      <c r="C2889" s="15" t="s">
        <v>9</v>
      </c>
      <c r="D2889" s="15" t="s">
        <v>10</v>
      </c>
      <c r="E2889" s="14" t="s">
        <v>13</v>
      </c>
      <c r="F2889" s="14" t="s">
        <v>2634</v>
      </c>
      <c r="G2889" s="10">
        <f t="shared" si="45"/>
        <v>2019</v>
      </c>
      <c r="H2889" s="16">
        <v>43692</v>
      </c>
      <c r="I2889" s="13">
        <v>4.0259659923664124</v>
      </c>
    </row>
    <row r="2890" spans="1:9" ht="13" thickBot="1" x14ac:dyDescent="0.2">
      <c r="A2890" s="14" t="s">
        <v>2564</v>
      </c>
      <c r="B2890" s="14" t="s">
        <v>14046</v>
      </c>
      <c r="C2890" s="15" t="s">
        <v>9</v>
      </c>
      <c r="D2890" s="15" t="s">
        <v>10</v>
      </c>
      <c r="E2890" s="14" t="s">
        <v>13</v>
      </c>
      <c r="F2890" s="14" t="s">
        <v>2635</v>
      </c>
      <c r="G2890" s="10">
        <f t="shared" si="45"/>
        <v>2021</v>
      </c>
      <c r="H2890" s="16">
        <v>44546</v>
      </c>
      <c r="I2890" s="13">
        <v>2.4602654666914083</v>
      </c>
    </row>
    <row r="2891" spans="1:9" ht="13" thickBot="1" x14ac:dyDescent="0.2">
      <c r="A2891" s="14" t="s">
        <v>2564</v>
      </c>
      <c r="B2891" s="14" t="s">
        <v>14046</v>
      </c>
      <c r="C2891" s="15" t="s">
        <v>9</v>
      </c>
      <c r="D2891" s="15" t="s">
        <v>10</v>
      </c>
      <c r="E2891" s="14" t="s">
        <v>11</v>
      </c>
      <c r="F2891" s="14" t="s">
        <v>2636</v>
      </c>
      <c r="G2891" s="10">
        <f t="shared" si="45"/>
        <v>2016</v>
      </c>
      <c r="H2891" s="16">
        <v>42425</v>
      </c>
      <c r="I2891" s="13">
        <v>0.71318218098373742</v>
      </c>
    </row>
    <row r="2892" spans="1:9" ht="13" thickBot="1" x14ac:dyDescent="0.2">
      <c r="A2892" s="14" t="s">
        <v>2564</v>
      </c>
      <c r="B2892" s="14" t="s">
        <v>14046</v>
      </c>
      <c r="C2892" s="15" t="s">
        <v>9</v>
      </c>
      <c r="D2892" s="15" t="s">
        <v>10</v>
      </c>
      <c r="E2892" s="14" t="s">
        <v>11</v>
      </c>
      <c r="F2892" s="14" t="s">
        <v>2637</v>
      </c>
      <c r="G2892" s="10">
        <f t="shared" si="45"/>
        <v>2018</v>
      </c>
      <c r="H2892" s="16">
        <v>43144</v>
      </c>
      <c r="I2892" s="13">
        <v>6.8774176709154107</v>
      </c>
    </row>
    <row r="2893" spans="1:9" ht="13" thickBot="1" x14ac:dyDescent="0.2">
      <c r="A2893" s="14" t="s">
        <v>2564</v>
      </c>
      <c r="B2893" s="14" t="s">
        <v>14046</v>
      </c>
      <c r="C2893" s="15" t="s">
        <v>9</v>
      </c>
      <c r="D2893" s="15" t="s">
        <v>10</v>
      </c>
      <c r="E2893" s="14" t="s">
        <v>11</v>
      </c>
      <c r="F2893" s="14" t="s">
        <v>2638</v>
      </c>
      <c r="G2893" s="10">
        <f t="shared" si="45"/>
        <v>2019</v>
      </c>
      <c r="H2893" s="16">
        <v>43707</v>
      </c>
      <c r="I2893" s="13">
        <v>7.6712361068702295</v>
      </c>
    </row>
    <row r="2894" spans="1:9" ht="13" thickBot="1" x14ac:dyDescent="0.2">
      <c r="A2894" s="14" t="s">
        <v>2564</v>
      </c>
      <c r="B2894" s="14" t="s">
        <v>14046</v>
      </c>
      <c r="C2894" s="15" t="s">
        <v>9</v>
      </c>
      <c r="D2894" s="15" t="s">
        <v>10</v>
      </c>
      <c r="E2894" s="14" t="s">
        <v>13</v>
      </c>
      <c r="F2894" s="14" t="s">
        <v>2639</v>
      </c>
      <c r="G2894" s="10">
        <f t="shared" si="45"/>
        <v>2015</v>
      </c>
      <c r="H2894" s="16">
        <v>42262</v>
      </c>
      <c r="I2894" s="13">
        <v>8.3471883600000005</v>
      </c>
    </row>
    <row r="2895" spans="1:9" ht="13" thickBot="1" x14ac:dyDescent="0.2">
      <c r="A2895" s="14" t="s">
        <v>2564</v>
      </c>
      <c r="B2895" s="14" t="s">
        <v>14046</v>
      </c>
      <c r="C2895" s="15" t="s">
        <v>35</v>
      </c>
      <c r="D2895" s="15" t="s">
        <v>10</v>
      </c>
      <c r="E2895" s="14" t="s">
        <v>36</v>
      </c>
      <c r="F2895" s="14" t="s">
        <v>289</v>
      </c>
      <c r="G2895" s="10">
        <f t="shared" si="45"/>
        <v>1994</v>
      </c>
      <c r="H2895" s="16">
        <v>34659</v>
      </c>
      <c r="I2895" s="13">
        <v>0.45707312363307745</v>
      </c>
    </row>
    <row r="2896" spans="1:9" ht="13" thickBot="1" x14ac:dyDescent="0.2">
      <c r="A2896" s="14" t="s">
        <v>2564</v>
      </c>
      <c r="B2896" s="14" t="s">
        <v>14046</v>
      </c>
      <c r="C2896" s="15" t="s">
        <v>9</v>
      </c>
      <c r="D2896" s="15" t="s">
        <v>19</v>
      </c>
      <c r="E2896" s="14" t="s">
        <v>20</v>
      </c>
      <c r="F2896" s="14" t="s">
        <v>2640</v>
      </c>
      <c r="G2896" s="10">
        <f t="shared" si="45"/>
        <v>2021</v>
      </c>
      <c r="H2896" s="16">
        <v>44455</v>
      </c>
      <c r="I2896" s="13">
        <v>14.845054741139355</v>
      </c>
    </row>
    <row r="2897" spans="1:9" ht="13" thickBot="1" x14ac:dyDescent="0.2">
      <c r="A2897" s="14" t="s">
        <v>2564</v>
      </c>
      <c r="B2897" s="14" t="s">
        <v>14046</v>
      </c>
      <c r="C2897" s="15" t="s">
        <v>9</v>
      </c>
      <c r="D2897" s="15" t="s">
        <v>10</v>
      </c>
      <c r="E2897" s="14" t="s">
        <v>36</v>
      </c>
      <c r="F2897" s="14" t="s">
        <v>2641</v>
      </c>
      <c r="G2897" s="10">
        <f t="shared" si="45"/>
        <v>2020</v>
      </c>
      <c r="H2897" s="16">
        <v>43879</v>
      </c>
      <c r="I2897" s="13">
        <v>6.6354916523891108</v>
      </c>
    </row>
    <row r="2898" spans="1:9" ht="13" thickBot="1" x14ac:dyDescent="0.2">
      <c r="A2898" s="14" t="s">
        <v>2564</v>
      </c>
      <c r="B2898" s="14" t="s">
        <v>14046</v>
      </c>
      <c r="C2898" s="15" t="s">
        <v>9</v>
      </c>
      <c r="D2898" s="15" t="s">
        <v>10</v>
      </c>
      <c r="E2898" s="14" t="s">
        <v>39</v>
      </c>
      <c r="F2898" s="14" t="s">
        <v>2642</v>
      </c>
      <c r="G2898" s="10">
        <f t="shared" si="45"/>
        <v>2009</v>
      </c>
      <c r="H2898" s="16">
        <v>40074</v>
      </c>
      <c r="I2898" s="13">
        <v>19.63993453355155</v>
      </c>
    </row>
    <row r="2899" spans="1:9" ht="13" thickBot="1" x14ac:dyDescent="0.2">
      <c r="A2899" s="14" t="s">
        <v>2564</v>
      </c>
      <c r="B2899" s="14" t="s">
        <v>14046</v>
      </c>
      <c r="C2899" s="15" t="s">
        <v>9</v>
      </c>
      <c r="D2899" s="15" t="s">
        <v>10</v>
      </c>
      <c r="E2899" s="14" t="s">
        <v>39</v>
      </c>
      <c r="F2899" s="14" t="s">
        <v>2643</v>
      </c>
      <c r="G2899" s="10">
        <f t="shared" si="45"/>
        <v>2004</v>
      </c>
      <c r="H2899" s="16">
        <v>38330</v>
      </c>
      <c r="I2899" s="13">
        <v>6.6281031573873221</v>
      </c>
    </row>
    <row r="2900" spans="1:9" ht="13" thickBot="1" x14ac:dyDescent="0.2">
      <c r="A2900" s="14" t="s">
        <v>2564</v>
      </c>
      <c r="B2900" s="14" t="s">
        <v>14046</v>
      </c>
      <c r="C2900" s="15" t="s">
        <v>9</v>
      </c>
      <c r="D2900" s="15" t="s">
        <v>19</v>
      </c>
      <c r="E2900" s="14" t="s">
        <v>20</v>
      </c>
      <c r="F2900" s="14" t="s">
        <v>2644</v>
      </c>
      <c r="G2900" s="10">
        <f t="shared" si="45"/>
        <v>2011</v>
      </c>
      <c r="H2900" s="16">
        <v>40686</v>
      </c>
      <c r="I2900" s="13">
        <v>3.1361070457871629</v>
      </c>
    </row>
    <row r="2901" spans="1:9" ht="13" thickBot="1" x14ac:dyDescent="0.2">
      <c r="A2901" s="14" t="s">
        <v>2564</v>
      </c>
      <c r="B2901" s="14" t="s">
        <v>14046</v>
      </c>
      <c r="C2901" s="15" t="s">
        <v>9</v>
      </c>
      <c r="D2901" s="15" t="s">
        <v>10</v>
      </c>
      <c r="E2901" s="14" t="s">
        <v>47</v>
      </c>
      <c r="F2901" s="14" t="s">
        <v>2645</v>
      </c>
      <c r="G2901" s="10">
        <f t="shared" si="45"/>
        <v>1997</v>
      </c>
      <c r="H2901" s="16">
        <v>35761</v>
      </c>
      <c r="I2901" s="13">
        <v>9.6991384245917391</v>
      </c>
    </row>
    <row r="2902" spans="1:9" ht="13" thickBot="1" x14ac:dyDescent="0.2">
      <c r="A2902" s="14" t="s">
        <v>2564</v>
      </c>
      <c r="B2902" s="14" t="s">
        <v>14046</v>
      </c>
      <c r="C2902" s="15" t="s">
        <v>9</v>
      </c>
      <c r="D2902" s="15" t="s">
        <v>19</v>
      </c>
      <c r="E2902" s="14" t="s">
        <v>41</v>
      </c>
      <c r="F2902" s="14" t="s">
        <v>2646</v>
      </c>
      <c r="G2902" s="10">
        <f t="shared" si="45"/>
        <v>1999</v>
      </c>
      <c r="H2902" s="16">
        <v>36315</v>
      </c>
      <c r="I2902" s="13">
        <v>7.117107451664876</v>
      </c>
    </row>
    <row r="2903" spans="1:9" ht="13" thickBot="1" x14ac:dyDescent="0.2">
      <c r="A2903" s="14" t="s">
        <v>2564</v>
      </c>
      <c r="B2903" s="14" t="s">
        <v>14046</v>
      </c>
      <c r="C2903" s="15" t="s">
        <v>9</v>
      </c>
      <c r="D2903" s="15" t="s">
        <v>19</v>
      </c>
      <c r="E2903" s="14" t="s">
        <v>41</v>
      </c>
      <c r="F2903" s="14" t="s">
        <v>2646</v>
      </c>
      <c r="G2903" s="10">
        <f t="shared" si="45"/>
        <v>2000</v>
      </c>
      <c r="H2903" s="16">
        <v>36727</v>
      </c>
      <c r="I2903" s="13">
        <v>0.92935729125575284</v>
      </c>
    </row>
    <row r="2904" spans="1:9" ht="13" thickBot="1" x14ac:dyDescent="0.2">
      <c r="A2904" s="14" t="s">
        <v>2564</v>
      </c>
      <c r="B2904" s="14" t="s">
        <v>14046</v>
      </c>
      <c r="C2904" s="15" t="s">
        <v>9</v>
      </c>
      <c r="D2904" s="15" t="s">
        <v>10</v>
      </c>
      <c r="E2904" s="14" t="s">
        <v>13</v>
      </c>
      <c r="F2904" s="14" t="s">
        <v>2647</v>
      </c>
      <c r="G2904" s="10">
        <f t="shared" si="45"/>
        <v>2014</v>
      </c>
      <c r="H2904" s="16">
        <v>41985</v>
      </c>
      <c r="I2904" s="13">
        <v>1.3340848411982766</v>
      </c>
    </row>
    <row r="2905" spans="1:9" ht="13" thickBot="1" x14ac:dyDescent="0.2">
      <c r="A2905" s="14" t="s">
        <v>2564</v>
      </c>
      <c r="B2905" s="14" t="s">
        <v>14046</v>
      </c>
      <c r="C2905" s="15" t="s">
        <v>9</v>
      </c>
      <c r="D2905" s="15" t="s">
        <v>10</v>
      </c>
      <c r="E2905" s="14" t="s">
        <v>13</v>
      </c>
      <c r="F2905" s="14" t="s">
        <v>2648</v>
      </c>
      <c r="G2905" s="10">
        <f t="shared" si="45"/>
        <v>2013</v>
      </c>
      <c r="H2905" s="16">
        <v>41534</v>
      </c>
      <c r="I2905" s="13">
        <v>1.777963916280942</v>
      </c>
    </row>
    <row r="2906" spans="1:9" ht="13" thickBot="1" x14ac:dyDescent="0.2">
      <c r="A2906" s="14" t="s">
        <v>2564</v>
      </c>
      <c r="B2906" s="14" t="s">
        <v>14046</v>
      </c>
      <c r="C2906" s="15" t="s">
        <v>9</v>
      </c>
      <c r="D2906" s="15" t="s">
        <v>10</v>
      </c>
      <c r="E2906" s="14" t="s">
        <v>13</v>
      </c>
      <c r="F2906" s="14" t="s">
        <v>2649</v>
      </c>
      <c r="G2906" s="10">
        <f t="shared" si="45"/>
        <v>2009</v>
      </c>
      <c r="H2906" s="16">
        <v>39994</v>
      </c>
      <c r="I2906" s="13">
        <v>1.9279220294599015</v>
      </c>
    </row>
    <row r="2907" spans="1:9" ht="13" thickBot="1" x14ac:dyDescent="0.2">
      <c r="A2907" s="14" t="s">
        <v>2564</v>
      </c>
      <c r="B2907" s="14" t="s">
        <v>14046</v>
      </c>
      <c r="C2907" s="15" t="s">
        <v>9</v>
      </c>
      <c r="D2907" s="15" t="s">
        <v>10</v>
      </c>
      <c r="E2907" s="14" t="s">
        <v>13</v>
      </c>
      <c r="F2907" s="14" t="s">
        <v>2650</v>
      </c>
      <c r="G2907" s="10">
        <f t="shared" si="45"/>
        <v>2009</v>
      </c>
      <c r="H2907" s="16">
        <v>39976</v>
      </c>
      <c r="I2907" s="13">
        <v>2.6386298963447894</v>
      </c>
    </row>
    <row r="2908" spans="1:9" ht="13" thickBot="1" x14ac:dyDescent="0.2">
      <c r="A2908" s="14" t="s">
        <v>2564</v>
      </c>
      <c r="B2908" s="14" t="s">
        <v>14046</v>
      </c>
      <c r="C2908" s="15" t="s">
        <v>9</v>
      </c>
      <c r="D2908" s="15" t="s">
        <v>10</v>
      </c>
      <c r="E2908" s="14" t="s">
        <v>13</v>
      </c>
      <c r="F2908" s="14" t="s">
        <v>2651</v>
      </c>
      <c r="G2908" s="10">
        <f t="shared" si="45"/>
        <v>2007</v>
      </c>
      <c r="H2908" s="16">
        <v>39437</v>
      </c>
      <c r="I2908" s="13">
        <v>1.9967686066222174</v>
      </c>
    </row>
    <row r="2909" spans="1:9" ht="13" thickBot="1" x14ac:dyDescent="0.2">
      <c r="A2909" s="14" t="s">
        <v>2564</v>
      </c>
      <c r="B2909" s="14" t="s">
        <v>14046</v>
      </c>
      <c r="C2909" s="15" t="s">
        <v>9</v>
      </c>
      <c r="D2909" s="15" t="s">
        <v>10</v>
      </c>
      <c r="E2909" s="14" t="s">
        <v>13</v>
      </c>
      <c r="F2909" s="14" t="s">
        <v>2652</v>
      </c>
      <c r="G2909" s="10">
        <f t="shared" si="45"/>
        <v>2013</v>
      </c>
      <c r="H2909" s="16">
        <v>41555</v>
      </c>
      <c r="I2909" s="13">
        <v>0.10488348762326426</v>
      </c>
    </row>
    <row r="2910" spans="1:9" ht="13" thickBot="1" x14ac:dyDescent="0.2">
      <c r="A2910" s="14" t="s">
        <v>2564</v>
      </c>
      <c r="B2910" s="14" t="s">
        <v>14046</v>
      </c>
      <c r="C2910" s="15" t="s">
        <v>9</v>
      </c>
      <c r="D2910" s="15" t="s">
        <v>10</v>
      </c>
      <c r="E2910" s="14" t="s">
        <v>13</v>
      </c>
      <c r="F2910" s="14" t="s">
        <v>2653</v>
      </c>
      <c r="G2910" s="10">
        <f t="shared" si="45"/>
        <v>2007</v>
      </c>
      <c r="H2910" s="16">
        <v>39437</v>
      </c>
      <c r="I2910" s="13">
        <v>2.9951529212340375</v>
      </c>
    </row>
    <row r="2911" spans="1:9" ht="13" thickBot="1" x14ac:dyDescent="0.2">
      <c r="A2911" s="14" t="s">
        <v>2564</v>
      </c>
      <c r="B2911" s="14" t="s">
        <v>14046</v>
      </c>
      <c r="C2911" s="15" t="s">
        <v>9</v>
      </c>
      <c r="D2911" s="15" t="s">
        <v>10</v>
      </c>
      <c r="E2911" s="14" t="s">
        <v>13</v>
      </c>
      <c r="F2911" s="14" t="s">
        <v>2654</v>
      </c>
      <c r="G2911" s="10">
        <f t="shared" si="45"/>
        <v>2014</v>
      </c>
      <c r="H2911" s="16">
        <v>41697</v>
      </c>
      <c r="I2911" s="13">
        <v>2.6554561867548339</v>
      </c>
    </row>
    <row r="2912" spans="1:9" ht="13" thickBot="1" x14ac:dyDescent="0.2">
      <c r="A2912" s="14" t="s">
        <v>2564</v>
      </c>
      <c r="B2912" s="14" t="s">
        <v>14046</v>
      </c>
      <c r="C2912" s="15" t="s">
        <v>9</v>
      </c>
      <c r="D2912" s="15" t="s">
        <v>10</v>
      </c>
      <c r="E2912" s="14" t="s">
        <v>11</v>
      </c>
      <c r="F2912" s="14" t="s">
        <v>2655</v>
      </c>
      <c r="G2912" s="10">
        <f t="shared" si="45"/>
        <v>2011</v>
      </c>
      <c r="H2912" s="16">
        <v>40893</v>
      </c>
      <c r="I2912" s="13">
        <v>2.7706573384904871</v>
      </c>
    </row>
    <row r="2913" spans="1:9" ht="13" thickBot="1" x14ac:dyDescent="0.2">
      <c r="A2913" s="14" t="s">
        <v>2564</v>
      </c>
      <c r="B2913" s="14" t="s">
        <v>14046</v>
      </c>
      <c r="C2913" s="15" t="s">
        <v>9</v>
      </c>
      <c r="D2913" s="15" t="s">
        <v>19</v>
      </c>
      <c r="E2913" s="14" t="s">
        <v>20</v>
      </c>
      <c r="F2913" s="14" t="s">
        <v>2656</v>
      </c>
      <c r="G2913" s="10">
        <f t="shared" si="45"/>
        <v>2017</v>
      </c>
      <c r="H2913" s="16">
        <v>42866</v>
      </c>
      <c r="I2913" s="13">
        <v>1.0503036254666929</v>
      </c>
    </row>
    <row r="2914" spans="1:9" ht="13" thickBot="1" x14ac:dyDescent="0.2">
      <c r="A2914" s="14" t="s">
        <v>2564</v>
      </c>
      <c r="B2914" s="14" t="s">
        <v>14046</v>
      </c>
      <c r="C2914" s="15" t="s">
        <v>9</v>
      </c>
      <c r="D2914" s="15" t="s">
        <v>19</v>
      </c>
      <c r="E2914" s="14" t="s">
        <v>20</v>
      </c>
      <c r="F2914" s="14" t="s">
        <v>2657</v>
      </c>
      <c r="G2914" s="10">
        <f t="shared" si="45"/>
        <v>2016</v>
      </c>
      <c r="H2914" s="16">
        <v>42534</v>
      </c>
      <c r="I2914" s="13">
        <v>0.99770527786091989</v>
      </c>
    </row>
    <row r="2915" spans="1:9" ht="13" thickBot="1" x14ac:dyDescent="0.2">
      <c r="A2915" s="14" t="s">
        <v>2564</v>
      </c>
      <c r="B2915" s="14" t="s">
        <v>14046</v>
      </c>
      <c r="C2915" s="15" t="s">
        <v>9</v>
      </c>
      <c r="D2915" s="15" t="s">
        <v>19</v>
      </c>
      <c r="E2915" s="14" t="s">
        <v>20</v>
      </c>
      <c r="F2915" s="14" t="s">
        <v>2658</v>
      </c>
      <c r="G2915" s="10">
        <f t="shared" si="45"/>
        <v>2019</v>
      </c>
      <c r="H2915" s="16">
        <v>43721</v>
      </c>
      <c r="I2915" s="13">
        <v>1.5267175572519083</v>
      </c>
    </row>
    <row r="2916" spans="1:9" ht="13" thickBot="1" x14ac:dyDescent="0.2">
      <c r="A2916" s="14" t="s">
        <v>2564</v>
      </c>
      <c r="B2916" s="14" t="s">
        <v>14046</v>
      </c>
      <c r="C2916" s="15" t="s">
        <v>9</v>
      </c>
      <c r="D2916" s="15" t="s">
        <v>19</v>
      </c>
      <c r="E2916" s="14" t="s">
        <v>20</v>
      </c>
      <c r="F2916" s="14" t="s">
        <v>2659</v>
      </c>
      <c r="G2916" s="10">
        <f t="shared" si="45"/>
        <v>2019</v>
      </c>
      <c r="H2916" s="16">
        <v>43608</v>
      </c>
      <c r="I2916" s="13">
        <v>3.8167938931297707</v>
      </c>
    </row>
    <row r="2917" spans="1:9" ht="13" thickBot="1" x14ac:dyDescent="0.2">
      <c r="A2917" s="14" t="s">
        <v>2564</v>
      </c>
      <c r="B2917" s="14" t="s">
        <v>14046</v>
      </c>
      <c r="C2917" s="15" t="s">
        <v>9</v>
      </c>
      <c r="D2917" s="15" t="s">
        <v>19</v>
      </c>
      <c r="E2917" s="14" t="s">
        <v>20</v>
      </c>
      <c r="F2917" s="14" t="s">
        <v>2660</v>
      </c>
      <c r="G2917" s="10">
        <f t="shared" si="45"/>
        <v>2016</v>
      </c>
      <c r="H2917" s="16">
        <v>42534</v>
      </c>
      <c r="I2917" s="13">
        <v>0.99770527786091989</v>
      </c>
    </row>
    <row r="2918" spans="1:9" ht="13" thickBot="1" x14ac:dyDescent="0.2">
      <c r="A2918" s="14" t="s">
        <v>2564</v>
      </c>
      <c r="B2918" s="14" t="s">
        <v>14046</v>
      </c>
      <c r="C2918" s="15" t="s">
        <v>9</v>
      </c>
      <c r="D2918" s="15" t="s">
        <v>19</v>
      </c>
      <c r="E2918" s="14" t="s">
        <v>20</v>
      </c>
      <c r="F2918" s="14" t="s">
        <v>2661</v>
      </c>
      <c r="G2918" s="10">
        <f t="shared" si="45"/>
        <v>2018</v>
      </c>
      <c r="H2918" s="16">
        <v>43455</v>
      </c>
      <c r="I2918" s="13">
        <v>5.3109308613364234</v>
      </c>
    </row>
    <row r="2919" spans="1:9" ht="13" thickBot="1" x14ac:dyDescent="0.2">
      <c r="A2919" s="14" t="s">
        <v>2564</v>
      </c>
      <c r="B2919" s="14" t="s">
        <v>14046</v>
      </c>
      <c r="C2919" s="15" t="s">
        <v>9</v>
      </c>
      <c r="D2919" s="15" t="s">
        <v>19</v>
      </c>
      <c r="E2919" s="14" t="s">
        <v>20</v>
      </c>
      <c r="F2919" s="14" t="s">
        <v>2662</v>
      </c>
      <c r="G2919" s="10">
        <f t="shared" si="45"/>
        <v>2019</v>
      </c>
      <c r="H2919" s="16">
        <v>43721</v>
      </c>
      <c r="I2919" s="13">
        <v>2.385496183206107</v>
      </c>
    </row>
    <row r="2920" spans="1:9" ht="13" thickBot="1" x14ac:dyDescent="0.2">
      <c r="A2920" s="14" t="s">
        <v>2564</v>
      </c>
      <c r="B2920" s="14" t="s">
        <v>14046</v>
      </c>
      <c r="C2920" s="15" t="s">
        <v>9</v>
      </c>
      <c r="D2920" s="15" t="s">
        <v>19</v>
      </c>
      <c r="E2920" s="14" t="s">
        <v>20</v>
      </c>
      <c r="F2920" s="14" t="s">
        <v>2663</v>
      </c>
      <c r="G2920" s="10">
        <f t="shared" si="45"/>
        <v>2016</v>
      </c>
      <c r="H2920" s="16">
        <v>42690</v>
      </c>
      <c r="I2920" s="13">
        <v>1.4984530180584656</v>
      </c>
    </row>
    <row r="2921" spans="1:9" ht="13" thickBot="1" x14ac:dyDescent="0.2">
      <c r="A2921" s="14" t="s">
        <v>2564</v>
      </c>
      <c r="B2921" s="14" t="s">
        <v>14046</v>
      </c>
      <c r="C2921" s="15" t="s">
        <v>9</v>
      </c>
      <c r="D2921" s="15" t="s">
        <v>19</v>
      </c>
      <c r="E2921" s="14" t="s">
        <v>20</v>
      </c>
      <c r="F2921" s="14" t="s">
        <v>2664</v>
      </c>
      <c r="G2921" s="10">
        <f t="shared" si="45"/>
        <v>2017</v>
      </c>
      <c r="H2921" s="16">
        <v>42866</v>
      </c>
      <c r="I2921" s="13">
        <v>1.3888312340341913</v>
      </c>
    </row>
    <row r="2922" spans="1:9" ht="13" thickBot="1" x14ac:dyDescent="0.2">
      <c r="A2922" s="14" t="s">
        <v>2564</v>
      </c>
      <c r="B2922" s="14" t="s">
        <v>14046</v>
      </c>
      <c r="C2922" s="15" t="s">
        <v>9</v>
      </c>
      <c r="D2922" s="15" t="s">
        <v>19</v>
      </c>
      <c r="E2922" s="14" t="s">
        <v>20</v>
      </c>
      <c r="F2922" s="14" t="s">
        <v>2665</v>
      </c>
      <c r="G2922" s="10">
        <f t="shared" si="45"/>
        <v>2019</v>
      </c>
      <c r="H2922" s="16">
        <v>43608</v>
      </c>
      <c r="I2922" s="13">
        <v>1.9083969465648853</v>
      </c>
    </row>
    <row r="2923" spans="1:9" ht="13" thickBot="1" x14ac:dyDescent="0.2">
      <c r="A2923" s="14" t="s">
        <v>2564</v>
      </c>
      <c r="B2923" s="14" t="s">
        <v>14046</v>
      </c>
      <c r="C2923" s="15" t="s">
        <v>9</v>
      </c>
      <c r="D2923" s="15" t="s">
        <v>19</v>
      </c>
      <c r="E2923" s="14" t="s">
        <v>20</v>
      </c>
      <c r="F2923" s="14" t="s">
        <v>2666</v>
      </c>
      <c r="G2923" s="10">
        <f t="shared" si="45"/>
        <v>2020</v>
      </c>
      <c r="H2923" s="16">
        <v>43951</v>
      </c>
      <c r="I2923" s="13">
        <v>1.9036740909956216</v>
      </c>
    </row>
    <row r="2924" spans="1:9" ht="13" thickBot="1" x14ac:dyDescent="0.2">
      <c r="A2924" s="14" t="s">
        <v>2564</v>
      </c>
      <c r="B2924" s="14" t="s">
        <v>14046</v>
      </c>
      <c r="C2924" s="15" t="s">
        <v>9</v>
      </c>
      <c r="D2924" s="15" t="s">
        <v>19</v>
      </c>
      <c r="E2924" s="14" t="s">
        <v>20</v>
      </c>
      <c r="F2924" s="14" t="s">
        <v>2667</v>
      </c>
      <c r="G2924" s="10">
        <f t="shared" si="45"/>
        <v>2021</v>
      </c>
      <c r="H2924" s="16">
        <v>44319</v>
      </c>
      <c r="I2924" s="13">
        <v>2.0411950269066614</v>
      </c>
    </row>
    <row r="2925" spans="1:9" ht="13" thickBot="1" x14ac:dyDescent="0.2">
      <c r="A2925" s="14" t="s">
        <v>2564</v>
      </c>
      <c r="B2925" s="14" t="s">
        <v>14046</v>
      </c>
      <c r="C2925" s="15" t="s">
        <v>9</v>
      </c>
      <c r="D2925" s="15" t="s">
        <v>19</v>
      </c>
      <c r="E2925" s="14" t="s">
        <v>20</v>
      </c>
      <c r="F2925" s="14" t="s">
        <v>2668</v>
      </c>
      <c r="G2925" s="10">
        <f t="shared" si="45"/>
        <v>2017</v>
      </c>
      <c r="H2925" s="16">
        <v>42866</v>
      </c>
      <c r="I2925" s="13">
        <v>1.0503036254666929</v>
      </c>
    </row>
    <row r="2926" spans="1:9" ht="13" thickBot="1" x14ac:dyDescent="0.2">
      <c r="A2926" s="14" t="s">
        <v>2564</v>
      </c>
      <c r="B2926" s="14" t="s">
        <v>14046</v>
      </c>
      <c r="C2926" s="15" t="s">
        <v>9</v>
      </c>
      <c r="D2926" s="15" t="s">
        <v>19</v>
      </c>
      <c r="E2926" s="14" t="s">
        <v>20</v>
      </c>
      <c r="F2926" s="14" t="s">
        <v>2669</v>
      </c>
      <c r="G2926" s="10">
        <f t="shared" si="45"/>
        <v>2017</v>
      </c>
      <c r="H2926" s="16">
        <v>42866</v>
      </c>
      <c r="I2926" s="13">
        <v>2.3870536942424834</v>
      </c>
    </row>
    <row r="2927" spans="1:9" ht="13" thickBot="1" x14ac:dyDescent="0.2">
      <c r="A2927" s="14" t="s">
        <v>2564</v>
      </c>
      <c r="B2927" s="14" t="s">
        <v>14046</v>
      </c>
      <c r="C2927" s="15" t="s">
        <v>9</v>
      </c>
      <c r="D2927" s="15" t="s">
        <v>19</v>
      </c>
      <c r="E2927" s="14" t="s">
        <v>20</v>
      </c>
      <c r="F2927" s="14" t="s">
        <v>2670</v>
      </c>
      <c r="G2927" s="10">
        <f t="shared" si="45"/>
        <v>2013</v>
      </c>
      <c r="H2927" s="16">
        <v>41415</v>
      </c>
      <c r="I2927" s="13">
        <v>1.5093580197222782</v>
      </c>
    </row>
    <row r="2928" spans="1:9" ht="13" thickBot="1" x14ac:dyDescent="0.2">
      <c r="A2928" s="14" t="s">
        <v>2564</v>
      </c>
      <c r="B2928" s="14" t="s">
        <v>14046</v>
      </c>
      <c r="C2928" s="15" t="s">
        <v>9</v>
      </c>
      <c r="D2928" s="15" t="s">
        <v>19</v>
      </c>
      <c r="E2928" s="14" t="s">
        <v>20</v>
      </c>
      <c r="F2928" s="14" t="s">
        <v>2671</v>
      </c>
      <c r="G2928" s="10">
        <f t="shared" si="45"/>
        <v>2012</v>
      </c>
      <c r="H2928" s="16">
        <v>41124</v>
      </c>
      <c r="I2928" s="13">
        <v>2.0397756246812851E-2</v>
      </c>
    </row>
    <row r="2929" spans="1:9" ht="13" thickBot="1" x14ac:dyDescent="0.2">
      <c r="A2929" s="14" t="s">
        <v>2564</v>
      </c>
      <c r="B2929" s="14" t="s">
        <v>14046</v>
      </c>
      <c r="C2929" s="15" t="s">
        <v>35</v>
      </c>
      <c r="D2929" s="15" t="s">
        <v>10</v>
      </c>
      <c r="E2929" s="14" t="s">
        <v>44</v>
      </c>
      <c r="F2929" s="14" t="s">
        <v>2672</v>
      </c>
      <c r="G2929" s="10">
        <f t="shared" si="45"/>
        <v>1995</v>
      </c>
      <c r="H2929" s="16">
        <v>34823</v>
      </c>
      <c r="I2929" s="13">
        <v>34.39559710904345</v>
      </c>
    </row>
    <row r="2930" spans="1:9" ht="13" thickBot="1" x14ac:dyDescent="0.2">
      <c r="A2930" s="14" t="s">
        <v>2564</v>
      </c>
      <c r="B2930" s="14" t="s">
        <v>14046</v>
      </c>
      <c r="C2930" s="15" t="s">
        <v>9</v>
      </c>
      <c r="D2930" s="15" t="s">
        <v>10</v>
      </c>
      <c r="E2930" s="14" t="s">
        <v>13</v>
      </c>
      <c r="F2930" s="14" t="s">
        <v>2673</v>
      </c>
      <c r="G2930" s="10">
        <f t="shared" si="45"/>
        <v>2013</v>
      </c>
      <c r="H2930" s="16">
        <v>41614</v>
      </c>
      <c r="I2930" s="13">
        <v>1.777963916280942</v>
      </c>
    </row>
    <row r="2931" spans="1:9" ht="13" thickBot="1" x14ac:dyDescent="0.2">
      <c r="A2931" s="14" t="s">
        <v>2564</v>
      </c>
      <c r="B2931" s="14" t="s">
        <v>14046</v>
      </c>
      <c r="C2931" s="15" t="s">
        <v>9</v>
      </c>
      <c r="D2931" s="15" t="s">
        <v>10</v>
      </c>
      <c r="E2931" s="14" t="s">
        <v>13</v>
      </c>
      <c r="F2931" s="14" t="s">
        <v>2674</v>
      </c>
      <c r="G2931" s="10">
        <f t="shared" si="45"/>
        <v>2013</v>
      </c>
      <c r="H2931" s="16">
        <v>41388</v>
      </c>
      <c r="I2931" s="13">
        <v>1.5051462467297245</v>
      </c>
    </row>
    <row r="2932" spans="1:9" ht="13" thickBot="1" x14ac:dyDescent="0.2">
      <c r="A2932" s="14" t="s">
        <v>2564</v>
      </c>
      <c r="B2932" s="14" t="s">
        <v>14046</v>
      </c>
      <c r="C2932" s="15" t="s">
        <v>9</v>
      </c>
      <c r="D2932" s="15" t="s">
        <v>10</v>
      </c>
      <c r="E2932" s="14" t="s">
        <v>13</v>
      </c>
      <c r="F2932" s="14" t="s">
        <v>2675</v>
      </c>
      <c r="G2932" s="10">
        <f t="shared" si="45"/>
        <v>2014</v>
      </c>
      <c r="H2932" s="16">
        <v>41725</v>
      </c>
      <c r="I2932" s="13">
        <v>0.88515205891193272</v>
      </c>
    </row>
    <row r="2933" spans="1:9" ht="13" thickBot="1" x14ac:dyDescent="0.2">
      <c r="A2933" s="14" t="s">
        <v>2564</v>
      </c>
      <c r="B2933" s="14" t="s">
        <v>14046</v>
      </c>
      <c r="C2933" s="15" t="s">
        <v>9</v>
      </c>
      <c r="D2933" s="15" t="s">
        <v>10</v>
      </c>
      <c r="E2933" s="14" t="s">
        <v>13</v>
      </c>
      <c r="F2933" s="14" t="s">
        <v>2676</v>
      </c>
      <c r="G2933" s="10">
        <f t="shared" si="45"/>
        <v>2014</v>
      </c>
      <c r="H2933" s="16">
        <v>41821</v>
      </c>
      <c r="I2933" s="13">
        <v>3.5690397555355178</v>
      </c>
    </row>
    <row r="2934" spans="1:9" ht="13" thickBot="1" x14ac:dyDescent="0.2">
      <c r="A2934" s="14" t="s">
        <v>2564</v>
      </c>
      <c r="B2934" s="14" t="s">
        <v>14046</v>
      </c>
      <c r="C2934" s="15" t="s">
        <v>9</v>
      </c>
      <c r="D2934" s="15" t="s">
        <v>10</v>
      </c>
      <c r="E2934" s="14" t="s">
        <v>13</v>
      </c>
      <c r="F2934" s="14" t="s">
        <v>2677</v>
      </c>
      <c r="G2934" s="10">
        <f t="shared" si="45"/>
        <v>2013</v>
      </c>
      <c r="H2934" s="16">
        <v>41388</v>
      </c>
      <c r="I2934" s="13">
        <v>2.0955563694908435</v>
      </c>
    </row>
    <row r="2935" spans="1:9" ht="13" thickBot="1" x14ac:dyDescent="0.2">
      <c r="A2935" s="14" t="s">
        <v>2564</v>
      </c>
      <c r="B2935" s="14" t="s">
        <v>14046</v>
      </c>
      <c r="C2935" s="15" t="s">
        <v>9</v>
      </c>
      <c r="D2935" s="15" t="s">
        <v>10</v>
      </c>
      <c r="E2935" s="14" t="s">
        <v>13</v>
      </c>
      <c r="F2935" s="14" t="s">
        <v>2678</v>
      </c>
      <c r="G2935" s="10">
        <f t="shared" si="45"/>
        <v>2014</v>
      </c>
      <c r="H2935" s="16">
        <v>41821</v>
      </c>
      <c r="I2935" s="13">
        <v>3.3220934074742012</v>
      </c>
    </row>
    <row r="2936" spans="1:9" ht="13" thickBot="1" x14ac:dyDescent="0.2">
      <c r="A2936" s="14" t="s">
        <v>2564</v>
      </c>
      <c r="B2936" s="14" t="s">
        <v>14046</v>
      </c>
      <c r="C2936" s="15" t="s">
        <v>9</v>
      </c>
      <c r="D2936" s="15" t="s">
        <v>10</v>
      </c>
      <c r="E2936" s="14" t="s">
        <v>13</v>
      </c>
      <c r="F2936" s="14" t="s">
        <v>2679</v>
      </c>
      <c r="G2936" s="10">
        <f t="shared" si="45"/>
        <v>2014</v>
      </c>
      <c r="H2936" s="16">
        <v>41996</v>
      </c>
      <c r="I2936" s="13">
        <v>1.7703041178238654</v>
      </c>
    </row>
    <row r="2937" spans="1:9" ht="13" thickBot="1" x14ac:dyDescent="0.2">
      <c r="A2937" s="14" t="s">
        <v>2564</v>
      </c>
      <c r="B2937" s="14" t="s">
        <v>14046</v>
      </c>
      <c r="C2937" s="15" t="s">
        <v>9</v>
      </c>
      <c r="D2937" s="15" t="s">
        <v>10</v>
      </c>
      <c r="E2937" s="14" t="s">
        <v>13</v>
      </c>
      <c r="F2937" s="14" t="s">
        <v>2680</v>
      </c>
      <c r="G2937" s="10">
        <f t="shared" si="45"/>
        <v>2016</v>
      </c>
      <c r="H2937" s="16">
        <v>42636</v>
      </c>
      <c r="I2937" s="13">
        <v>0.71578358774817918</v>
      </c>
    </row>
    <row r="2938" spans="1:9" ht="13" thickBot="1" x14ac:dyDescent="0.2">
      <c r="A2938" s="14" t="s">
        <v>2564</v>
      </c>
      <c r="B2938" s="14" t="s">
        <v>14046</v>
      </c>
      <c r="C2938" s="15" t="s">
        <v>9</v>
      </c>
      <c r="D2938" s="15" t="s">
        <v>10</v>
      </c>
      <c r="E2938" s="14" t="s">
        <v>13</v>
      </c>
      <c r="F2938" s="14" t="s">
        <v>2681</v>
      </c>
      <c r="G2938" s="10">
        <f t="shared" si="45"/>
        <v>2016</v>
      </c>
      <c r="H2938" s="16">
        <v>42732</v>
      </c>
      <c r="I2938" s="13">
        <v>3.9091007482789588</v>
      </c>
    </row>
    <row r="2939" spans="1:9" ht="13" thickBot="1" x14ac:dyDescent="0.2">
      <c r="A2939" s="14" t="s">
        <v>2564</v>
      </c>
      <c r="B2939" s="14" t="s">
        <v>14046</v>
      </c>
      <c r="C2939" s="15" t="s">
        <v>9</v>
      </c>
      <c r="D2939" s="15" t="s">
        <v>10</v>
      </c>
      <c r="E2939" s="14" t="s">
        <v>13</v>
      </c>
      <c r="F2939" s="14" t="s">
        <v>2682</v>
      </c>
      <c r="G2939" s="10">
        <f t="shared" si="45"/>
        <v>2019</v>
      </c>
      <c r="H2939" s="16">
        <v>43585</v>
      </c>
      <c r="I2939" s="13">
        <v>5.4206710114503807</v>
      </c>
    </row>
    <row r="2940" spans="1:9" ht="13" thickBot="1" x14ac:dyDescent="0.2">
      <c r="A2940" s="14" t="s">
        <v>2564</v>
      </c>
      <c r="B2940" s="14" t="s">
        <v>14046</v>
      </c>
      <c r="C2940" s="15" t="s">
        <v>9</v>
      </c>
      <c r="D2940" s="15" t="s">
        <v>10</v>
      </c>
      <c r="E2940" s="14" t="s">
        <v>13</v>
      </c>
      <c r="F2940" s="14" t="s">
        <v>2683</v>
      </c>
      <c r="G2940" s="10">
        <f t="shared" si="45"/>
        <v>2021</v>
      </c>
      <c r="H2940" s="16">
        <v>44553</v>
      </c>
      <c r="I2940" s="13">
        <v>1.3320088977546853</v>
      </c>
    </row>
    <row r="2941" spans="1:9" ht="13" thickBot="1" x14ac:dyDescent="0.2">
      <c r="A2941" s="14" t="s">
        <v>2564</v>
      </c>
      <c r="B2941" s="14" t="s">
        <v>14046</v>
      </c>
      <c r="C2941" s="15" t="s">
        <v>9</v>
      </c>
      <c r="D2941" s="15" t="s">
        <v>10</v>
      </c>
      <c r="E2941" s="14" t="s">
        <v>11</v>
      </c>
      <c r="F2941" s="14" t="s">
        <v>2684</v>
      </c>
      <c r="G2941" s="10">
        <f t="shared" si="45"/>
        <v>2016</v>
      </c>
      <c r="H2941" s="16">
        <v>42667</v>
      </c>
      <c r="I2941" s="13">
        <v>0.718557637433902</v>
      </c>
    </row>
    <row r="2942" spans="1:9" ht="13" thickBot="1" x14ac:dyDescent="0.2">
      <c r="A2942" s="14" t="s">
        <v>2564</v>
      </c>
      <c r="B2942" s="14" t="s">
        <v>14046</v>
      </c>
      <c r="C2942" s="15" t="s">
        <v>9</v>
      </c>
      <c r="D2942" s="15" t="s">
        <v>10</v>
      </c>
      <c r="E2942" s="14" t="s">
        <v>11</v>
      </c>
      <c r="F2942" s="14" t="s">
        <v>2685</v>
      </c>
      <c r="G2942" s="10">
        <f t="shared" si="45"/>
        <v>2019</v>
      </c>
      <c r="H2942" s="16">
        <v>43551</v>
      </c>
      <c r="I2942" s="13">
        <v>0.76846631679389299</v>
      </c>
    </row>
    <row r="2943" spans="1:9" ht="13" thickBot="1" x14ac:dyDescent="0.2">
      <c r="A2943" s="14" t="s">
        <v>2564</v>
      </c>
      <c r="B2943" s="14" t="s">
        <v>14046</v>
      </c>
      <c r="C2943" s="15" t="s">
        <v>9</v>
      </c>
      <c r="D2943" s="15" t="s">
        <v>10</v>
      </c>
      <c r="E2943" s="14" t="s">
        <v>13</v>
      </c>
      <c r="F2943" s="14" t="s">
        <v>2686</v>
      </c>
      <c r="G2943" s="10">
        <f t="shared" si="45"/>
        <v>2016</v>
      </c>
      <c r="H2943" s="16">
        <v>42628</v>
      </c>
      <c r="I2943" s="13">
        <v>2.1625926568891551</v>
      </c>
    </row>
    <row r="2944" spans="1:9" ht="13" thickBot="1" x14ac:dyDescent="0.2">
      <c r="A2944" s="14" t="s">
        <v>2564</v>
      </c>
      <c r="B2944" s="14" t="s">
        <v>14046</v>
      </c>
      <c r="C2944" s="15" t="s">
        <v>9</v>
      </c>
      <c r="D2944" s="15" t="s">
        <v>10</v>
      </c>
      <c r="E2944" s="14" t="s">
        <v>13</v>
      </c>
      <c r="F2944" s="14" t="s">
        <v>2687</v>
      </c>
      <c r="G2944" s="10">
        <f t="shared" si="45"/>
        <v>2019</v>
      </c>
      <c r="H2944" s="16">
        <v>43762</v>
      </c>
      <c r="I2944" s="13">
        <v>2.5856874045801526</v>
      </c>
    </row>
    <row r="2945" spans="1:9" ht="13" thickBot="1" x14ac:dyDescent="0.2">
      <c r="A2945" s="14" t="s">
        <v>2564</v>
      </c>
      <c r="B2945" s="14" t="s">
        <v>14046</v>
      </c>
      <c r="C2945" s="15" t="s">
        <v>9</v>
      </c>
      <c r="D2945" s="15" t="s">
        <v>10</v>
      </c>
      <c r="E2945" s="14" t="s">
        <v>13</v>
      </c>
      <c r="F2945" s="14" t="s">
        <v>2688</v>
      </c>
      <c r="G2945" s="10">
        <f t="shared" si="45"/>
        <v>2019</v>
      </c>
      <c r="H2945" s="16">
        <v>43789</v>
      </c>
      <c r="I2945" s="13">
        <v>0.69471235687022903</v>
      </c>
    </row>
    <row r="2946" spans="1:9" ht="13" thickBot="1" x14ac:dyDescent="0.2">
      <c r="A2946" s="14" t="s">
        <v>2564</v>
      </c>
      <c r="B2946" s="14" t="s">
        <v>14046</v>
      </c>
      <c r="C2946" s="15" t="s">
        <v>9</v>
      </c>
      <c r="D2946" s="15" t="s">
        <v>10</v>
      </c>
      <c r="E2946" s="14" t="s">
        <v>13</v>
      </c>
      <c r="F2946" s="14" t="s">
        <v>2689</v>
      </c>
      <c r="G2946" s="10">
        <f t="shared" si="45"/>
        <v>2018</v>
      </c>
      <c r="H2946" s="16">
        <v>43189</v>
      </c>
      <c r="I2946" s="13">
        <v>4.3307988219389717</v>
      </c>
    </row>
    <row r="2947" spans="1:9" ht="13" thickBot="1" x14ac:dyDescent="0.2">
      <c r="A2947" s="14" t="s">
        <v>2564</v>
      </c>
      <c r="B2947" s="14" t="s">
        <v>14046</v>
      </c>
      <c r="C2947" s="15" t="s">
        <v>9</v>
      </c>
      <c r="D2947" s="15" t="s">
        <v>10</v>
      </c>
      <c r="E2947" s="14" t="s">
        <v>13</v>
      </c>
      <c r="F2947" s="14" t="s">
        <v>2690</v>
      </c>
      <c r="G2947" s="10">
        <f t="shared" si="45"/>
        <v>2016</v>
      </c>
      <c r="H2947" s="16">
        <v>42732</v>
      </c>
      <c r="I2947" s="13">
        <v>1.423796747480794</v>
      </c>
    </row>
    <row r="2948" spans="1:9" ht="13" thickBot="1" x14ac:dyDescent="0.2">
      <c r="A2948" s="14" t="s">
        <v>2564</v>
      </c>
      <c r="B2948" s="14" t="s">
        <v>14046</v>
      </c>
      <c r="C2948" s="15" t="s">
        <v>9</v>
      </c>
      <c r="D2948" s="15" t="s">
        <v>10</v>
      </c>
      <c r="E2948" s="14" t="s">
        <v>13</v>
      </c>
      <c r="F2948" s="14" t="s">
        <v>2691</v>
      </c>
      <c r="G2948" s="10">
        <f t="shared" si="45"/>
        <v>2016</v>
      </c>
      <c r="H2948" s="16">
        <v>42723</v>
      </c>
      <c r="I2948" s="13">
        <v>1.06943087897835</v>
      </c>
    </row>
    <row r="2949" spans="1:9" ht="13" thickBot="1" x14ac:dyDescent="0.2">
      <c r="A2949" s="14" t="s">
        <v>2564</v>
      </c>
      <c r="B2949" s="14" t="s">
        <v>14046</v>
      </c>
      <c r="C2949" s="15" t="s">
        <v>9</v>
      </c>
      <c r="D2949" s="15" t="s">
        <v>10</v>
      </c>
      <c r="E2949" s="14" t="s">
        <v>41</v>
      </c>
      <c r="F2949" s="14" t="s">
        <v>2692</v>
      </c>
      <c r="G2949" s="10">
        <f t="shared" si="45"/>
        <v>1995</v>
      </c>
      <c r="H2949" s="16">
        <v>34940</v>
      </c>
      <c r="I2949" s="13">
        <v>9.2608457772495374</v>
      </c>
    </row>
    <row r="2950" spans="1:9" ht="13" thickBot="1" x14ac:dyDescent="0.2">
      <c r="A2950" s="14" t="s">
        <v>2564</v>
      </c>
      <c r="B2950" s="14" t="s">
        <v>14046</v>
      </c>
      <c r="C2950" s="15" t="s">
        <v>9</v>
      </c>
      <c r="D2950" s="15" t="s">
        <v>10</v>
      </c>
      <c r="E2950" s="14" t="s">
        <v>41</v>
      </c>
      <c r="F2950" s="14" t="s">
        <v>2693</v>
      </c>
      <c r="G2950" s="10">
        <f t="shared" si="45"/>
        <v>1995</v>
      </c>
      <c r="H2950" s="16">
        <v>34989</v>
      </c>
      <c r="I2950" s="13">
        <v>1.0416767812685825</v>
      </c>
    </row>
    <row r="2951" spans="1:9" ht="13" thickBot="1" x14ac:dyDescent="0.2">
      <c r="A2951" s="14" t="s">
        <v>2564</v>
      </c>
      <c r="B2951" s="14" t="s">
        <v>14046</v>
      </c>
      <c r="C2951" s="15" t="s">
        <v>9</v>
      </c>
      <c r="D2951" s="15" t="s">
        <v>10</v>
      </c>
      <c r="E2951" s="14" t="s">
        <v>13</v>
      </c>
      <c r="F2951" s="14" t="s">
        <v>2694</v>
      </c>
      <c r="G2951" s="10">
        <f t="shared" ref="G2951:G3014" si="46">YEAR(H2951)</f>
        <v>2001</v>
      </c>
      <c r="H2951" s="16">
        <v>37015</v>
      </c>
      <c r="I2951" s="13">
        <v>3.5427053963767183</v>
      </c>
    </row>
    <row r="2952" spans="1:9" ht="13" thickBot="1" x14ac:dyDescent="0.2">
      <c r="A2952" s="14" t="s">
        <v>2564</v>
      </c>
      <c r="B2952" s="14" t="s">
        <v>14046</v>
      </c>
      <c r="C2952" s="15" t="s">
        <v>9</v>
      </c>
      <c r="D2952" s="15" t="s">
        <v>10</v>
      </c>
      <c r="E2952" s="14" t="s">
        <v>13</v>
      </c>
      <c r="F2952" s="14" t="s">
        <v>2695</v>
      </c>
      <c r="G2952" s="10">
        <f t="shared" si="46"/>
        <v>2004</v>
      </c>
      <c r="H2952" s="16">
        <v>38330</v>
      </c>
      <c r="I2952" s="13">
        <v>1.4373160520607375</v>
      </c>
    </row>
    <row r="2953" spans="1:9" ht="13" thickBot="1" x14ac:dyDescent="0.2">
      <c r="A2953" s="14" t="s">
        <v>2564</v>
      </c>
      <c r="B2953" s="14" t="s">
        <v>14046</v>
      </c>
      <c r="C2953" s="15" t="s">
        <v>9</v>
      </c>
      <c r="D2953" s="15" t="s">
        <v>10</v>
      </c>
      <c r="E2953" s="14" t="s">
        <v>13</v>
      </c>
      <c r="F2953" s="14" t="s">
        <v>2696</v>
      </c>
      <c r="G2953" s="10">
        <f t="shared" si="46"/>
        <v>2003</v>
      </c>
      <c r="H2953" s="16">
        <v>37880</v>
      </c>
      <c r="I2953" s="13">
        <v>1.3049782496307241</v>
      </c>
    </row>
    <row r="2954" spans="1:9" ht="13" thickBot="1" x14ac:dyDescent="0.2">
      <c r="A2954" s="14" t="s">
        <v>2564</v>
      </c>
      <c r="B2954" s="14" t="s">
        <v>14046</v>
      </c>
      <c r="C2954" s="15" t="s">
        <v>9</v>
      </c>
      <c r="D2954" s="15" t="s">
        <v>10</v>
      </c>
      <c r="E2954" s="14" t="s">
        <v>13</v>
      </c>
      <c r="F2954" s="14" t="s">
        <v>2697</v>
      </c>
      <c r="G2954" s="10">
        <f t="shared" si="46"/>
        <v>2002</v>
      </c>
      <c r="H2954" s="16">
        <v>37445</v>
      </c>
      <c r="I2954" s="13">
        <v>0.97139543855240007</v>
      </c>
    </row>
    <row r="2955" spans="1:9" ht="13" thickBot="1" x14ac:dyDescent="0.2">
      <c r="A2955" s="14" t="s">
        <v>2564</v>
      </c>
      <c r="B2955" s="14" t="s">
        <v>14046</v>
      </c>
      <c r="C2955" s="15" t="s">
        <v>9</v>
      </c>
      <c r="D2955" s="15" t="s">
        <v>10</v>
      </c>
      <c r="E2955" s="14" t="s">
        <v>13</v>
      </c>
      <c r="F2955" s="14" t="s">
        <v>2697</v>
      </c>
      <c r="G2955" s="10">
        <f t="shared" si="46"/>
        <v>2004</v>
      </c>
      <c r="H2955" s="16">
        <v>38071</v>
      </c>
      <c r="I2955" s="13">
        <v>1.4373160520607375</v>
      </c>
    </row>
    <row r="2956" spans="1:9" ht="13" thickBot="1" x14ac:dyDescent="0.2">
      <c r="A2956" s="14" t="s">
        <v>2564</v>
      </c>
      <c r="B2956" s="14" t="s">
        <v>14046</v>
      </c>
      <c r="C2956" s="15" t="s">
        <v>9</v>
      </c>
      <c r="D2956" s="15" t="s">
        <v>10</v>
      </c>
      <c r="E2956" s="14" t="s">
        <v>13</v>
      </c>
      <c r="F2956" s="14" t="s">
        <v>2697</v>
      </c>
      <c r="G2956" s="10">
        <f t="shared" si="46"/>
        <v>2005</v>
      </c>
      <c r="H2956" s="16">
        <v>38442</v>
      </c>
      <c r="I2956" s="13">
        <v>2.3183410307819319</v>
      </c>
    </row>
    <row r="2957" spans="1:9" ht="13" thickBot="1" x14ac:dyDescent="0.2">
      <c r="A2957" s="14" t="s">
        <v>2564</v>
      </c>
      <c r="B2957" s="14" t="s">
        <v>14046</v>
      </c>
      <c r="C2957" s="15" t="s">
        <v>9</v>
      </c>
      <c r="D2957" s="15" t="s">
        <v>10</v>
      </c>
      <c r="E2957" s="14" t="s">
        <v>13</v>
      </c>
      <c r="F2957" s="14" t="s">
        <v>2698</v>
      </c>
      <c r="G2957" s="10">
        <f t="shared" si="46"/>
        <v>2006</v>
      </c>
      <c r="H2957" s="16">
        <v>38859</v>
      </c>
      <c r="I2957" s="13">
        <v>0.50985126962142191</v>
      </c>
    </row>
    <row r="2958" spans="1:9" ht="13" thickBot="1" x14ac:dyDescent="0.2">
      <c r="A2958" s="14" t="s">
        <v>2564</v>
      </c>
      <c r="B2958" s="14" t="s">
        <v>14046</v>
      </c>
      <c r="C2958" s="15" t="s">
        <v>9</v>
      </c>
      <c r="D2958" s="15" t="s">
        <v>10</v>
      </c>
      <c r="E2958" s="14" t="s">
        <v>13</v>
      </c>
      <c r="F2958" s="14" t="s">
        <v>2699</v>
      </c>
      <c r="G2958" s="10">
        <f t="shared" si="46"/>
        <v>2006</v>
      </c>
      <c r="H2958" s="16">
        <v>38929</v>
      </c>
      <c r="I2958" s="13">
        <v>3.059107583102493</v>
      </c>
    </row>
    <row r="2959" spans="1:9" ht="13" thickBot="1" x14ac:dyDescent="0.2">
      <c r="A2959" s="14" t="s">
        <v>2564</v>
      </c>
      <c r="B2959" s="14" t="s">
        <v>14046</v>
      </c>
      <c r="C2959" s="15" t="s">
        <v>9</v>
      </c>
      <c r="D2959" s="15" t="s">
        <v>10</v>
      </c>
      <c r="E2959" s="14" t="s">
        <v>13</v>
      </c>
      <c r="F2959" s="14" t="s">
        <v>2700</v>
      </c>
      <c r="G2959" s="10">
        <f t="shared" si="46"/>
        <v>2005</v>
      </c>
      <c r="H2959" s="16">
        <v>38548</v>
      </c>
      <c r="I2959" s="13">
        <v>2.3443897865314303</v>
      </c>
    </row>
    <row r="2960" spans="1:9" ht="13" thickBot="1" x14ac:dyDescent="0.2">
      <c r="A2960" s="14" t="s">
        <v>2564</v>
      </c>
      <c r="B2960" s="14" t="s">
        <v>14046</v>
      </c>
      <c r="C2960" s="15" t="s">
        <v>9</v>
      </c>
      <c r="D2960" s="15" t="s">
        <v>10</v>
      </c>
      <c r="E2960" s="14" t="s">
        <v>13</v>
      </c>
      <c r="F2960" s="14" t="s">
        <v>2700</v>
      </c>
      <c r="G2960" s="10">
        <f t="shared" si="46"/>
        <v>2007</v>
      </c>
      <c r="H2960" s="16">
        <v>39427</v>
      </c>
      <c r="I2960" s="13">
        <v>3.9935372132444349</v>
      </c>
    </row>
    <row r="2961" spans="1:9" ht="13" thickBot="1" x14ac:dyDescent="0.2">
      <c r="A2961" s="14" t="s">
        <v>2564</v>
      </c>
      <c r="B2961" s="14" t="s">
        <v>14046</v>
      </c>
      <c r="C2961" s="15" t="s">
        <v>9</v>
      </c>
      <c r="D2961" s="15" t="s">
        <v>10</v>
      </c>
      <c r="E2961" s="14" t="s">
        <v>13</v>
      </c>
      <c r="F2961" s="14" t="s">
        <v>2701</v>
      </c>
      <c r="G2961" s="10">
        <f t="shared" si="46"/>
        <v>2005</v>
      </c>
      <c r="H2961" s="16">
        <v>38674</v>
      </c>
      <c r="I2961" s="13">
        <v>1.5194574006368673</v>
      </c>
    </row>
    <row r="2962" spans="1:9" ht="13" thickBot="1" x14ac:dyDescent="0.2">
      <c r="A2962" s="14" t="s">
        <v>2564</v>
      </c>
      <c r="B2962" s="14" t="s">
        <v>14046</v>
      </c>
      <c r="C2962" s="15" t="s">
        <v>9</v>
      </c>
      <c r="D2962" s="15" t="s">
        <v>10</v>
      </c>
      <c r="E2962" s="14" t="s">
        <v>13</v>
      </c>
      <c r="F2962" s="14" t="s">
        <v>2702</v>
      </c>
      <c r="G2962" s="10">
        <f t="shared" si="46"/>
        <v>2003</v>
      </c>
      <c r="H2962" s="16">
        <v>37925</v>
      </c>
      <c r="I2962" s="13">
        <v>2.7501241014278679</v>
      </c>
    </row>
    <row r="2963" spans="1:9" ht="13" thickBot="1" x14ac:dyDescent="0.2">
      <c r="A2963" s="14" t="s">
        <v>2564</v>
      </c>
      <c r="B2963" s="14" t="s">
        <v>14046</v>
      </c>
      <c r="C2963" s="15" t="s">
        <v>9</v>
      </c>
      <c r="D2963" s="15" t="s">
        <v>19</v>
      </c>
      <c r="E2963" s="14" t="s">
        <v>33</v>
      </c>
      <c r="F2963" s="14" t="s">
        <v>2703</v>
      </c>
      <c r="G2963" s="10">
        <f t="shared" si="46"/>
        <v>1994</v>
      </c>
      <c r="H2963" s="16">
        <v>34654</v>
      </c>
      <c r="I2963" s="13">
        <v>12.215557203091846</v>
      </c>
    </row>
    <row r="2964" spans="1:9" ht="13" thickBot="1" x14ac:dyDescent="0.2">
      <c r="A2964" s="14" t="s">
        <v>2564</v>
      </c>
      <c r="B2964" s="14" t="s">
        <v>14046</v>
      </c>
      <c r="C2964" s="15" t="s">
        <v>9</v>
      </c>
      <c r="D2964" s="15" t="s">
        <v>10</v>
      </c>
      <c r="E2964" s="14" t="s">
        <v>13</v>
      </c>
      <c r="F2964" s="14" t="s">
        <v>2704</v>
      </c>
      <c r="G2964" s="10">
        <f t="shared" si="46"/>
        <v>1998</v>
      </c>
      <c r="H2964" s="16">
        <v>36004</v>
      </c>
      <c r="I2964" s="13">
        <v>0.17988399619926701</v>
      </c>
    </row>
    <row r="2965" spans="1:9" ht="13" thickBot="1" x14ac:dyDescent="0.2">
      <c r="A2965" s="14" t="s">
        <v>2564</v>
      </c>
      <c r="B2965" s="14" t="s">
        <v>14046</v>
      </c>
      <c r="C2965" s="15" t="s">
        <v>9</v>
      </c>
      <c r="D2965" s="15" t="s">
        <v>10</v>
      </c>
      <c r="E2965" s="14" t="s">
        <v>13</v>
      </c>
      <c r="F2965" s="14" t="s">
        <v>2705</v>
      </c>
      <c r="G2965" s="10">
        <f t="shared" si="46"/>
        <v>1995</v>
      </c>
      <c r="H2965" s="16">
        <v>34746</v>
      </c>
      <c r="I2965" s="13">
        <v>13.272134939165985</v>
      </c>
    </row>
    <row r="2966" spans="1:9" ht="13" thickBot="1" x14ac:dyDescent="0.2">
      <c r="A2966" s="14" t="s">
        <v>2564</v>
      </c>
      <c r="B2966" s="14" t="s">
        <v>14046</v>
      </c>
      <c r="C2966" s="15" t="s">
        <v>9</v>
      </c>
      <c r="D2966" s="15" t="s">
        <v>10</v>
      </c>
      <c r="E2966" s="14" t="s">
        <v>41</v>
      </c>
      <c r="F2966" s="14" t="s">
        <v>2706</v>
      </c>
      <c r="G2966" s="10">
        <f t="shared" si="46"/>
        <v>2009</v>
      </c>
      <c r="H2966" s="16">
        <v>40147</v>
      </c>
      <c r="I2966" s="13">
        <v>0.72297076923076908</v>
      </c>
    </row>
    <row r="2967" spans="1:9" ht="13" thickBot="1" x14ac:dyDescent="0.2">
      <c r="A2967" s="14" t="s">
        <v>2564</v>
      </c>
      <c r="B2967" s="14" t="s">
        <v>14046</v>
      </c>
      <c r="C2967" s="15" t="s">
        <v>9</v>
      </c>
      <c r="D2967" s="15" t="s">
        <v>10</v>
      </c>
      <c r="E2967" s="14" t="s">
        <v>41</v>
      </c>
      <c r="F2967" s="14" t="s">
        <v>2707</v>
      </c>
      <c r="G2967" s="10">
        <f t="shared" si="46"/>
        <v>2011</v>
      </c>
      <c r="H2967" s="16">
        <v>40750</v>
      </c>
      <c r="I2967" s="13">
        <v>0.46177622830859294</v>
      </c>
    </row>
    <row r="2968" spans="1:9" ht="13" thickBot="1" x14ac:dyDescent="0.2">
      <c r="A2968" s="14" t="s">
        <v>2564</v>
      </c>
      <c r="B2968" s="14" t="s">
        <v>14046</v>
      </c>
      <c r="C2968" s="15" t="s">
        <v>9</v>
      </c>
      <c r="D2968" s="15" t="s">
        <v>10</v>
      </c>
      <c r="E2968" s="14" t="s">
        <v>41</v>
      </c>
      <c r="F2968" s="14" t="s">
        <v>2708</v>
      </c>
      <c r="G2968" s="10">
        <f t="shared" si="46"/>
        <v>2012</v>
      </c>
      <c r="H2968" s="16">
        <v>41270</v>
      </c>
      <c r="I2968" s="13">
        <v>0.22526014278429374</v>
      </c>
    </row>
    <row r="2969" spans="1:9" ht="13" thickBot="1" x14ac:dyDescent="0.2">
      <c r="A2969" s="14" t="s">
        <v>2564</v>
      </c>
      <c r="B2969" s="14" t="s">
        <v>14046</v>
      </c>
      <c r="C2969" s="15" t="s">
        <v>9</v>
      </c>
      <c r="D2969" s="15" t="s">
        <v>10</v>
      </c>
      <c r="E2969" s="14" t="s">
        <v>41</v>
      </c>
      <c r="F2969" s="14" t="s">
        <v>2709</v>
      </c>
      <c r="G2969" s="10">
        <f t="shared" si="46"/>
        <v>2005</v>
      </c>
      <c r="H2969" s="16">
        <v>38712</v>
      </c>
      <c r="I2969" s="13">
        <v>0.5307229626135157</v>
      </c>
    </row>
    <row r="2970" spans="1:9" ht="13" thickBot="1" x14ac:dyDescent="0.2">
      <c r="A2970" s="14" t="s">
        <v>2564</v>
      </c>
      <c r="B2970" s="14" t="s">
        <v>14046</v>
      </c>
      <c r="C2970" s="15" t="s">
        <v>9</v>
      </c>
      <c r="D2970" s="15" t="s">
        <v>10</v>
      </c>
      <c r="E2970" s="14" t="s">
        <v>47</v>
      </c>
      <c r="F2970" s="14" t="s">
        <v>2710</v>
      </c>
      <c r="G2970" s="10">
        <f t="shared" si="46"/>
        <v>2015</v>
      </c>
      <c r="H2970" s="16">
        <v>42034</v>
      </c>
      <c r="I2970" s="13">
        <v>0.22086757000000001</v>
      </c>
    </row>
    <row r="2971" spans="1:9" ht="13" thickBot="1" x14ac:dyDescent="0.2">
      <c r="A2971" s="14" t="s">
        <v>2564</v>
      </c>
      <c r="B2971" s="14" t="s">
        <v>14046</v>
      </c>
      <c r="C2971" s="15" t="s">
        <v>9</v>
      </c>
      <c r="D2971" s="15" t="s">
        <v>10</v>
      </c>
      <c r="E2971" s="14" t="s">
        <v>39</v>
      </c>
      <c r="F2971" s="14" t="s">
        <v>2711</v>
      </c>
      <c r="G2971" s="10">
        <f t="shared" si="46"/>
        <v>2015</v>
      </c>
      <c r="H2971" s="16">
        <v>42121</v>
      </c>
      <c r="I2971" s="13">
        <v>0.44173514000000003</v>
      </c>
    </row>
    <row r="2972" spans="1:9" ht="13" thickBot="1" x14ac:dyDescent="0.2">
      <c r="A2972" s="14" t="s">
        <v>2564</v>
      </c>
      <c r="B2972" s="14" t="s">
        <v>14046</v>
      </c>
      <c r="C2972" s="15" t="s">
        <v>9</v>
      </c>
      <c r="D2972" s="15" t="s">
        <v>10</v>
      </c>
      <c r="E2972" s="14" t="s">
        <v>39</v>
      </c>
      <c r="F2972" s="14" t="s">
        <v>2712</v>
      </c>
      <c r="G2972" s="10">
        <f t="shared" si="46"/>
        <v>2013</v>
      </c>
      <c r="H2972" s="16">
        <v>41456</v>
      </c>
      <c r="I2972" s="13">
        <v>0.44449098410142895</v>
      </c>
    </row>
    <row r="2973" spans="1:9" ht="13" thickBot="1" x14ac:dyDescent="0.2">
      <c r="A2973" s="14" t="s">
        <v>2564</v>
      </c>
      <c r="B2973" s="14" t="s">
        <v>14046</v>
      </c>
      <c r="C2973" s="15" t="s">
        <v>9</v>
      </c>
      <c r="D2973" s="15" t="s">
        <v>10</v>
      </c>
      <c r="E2973" s="14" t="s">
        <v>39</v>
      </c>
      <c r="F2973" s="14" t="s">
        <v>2713</v>
      </c>
      <c r="G2973" s="10">
        <f t="shared" si="46"/>
        <v>2014</v>
      </c>
      <c r="H2973" s="16">
        <v>41904</v>
      </c>
      <c r="I2973" s="13">
        <v>0.44257603446548444</v>
      </c>
    </row>
    <row r="2974" spans="1:9" ht="13" thickBot="1" x14ac:dyDescent="0.2">
      <c r="A2974" s="14" t="s">
        <v>2564</v>
      </c>
      <c r="B2974" s="14" t="s">
        <v>14046</v>
      </c>
      <c r="C2974" s="15" t="s">
        <v>9</v>
      </c>
      <c r="D2974" s="15" t="s">
        <v>10</v>
      </c>
      <c r="E2974" s="14" t="s">
        <v>41</v>
      </c>
      <c r="F2974" s="14" t="s">
        <v>2714</v>
      </c>
      <c r="G2974" s="10">
        <f t="shared" si="46"/>
        <v>2014</v>
      </c>
      <c r="H2974" s="16">
        <v>41974</v>
      </c>
      <c r="I2974" s="13">
        <v>1.7703041178238654</v>
      </c>
    </row>
    <row r="2975" spans="1:9" ht="13" thickBot="1" x14ac:dyDescent="0.2">
      <c r="A2975" s="14" t="s">
        <v>2564</v>
      </c>
      <c r="B2975" s="14" t="s">
        <v>14046</v>
      </c>
      <c r="C2975" s="15" t="s">
        <v>9</v>
      </c>
      <c r="D2975" s="15" t="s">
        <v>10</v>
      </c>
      <c r="E2975" s="14" t="s">
        <v>41</v>
      </c>
      <c r="F2975" s="14" t="s">
        <v>2715</v>
      </c>
      <c r="G2975" s="10">
        <f t="shared" si="46"/>
        <v>2013</v>
      </c>
      <c r="H2975" s="16">
        <v>41436</v>
      </c>
      <c r="I2975" s="13">
        <v>0.13334729321795133</v>
      </c>
    </row>
    <row r="2976" spans="1:9" ht="13" thickBot="1" x14ac:dyDescent="0.2">
      <c r="A2976" s="14" t="s">
        <v>2564</v>
      </c>
      <c r="B2976" s="14" t="s">
        <v>14046</v>
      </c>
      <c r="C2976" s="15" t="s">
        <v>9</v>
      </c>
      <c r="D2976" s="15" t="s">
        <v>10</v>
      </c>
      <c r="E2976" s="14" t="s">
        <v>39</v>
      </c>
      <c r="F2976" s="14" t="s">
        <v>2716</v>
      </c>
      <c r="G2976" s="10">
        <f t="shared" si="46"/>
        <v>2014</v>
      </c>
      <c r="H2976" s="16">
        <v>41709</v>
      </c>
      <c r="I2976" s="13">
        <v>0.22128801723274222</v>
      </c>
    </row>
    <row r="2977" spans="1:9" ht="13" thickBot="1" x14ac:dyDescent="0.2">
      <c r="A2977" s="14" t="s">
        <v>2564</v>
      </c>
      <c r="B2977" s="14" t="s">
        <v>14046</v>
      </c>
      <c r="C2977" s="15" t="s">
        <v>9</v>
      </c>
      <c r="D2977" s="15" t="s">
        <v>10</v>
      </c>
      <c r="E2977" s="14" t="s">
        <v>47</v>
      </c>
      <c r="F2977" s="14" t="s">
        <v>2717</v>
      </c>
      <c r="G2977" s="10">
        <f t="shared" si="46"/>
        <v>2012</v>
      </c>
      <c r="H2977" s="16">
        <v>41243</v>
      </c>
      <c r="I2977" s="13">
        <v>1.3156552779194288</v>
      </c>
    </row>
    <row r="2978" spans="1:9" ht="13" thickBot="1" x14ac:dyDescent="0.2">
      <c r="A2978" s="14" t="s">
        <v>2564</v>
      </c>
      <c r="B2978" s="14" t="s">
        <v>14046</v>
      </c>
      <c r="C2978" s="15" t="s">
        <v>9</v>
      </c>
      <c r="D2978" s="15" t="s">
        <v>10</v>
      </c>
      <c r="E2978" s="14" t="s">
        <v>41</v>
      </c>
      <c r="F2978" s="14" t="s">
        <v>2718</v>
      </c>
      <c r="G2978" s="10">
        <f t="shared" si="46"/>
        <v>2012</v>
      </c>
      <c r="H2978" s="16">
        <v>41221</v>
      </c>
      <c r="I2978" s="13">
        <v>0.22526014278429374</v>
      </c>
    </row>
    <row r="2979" spans="1:9" ht="13" thickBot="1" x14ac:dyDescent="0.2">
      <c r="A2979" s="14" t="s">
        <v>2564</v>
      </c>
      <c r="B2979" s="14" t="s">
        <v>14046</v>
      </c>
      <c r="C2979" s="15" t="s">
        <v>9</v>
      </c>
      <c r="D2979" s="15" t="s">
        <v>10</v>
      </c>
      <c r="E2979" s="14" t="s">
        <v>41</v>
      </c>
      <c r="F2979" s="14" t="s">
        <v>2719</v>
      </c>
      <c r="G2979" s="10">
        <f t="shared" si="46"/>
        <v>2015</v>
      </c>
      <c r="H2979" s="16">
        <v>42096</v>
      </c>
      <c r="I2979" s="13">
        <v>0.44173514000000003</v>
      </c>
    </row>
    <row r="2980" spans="1:9" ht="13" thickBot="1" x14ac:dyDescent="0.2">
      <c r="A2980" s="14" t="s">
        <v>2564</v>
      </c>
      <c r="B2980" s="14" t="s">
        <v>14046</v>
      </c>
      <c r="C2980" s="15" t="s">
        <v>9</v>
      </c>
      <c r="D2980" s="15" t="s">
        <v>10</v>
      </c>
      <c r="E2980" s="14" t="s">
        <v>44</v>
      </c>
      <c r="F2980" s="14" t="s">
        <v>2720</v>
      </c>
      <c r="G2980" s="10">
        <f t="shared" si="46"/>
        <v>2015</v>
      </c>
      <c r="H2980" s="16">
        <v>42144</v>
      </c>
      <c r="I2980" s="13">
        <v>1.28103189</v>
      </c>
    </row>
    <row r="2981" spans="1:9" ht="13" thickBot="1" x14ac:dyDescent="0.2">
      <c r="A2981" s="14" t="s">
        <v>2564</v>
      </c>
      <c r="B2981" s="14" t="s">
        <v>14046</v>
      </c>
      <c r="C2981" s="15" t="s">
        <v>9</v>
      </c>
      <c r="D2981" s="15" t="s">
        <v>19</v>
      </c>
      <c r="E2981" s="14" t="s">
        <v>20</v>
      </c>
      <c r="F2981" s="14" t="s">
        <v>2721</v>
      </c>
      <c r="G2981" s="10">
        <f t="shared" si="46"/>
        <v>2015</v>
      </c>
      <c r="H2981" s="16">
        <v>42163</v>
      </c>
      <c r="I2981" s="13">
        <v>2</v>
      </c>
    </row>
    <row r="2982" spans="1:9" ht="13" thickBot="1" x14ac:dyDescent="0.2">
      <c r="A2982" s="14" t="s">
        <v>2564</v>
      </c>
      <c r="B2982" s="14" t="s">
        <v>14046</v>
      </c>
      <c r="C2982" s="15" t="s">
        <v>9</v>
      </c>
      <c r="D2982" s="15" t="s">
        <v>10</v>
      </c>
      <c r="E2982" s="14" t="s">
        <v>13</v>
      </c>
      <c r="F2982" s="14" t="s">
        <v>2722</v>
      </c>
      <c r="G2982" s="10">
        <f t="shared" si="46"/>
        <v>2006</v>
      </c>
      <c r="H2982" s="16">
        <v>38883</v>
      </c>
      <c r="I2982" s="13">
        <v>2.0394050554016618</v>
      </c>
    </row>
    <row r="2983" spans="1:9" ht="13" thickBot="1" x14ac:dyDescent="0.2">
      <c r="A2983" s="14" t="s">
        <v>2564</v>
      </c>
      <c r="B2983" s="14" t="s">
        <v>14046</v>
      </c>
      <c r="C2983" s="15" t="s">
        <v>9</v>
      </c>
      <c r="D2983" s="15" t="s">
        <v>19</v>
      </c>
      <c r="E2983" s="14" t="s">
        <v>20</v>
      </c>
      <c r="F2983" s="14" t="s">
        <v>2723</v>
      </c>
      <c r="G2983" s="10">
        <f t="shared" si="46"/>
        <v>2014</v>
      </c>
      <c r="H2983" s="16">
        <v>41996</v>
      </c>
      <c r="I2983" s="13">
        <v>5.7103399559162407</v>
      </c>
    </row>
    <row r="2984" spans="1:9" ht="13" thickBot="1" x14ac:dyDescent="0.2">
      <c r="A2984" s="14" t="s">
        <v>2564</v>
      </c>
      <c r="B2984" s="14" t="s">
        <v>14046</v>
      </c>
      <c r="C2984" s="15" t="s">
        <v>9</v>
      </c>
      <c r="D2984" s="15" t="s">
        <v>19</v>
      </c>
      <c r="E2984" s="14" t="s">
        <v>20</v>
      </c>
      <c r="F2984" s="14" t="s">
        <v>2724</v>
      </c>
      <c r="G2984" s="10">
        <f t="shared" si="46"/>
        <v>2016</v>
      </c>
      <c r="H2984" s="16">
        <v>42481</v>
      </c>
      <c r="I2984" s="13">
        <v>1.9954105557218398</v>
      </c>
    </row>
    <row r="2985" spans="1:9" ht="13" thickBot="1" x14ac:dyDescent="0.2">
      <c r="A2985" s="14" t="s">
        <v>2564</v>
      </c>
      <c r="B2985" s="14" t="s">
        <v>14046</v>
      </c>
      <c r="C2985" s="15" t="s">
        <v>9</v>
      </c>
      <c r="D2985" s="15" t="s">
        <v>19</v>
      </c>
      <c r="E2985" s="14" t="s">
        <v>20</v>
      </c>
      <c r="F2985" s="14" t="s">
        <v>2725</v>
      </c>
      <c r="G2985" s="10">
        <f t="shared" si="46"/>
        <v>2016</v>
      </c>
      <c r="H2985" s="16">
        <v>42531</v>
      </c>
      <c r="I2985" s="13">
        <v>2.4942631946522997</v>
      </c>
    </row>
    <row r="2986" spans="1:9" ht="13" thickBot="1" x14ac:dyDescent="0.2">
      <c r="A2986" s="14" t="s">
        <v>2564</v>
      </c>
      <c r="B2986" s="14" t="s">
        <v>14046</v>
      </c>
      <c r="C2986" s="15" t="s">
        <v>9</v>
      </c>
      <c r="D2986" s="15" t="s">
        <v>19</v>
      </c>
      <c r="E2986" s="14" t="s">
        <v>20</v>
      </c>
      <c r="F2986" s="14" t="s">
        <v>2726</v>
      </c>
      <c r="G2986" s="10">
        <f t="shared" si="46"/>
        <v>2011</v>
      </c>
      <c r="H2986" s="16">
        <v>40686</v>
      </c>
      <c r="I2986" s="13">
        <v>3.1361070457871629</v>
      </c>
    </row>
    <row r="2987" spans="1:9" ht="13" thickBot="1" x14ac:dyDescent="0.2">
      <c r="A2987" s="14" t="s">
        <v>2564</v>
      </c>
      <c r="B2987" s="14" t="s">
        <v>14046</v>
      </c>
      <c r="C2987" s="15" t="s">
        <v>9</v>
      </c>
      <c r="D2987" s="15" t="s">
        <v>19</v>
      </c>
      <c r="E2987" s="14" t="s">
        <v>26</v>
      </c>
      <c r="F2987" s="14" t="s">
        <v>2727</v>
      </c>
      <c r="G2987" s="10">
        <f t="shared" si="46"/>
        <v>2009</v>
      </c>
      <c r="H2987" s="16">
        <v>40009</v>
      </c>
      <c r="I2987" s="13">
        <v>30.713458297872339</v>
      </c>
    </row>
    <row r="2988" spans="1:9" ht="13" thickBot="1" x14ac:dyDescent="0.2">
      <c r="A2988" s="14" t="s">
        <v>2564</v>
      </c>
      <c r="B2988" s="14" t="s">
        <v>14046</v>
      </c>
      <c r="C2988" s="15" t="s">
        <v>9</v>
      </c>
      <c r="D2988" s="15" t="s">
        <v>19</v>
      </c>
      <c r="E2988" s="14" t="s">
        <v>22</v>
      </c>
      <c r="F2988" s="14" t="s">
        <v>2728</v>
      </c>
      <c r="G2988" s="10">
        <f t="shared" si="46"/>
        <v>2016</v>
      </c>
      <c r="H2988" s="16">
        <v>42648</v>
      </c>
      <c r="I2988" s="13">
        <v>3.9908211114436796</v>
      </c>
    </row>
    <row r="2989" spans="1:9" ht="13" thickBot="1" x14ac:dyDescent="0.2">
      <c r="A2989" s="14" t="s">
        <v>2564</v>
      </c>
      <c r="B2989" s="14" t="s">
        <v>14046</v>
      </c>
      <c r="C2989" s="15" t="s">
        <v>35</v>
      </c>
      <c r="D2989" s="15" t="s">
        <v>10</v>
      </c>
      <c r="E2989" s="14" t="s">
        <v>41</v>
      </c>
      <c r="F2989" s="14" t="s">
        <v>2443</v>
      </c>
      <c r="G2989" s="10">
        <f t="shared" si="46"/>
        <v>2013</v>
      </c>
      <c r="H2989" s="16">
        <v>41492</v>
      </c>
      <c r="I2989" s="13">
        <v>0.63063125779834983</v>
      </c>
    </row>
    <row r="2990" spans="1:9" ht="13" thickBot="1" x14ac:dyDescent="0.2">
      <c r="A2990" s="14" t="s">
        <v>2564</v>
      </c>
      <c r="B2990" s="14" t="s">
        <v>14046</v>
      </c>
      <c r="C2990" s="15" t="s">
        <v>9</v>
      </c>
      <c r="D2990" s="15" t="s">
        <v>10</v>
      </c>
      <c r="E2990" s="14" t="s">
        <v>39</v>
      </c>
      <c r="F2990" s="14" t="s">
        <v>2729</v>
      </c>
      <c r="G2990" s="10">
        <f t="shared" si="46"/>
        <v>2016</v>
      </c>
      <c r="H2990" s="16">
        <v>42699</v>
      </c>
      <c r="I2990" s="13">
        <v>0.4407214805946324</v>
      </c>
    </row>
    <row r="2991" spans="1:9" ht="13" thickBot="1" x14ac:dyDescent="0.2">
      <c r="A2991" s="14" t="s">
        <v>2564</v>
      </c>
      <c r="B2991" s="14" t="s">
        <v>14046</v>
      </c>
      <c r="C2991" s="15" t="s">
        <v>9</v>
      </c>
      <c r="D2991" s="15" t="s">
        <v>10</v>
      </c>
      <c r="E2991" s="14" t="s">
        <v>47</v>
      </c>
      <c r="F2991" s="14" t="s">
        <v>2730</v>
      </c>
      <c r="G2991" s="10">
        <f t="shared" si="46"/>
        <v>2015</v>
      </c>
      <c r="H2991" s="16">
        <v>42354</v>
      </c>
      <c r="I2991" s="13">
        <v>0.44173514000000003</v>
      </c>
    </row>
    <row r="2992" spans="1:9" ht="13" thickBot="1" x14ac:dyDescent="0.2">
      <c r="A2992" s="14" t="s">
        <v>2564</v>
      </c>
      <c r="B2992" s="14" t="s">
        <v>14046</v>
      </c>
      <c r="C2992" s="15" t="s">
        <v>9</v>
      </c>
      <c r="D2992" s="15" t="s">
        <v>10</v>
      </c>
      <c r="E2992" s="14" t="s">
        <v>41</v>
      </c>
      <c r="F2992" s="14" t="s">
        <v>2731</v>
      </c>
      <c r="G2992" s="10">
        <f t="shared" si="46"/>
        <v>2019</v>
      </c>
      <c r="H2992" s="16">
        <v>43797</v>
      </c>
      <c r="I2992" s="13">
        <v>0.11636722328244274</v>
      </c>
    </row>
    <row r="2993" spans="1:9" ht="13" thickBot="1" x14ac:dyDescent="0.2">
      <c r="A2993" s="14" t="s">
        <v>2564</v>
      </c>
      <c r="B2993" s="14" t="s">
        <v>14046</v>
      </c>
      <c r="C2993" s="15" t="s">
        <v>9</v>
      </c>
      <c r="D2993" s="15" t="s">
        <v>10</v>
      </c>
      <c r="E2993" s="14" t="s">
        <v>41</v>
      </c>
      <c r="F2993" s="14" t="s">
        <v>2732</v>
      </c>
      <c r="G2993" s="10">
        <f t="shared" si="46"/>
        <v>2021</v>
      </c>
      <c r="H2993" s="16">
        <v>44468</v>
      </c>
      <c r="I2993" s="13">
        <v>0.159570235665244</v>
      </c>
    </row>
    <row r="2994" spans="1:9" ht="13" thickBot="1" x14ac:dyDescent="0.2">
      <c r="A2994" s="14" t="s">
        <v>2564</v>
      </c>
      <c r="B2994" s="14" t="s">
        <v>14046</v>
      </c>
      <c r="C2994" s="15" t="s">
        <v>9</v>
      </c>
      <c r="D2994" s="15" t="s">
        <v>10</v>
      </c>
      <c r="E2994" s="14" t="s">
        <v>39</v>
      </c>
      <c r="F2994" s="14" t="s">
        <v>2733</v>
      </c>
      <c r="G2994" s="10">
        <f t="shared" si="46"/>
        <v>2019</v>
      </c>
      <c r="H2994" s="16">
        <v>43636</v>
      </c>
      <c r="I2994" s="13">
        <v>0.10691861641221374</v>
      </c>
    </row>
    <row r="2995" spans="1:9" ht="13" thickBot="1" x14ac:dyDescent="0.2">
      <c r="A2995" s="14" t="s">
        <v>2564</v>
      </c>
      <c r="B2995" s="14" t="s">
        <v>14046</v>
      </c>
      <c r="C2995" s="15" t="s">
        <v>9</v>
      </c>
      <c r="D2995" s="15" t="s">
        <v>10</v>
      </c>
      <c r="E2995" s="14" t="s">
        <v>41</v>
      </c>
      <c r="F2995" s="14" t="s">
        <v>2734</v>
      </c>
      <c r="G2995" s="10">
        <f t="shared" si="46"/>
        <v>2021</v>
      </c>
      <c r="H2995" s="16">
        <v>44337</v>
      </c>
      <c r="I2995" s="13">
        <v>1.2582361013174985</v>
      </c>
    </row>
    <row r="2996" spans="1:9" ht="13" thickBot="1" x14ac:dyDescent="0.2">
      <c r="A2996" s="14" t="s">
        <v>2564</v>
      </c>
      <c r="B2996" s="14" t="s">
        <v>14046</v>
      </c>
      <c r="C2996" s="15" t="s">
        <v>9</v>
      </c>
      <c r="D2996" s="15" t="s">
        <v>10</v>
      </c>
      <c r="E2996" s="14" t="s">
        <v>41</v>
      </c>
      <c r="F2996" s="14" t="s">
        <v>2735</v>
      </c>
      <c r="G2996" s="10">
        <f t="shared" si="46"/>
        <v>2021</v>
      </c>
      <c r="H2996" s="16">
        <v>44337</v>
      </c>
      <c r="I2996" s="13">
        <v>0.62706880682872512</v>
      </c>
    </row>
    <row r="2997" spans="1:9" ht="13" thickBot="1" x14ac:dyDescent="0.2">
      <c r="A2997" s="14" t="s">
        <v>2564</v>
      </c>
      <c r="B2997" s="14" t="s">
        <v>14046</v>
      </c>
      <c r="C2997" s="15" t="s">
        <v>9</v>
      </c>
      <c r="D2997" s="15" t="s">
        <v>10</v>
      </c>
      <c r="E2997" s="14" t="s">
        <v>41</v>
      </c>
      <c r="F2997" s="14" t="s">
        <v>2736</v>
      </c>
      <c r="G2997" s="10">
        <f t="shared" si="46"/>
        <v>2020</v>
      </c>
      <c r="H2997" s="16">
        <v>44148</v>
      </c>
      <c r="I2997" s="13">
        <v>1.6818394631639064</v>
      </c>
    </row>
    <row r="2998" spans="1:9" ht="13" thickBot="1" x14ac:dyDescent="0.2">
      <c r="A2998" s="14" t="s">
        <v>2564</v>
      </c>
      <c r="B2998" s="14" t="s">
        <v>14046</v>
      </c>
      <c r="C2998" s="15" t="s">
        <v>9</v>
      </c>
      <c r="D2998" s="15" t="s">
        <v>10</v>
      </c>
      <c r="E2998" s="14" t="s">
        <v>47</v>
      </c>
      <c r="F2998" s="14" t="s">
        <v>2737</v>
      </c>
      <c r="G2998" s="10">
        <f t="shared" si="46"/>
        <v>2019</v>
      </c>
      <c r="H2998" s="16">
        <v>43775</v>
      </c>
      <c r="I2998" s="13">
        <v>0.10547644083969465</v>
      </c>
    </row>
    <row r="2999" spans="1:9" ht="13" thickBot="1" x14ac:dyDescent="0.2">
      <c r="A2999" s="14" t="s">
        <v>2564</v>
      </c>
      <c r="B2999" s="14" t="s">
        <v>14046</v>
      </c>
      <c r="C2999" s="15" t="s">
        <v>9</v>
      </c>
      <c r="D2999" s="15" t="s">
        <v>10</v>
      </c>
      <c r="E2999" s="14" t="s">
        <v>41</v>
      </c>
      <c r="F2999" s="14" t="s">
        <v>2738</v>
      </c>
      <c r="G2999" s="10">
        <f t="shared" si="46"/>
        <v>2021</v>
      </c>
      <c r="H2999" s="16">
        <v>44560</v>
      </c>
      <c r="I2999" s="13">
        <v>0.81969778251994796</v>
      </c>
    </row>
    <row r="3000" spans="1:9" ht="13" thickBot="1" x14ac:dyDescent="0.2">
      <c r="A3000" s="14" t="s">
        <v>2564</v>
      </c>
      <c r="B3000" s="14" t="s">
        <v>14046</v>
      </c>
      <c r="C3000" s="15" t="s">
        <v>9</v>
      </c>
      <c r="D3000" s="15" t="s">
        <v>10</v>
      </c>
      <c r="E3000" s="14" t="s">
        <v>41</v>
      </c>
      <c r="F3000" s="14" t="s">
        <v>2739</v>
      </c>
      <c r="G3000" s="10">
        <f t="shared" si="46"/>
        <v>2020</v>
      </c>
      <c r="H3000" s="16">
        <v>44099</v>
      </c>
      <c r="I3000" s="13">
        <v>1.6191566723776891</v>
      </c>
    </row>
    <row r="3001" spans="1:9" ht="13" thickBot="1" x14ac:dyDescent="0.2">
      <c r="A3001" s="14" t="s">
        <v>2564</v>
      </c>
      <c r="B3001" s="14" t="s">
        <v>14046</v>
      </c>
      <c r="C3001" s="15" t="s">
        <v>9</v>
      </c>
      <c r="D3001" s="15" t="s">
        <v>10</v>
      </c>
      <c r="E3001" s="14" t="s">
        <v>41</v>
      </c>
      <c r="F3001" s="14" t="s">
        <v>2740</v>
      </c>
      <c r="G3001" s="10">
        <f t="shared" si="46"/>
        <v>2020</v>
      </c>
      <c r="H3001" s="16">
        <v>44099</v>
      </c>
      <c r="I3001" s="13">
        <v>0.75682775556824666</v>
      </c>
    </row>
    <row r="3002" spans="1:9" ht="13" thickBot="1" x14ac:dyDescent="0.2">
      <c r="A3002" s="14" t="s">
        <v>2564</v>
      </c>
      <c r="B3002" s="14" t="s">
        <v>14046</v>
      </c>
      <c r="C3002" s="15" t="s">
        <v>9</v>
      </c>
      <c r="D3002" s="15" t="s">
        <v>10</v>
      </c>
      <c r="E3002" s="14" t="s">
        <v>39</v>
      </c>
      <c r="F3002" s="14" t="s">
        <v>2741</v>
      </c>
      <c r="G3002" s="10">
        <f t="shared" si="46"/>
        <v>2018</v>
      </c>
      <c r="H3002" s="16">
        <v>43419</v>
      </c>
      <c r="I3002" s="13">
        <v>0.74970284859018921</v>
      </c>
    </row>
    <row r="3003" spans="1:9" ht="13" thickBot="1" x14ac:dyDescent="0.2">
      <c r="A3003" s="14" t="s">
        <v>2564</v>
      </c>
      <c r="B3003" s="14" t="s">
        <v>14046</v>
      </c>
      <c r="C3003" s="15" t="s">
        <v>9</v>
      </c>
      <c r="D3003" s="15" t="s">
        <v>10</v>
      </c>
      <c r="E3003" s="14" t="s">
        <v>39</v>
      </c>
      <c r="F3003" s="14" t="s">
        <v>2742</v>
      </c>
      <c r="G3003" s="10">
        <f t="shared" si="46"/>
        <v>2018</v>
      </c>
      <c r="H3003" s="16">
        <v>43143</v>
      </c>
      <c r="I3003" s="13">
        <v>3.3628280417149479</v>
      </c>
    </row>
    <row r="3004" spans="1:9" ht="13" thickBot="1" x14ac:dyDescent="0.2">
      <c r="A3004" s="14" t="s">
        <v>2564</v>
      </c>
      <c r="B3004" s="14" t="s">
        <v>14046</v>
      </c>
      <c r="C3004" s="15" t="s">
        <v>9</v>
      </c>
      <c r="D3004" s="15" t="s">
        <v>10</v>
      </c>
      <c r="E3004" s="14" t="s">
        <v>47</v>
      </c>
      <c r="F3004" s="14" t="s">
        <v>2743</v>
      </c>
      <c r="G3004" s="10">
        <f t="shared" si="46"/>
        <v>2017</v>
      </c>
      <c r="H3004" s="16">
        <v>42878</v>
      </c>
      <c r="I3004" s="13">
        <v>0.30380682845352724</v>
      </c>
    </row>
    <row r="3005" spans="1:9" ht="13" thickBot="1" x14ac:dyDescent="0.2">
      <c r="A3005" s="14" t="s">
        <v>2564</v>
      </c>
      <c r="B3005" s="14" t="s">
        <v>14046</v>
      </c>
      <c r="C3005" s="15" t="s">
        <v>9</v>
      </c>
      <c r="D3005" s="15" t="s">
        <v>10</v>
      </c>
      <c r="E3005" s="14" t="s">
        <v>47</v>
      </c>
      <c r="F3005" s="14" t="s">
        <v>2744</v>
      </c>
      <c r="G3005" s="10">
        <f t="shared" si="46"/>
        <v>2018</v>
      </c>
      <c r="H3005" s="16">
        <v>43350</v>
      </c>
      <c r="I3005" s="13">
        <v>0.85309991309385869</v>
      </c>
    </row>
    <row r="3006" spans="1:9" ht="13" thickBot="1" x14ac:dyDescent="0.2">
      <c r="A3006" s="14" t="s">
        <v>2564</v>
      </c>
      <c r="B3006" s="14" t="s">
        <v>14046</v>
      </c>
      <c r="C3006" s="15" t="s">
        <v>9</v>
      </c>
      <c r="D3006" s="15" t="s">
        <v>10</v>
      </c>
      <c r="E3006" s="14" t="s">
        <v>41</v>
      </c>
      <c r="F3006" s="14" t="s">
        <v>2745</v>
      </c>
      <c r="G3006" s="10">
        <f t="shared" si="46"/>
        <v>2020</v>
      </c>
      <c r="H3006" s="16">
        <v>43944</v>
      </c>
      <c r="I3006" s="13">
        <v>0.14716095564439366</v>
      </c>
    </row>
    <row r="3007" spans="1:9" ht="13" thickBot="1" x14ac:dyDescent="0.2">
      <c r="A3007" s="14" t="s">
        <v>2564</v>
      </c>
      <c r="B3007" s="14" t="s">
        <v>14046</v>
      </c>
      <c r="C3007" s="15" t="s">
        <v>9</v>
      </c>
      <c r="D3007" s="15" t="s">
        <v>10</v>
      </c>
      <c r="E3007" s="14" t="s">
        <v>41</v>
      </c>
      <c r="F3007" s="14" t="s">
        <v>2746</v>
      </c>
      <c r="G3007" s="10">
        <f t="shared" si="46"/>
        <v>2021</v>
      </c>
      <c r="H3007" s="16">
        <v>44539</v>
      </c>
      <c r="I3007" s="13">
        <v>0.4098488958990536</v>
      </c>
    </row>
    <row r="3008" spans="1:9" ht="13" thickBot="1" x14ac:dyDescent="0.2">
      <c r="A3008" s="14" t="s">
        <v>2564</v>
      </c>
      <c r="B3008" s="14" t="s">
        <v>14046</v>
      </c>
      <c r="C3008" s="15" t="s">
        <v>9</v>
      </c>
      <c r="D3008" s="15" t="s">
        <v>10</v>
      </c>
      <c r="E3008" s="14" t="s">
        <v>41</v>
      </c>
      <c r="F3008" s="14" t="s">
        <v>2747</v>
      </c>
      <c r="G3008" s="10">
        <f t="shared" si="46"/>
        <v>2017</v>
      </c>
      <c r="H3008" s="16">
        <v>43089</v>
      </c>
      <c r="I3008" s="13">
        <v>0.86801952249950864</v>
      </c>
    </row>
    <row r="3009" spans="1:9" ht="13" thickBot="1" x14ac:dyDescent="0.2">
      <c r="A3009" s="14" t="s">
        <v>2564</v>
      </c>
      <c r="B3009" s="14" t="s">
        <v>14046</v>
      </c>
      <c r="C3009" s="15" t="s">
        <v>9</v>
      </c>
      <c r="D3009" s="15" t="s">
        <v>10</v>
      </c>
      <c r="E3009" s="14" t="s">
        <v>41</v>
      </c>
      <c r="F3009" s="14" t="s">
        <v>2748</v>
      </c>
      <c r="G3009" s="10">
        <f t="shared" si="46"/>
        <v>2017</v>
      </c>
      <c r="H3009" s="16">
        <v>42839</v>
      </c>
      <c r="I3009" s="13">
        <v>0.78121756730202396</v>
      </c>
    </row>
    <row r="3010" spans="1:9" ht="13" thickBot="1" x14ac:dyDescent="0.2">
      <c r="A3010" s="14" t="s">
        <v>2564</v>
      </c>
      <c r="B3010" s="14" t="s">
        <v>14046</v>
      </c>
      <c r="C3010" s="15" t="s">
        <v>9</v>
      </c>
      <c r="D3010" s="15" t="s">
        <v>10</v>
      </c>
      <c r="E3010" s="14" t="s">
        <v>41</v>
      </c>
      <c r="F3010" s="14" t="s">
        <v>2749</v>
      </c>
      <c r="G3010" s="10">
        <f t="shared" si="46"/>
        <v>2016</v>
      </c>
      <c r="H3010" s="16">
        <v>42699</v>
      </c>
      <c r="I3010" s="13">
        <v>8.8144298114337022E-2</v>
      </c>
    </row>
    <row r="3011" spans="1:9" ht="13" thickBot="1" x14ac:dyDescent="0.2">
      <c r="A3011" s="14" t="s">
        <v>2564</v>
      </c>
      <c r="B3011" s="14" t="s">
        <v>14046</v>
      </c>
      <c r="C3011" s="15" t="s">
        <v>9</v>
      </c>
      <c r="D3011" s="15" t="s">
        <v>10</v>
      </c>
      <c r="E3011" s="14" t="s">
        <v>47</v>
      </c>
      <c r="F3011" s="14" t="s">
        <v>2750</v>
      </c>
      <c r="G3011" s="10">
        <f t="shared" si="46"/>
        <v>2016</v>
      </c>
      <c r="H3011" s="16">
        <v>42724</v>
      </c>
      <c r="I3011" s="13">
        <v>0.22837217399980048</v>
      </c>
    </row>
    <row r="3012" spans="1:9" ht="13" thickBot="1" x14ac:dyDescent="0.2">
      <c r="A3012" s="14" t="s">
        <v>2564</v>
      </c>
      <c r="B3012" s="14" t="s">
        <v>14046</v>
      </c>
      <c r="C3012" s="15" t="s">
        <v>9</v>
      </c>
      <c r="D3012" s="15" t="s">
        <v>10</v>
      </c>
      <c r="E3012" s="14" t="s">
        <v>39</v>
      </c>
      <c r="F3012" s="14" t="s">
        <v>2751</v>
      </c>
      <c r="G3012" s="10">
        <f t="shared" si="46"/>
        <v>2021</v>
      </c>
      <c r="H3012" s="16">
        <v>44547</v>
      </c>
      <c r="I3012" s="13">
        <v>0.4098488958990536</v>
      </c>
    </row>
    <row r="3013" spans="1:9" ht="13" thickBot="1" x14ac:dyDescent="0.2">
      <c r="A3013" s="14" t="s">
        <v>2564</v>
      </c>
      <c r="B3013" s="14" t="s">
        <v>14046</v>
      </c>
      <c r="C3013" s="15" t="s">
        <v>9</v>
      </c>
      <c r="D3013" s="15" t="s">
        <v>10</v>
      </c>
      <c r="E3013" s="14" t="s">
        <v>41</v>
      </c>
      <c r="F3013" s="14" t="s">
        <v>2752</v>
      </c>
      <c r="G3013" s="10">
        <f t="shared" si="46"/>
        <v>2018</v>
      </c>
      <c r="H3013" s="16">
        <v>43361</v>
      </c>
      <c r="I3013" s="13">
        <v>0.85309991309385869</v>
      </c>
    </row>
    <row r="3014" spans="1:9" ht="13" thickBot="1" x14ac:dyDescent="0.2">
      <c r="A3014" s="14" t="s">
        <v>2564</v>
      </c>
      <c r="B3014" s="14" t="s">
        <v>14046</v>
      </c>
      <c r="C3014" s="15" t="s">
        <v>9</v>
      </c>
      <c r="D3014" s="15" t="s">
        <v>10</v>
      </c>
      <c r="E3014" s="14" t="s">
        <v>41</v>
      </c>
      <c r="F3014" s="14" t="s">
        <v>2753</v>
      </c>
      <c r="G3014" s="10">
        <f t="shared" si="46"/>
        <v>2019</v>
      </c>
      <c r="H3014" s="16">
        <v>43802</v>
      </c>
      <c r="I3014" s="13">
        <v>0.8430059828244274</v>
      </c>
    </row>
    <row r="3015" spans="1:9" ht="13" thickBot="1" x14ac:dyDescent="0.2">
      <c r="A3015" s="14" t="s">
        <v>2564</v>
      </c>
      <c r="B3015" s="14" t="s">
        <v>14046</v>
      </c>
      <c r="C3015" s="15" t="s">
        <v>9</v>
      </c>
      <c r="D3015" s="15" t="s">
        <v>10</v>
      </c>
      <c r="E3015" s="14" t="s">
        <v>41</v>
      </c>
      <c r="F3015" s="14" t="s">
        <v>2754</v>
      </c>
      <c r="G3015" s="10">
        <f t="shared" ref="G3015:G3078" si="47">YEAR(H3015)</f>
        <v>2018</v>
      </c>
      <c r="H3015" s="16">
        <v>43455</v>
      </c>
      <c r="I3015" s="13">
        <v>0.43405341830822702</v>
      </c>
    </row>
    <row r="3016" spans="1:9" ht="13" thickBot="1" x14ac:dyDescent="0.2">
      <c r="A3016" s="14" t="s">
        <v>2564</v>
      </c>
      <c r="B3016" s="14" t="s">
        <v>14046</v>
      </c>
      <c r="C3016" s="15" t="s">
        <v>9</v>
      </c>
      <c r="D3016" s="15" t="s">
        <v>10</v>
      </c>
      <c r="E3016" s="14" t="s">
        <v>41</v>
      </c>
      <c r="F3016" s="14" t="s">
        <v>2755</v>
      </c>
      <c r="G3016" s="10">
        <f t="shared" si="47"/>
        <v>2018</v>
      </c>
      <c r="H3016" s="16">
        <v>43455</v>
      </c>
      <c r="I3016" s="13">
        <v>0.53318744689069142</v>
      </c>
    </row>
    <row r="3017" spans="1:9" ht="13" thickBot="1" x14ac:dyDescent="0.2">
      <c r="A3017" s="14" t="s">
        <v>2564</v>
      </c>
      <c r="B3017" s="14" t="s">
        <v>14046</v>
      </c>
      <c r="C3017" s="15" t="s">
        <v>9</v>
      </c>
      <c r="D3017" s="15" t="s">
        <v>10</v>
      </c>
      <c r="E3017" s="14" t="s">
        <v>47</v>
      </c>
      <c r="F3017" s="14" t="s">
        <v>2756</v>
      </c>
      <c r="G3017" s="10">
        <f t="shared" si="47"/>
        <v>2005</v>
      </c>
      <c r="H3017" s="16">
        <v>38453</v>
      </c>
      <c r="I3017" s="13">
        <v>6.251706121004835</v>
      </c>
    </row>
    <row r="3018" spans="1:9" ht="13" thickBot="1" x14ac:dyDescent="0.2">
      <c r="A3018" s="14" t="s">
        <v>2564</v>
      </c>
      <c r="B3018" s="14" t="s">
        <v>14046</v>
      </c>
      <c r="C3018" s="15" t="s">
        <v>9</v>
      </c>
      <c r="D3018" s="15" t="s">
        <v>10</v>
      </c>
      <c r="E3018" s="14" t="s">
        <v>13</v>
      </c>
      <c r="F3018" s="14" t="s">
        <v>2757</v>
      </c>
      <c r="G3018" s="10">
        <f t="shared" si="47"/>
        <v>2013</v>
      </c>
      <c r="H3018" s="16">
        <v>41403</v>
      </c>
      <c r="I3018" s="13">
        <v>0.25911690480982091</v>
      </c>
    </row>
    <row r="3019" spans="1:9" ht="13" thickBot="1" x14ac:dyDescent="0.2">
      <c r="A3019" s="14" t="s">
        <v>2564</v>
      </c>
      <c r="B3019" s="14" t="s">
        <v>14046</v>
      </c>
      <c r="C3019" s="15" t="s">
        <v>9</v>
      </c>
      <c r="D3019" s="15" t="s">
        <v>10</v>
      </c>
      <c r="E3019" s="14" t="s">
        <v>13</v>
      </c>
      <c r="F3019" s="14" t="s">
        <v>2758</v>
      </c>
      <c r="G3019" s="10">
        <f t="shared" si="47"/>
        <v>2000</v>
      </c>
      <c r="H3019" s="16">
        <v>36760</v>
      </c>
      <c r="I3019" s="13">
        <v>35.372501998685074</v>
      </c>
    </row>
    <row r="3020" spans="1:9" ht="13" thickBot="1" x14ac:dyDescent="0.2">
      <c r="A3020" s="14" t="s">
        <v>2564</v>
      </c>
      <c r="B3020" s="14" t="s">
        <v>14046</v>
      </c>
      <c r="C3020" s="15" t="s">
        <v>9</v>
      </c>
      <c r="D3020" s="15" t="s">
        <v>10</v>
      </c>
      <c r="E3020" s="14" t="s">
        <v>13</v>
      </c>
      <c r="F3020" s="14" t="s">
        <v>2759</v>
      </c>
      <c r="G3020" s="10">
        <f t="shared" si="47"/>
        <v>2000</v>
      </c>
      <c r="H3020" s="16">
        <v>36878</v>
      </c>
      <c r="I3020" s="13">
        <v>16.797107179487181</v>
      </c>
    </row>
    <row r="3021" spans="1:9" ht="13" thickBot="1" x14ac:dyDescent="0.2">
      <c r="A3021" s="14" t="s">
        <v>2564</v>
      </c>
      <c r="B3021" s="14" t="s">
        <v>14046</v>
      </c>
      <c r="C3021" s="15" t="s">
        <v>9</v>
      </c>
      <c r="D3021" s="15" t="s">
        <v>10</v>
      </c>
      <c r="E3021" s="14" t="s">
        <v>13</v>
      </c>
      <c r="F3021" s="14" t="s">
        <v>2760</v>
      </c>
      <c r="G3021" s="10">
        <f t="shared" si="47"/>
        <v>2001</v>
      </c>
      <c r="H3021" s="16">
        <v>37124</v>
      </c>
      <c r="I3021" s="13">
        <v>2.9771358987536942</v>
      </c>
    </row>
    <row r="3022" spans="1:9" ht="13" thickBot="1" x14ac:dyDescent="0.2">
      <c r="A3022" s="14" t="s">
        <v>2564</v>
      </c>
      <c r="B3022" s="14" t="s">
        <v>14046</v>
      </c>
      <c r="C3022" s="15" t="s">
        <v>9</v>
      </c>
      <c r="D3022" s="15" t="s">
        <v>10</v>
      </c>
      <c r="E3022" s="14" t="s">
        <v>13</v>
      </c>
      <c r="F3022" s="14" t="s">
        <v>2761</v>
      </c>
      <c r="G3022" s="10">
        <f t="shared" si="47"/>
        <v>2001</v>
      </c>
      <c r="H3022" s="16">
        <v>37050</v>
      </c>
      <c r="I3022" s="13">
        <v>24.505871334960812</v>
      </c>
    </row>
    <row r="3023" spans="1:9" ht="13" thickBot="1" x14ac:dyDescent="0.2">
      <c r="A3023" s="14" t="s">
        <v>2564</v>
      </c>
      <c r="B3023" s="14" t="s">
        <v>14046</v>
      </c>
      <c r="C3023" s="15" t="s">
        <v>9</v>
      </c>
      <c r="D3023" s="15" t="s">
        <v>10</v>
      </c>
      <c r="E3023" s="14" t="s">
        <v>13</v>
      </c>
      <c r="F3023" s="14" t="s">
        <v>2762</v>
      </c>
      <c r="G3023" s="10">
        <f t="shared" si="47"/>
        <v>2015</v>
      </c>
      <c r="H3023" s="16">
        <v>42262</v>
      </c>
      <c r="I3023" s="13">
        <v>7.1900682300000005</v>
      </c>
    </row>
    <row r="3024" spans="1:9" ht="13" thickBot="1" x14ac:dyDescent="0.2">
      <c r="A3024" s="14" t="s">
        <v>2564</v>
      </c>
      <c r="B3024" s="14" t="s">
        <v>14046</v>
      </c>
      <c r="C3024" s="15" t="s">
        <v>9</v>
      </c>
      <c r="D3024" s="15" t="s">
        <v>19</v>
      </c>
      <c r="E3024" s="14" t="s">
        <v>22</v>
      </c>
      <c r="F3024" s="14" t="s">
        <v>2763</v>
      </c>
      <c r="G3024" s="10">
        <f t="shared" si="47"/>
        <v>1997</v>
      </c>
      <c r="H3024" s="16">
        <v>35782</v>
      </c>
      <c r="I3024" s="13">
        <v>28.333482256072458</v>
      </c>
    </row>
    <row r="3025" spans="1:9" ht="13" thickBot="1" x14ac:dyDescent="0.2">
      <c r="A3025" s="14" t="s">
        <v>2564</v>
      </c>
      <c r="B3025" s="14" t="s">
        <v>14046</v>
      </c>
      <c r="C3025" s="15" t="s">
        <v>9</v>
      </c>
      <c r="D3025" s="15" t="s">
        <v>19</v>
      </c>
      <c r="E3025" s="14" t="s">
        <v>20</v>
      </c>
      <c r="F3025" s="14" t="s">
        <v>2764</v>
      </c>
      <c r="G3025" s="10">
        <f t="shared" si="47"/>
        <v>2014</v>
      </c>
      <c r="H3025" s="16">
        <v>41664</v>
      </c>
      <c r="I3025" s="13">
        <v>2.003807233744114</v>
      </c>
    </row>
    <row r="3026" spans="1:9" ht="13" thickBot="1" x14ac:dyDescent="0.2">
      <c r="A3026" s="14" t="s">
        <v>2564</v>
      </c>
      <c r="B3026" s="14" t="s">
        <v>14046</v>
      </c>
      <c r="C3026" s="15" t="s">
        <v>9</v>
      </c>
      <c r="D3026" s="15" t="s">
        <v>19</v>
      </c>
      <c r="E3026" s="14" t="s">
        <v>20</v>
      </c>
      <c r="F3026" s="14" t="s">
        <v>2765</v>
      </c>
      <c r="G3026" s="10">
        <f t="shared" si="47"/>
        <v>2015</v>
      </c>
      <c r="H3026" s="16">
        <v>42030</v>
      </c>
      <c r="I3026" s="13">
        <v>2</v>
      </c>
    </row>
    <row r="3027" spans="1:9" ht="13" thickBot="1" x14ac:dyDescent="0.2">
      <c r="A3027" s="14" t="s">
        <v>2564</v>
      </c>
      <c r="B3027" s="14" t="s">
        <v>14046</v>
      </c>
      <c r="C3027" s="15" t="s">
        <v>9</v>
      </c>
      <c r="D3027" s="15" t="s">
        <v>19</v>
      </c>
      <c r="E3027" s="14" t="s">
        <v>22</v>
      </c>
      <c r="F3027" s="14" t="s">
        <v>2766</v>
      </c>
      <c r="G3027" s="10">
        <f t="shared" si="47"/>
        <v>1995</v>
      </c>
      <c r="H3027" s="16">
        <v>34841</v>
      </c>
      <c r="I3027" s="13">
        <v>47.006776247157774</v>
      </c>
    </row>
    <row r="3028" spans="1:9" ht="13" thickBot="1" x14ac:dyDescent="0.2">
      <c r="A3028" s="14" t="s">
        <v>2564</v>
      </c>
      <c r="B3028" s="14" t="s">
        <v>14046</v>
      </c>
      <c r="C3028" s="15" t="s">
        <v>9</v>
      </c>
      <c r="D3028" s="15" t="s">
        <v>10</v>
      </c>
      <c r="E3028" s="14" t="s">
        <v>13</v>
      </c>
      <c r="F3028" s="14" t="s">
        <v>2767</v>
      </c>
      <c r="G3028" s="10">
        <f t="shared" si="47"/>
        <v>2009</v>
      </c>
      <c r="H3028" s="16">
        <v>39996</v>
      </c>
      <c r="I3028" s="13">
        <v>16.974568870703759</v>
      </c>
    </row>
    <row r="3029" spans="1:9" ht="13" thickBot="1" x14ac:dyDescent="0.2">
      <c r="A3029" s="14" t="s">
        <v>2564</v>
      </c>
      <c r="B3029" s="14" t="s">
        <v>14046</v>
      </c>
      <c r="C3029" s="15" t="s">
        <v>9</v>
      </c>
      <c r="D3029" s="15" t="s">
        <v>19</v>
      </c>
      <c r="E3029" s="14" t="s">
        <v>22</v>
      </c>
      <c r="F3029" s="14" t="s">
        <v>2768</v>
      </c>
      <c r="G3029" s="10">
        <f t="shared" si="47"/>
        <v>2017</v>
      </c>
      <c r="H3029" s="16">
        <v>43076</v>
      </c>
      <c r="I3029" s="13">
        <v>3.9300451955197482</v>
      </c>
    </row>
    <row r="3030" spans="1:9" ht="13" thickBot="1" x14ac:dyDescent="0.2">
      <c r="A3030" s="14" t="s">
        <v>2769</v>
      </c>
      <c r="B3030" s="14" t="s">
        <v>14057</v>
      </c>
      <c r="C3030" s="15" t="s">
        <v>35</v>
      </c>
      <c r="D3030" s="15" t="s">
        <v>10</v>
      </c>
      <c r="E3030" s="14" t="s">
        <v>36</v>
      </c>
      <c r="F3030" s="14" t="s">
        <v>1587</v>
      </c>
      <c r="G3030" s="10">
        <f t="shared" si="47"/>
        <v>2013</v>
      </c>
      <c r="H3030" s="16">
        <v>41537</v>
      </c>
      <c r="I3030" s="13">
        <v>0.74837605906621052</v>
      </c>
    </row>
    <row r="3031" spans="1:9" ht="13" thickBot="1" x14ac:dyDescent="0.2">
      <c r="A3031" s="14" t="s">
        <v>2769</v>
      </c>
      <c r="B3031" s="14" t="s">
        <v>14057</v>
      </c>
      <c r="C3031" s="15" t="s">
        <v>35</v>
      </c>
      <c r="D3031" s="15" t="s">
        <v>10</v>
      </c>
      <c r="E3031" s="14" t="s">
        <v>36</v>
      </c>
      <c r="F3031" s="14" t="s">
        <v>881</v>
      </c>
      <c r="G3031" s="10">
        <f t="shared" si="47"/>
        <v>2010</v>
      </c>
      <c r="H3031" s="16">
        <v>40203</v>
      </c>
      <c r="I3031" s="13">
        <v>2.3007211294824996</v>
      </c>
    </row>
    <row r="3032" spans="1:9" ht="13" thickBot="1" x14ac:dyDescent="0.2">
      <c r="A3032" s="14" t="s">
        <v>2769</v>
      </c>
      <c r="B3032" s="14" t="s">
        <v>14057</v>
      </c>
      <c r="C3032" s="15" t="s">
        <v>35</v>
      </c>
      <c r="D3032" s="15" t="s">
        <v>10</v>
      </c>
      <c r="E3032" s="14" t="s">
        <v>36</v>
      </c>
      <c r="F3032" s="14" t="s">
        <v>693</v>
      </c>
      <c r="G3032" s="10">
        <f t="shared" si="47"/>
        <v>2017</v>
      </c>
      <c r="H3032" s="16">
        <v>42885</v>
      </c>
      <c r="I3032" s="13">
        <v>1.9650225977598741</v>
      </c>
    </row>
    <row r="3033" spans="1:9" ht="13" thickBot="1" x14ac:dyDescent="0.2">
      <c r="A3033" s="14" t="s">
        <v>2769</v>
      </c>
      <c r="B3033" s="14" t="s">
        <v>14057</v>
      </c>
      <c r="C3033" s="15" t="s">
        <v>35</v>
      </c>
      <c r="D3033" s="15" t="s">
        <v>10</v>
      </c>
      <c r="E3033" s="14" t="s">
        <v>36</v>
      </c>
      <c r="F3033" s="14" t="s">
        <v>186</v>
      </c>
      <c r="G3033" s="10">
        <f t="shared" si="47"/>
        <v>2019</v>
      </c>
      <c r="H3033" s="16">
        <v>43476</v>
      </c>
      <c r="I3033" s="13">
        <v>2.513996217938931</v>
      </c>
    </row>
    <row r="3034" spans="1:9" ht="13" thickBot="1" x14ac:dyDescent="0.2">
      <c r="A3034" s="14" t="s">
        <v>2769</v>
      </c>
      <c r="B3034" s="14" t="s">
        <v>14057</v>
      </c>
      <c r="C3034" s="15" t="s">
        <v>35</v>
      </c>
      <c r="D3034" s="15" t="s">
        <v>10</v>
      </c>
      <c r="E3034" s="14" t="s">
        <v>36</v>
      </c>
      <c r="F3034" s="14" t="s">
        <v>38</v>
      </c>
      <c r="G3034" s="10">
        <f t="shared" si="47"/>
        <v>2006</v>
      </c>
      <c r="H3034" s="16">
        <v>38940</v>
      </c>
      <c r="I3034" s="13">
        <v>0.57710064635272385</v>
      </c>
    </row>
    <row r="3035" spans="1:9" ht="13" thickBot="1" x14ac:dyDescent="0.2">
      <c r="A3035" s="14" t="s">
        <v>2769</v>
      </c>
      <c r="B3035" s="14" t="s">
        <v>14057</v>
      </c>
      <c r="C3035" s="15" t="s">
        <v>35</v>
      </c>
      <c r="D3035" s="15" t="s">
        <v>10</v>
      </c>
      <c r="E3035" s="14" t="s">
        <v>36</v>
      </c>
      <c r="F3035" s="14" t="s">
        <v>1147</v>
      </c>
      <c r="G3035" s="10">
        <f t="shared" si="47"/>
        <v>2005</v>
      </c>
      <c r="H3035" s="16">
        <v>38693</v>
      </c>
      <c r="I3035" s="13">
        <v>2.1080456087982071</v>
      </c>
    </row>
    <row r="3036" spans="1:9" ht="13" thickBot="1" x14ac:dyDescent="0.2">
      <c r="A3036" s="14" t="s">
        <v>2769</v>
      </c>
      <c r="B3036" s="14" t="s">
        <v>14057</v>
      </c>
      <c r="C3036" s="15" t="s">
        <v>35</v>
      </c>
      <c r="D3036" s="15" t="s">
        <v>10</v>
      </c>
      <c r="E3036" s="14" t="s">
        <v>36</v>
      </c>
      <c r="F3036" s="14" t="s">
        <v>1589</v>
      </c>
      <c r="G3036" s="10">
        <f t="shared" si="47"/>
        <v>2002</v>
      </c>
      <c r="H3036" s="16">
        <v>37589</v>
      </c>
      <c r="I3036" s="13">
        <v>1.4582952839909527</v>
      </c>
    </row>
    <row r="3037" spans="1:9" ht="13" thickBot="1" x14ac:dyDescent="0.2">
      <c r="A3037" s="14" t="s">
        <v>2769</v>
      </c>
      <c r="B3037" s="14" t="s">
        <v>14057</v>
      </c>
      <c r="C3037" s="15" t="s">
        <v>9</v>
      </c>
      <c r="D3037" s="15" t="s">
        <v>10</v>
      </c>
      <c r="E3037" s="14" t="s">
        <v>68</v>
      </c>
      <c r="F3037" s="14" t="s">
        <v>2770</v>
      </c>
      <c r="G3037" s="10">
        <f t="shared" si="47"/>
        <v>2001</v>
      </c>
      <c r="H3037" s="16">
        <v>37069</v>
      </c>
      <c r="I3037" s="13">
        <v>11.833881575228059</v>
      </c>
    </row>
    <row r="3038" spans="1:9" ht="13" thickBot="1" x14ac:dyDescent="0.2">
      <c r="A3038" s="14" t="s">
        <v>2769</v>
      </c>
      <c r="B3038" s="14" t="s">
        <v>14057</v>
      </c>
      <c r="C3038" s="15" t="s">
        <v>35</v>
      </c>
      <c r="D3038" s="15" t="s">
        <v>10</v>
      </c>
      <c r="E3038" s="14" t="s">
        <v>33</v>
      </c>
      <c r="F3038" s="14" t="s">
        <v>2771</v>
      </c>
      <c r="G3038" s="10">
        <f t="shared" si="47"/>
        <v>2007</v>
      </c>
      <c r="H3038" s="16">
        <v>39154</v>
      </c>
      <c r="I3038" s="13">
        <v>5.6503559724262633</v>
      </c>
    </row>
    <row r="3039" spans="1:9" ht="13" thickBot="1" x14ac:dyDescent="0.2">
      <c r="A3039" s="14" t="s">
        <v>2769</v>
      </c>
      <c r="B3039" s="14" t="s">
        <v>14057</v>
      </c>
      <c r="C3039" s="15" t="s">
        <v>35</v>
      </c>
      <c r="D3039" s="15" t="s">
        <v>10</v>
      </c>
      <c r="E3039" s="14" t="s">
        <v>33</v>
      </c>
      <c r="F3039" s="14" t="s">
        <v>2771</v>
      </c>
      <c r="G3039" s="10">
        <f t="shared" si="47"/>
        <v>2009</v>
      </c>
      <c r="H3039" s="16">
        <v>40113</v>
      </c>
      <c r="I3039" s="13">
        <v>1.3915882433169666</v>
      </c>
    </row>
    <row r="3040" spans="1:9" ht="13" thickBot="1" x14ac:dyDescent="0.2">
      <c r="A3040" s="14" t="s">
        <v>2769</v>
      </c>
      <c r="B3040" s="14" t="s">
        <v>14057</v>
      </c>
      <c r="C3040" s="15" t="s">
        <v>35</v>
      </c>
      <c r="D3040" s="15" t="s">
        <v>10</v>
      </c>
      <c r="E3040" s="14" t="s">
        <v>36</v>
      </c>
      <c r="F3040" s="14" t="s">
        <v>1590</v>
      </c>
      <c r="G3040" s="10">
        <f t="shared" si="47"/>
        <v>2014</v>
      </c>
      <c r="H3040" s="16">
        <v>41906</v>
      </c>
      <c r="I3040" s="13">
        <v>1.9036168720569082</v>
      </c>
    </row>
    <row r="3041" spans="1:9" ht="13" thickBot="1" x14ac:dyDescent="0.2">
      <c r="A3041" s="14" t="s">
        <v>2769</v>
      </c>
      <c r="B3041" s="14" t="s">
        <v>14057</v>
      </c>
      <c r="C3041" s="15" t="s">
        <v>35</v>
      </c>
      <c r="D3041" s="15" t="s">
        <v>10</v>
      </c>
      <c r="E3041" s="14" t="s">
        <v>36</v>
      </c>
      <c r="F3041" s="14" t="s">
        <v>1591</v>
      </c>
      <c r="G3041" s="10">
        <f t="shared" si="47"/>
        <v>2021</v>
      </c>
      <c r="H3041" s="16">
        <v>44551</v>
      </c>
      <c r="I3041" s="13">
        <v>4.1751716459454444</v>
      </c>
    </row>
    <row r="3042" spans="1:9" ht="13" thickBot="1" x14ac:dyDescent="0.2">
      <c r="A3042" s="14" t="s">
        <v>2769</v>
      </c>
      <c r="B3042" s="14" t="s">
        <v>14057</v>
      </c>
      <c r="C3042" s="15" t="s">
        <v>35</v>
      </c>
      <c r="D3042" s="15" t="s">
        <v>10</v>
      </c>
      <c r="E3042" s="14" t="s">
        <v>36</v>
      </c>
      <c r="F3042" s="14" t="s">
        <v>1592</v>
      </c>
      <c r="G3042" s="10">
        <f t="shared" si="47"/>
        <v>2018</v>
      </c>
      <c r="H3042" s="16">
        <v>43278</v>
      </c>
      <c r="I3042" s="13">
        <v>7.7249903437620695</v>
      </c>
    </row>
    <row r="3043" spans="1:9" ht="13" thickBot="1" x14ac:dyDescent="0.2">
      <c r="A3043" s="14" t="s">
        <v>2769</v>
      </c>
      <c r="B3043" s="14" t="s">
        <v>14057</v>
      </c>
      <c r="C3043" s="15" t="s">
        <v>35</v>
      </c>
      <c r="D3043" s="15" t="s">
        <v>10</v>
      </c>
      <c r="E3043" s="14" t="s">
        <v>36</v>
      </c>
      <c r="F3043" s="14" t="s">
        <v>1593</v>
      </c>
      <c r="G3043" s="10">
        <f t="shared" si="47"/>
        <v>2020</v>
      </c>
      <c r="H3043" s="16">
        <v>43836</v>
      </c>
      <c r="I3043" s="13">
        <v>3.1410622501427756</v>
      </c>
    </row>
    <row r="3044" spans="1:9" ht="13" thickBot="1" x14ac:dyDescent="0.2">
      <c r="A3044" s="14" t="s">
        <v>2769</v>
      </c>
      <c r="B3044" s="14" t="s">
        <v>14057</v>
      </c>
      <c r="C3044" s="15" t="s">
        <v>35</v>
      </c>
      <c r="D3044" s="15" t="s">
        <v>10</v>
      </c>
      <c r="E3044" s="14" t="s">
        <v>36</v>
      </c>
      <c r="F3044" s="14" t="s">
        <v>1594</v>
      </c>
      <c r="G3044" s="10">
        <f t="shared" si="47"/>
        <v>2019</v>
      </c>
      <c r="H3044" s="16">
        <v>43734</v>
      </c>
      <c r="I3044" s="13">
        <v>11.020992366412212</v>
      </c>
    </row>
    <row r="3045" spans="1:9" ht="13" thickBot="1" x14ac:dyDescent="0.2">
      <c r="A3045" s="14" t="s">
        <v>2769</v>
      </c>
      <c r="B3045" s="14" t="s">
        <v>14057</v>
      </c>
      <c r="C3045" s="15" t="s">
        <v>35</v>
      </c>
      <c r="D3045" s="15" t="s">
        <v>10</v>
      </c>
      <c r="E3045" s="14" t="s">
        <v>36</v>
      </c>
      <c r="F3045" s="14" t="s">
        <v>1595</v>
      </c>
      <c r="G3045" s="10">
        <f t="shared" si="47"/>
        <v>2007</v>
      </c>
      <c r="H3045" s="16">
        <v>39429</v>
      </c>
      <c r="I3045" s="13">
        <v>2.5259089162617245</v>
      </c>
    </row>
    <row r="3046" spans="1:9" ht="13" thickBot="1" x14ac:dyDescent="0.2">
      <c r="A3046" s="14" t="s">
        <v>2769</v>
      </c>
      <c r="B3046" s="14" t="s">
        <v>14057</v>
      </c>
      <c r="C3046" s="15" t="s">
        <v>35</v>
      </c>
      <c r="D3046" s="15" t="s">
        <v>10</v>
      </c>
      <c r="E3046" s="14" t="s">
        <v>36</v>
      </c>
      <c r="F3046" s="14" t="s">
        <v>1596</v>
      </c>
      <c r="G3046" s="10">
        <f t="shared" si="47"/>
        <v>2013</v>
      </c>
      <c r="H3046" s="16">
        <v>41605</v>
      </c>
      <c r="I3046" s="13">
        <v>4.1017433085127797</v>
      </c>
    </row>
    <row r="3047" spans="1:9" ht="13" thickBot="1" x14ac:dyDescent="0.2">
      <c r="A3047" s="14" t="s">
        <v>2769</v>
      </c>
      <c r="B3047" s="14" t="s">
        <v>14057</v>
      </c>
      <c r="C3047" s="15" t="s">
        <v>35</v>
      </c>
      <c r="D3047" s="15" t="s">
        <v>10</v>
      </c>
      <c r="E3047" s="14" t="s">
        <v>36</v>
      </c>
      <c r="F3047" s="14" t="s">
        <v>1600</v>
      </c>
      <c r="G3047" s="10">
        <f t="shared" si="47"/>
        <v>1995</v>
      </c>
      <c r="H3047" s="16">
        <v>34941</v>
      </c>
      <c r="I3047" s="13">
        <v>2.327920288630283</v>
      </c>
    </row>
    <row r="3048" spans="1:9" ht="13" thickBot="1" x14ac:dyDescent="0.2">
      <c r="A3048" s="14" t="s">
        <v>2769</v>
      </c>
      <c r="B3048" s="14" t="s">
        <v>14057</v>
      </c>
      <c r="C3048" s="15" t="s">
        <v>35</v>
      </c>
      <c r="D3048" s="15" t="s">
        <v>10</v>
      </c>
      <c r="E3048" s="14" t="s">
        <v>36</v>
      </c>
      <c r="F3048" s="14" t="s">
        <v>1601</v>
      </c>
      <c r="G3048" s="10">
        <f t="shared" si="47"/>
        <v>2000</v>
      </c>
      <c r="H3048" s="16">
        <v>36732</v>
      </c>
      <c r="I3048" s="13">
        <v>4.9789416804733735</v>
      </c>
    </row>
    <row r="3049" spans="1:9" ht="13" thickBot="1" x14ac:dyDescent="0.2">
      <c r="A3049" s="14" t="s">
        <v>2769</v>
      </c>
      <c r="B3049" s="14" t="s">
        <v>14057</v>
      </c>
      <c r="C3049" s="15" t="s">
        <v>35</v>
      </c>
      <c r="D3049" s="15" t="s">
        <v>10</v>
      </c>
      <c r="E3049" s="14" t="s">
        <v>36</v>
      </c>
      <c r="F3049" s="14" t="s">
        <v>1602</v>
      </c>
      <c r="G3049" s="10">
        <f t="shared" si="47"/>
        <v>1997</v>
      </c>
      <c r="H3049" s="16">
        <v>35779</v>
      </c>
      <c r="I3049" s="13">
        <v>2.3953733034170437</v>
      </c>
    </row>
    <row r="3050" spans="1:9" ht="13" thickBot="1" x14ac:dyDescent="0.2">
      <c r="A3050" s="14" t="s">
        <v>2769</v>
      </c>
      <c r="B3050" s="14" t="s">
        <v>14057</v>
      </c>
      <c r="C3050" s="15" t="s">
        <v>35</v>
      </c>
      <c r="D3050" s="15" t="s">
        <v>10</v>
      </c>
      <c r="E3050" s="14" t="s">
        <v>36</v>
      </c>
      <c r="F3050" s="14" t="s">
        <v>1603</v>
      </c>
      <c r="G3050" s="10">
        <f t="shared" si="47"/>
        <v>2021</v>
      </c>
      <c r="H3050" s="16">
        <v>44200</v>
      </c>
      <c r="I3050" s="13">
        <v>2.4494340322879937</v>
      </c>
    </row>
    <row r="3051" spans="1:9" ht="13" thickBot="1" x14ac:dyDescent="0.2">
      <c r="A3051" s="14" t="s">
        <v>2769</v>
      </c>
      <c r="B3051" s="14" t="s">
        <v>14057</v>
      </c>
      <c r="C3051" s="15" t="s">
        <v>9</v>
      </c>
      <c r="D3051" s="15" t="s">
        <v>10</v>
      </c>
      <c r="E3051" s="14" t="s">
        <v>13</v>
      </c>
      <c r="F3051" s="14" t="s">
        <v>2772</v>
      </c>
      <c r="G3051" s="10">
        <f t="shared" si="47"/>
        <v>2010</v>
      </c>
      <c r="H3051" s="16">
        <v>40389</v>
      </c>
      <c r="I3051" s="13">
        <v>2.6841292677689497</v>
      </c>
    </row>
    <row r="3052" spans="1:9" ht="13" thickBot="1" x14ac:dyDescent="0.2">
      <c r="A3052" s="14" t="s">
        <v>2769</v>
      </c>
      <c r="B3052" s="14" t="s">
        <v>14057</v>
      </c>
      <c r="C3052" s="15" t="s">
        <v>9</v>
      </c>
      <c r="D3052" s="15" t="s">
        <v>10</v>
      </c>
      <c r="E3052" s="14" t="s">
        <v>13</v>
      </c>
      <c r="F3052" s="14" t="s">
        <v>2773</v>
      </c>
      <c r="G3052" s="10">
        <f t="shared" si="47"/>
        <v>2010</v>
      </c>
      <c r="H3052" s="16">
        <v>40389</v>
      </c>
      <c r="I3052" s="13">
        <v>12.030401546059695</v>
      </c>
    </row>
    <row r="3053" spans="1:9" ht="13" thickBot="1" x14ac:dyDescent="0.2">
      <c r="A3053" s="14" t="s">
        <v>2769</v>
      </c>
      <c r="B3053" s="14" t="s">
        <v>14057</v>
      </c>
      <c r="C3053" s="15" t="s">
        <v>9</v>
      </c>
      <c r="D3053" s="15" t="s">
        <v>19</v>
      </c>
      <c r="E3053" s="14" t="s">
        <v>20</v>
      </c>
      <c r="F3053" s="14" t="s">
        <v>2774</v>
      </c>
      <c r="G3053" s="10">
        <f t="shared" si="47"/>
        <v>2016</v>
      </c>
      <c r="H3053" s="16">
        <v>42726</v>
      </c>
      <c r="I3053" s="13">
        <v>0.43016384316073031</v>
      </c>
    </row>
    <row r="3054" spans="1:9" ht="13" thickBot="1" x14ac:dyDescent="0.2">
      <c r="A3054" s="14" t="s">
        <v>2769</v>
      </c>
      <c r="B3054" s="14" t="s">
        <v>14057</v>
      </c>
      <c r="C3054" s="15" t="s">
        <v>35</v>
      </c>
      <c r="D3054" s="15" t="s">
        <v>10</v>
      </c>
      <c r="E3054" s="14" t="s">
        <v>47</v>
      </c>
      <c r="F3054" s="14" t="s">
        <v>2775</v>
      </c>
      <c r="G3054" s="10">
        <f t="shared" si="47"/>
        <v>2021</v>
      </c>
      <c r="H3054" s="16">
        <v>44342</v>
      </c>
      <c r="I3054" s="13">
        <v>6.1235850807199848</v>
      </c>
    </row>
    <row r="3055" spans="1:9" ht="13" thickBot="1" x14ac:dyDescent="0.2">
      <c r="A3055" s="14" t="s">
        <v>2769</v>
      </c>
      <c r="B3055" s="14" t="s">
        <v>14057</v>
      </c>
      <c r="C3055" s="15" t="s">
        <v>9</v>
      </c>
      <c r="D3055" s="15" t="s">
        <v>10</v>
      </c>
      <c r="E3055" s="14" t="s">
        <v>26</v>
      </c>
      <c r="F3055" s="14" t="s">
        <v>2776</v>
      </c>
      <c r="G3055" s="10">
        <f t="shared" si="47"/>
        <v>2001</v>
      </c>
      <c r="H3055" s="16">
        <v>36959</v>
      </c>
      <c r="I3055" s="13">
        <v>0.91561138378517282</v>
      </c>
    </row>
    <row r="3056" spans="1:9" ht="13" thickBot="1" x14ac:dyDescent="0.2">
      <c r="A3056" s="14" t="s">
        <v>2769</v>
      </c>
      <c r="B3056" s="14" t="s">
        <v>14057</v>
      </c>
      <c r="C3056" s="15" t="s">
        <v>35</v>
      </c>
      <c r="D3056" s="15" t="s">
        <v>10</v>
      </c>
      <c r="E3056" s="14" t="s">
        <v>143</v>
      </c>
      <c r="F3056" s="14" t="s">
        <v>1369</v>
      </c>
      <c r="G3056" s="10">
        <f t="shared" si="47"/>
        <v>2001</v>
      </c>
      <c r="H3056" s="16">
        <v>36969</v>
      </c>
      <c r="I3056" s="13">
        <v>0.36297057689836826</v>
      </c>
    </row>
    <row r="3057" spans="1:9" ht="13" thickBot="1" x14ac:dyDescent="0.2">
      <c r="A3057" s="14" t="s">
        <v>2769</v>
      </c>
      <c r="B3057" s="14" t="s">
        <v>14057</v>
      </c>
      <c r="C3057" s="15" t="s">
        <v>35</v>
      </c>
      <c r="D3057" s="15" t="s">
        <v>10</v>
      </c>
      <c r="E3057" s="14" t="s">
        <v>39</v>
      </c>
      <c r="F3057" s="14" t="s">
        <v>2777</v>
      </c>
      <c r="G3057" s="10">
        <f t="shared" si="47"/>
        <v>2002</v>
      </c>
      <c r="H3057" s="16">
        <v>37610</v>
      </c>
      <c r="I3057" s="13">
        <v>9.6129680824327712E-2</v>
      </c>
    </row>
    <row r="3058" spans="1:9" ht="13" thickBot="1" x14ac:dyDescent="0.2">
      <c r="A3058" s="14" t="s">
        <v>2769</v>
      </c>
      <c r="B3058" s="14" t="s">
        <v>14057</v>
      </c>
      <c r="C3058" s="15" t="s">
        <v>35</v>
      </c>
      <c r="D3058" s="15" t="s">
        <v>10</v>
      </c>
      <c r="E3058" s="14" t="s">
        <v>36</v>
      </c>
      <c r="F3058" s="14" t="s">
        <v>1605</v>
      </c>
      <c r="G3058" s="10">
        <f t="shared" si="47"/>
        <v>2011</v>
      </c>
      <c r="H3058" s="16">
        <v>40862</v>
      </c>
      <c r="I3058" s="13">
        <v>3.6587915534183564</v>
      </c>
    </row>
    <row r="3059" spans="1:9" ht="13" thickBot="1" x14ac:dyDescent="0.2">
      <c r="A3059" s="14" t="s">
        <v>2769</v>
      </c>
      <c r="B3059" s="14" t="s">
        <v>14057</v>
      </c>
      <c r="C3059" s="15" t="s">
        <v>9</v>
      </c>
      <c r="D3059" s="15" t="s">
        <v>19</v>
      </c>
      <c r="E3059" s="14" t="s">
        <v>22</v>
      </c>
      <c r="F3059" s="14" t="s">
        <v>2778</v>
      </c>
      <c r="G3059" s="10">
        <f t="shared" si="47"/>
        <v>1996</v>
      </c>
      <c r="H3059" s="16">
        <v>35181</v>
      </c>
      <c r="I3059" s="13">
        <v>28.893013311959859</v>
      </c>
    </row>
    <row r="3060" spans="1:9" ht="13" thickBot="1" x14ac:dyDescent="0.2">
      <c r="A3060" s="14" t="s">
        <v>2769</v>
      </c>
      <c r="B3060" s="14" t="s">
        <v>14057</v>
      </c>
      <c r="C3060" s="15" t="s">
        <v>9</v>
      </c>
      <c r="D3060" s="15" t="s">
        <v>10</v>
      </c>
      <c r="E3060" s="14" t="s">
        <v>47</v>
      </c>
      <c r="F3060" s="14" t="s">
        <v>2779</v>
      </c>
      <c r="G3060" s="10">
        <f t="shared" si="47"/>
        <v>1994</v>
      </c>
      <c r="H3060" s="16">
        <v>34607</v>
      </c>
      <c r="I3060" s="13">
        <v>15.628348926305359</v>
      </c>
    </row>
    <row r="3061" spans="1:9" ht="13" thickBot="1" x14ac:dyDescent="0.2">
      <c r="A3061" s="14" t="s">
        <v>2769</v>
      </c>
      <c r="B3061" s="14" t="s">
        <v>14057</v>
      </c>
      <c r="C3061" s="15" t="s">
        <v>35</v>
      </c>
      <c r="D3061" s="15" t="s">
        <v>10</v>
      </c>
      <c r="E3061" s="14" t="s">
        <v>20</v>
      </c>
      <c r="F3061" s="14" t="s">
        <v>2780</v>
      </c>
      <c r="G3061" s="10">
        <f t="shared" si="47"/>
        <v>2007</v>
      </c>
      <c r="H3061" s="16">
        <v>39351</v>
      </c>
      <c r="I3061" s="13">
        <v>1.8650495959995481</v>
      </c>
    </row>
    <row r="3062" spans="1:9" ht="13" thickBot="1" x14ac:dyDescent="0.2">
      <c r="A3062" s="14" t="s">
        <v>2769</v>
      </c>
      <c r="B3062" s="14" t="s">
        <v>14057</v>
      </c>
      <c r="C3062" s="15" t="s">
        <v>35</v>
      </c>
      <c r="D3062" s="15" t="s">
        <v>10</v>
      </c>
      <c r="E3062" s="14" t="s">
        <v>20</v>
      </c>
      <c r="F3062" s="14" t="s">
        <v>2780</v>
      </c>
      <c r="G3062" s="10">
        <f t="shared" si="47"/>
        <v>2007</v>
      </c>
      <c r="H3062" s="16">
        <v>39434</v>
      </c>
      <c r="I3062" s="13">
        <v>4.9723132557351111</v>
      </c>
    </row>
    <row r="3063" spans="1:9" ht="13" thickBot="1" x14ac:dyDescent="0.2">
      <c r="A3063" s="14" t="s">
        <v>2769</v>
      </c>
      <c r="B3063" s="14" t="s">
        <v>14057</v>
      </c>
      <c r="C3063" s="15" t="s">
        <v>35</v>
      </c>
      <c r="D3063" s="15" t="s">
        <v>10</v>
      </c>
      <c r="E3063" s="14" t="s">
        <v>143</v>
      </c>
      <c r="F3063" s="14" t="s">
        <v>1606</v>
      </c>
      <c r="G3063" s="10">
        <f t="shared" si="47"/>
        <v>2003</v>
      </c>
      <c r="H3063" s="16">
        <v>37783</v>
      </c>
      <c r="I3063" s="13">
        <v>6.0930576070901044</v>
      </c>
    </row>
    <row r="3064" spans="1:9" ht="13" thickBot="1" x14ac:dyDescent="0.2">
      <c r="A3064" s="14" t="s">
        <v>2769</v>
      </c>
      <c r="B3064" s="14" t="s">
        <v>14057</v>
      </c>
      <c r="C3064" s="15" t="s">
        <v>35</v>
      </c>
      <c r="D3064" s="15" t="s">
        <v>10</v>
      </c>
      <c r="E3064" s="14" t="s">
        <v>36</v>
      </c>
      <c r="F3064" s="14" t="s">
        <v>1607</v>
      </c>
      <c r="G3064" s="10">
        <f t="shared" si="47"/>
        <v>2001</v>
      </c>
      <c r="H3064" s="16">
        <v>37172</v>
      </c>
      <c r="I3064" s="13">
        <v>1.3530066290633431</v>
      </c>
    </row>
    <row r="3065" spans="1:9" ht="13" thickBot="1" x14ac:dyDescent="0.2">
      <c r="A3065" s="14" t="s">
        <v>2769</v>
      </c>
      <c r="B3065" s="14" t="s">
        <v>14057</v>
      </c>
      <c r="C3065" s="15" t="s">
        <v>9</v>
      </c>
      <c r="D3065" s="15" t="s">
        <v>10</v>
      </c>
      <c r="E3065" s="14" t="s">
        <v>13</v>
      </c>
      <c r="F3065" s="14" t="s">
        <v>2781</v>
      </c>
      <c r="G3065" s="10">
        <f t="shared" si="47"/>
        <v>2000</v>
      </c>
      <c r="H3065" s="16">
        <v>36725</v>
      </c>
      <c r="I3065" s="13">
        <v>13.149243918474689</v>
      </c>
    </row>
    <row r="3066" spans="1:9" ht="13" thickBot="1" x14ac:dyDescent="0.2">
      <c r="A3066" s="14" t="s">
        <v>2769</v>
      </c>
      <c r="B3066" s="14" t="s">
        <v>14057</v>
      </c>
      <c r="C3066" s="15" t="s">
        <v>9</v>
      </c>
      <c r="D3066" s="15" t="s">
        <v>10</v>
      </c>
      <c r="E3066" s="14" t="s">
        <v>13</v>
      </c>
      <c r="F3066" s="14" t="s">
        <v>2782</v>
      </c>
      <c r="G3066" s="10">
        <f t="shared" si="47"/>
        <v>2001</v>
      </c>
      <c r="H3066" s="16">
        <v>37244</v>
      </c>
      <c r="I3066" s="13">
        <v>12.848515996402416</v>
      </c>
    </row>
    <row r="3067" spans="1:9" ht="13" thickBot="1" x14ac:dyDescent="0.2">
      <c r="A3067" s="14" t="s">
        <v>2769</v>
      </c>
      <c r="B3067" s="14" t="s">
        <v>14057</v>
      </c>
      <c r="C3067" s="15" t="s">
        <v>9</v>
      </c>
      <c r="D3067" s="15" t="s">
        <v>10</v>
      </c>
      <c r="E3067" s="14" t="s">
        <v>13</v>
      </c>
      <c r="F3067" s="14" t="s">
        <v>2783</v>
      </c>
      <c r="G3067" s="10">
        <f t="shared" si="47"/>
        <v>2002</v>
      </c>
      <c r="H3067" s="16">
        <v>37522</v>
      </c>
      <c r="I3067" s="13">
        <v>2.8901734104046244</v>
      </c>
    </row>
    <row r="3068" spans="1:9" ht="13" thickBot="1" x14ac:dyDescent="0.2">
      <c r="A3068" s="14" t="s">
        <v>2769</v>
      </c>
      <c r="B3068" s="14" t="s">
        <v>14057</v>
      </c>
      <c r="C3068" s="15" t="s">
        <v>9</v>
      </c>
      <c r="D3068" s="15" t="s">
        <v>10</v>
      </c>
      <c r="E3068" s="14" t="s">
        <v>143</v>
      </c>
      <c r="F3068" s="14" t="s">
        <v>2784</v>
      </c>
      <c r="G3068" s="10">
        <f t="shared" si="47"/>
        <v>2003</v>
      </c>
      <c r="H3068" s="16">
        <v>37820</v>
      </c>
      <c r="I3068" s="13">
        <v>18.463810930576074</v>
      </c>
    </row>
    <row r="3069" spans="1:9" ht="13" thickBot="1" x14ac:dyDescent="0.2">
      <c r="A3069" s="14" t="s">
        <v>2769</v>
      </c>
      <c r="B3069" s="14" t="s">
        <v>14057</v>
      </c>
      <c r="C3069" s="15" t="s">
        <v>35</v>
      </c>
      <c r="D3069" s="15" t="s">
        <v>10</v>
      </c>
      <c r="E3069" s="14" t="s">
        <v>36</v>
      </c>
      <c r="F3069" s="14" t="s">
        <v>997</v>
      </c>
      <c r="G3069" s="10">
        <f t="shared" si="47"/>
        <v>2020</v>
      </c>
      <c r="H3069" s="16">
        <v>44012</v>
      </c>
      <c r="I3069" s="13">
        <v>0.85665334094802981</v>
      </c>
    </row>
    <row r="3070" spans="1:9" ht="13" thickBot="1" x14ac:dyDescent="0.2">
      <c r="A3070" s="14" t="s">
        <v>2769</v>
      </c>
      <c r="B3070" s="14" t="s">
        <v>14057</v>
      </c>
      <c r="C3070" s="15" t="s">
        <v>35</v>
      </c>
      <c r="D3070" s="15" t="s">
        <v>10</v>
      </c>
      <c r="E3070" s="14" t="s">
        <v>47</v>
      </c>
      <c r="F3070" s="14" t="s">
        <v>1616</v>
      </c>
      <c r="G3070" s="10">
        <f t="shared" si="47"/>
        <v>2019</v>
      </c>
      <c r="H3070" s="16">
        <v>43601</v>
      </c>
      <c r="I3070" s="13">
        <v>10.186068702290077</v>
      </c>
    </row>
    <row r="3071" spans="1:9" ht="13" thickBot="1" x14ac:dyDescent="0.2">
      <c r="A3071" s="14" t="s">
        <v>2769</v>
      </c>
      <c r="B3071" s="14" t="s">
        <v>14057</v>
      </c>
      <c r="C3071" s="15" t="s">
        <v>35</v>
      </c>
      <c r="D3071" s="15" t="s">
        <v>19</v>
      </c>
      <c r="E3071" s="14" t="s">
        <v>22</v>
      </c>
      <c r="F3071" s="14" t="s">
        <v>1619</v>
      </c>
      <c r="G3071" s="10">
        <f t="shared" si="47"/>
        <v>2021</v>
      </c>
      <c r="H3071" s="16">
        <v>44484</v>
      </c>
      <c r="I3071" s="13">
        <v>4.3839314529597333</v>
      </c>
    </row>
    <row r="3072" spans="1:9" ht="13" thickBot="1" x14ac:dyDescent="0.2">
      <c r="A3072" s="14" t="s">
        <v>2769</v>
      </c>
      <c r="B3072" s="14" t="s">
        <v>14057</v>
      </c>
      <c r="C3072" s="15" t="s">
        <v>35</v>
      </c>
      <c r="D3072" s="15" t="s">
        <v>10</v>
      </c>
      <c r="E3072" s="14" t="s">
        <v>22</v>
      </c>
      <c r="F3072" s="14" t="s">
        <v>1384</v>
      </c>
      <c r="G3072" s="10">
        <f t="shared" si="47"/>
        <v>1999</v>
      </c>
      <c r="H3072" s="16">
        <v>36516</v>
      </c>
      <c r="I3072" s="13">
        <v>3.5916160714285712</v>
      </c>
    </row>
    <row r="3073" spans="1:9" ht="13" thickBot="1" x14ac:dyDescent="0.2">
      <c r="A3073" s="14" t="s">
        <v>2769</v>
      </c>
      <c r="B3073" s="14" t="s">
        <v>14057</v>
      </c>
      <c r="C3073" s="15" t="s">
        <v>9</v>
      </c>
      <c r="D3073" s="15" t="s">
        <v>19</v>
      </c>
      <c r="E3073" s="14" t="s">
        <v>33</v>
      </c>
      <c r="F3073" s="14" t="s">
        <v>2785</v>
      </c>
      <c r="G3073" s="10">
        <f t="shared" si="47"/>
        <v>1996</v>
      </c>
      <c r="H3073" s="16">
        <v>35149</v>
      </c>
      <c r="I3073" s="13">
        <v>1.0972321438528017</v>
      </c>
    </row>
    <row r="3074" spans="1:9" ht="13" thickBot="1" x14ac:dyDescent="0.2">
      <c r="A3074" s="14" t="s">
        <v>2769</v>
      </c>
      <c r="B3074" s="14" t="s">
        <v>14057</v>
      </c>
      <c r="C3074" s="15" t="s">
        <v>9</v>
      </c>
      <c r="D3074" s="15" t="s">
        <v>10</v>
      </c>
      <c r="E3074" s="14" t="s">
        <v>143</v>
      </c>
      <c r="F3074" s="14" t="s">
        <v>2786</v>
      </c>
      <c r="G3074" s="10">
        <f t="shared" si="47"/>
        <v>2019</v>
      </c>
      <c r="H3074" s="16">
        <v>43808</v>
      </c>
      <c r="I3074" s="13">
        <v>47.709923664122137</v>
      </c>
    </row>
    <row r="3075" spans="1:9" ht="13" thickBot="1" x14ac:dyDescent="0.2">
      <c r="A3075" s="14" t="s">
        <v>2769</v>
      </c>
      <c r="B3075" s="14" t="s">
        <v>14057</v>
      </c>
      <c r="C3075" s="15" t="s">
        <v>9</v>
      </c>
      <c r="D3075" s="15" t="s">
        <v>10</v>
      </c>
      <c r="E3075" s="14" t="s">
        <v>39</v>
      </c>
      <c r="F3075" s="14" t="s">
        <v>2787</v>
      </c>
      <c r="G3075" s="10">
        <f t="shared" si="47"/>
        <v>2015</v>
      </c>
      <c r="H3075" s="16">
        <v>42180</v>
      </c>
      <c r="I3075" s="13">
        <v>9.8000039999999995</v>
      </c>
    </row>
    <row r="3076" spans="1:9" ht="13" thickBot="1" x14ac:dyDescent="0.2">
      <c r="A3076" s="14" t="s">
        <v>2769</v>
      </c>
      <c r="B3076" s="14" t="s">
        <v>14057</v>
      </c>
      <c r="C3076" s="15" t="s">
        <v>35</v>
      </c>
      <c r="D3076" s="15" t="s">
        <v>10</v>
      </c>
      <c r="E3076" s="14" t="s">
        <v>41</v>
      </c>
      <c r="F3076" s="14" t="s">
        <v>1627</v>
      </c>
      <c r="G3076" s="10">
        <f t="shared" si="47"/>
        <v>2001</v>
      </c>
      <c r="H3076" s="16">
        <v>37245</v>
      </c>
      <c r="I3076" s="13">
        <v>8.8527560066812274</v>
      </c>
    </row>
    <row r="3077" spans="1:9" ht="13" thickBot="1" x14ac:dyDescent="0.2">
      <c r="A3077" s="14" t="s">
        <v>2769</v>
      </c>
      <c r="B3077" s="14" t="s">
        <v>14057</v>
      </c>
      <c r="C3077" s="15" t="s">
        <v>35</v>
      </c>
      <c r="D3077" s="15" t="s">
        <v>10</v>
      </c>
      <c r="E3077" s="14" t="s">
        <v>36</v>
      </c>
      <c r="F3077" s="14" t="s">
        <v>289</v>
      </c>
      <c r="G3077" s="10">
        <f t="shared" si="47"/>
        <v>1994</v>
      </c>
      <c r="H3077" s="16">
        <v>34659</v>
      </c>
      <c r="I3077" s="13">
        <v>0.45707312363307745</v>
      </c>
    </row>
    <row r="3078" spans="1:9" ht="13" thickBot="1" x14ac:dyDescent="0.2">
      <c r="A3078" s="14" t="s">
        <v>2769</v>
      </c>
      <c r="B3078" s="14" t="s">
        <v>14057</v>
      </c>
      <c r="C3078" s="15" t="s">
        <v>35</v>
      </c>
      <c r="D3078" s="15" t="s">
        <v>10</v>
      </c>
      <c r="E3078" s="14" t="s">
        <v>22</v>
      </c>
      <c r="F3078" s="14" t="s">
        <v>1628</v>
      </c>
      <c r="G3078" s="10">
        <f t="shared" si="47"/>
        <v>2011</v>
      </c>
      <c r="H3078" s="16">
        <v>40694</v>
      </c>
      <c r="I3078" s="13">
        <v>17.980347062513069</v>
      </c>
    </row>
    <row r="3079" spans="1:9" ht="13" thickBot="1" x14ac:dyDescent="0.2">
      <c r="A3079" s="14" t="s">
        <v>2769</v>
      </c>
      <c r="B3079" s="14" t="s">
        <v>14057</v>
      </c>
      <c r="C3079" s="15" t="s">
        <v>9</v>
      </c>
      <c r="D3079" s="15" t="s">
        <v>10</v>
      </c>
      <c r="E3079" s="14" t="s">
        <v>22</v>
      </c>
      <c r="F3079" s="14" t="s">
        <v>2788</v>
      </c>
      <c r="G3079" s="10">
        <f t="shared" ref="G3079:G3142" si="48">YEAR(H3079)</f>
        <v>2013</v>
      </c>
      <c r="H3079" s="16">
        <v>41564</v>
      </c>
      <c r="I3079" s="13">
        <v>24.149728315556452</v>
      </c>
    </row>
    <row r="3080" spans="1:9" ht="13" thickBot="1" x14ac:dyDescent="0.2">
      <c r="A3080" s="14" t="s">
        <v>2769</v>
      </c>
      <c r="B3080" s="14" t="s">
        <v>14057</v>
      </c>
      <c r="C3080" s="15" t="s">
        <v>9</v>
      </c>
      <c r="D3080" s="15" t="s">
        <v>10</v>
      </c>
      <c r="E3080" s="14" t="s">
        <v>13</v>
      </c>
      <c r="F3080" s="14" t="s">
        <v>2789</v>
      </c>
      <c r="G3080" s="10">
        <f t="shared" si="48"/>
        <v>1995</v>
      </c>
      <c r="H3080" s="16">
        <v>34733</v>
      </c>
      <c r="I3080" s="13">
        <v>7.0839072197153845</v>
      </c>
    </row>
    <row r="3081" spans="1:9" ht="13" thickBot="1" x14ac:dyDescent="0.2">
      <c r="A3081" s="14" t="s">
        <v>2769</v>
      </c>
      <c r="B3081" s="14" t="s">
        <v>14057</v>
      </c>
      <c r="C3081" s="15" t="s">
        <v>9</v>
      </c>
      <c r="D3081" s="15" t="s">
        <v>10</v>
      </c>
      <c r="E3081" s="14" t="s">
        <v>13</v>
      </c>
      <c r="F3081" s="14" t="s">
        <v>2790</v>
      </c>
      <c r="G3081" s="10">
        <f t="shared" si="48"/>
        <v>1996</v>
      </c>
      <c r="H3081" s="16">
        <v>35167</v>
      </c>
      <c r="I3081" s="13">
        <v>2.511794647337608</v>
      </c>
    </row>
    <row r="3082" spans="1:9" ht="13" thickBot="1" x14ac:dyDescent="0.2">
      <c r="A3082" s="14" t="s">
        <v>2769</v>
      </c>
      <c r="B3082" s="14" t="s">
        <v>14057</v>
      </c>
      <c r="C3082" s="15" t="s">
        <v>9</v>
      </c>
      <c r="D3082" s="15" t="s">
        <v>10</v>
      </c>
      <c r="E3082" s="14" t="s">
        <v>13</v>
      </c>
      <c r="F3082" s="14" t="s">
        <v>2791</v>
      </c>
      <c r="G3082" s="10">
        <f t="shared" si="48"/>
        <v>1997</v>
      </c>
      <c r="H3082" s="16">
        <v>35765</v>
      </c>
      <c r="I3082" s="13">
        <v>4.8495692054343351</v>
      </c>
    </row>
    <row r="3083" spans="1:9" ht="13" thickBot="1" x14ac:dyDescent="0.2">
      <c r="A3083" s="14" t="s">
        <v>2769</v>
      </c>
      <c r="B3083" s="14" t="s">
        <v>14057</v>
      </c>
      <c r="C3083" s="15" t="s">
        <v>35</v>
      </c>
      <c r="D3083" s="15" t="s">
        <v>10</v>
      </c>
      <c r="E3083" s="14" t="s">
        <v>36</v>
      </c>
      <c r="F3083" s="14" t="s">
        <v>1397</v>
      </c>
      <c r="G3083" s="10">
        <f t="shared" si="48"/>
        <v>1998</v>
      </c>
      <c r="H3083" s="16">
        <v>35956</v>
      </c>
      <c r="I3083" s="13">
        <v>0.539595844712909</v>
      </c>
    </row>
    <row r="3084" spans="1:9" ht="13" thickBot="1" x14ac:dyDescent="0.2">
      <c r="A3084" s="14" t="s">
        <v>2769</v>
      </c>
      <c r="B3084" s="14" t="s">
        <v>14057</v>
      </c>
      <c r="C3084" s="15" t="s">
        <v>35</v>
      </c>
      <c r="D3084" s="15" t="s">
        <v>10</v>
      </c>
      <c r="E3084" s="14" t="s">
        <v>36</v>
      </c>
      <c r="F3084" s="14" t="s">
        <v>70</v>
      </c>
      <c r="G3084" s="10">
        <f t="shared" si="48"/>
        <v>2019</v>
      </c>
      <c r="H3084" s="16">
        <v>43816</v>
      </c>
      <c r="I3084" s="13">
        <v>0.76335877862595414</v>
      </c>
    </row>
    <row r="3085" spans="1:9" ht="13" thickBot="1" x14ac:dyDescent="0.2">
      <c r="A3085" s="14" t="s">
        <v>2769</v>
      </c>
      <c r="B3085" s="14" t="s">
        <v>14057</v>
      </c>
      <c r="C3085" s="15" t="s">
        <v>9</v>
      </c>
      <c r="D3085" s="15" t="s">
        <v>10</v>
      </c>
      <c r="E3085" s="14" t="s">
        <v>13</v>
      </c>
      <c r="F3085" s="14" t="s">
        <v>2792</v>
      </c>
      <c r="G3085" s="10">
        <f t="shared" si="48"/>
        <v>1994</v>
      </c>
      <c r="H3085" s="16">
        <v>34388</v>
      </c>
      <c r="I3085" s="13">
        <v>2.0661286770860432</v>
      </c>
    </row>
    <row r="3086" spans="1:9" ht="13" thickBot="1" x14ac:dyDescent="0.2">
      <c r="A3086" s="14" t="s">
        <v>2769</v>
      </c>
      <c r="B3086" s="14" t="s">
        <v>14057</v>
      </c>
      <c r="C3086" s="15" t="s">
        <v>35</v>
      </c>
      <c r="D3086" s="15" t="s">
        <v>10</v>
      </c>
      <c r="E3086" s="14" t="s">
        <v>41</v>
      </c>
      <c r="F3086" s="14" t="s">
        <v>1646</v>
      </c>
      <c r="G3086" s="10">
        <f t="shared" si="48"/>
        <v>2001</v>
      </c>
      <c r="H3086" s="16">
        <v>37245</v>
      </c>
      <c r="I3086" s="13">
        <v>7.0024412180393165</v>
      </c>
    </row>
    <row r="3087" spans="1:9" ht="13" thickBot="1" x14ac:dyDescent="0.2">
      <c r="A3087" s="14" t="s">
        <v>2769</v>
      </c>
      <c r="B3087" s="14" t="s">
        <v>14057</v>
      </c>
      <c r="C3087" s="15" t="s">
        <v>9</v>
      </c>
      <c r="D3087" s="15" t="s">
        <v>19</v>
      </c>
      <c r="E3087" s="14" t="s">
        <v>22</v>
      </c>
      <c r="F3087" s="14" t="s">
        <v>2793</v>
      </c>
      <c r="G3087" s="10">
        <f t="shared" si="48"/>
        <v>2010</v>
      </c>
      <c r="H3087" s="16">
        <v>40247</v>
      </c>
      <c r="I3087" s="13">
        <v>91.260468112518794</v>
      </c>
    </row>
    <row r="3088" spans="1:9" ht="13" thickBot="1" x14ac:dyDescent="0.2">
      <c r="A3088" s="14" t="s">
        <v>2769</v>
      </c>
      <c r="B3088" s="14" t="s">
        <v>14057</v>
      </c>
      <c r="C3088" s="15" t="s">
        <v>9</v>
      </c>
      <c r="D3088" s="15" t="s">
        <v>19</v>
      </c>
      <c r="E3088" s="14" t="s">
        <v>22</v>
      </c>
      <c r="F3088" s="14" t="s">
        <v>2794</v>
      </c>
      <c r="G3088" s="10">
        <f t="shared" si="48"/>
        <v>1992</v>
      </c>
      <c r="H3088" s="16">
        <v>33961</v>
      </c>
      <c r="I3088" s="13">
        <v>44.850062050910132</v>
      </c>
    </row>
    <row r="3089" spans="1:9" ht="13" thickBot="1" x14ac:dyDescent="0.2">
      <c r="A3089" s="14" t="s">
        <v>2769</v>
      </c>
      <c r="B3089" s="14" t="s">
        <v>14057</v>
      </c>
      <c r="C3089" s="15" t="s">
        <v>9</v>
      </c>
      <c r="D3089" s="15" t="s">
        <v>10</v>
      </c>
      <c r="E3089" s="14" t="s">
        <v>33</v>
      </c>
      <c r="F3089" s="14" t="s">
        <v>2795</v>
      </c>
      <c r="G3089" s="10">
        <f t="shared" si="48"/>
        <v>1997</v>
      </c>
      <c r="H3089" s="16">
        <v>35599</v>
      </c>
      <c r="I3089" s="13">
        <v>26.308037834499796</v>
      </c>
    </row>
    <row r="3090" spans="1:9" ht="13" thickBot="1" x14ac:dyDescent="0.2">
      <c r="A3090" s="14" t="s">
        <v>2769</v>
      </c>
      <c r="B3090" s="14" t="s">
        <v>14057</v>
      </c>
      <c r="C3090" s="15" t="s">
        <v>9</v>
      </c>
      <c r="D3090" s="15" t="s">
        <v>10</v>
      </c>
      <c r="E3090" s="14" t="s">
        <v>13</v>
      </c>
      <c r="F3090" s="14" t="s">
        <v>2796</v>
      </c>
      <c r="G3090" s="10">
        <f t="shared" si="48"/>
        <v>1995</v>
      </c>
      <c r="H3090" s="16">
        <v>35040</v>
      </c>
      <c r="I3090" s="13">
        <v>10.874594308574826</v>
      </c>
    </row>
    <row r="3091" spans="1:9" ht="13" thickBot="1" x14ac:dyDescent="0.2">
      <c r="A3091" s="14" t="s">
        <v>2769</v>
      </c>
      <c r="B3091" s="14" t="s">
        <v>14057</v>
      </c>
      <c r="C3091" s="15" t="s">
        <v>9</v>
      </c>
      <c r="D3091" s="15" t="s">
        <v>10</v>
      </c>
      <c r="E3091" s="14" t="s">
        <v>13</v>
      </c>
      <c r="F3091" s="14" t="s">
        <v>2797</v>
      </c>
      <c r="G3091" s="10">
        <f t="shared" si="48"/>
        <v>1996</v>
      </c>
      <c r="H3091" s="16">
        <v>35196</v>
      </c>
      <c r="I3091" s="13">
        <v>10.782926163925289</v>
      </c>
    </row>
    <row r="3092" spans="1:9" ht="13" thickBot="1" x14ac:dyDescent="0.2">
      <c r="A3092" s="14" t="s">
        <v>2769</v>
      </c>
      <c r="B3092" s="14" t="s">
        <v>14057</v>
      </c>
      <c r="C3092" s="15" t="s">
        <v>9</v>
      </c>
      <c r="D3092" s="15" t="s">
        <v>10</v>
      </c>
      <c r="E3092" s="14" t="s">
        <v>13</v>
      </c>
      <c r="F3092" s="14" t="s">
        <v>2798</v>
      </c>
      <c r="G3092" s="10">
        <f t="shared" si="48"/>
        <v>1999</v>
      </c>
      <c r="H3092" s="16">
        <v>36481</v>
      </c>
      <c r="I3092" s="13">
        <v>13.426423200859292</v>
      </c>
    </row>
    <row r="3093" spans="1:9" ht="13" thickBot="1" x14ac:dyDescent="0.2">
      <c r="A3093" s="14" t="s">
        <v>2769</v>
      </c>
      <c r="B3093" s="14" t="s">
        <v>14057</v>
      </c>
      <c r="C3093" s="15" t="s">
        <v>35</v>
      </c>
      <c r="D3093" s="15" t="s">
        <v>10</v>
      </c>
      <c r="E3093" s="14" t="s">
        <v>36</v>
      </c>
      <c r="F3093" s="14" t="s">
        <v>1648</v>
      </c>
      <c r="G3093" s="10">
        <f t="shared" si="48"/>
        <v>2015</v>
      </c>
      <c r="H3093" s="16">
        <v>42181</v>
      </c>
      <c r="I3093" s="13">
        <v>4.7958314249999994</v>
      </c>
    </row>
    <row r="3094" spans="1:9" ht="13" thickBot="1" x14ac:dyDescent="0.2">
      <c r="A3094" s="14" t="s">
        <v>2769</v>
      </c>
      <c r="B3094" s="14" t="s">
        <v>14057</v>
      </c>
      <c r="C3094" s="15" t="s">
        <v>35</v>
      </c>
      <c r="D3094" s="15" t="s">
        <v>10</v>
      </c>
      <c r="E3094" s="14" t="s">
        <v>36</v>
      </c>
      <c r="F3094" s="14" t="s">
        <v>1649</v>
      </c>
      <c r="G3094" s="10">
        <f t="shared" si="48"/>
        <v>2021</v>
      </c>
      <c r="H3094" s="16">
        <v>44440</v>
      </c>
      <c r="I3094" s="13">
        <v>7.3483020968639812</v>
      </c>
    </row>
    <row r="3095" spans="1:9" ht="13" thickBot="1" x14ac:dyDescent="0.2">
      <c r="A3095" s="14" t="s">
        <v>2769</v>
      </c>
      <c r="B3095" s="14" t="s">
        <v>14057</v>
      </c>
      <c r="C3095" s="15" t="s">
        <v>35</v>
      </c>
      <c r="D3095" s="15" t="s">
        <v>10</v>
      </c>
      <c r="E3095" s="14" t="s">
        <v>13</v>
      </c>
      <c r="F3095" s="14" t="s">
        <v>305</v>
      </c>
      <c r="G3095" s="10">
        <f t="shared" si="48"/>
        <v>1995</v>
      </c>
      <c r="H3095" s="16">
        <v>34764</v>
      </c>
      <c r="I3095" s="13">
        <v>0.16586938511690924</v>
      </c>
    </row>
    <row r="3096" spans="1:9" ht="13" thickBot="1" x14ac:dyDescent="0.2">
      <c r="A3096" s="14" t="s">
        <v>2769</v>
      </c>
      <c r="B3096" s="14" t="s">
        <v>14057</v>
      </c>
      <c r="C3096" s="15" t="s">
        <v>35</v>
      </c>
      <c r="D3096" s="15" t="s">
        <v>10</v>
      </c>
      <c r="E3096" s="14" t="s">
        <v>13</v>
      </c>
      <c r="F3096" s="14" t="s">
        <v>306</v>
      </c>
      <c r="G3096" s="10">
        <f t="shared" si="48"/>
        <v>1998</v>
      </c>
      <c r="H3096" s="16">
        <v>36136</v>
      </c>
      <c r="I3096" s="13">
        <v>2.3238760825302022E-2</v>
      </c>
    </row>
    <row r="3097" spans="1:9" ht="13" thickBot="1" x14ac:dyDescent="0.2">
      <c r="A3097" s="14" t="s">
        <v>2769</v>
      </c>
      <c r="B3097" s="14" t="s">
        <v>14057</v>
      </c>
      <c r="C3097" s="15" t="s">
        <v>35</v>
      </c>
      <c r="D3097" s="15" t="s">
        <v>10</v>
      </c>
      <c r="E3097" s="14" t="s">
        <v>36</v>
      </c>
      <c r="F3097" s="14" t="s">
        <v>1650</v>
      </c>
      <c r="G3097" s="10">
        <f t="shared" si="48"/>
        <v>1996</v>
      </c>
      <c r="H3097" s="16">
        <v>35115</v>
      </c>
      <c r="I3097" s="13">
        <v>12.644436141622526</v>
      </c>
    </row>
    <row r="3098" spans="1:9" ht="13" thickBot="1" x14ac:dyDescent="0.2">
      <c r="A3098" s="14" t="s">
        <v>2769</v>
      </c>
      <c r="B3098" s="14" t="s">
        <v>14057</v>
      </c>
      <c r="C3098" s="15" t="s">
        <v>35</v>
      </c>
      <c r="D3098" s="15" t="s">
        <v>10</v>
      </c>
      <c r="E3098" s="14" t="s">
        <v>36</v>
      </c>
      <c r="F3098" s="14" t="s">
        <v>1041</v>
      </c>
      <c r="G3098" s="10">
        <f t="shared" si="48"/>
        <v>1995</v>
      </c>
      <c r="H3098" s="16">
        <v>35052</v>
      </c>
      <c r="I3098" s="13">
        <v>1.067218899596271</v>
      </c>
    </row>
    <row r="3099" spans="1:9" ht="13" thickBot="1" x14ac:dyDescent="0.2">
      <c r="A3099" s="14" t="s">
        <v>2769</v>
      </c>
      <c r="B3099" s="14" t="s">
        <v>14057</v>
      </c>
      <c r="C3099" s="15" t="s">
        <v>35</v>
      </c>
      <c r="D3099" s="15" t="s">
        <v>10</v>
      </c>
      <c r="E3099" s="14" t="s">
        <v>36</v>
      </c>
      <c r="F3099" s="14" t="s">
        <v>802</v>
      </c>
      <c r="G3099" s="10">
        <f t="shared" si="48"/>
        <v>2018</v>
      </c>
      <c r="H3099" s="16">
        <v>43427</v>
      </c>
      <c r="I3099" s="13">
        <v>3.8624951718810348</v>
      </c>
    </row>
    <row r="3100" spans="1:9" ht="13" thickBot="1" x14ac:dyDescent="0.2">
      <c r="A3100" s="14" t="s">
        <v>2769</v>
      </c>
      <c r="B3100" s="14" t="s">
        <v>14057</v>
      </c>
      <c r="C3100" s="15" t="s">
        <v>9</v>
      </c>
      <c r="D3100" s="15" t="s">
        <v>10</v>
      </c>
      <c r="E3100" s="14" t="s">
        <v>13</v>
      </c>
      <c r="F3100" s="14" t="s">
        <v>2799</v>
      </c>
      <c r="G3100" s="10">
        <f t="shared" si="48"/>
        <v>2009</v>
      </c>
      <c r="H3100" s="16">
        <v>40017</v>
      </c>
      <c r="I3100" s="13">
        <v>24.004364429896345</v>
      </c>
    </row>
    <row r="3101" spans="1:9" ht="13" thickBot="1" x14ac:dyDescent="0.2">
      <c r="A3101" s="14" t="s">
        <v>2769</v>
      </c>
      <c r="B3101" s="14" t="s">
        <v>14057</v>
      </c>
      <c r="C3101" s="15" t="s">
        <v>9</v>
      </c>
      <c r="D3101" s="15" t="s">
        <v>10</v>
      </c>
      <c r="E3101" s="14" t="s">
        <v>13</v>
      </c>
      <c r="F3101" s="14" t="s">
        <v>2800</v>
      </c>
      <c r="G3101" s="10">
        <f t="shared" si="48"/>
        <v>1999</v>
      </c>
      <c r="H3101" s="16">
        <v>36417</v>
      </c>
      <c r="I3101" s="13">
        <v>6.0140148227712142</v>
      </c>
    </row>
    <row r="3102" spans="1:9" ht="13" thickBot="1" x14ac:dyDescent="0.2">
      <c r="A3102" s="14" t="s">
        <v>2769</v>
      </c>
      <c r="B3102" s="14" t="s">
        <v>14057</v>
      </c>
      <c r="C3102" s="15" t="s">
        <v>9</v>
      </c>
      <c r="D3102" s="15" t="s">
        <v>10</v>
      </c>
      <c r="E3102" s="14" t="s">
        <v>13</v>
      </c>
      <c r="F3102" s="14" t="s">
        <v>2801</v>
      </c>
      <c r="G3102" s="10">
        <f t="shared" si="48"/>
        <v>1996</v>
      </c>
      <c r="H3102" s="16">
        <v>35389</v>
      </c>
      <c r="I3102" s="13">
        <v>6.1645081823250631</v>
      </c>
    </row>
    <row r="3103" spans="1:9" ht="13" thickBot="1" x14ac:dyDescent="0.2">
      <c r="A3103" s="14" t="s">
        <v>2769</v>
      </c>
      <c r="B3103" s="14" t="s">
        <v>14057</v>
      </c>
      <c r="C3103" s="15" t="s">
        <v>9</v>
      </c>
      <c r="D3103" s="15" t="s">
        <v>10</v>
      </c>
      <c r="E3103" s="14" t="s">
        <v>13</v>
      </c>
      <c r="F3103" s="14" t="s">
        <v>2802</v>
      </c>
      <c r="G3103" s="10">
        <f t="shared" si="48"/>
        <v>1998</v>
      </c>
      <c r="H3103" s="16">
        <v>35817</v>
      </c>
      <c r="I3103" s="13">
        <v>10.793039826252205</v>
      </c>
    </row>
    <row r="3104" spans="1:9" ht="13" thickBot="1" x14ac:dyDescent="0.2">
      <c r="A3104" s="14" t="s">
        <v>2769</v>
      </c>
      <c r="B3104" s="14" t="s">
        <v>14057</v>
      </c>
      <c r="C3104" s="15" t="s">
        <v>35</v>
      </c>
      <c r="D3104" s="15" t="s">
        <v>10</v>
      </c>
      <c r="E3104" s="14" t="s">
        <v>41</v>
      </c>
      <c r="F3104" s="14" t="s">
        <v>1652</v>
      </c>
      <c r="G3104" s="10">
        <f t="shared" si="48"/>
        <v>2001</v>
      </c>
      <c r="H3104" s="16">
        <v>37245</v>
      </c>
      <c r="I3104" s="13">
        <v>4.8196068354105099</v>
      </c>
    </row>
    <row r="3105" spans="1:9" ht="13" thickBot="1" x14ac:dyDescent="0.2">
      <c r="A3105" s="14" t="s">
        <v>2769</v>
      </c>
      <c r="B3105" s="14" t="s">
        <v>14057</v>
      </c>
      <c r="C3105" s="15" t="s">
        <v>35</v>
      </c>
      <c r="D3105" s="15" t="s">
        <v>10</v>
      </c>
      <c r="E3105" s="14" t="s">
        <v>36</v>
      </c>
      <c r="F3105" s="14" t="s">
        <v>1058</v>
      </c>
      <c r="G3105" s="10">
        <f t="shared" si="48"/>
        <v>2017</v>
      </c>
      <c r="H3105" s="16">
        <v>42993</v>
      </c>
      <c r="I3105" s="13">
        <v>0.49125564943996852</v>
      </c>
    </row>
    <row r="3106" spans="1:9" ht="13" thickBot="1" x14ac:dyDescent="0.2">
      <c r="A3106" s="14" t="s">
        <v>2769</v>
      </c>
      <c r="B3106" s="14" t="s">
        <v>14057</v>
      </c>
      <c r="C3106" s="15" t="s">
        <v>35</v>
      </c>
      <c r="D3106" s="15" t="s">
        <v>10</v>
      </c>
      <c r="E3106" s="14" t="s">
        <v>36</v>
      </c>
      <c r="F3106" s="14" t="s">
        <v>1060</v>
      </c>
      <c r="G3106" s="10">
        <f t="shared" si="48"/>
        <v>2012</v>
      </c>
      <c r="H3106" s="16">
        <v>41046</v>
      </c>
      <c r="I3106" s="13">
        <v>4.0795512493625701</v>
      </c>
    </row>
    <row r="3107" spans="1:9" ht="13" thickBot="1" x14ac:dyDescent="0.2">
      <c r="A3107" s="14" t="s">
        <v>2769</v>
      </c>
      <c r="B3107" s="14" t="s">
        <v>14057</v>
      </c>
      <c r="C3107" s="15" t="s">
        <v>9</v>
      </c>
      <c r="D3107" s="15" t="s">
        <v>19</v>
      </c>
      <c r="E3107" s="14" t="s">
        <v>22</v>
      </c>
      <c r="F3107" s="14" t="s">
        <v>2803</v>
      </c>
      <c r="G3107" s="10">
        <f t="shared" si="48"/>
        <v>2021</v>
      </c>
      <c r="H3107" s="16">
        <v>44322</v>
      </c>
      <c r="I3107" s="13">
        <v>2.7834477639636295</v>
      </c>
    </row>
    <row r="3108" spans="1:9" ht="13" thickBot="1" x14ac:dyDescent="0.2">
      <c r="A3108" s="14" t="s">
        <v>2769</v>
      </c>
      <c r="B3108" s="14" t="s">
        <v>14057</v>
      </c>
      <c r="C3108" s="15" t="s">
        <v>9</v>
      </c>
      <c r="D3108" s="15" t="s">
        <v>19</v>
      </c>
      <c r="E3108" s="14" t="s">
        <v>22</v>
      </c>
      <c r="F3108" s="14" t="s">
        <v>2804</v>
      </c>
      <c r="G3108" s="10">
        <f t="shared" si="48"/>
        <v>2021</v>
      </c>
      <c r="H3108" s="16">
        <v>44482</v>
      </c>
      <c r="I3108" s="13">
        <v>13.17498608276118</v>
      </c>
    </row>
    <row r="3109" spans="1:9" ht="13" thickBot="1" x14ac:dyDescent="0.2">
      <c r="A3109" s="14" t="s">
        <v>2769</v>
      </c>
      <c r="B3109" s="14" t="s">
        <v>14057</v>
      </c>
      <c r="C3109" s="15" t="s">
        <v>35</v>
      </c>
      <c r="D3109" s="15" t="s">
        <v>10</v>
      </c>
      <c r="E3109" s="14" t="s">
        <v>13</v>
      </c>
      <c r="F3109" s="14" t="s">
        <v>1656</v>
      </c>
      <c r="G3109" s="10">
        <f t="shared" si="48"/>
        <v>2018</v>
      </c>
      <c r="H3109" s="16">
        <v>43383</v>
      </c>
      <c r="I3109" s="13">
        <v>49.073001158748546</v>
      </c>
    </row>
    <row r="3110" spans="1:9" ht="13" thickBot="1" x14ac:dyDescent="0.2">
      <c r="A3110" s="14" t="s">
        <v>2769</v>
      </c>
      <c r="B3110" s="14" t="s">
        <v>14057</v>
      </c>
      <c r="C3110" s="15" t="s">
        <v>35</v>
      </c>
      <c r="D3110" s="15" t="s">
        <v>10</v>
      </c>
      <c r="E3110" s="14" t="s">
        <v>13</v>
      </c>
      <c r="F3110" s="14" t="s">
        <v>1657</v>
      </c>
      <c r="G3110" s="10">
        <f t="shared" si="48"/>
        <v>2020</v>
      </c>
      <c r="H3110" s="16">
        <v>43894</v>
      </c>
      <c r="I3110" s="13">
        <v>8.7949743003997707</v>
      </c>
    </row>
    <row r="3111" spans="1:9" ht="13" thickBot="1" x14ac:dyDescent="0.2">
      <c r="A3111" s="14" t="s">
        <v>2769</v>
      </c>
      <c r="B3111" s="14" t="s">
        <v>14057</v>
      </c>
      <c r="C3111" s="15" t="s">
        <v>9</v>
      </c>
      <c r="D3111" s="15" t="s">
        <v>10</v>
      </c>
      <c r="E3111" s="14" t="s">
        <v>13</v>
      </c>
      <c r="F3111" s="14" t="s">
        <v>2805</v>
      </c>
      <c r="G3111" s="10">
        <f t="shared" si="48"/>
        <v>2021</v>
      </c>
      <c r="H3111" s="16">
        <v>44512</v>
      </c>
      <c r="I3111" s="13">
        <v>37.112636852848389</v>
      </c>
    </row>
    <row r="3112" spans="1:9" ht="13" thickBot="1" x14ac:dyDescent="0.2">
      <c r="A3112" s="14" t="s">
        <v>2769</v>
      </c>
      <c r="B3112" s="14" t="s">
        <v>14057</v>
      </c>
      <c r="C3112" s="15" t="s">
        <v>35</v>
      </c>
      <c r="D3112" s="15" t="s">
        <v>10</v>
      </c>
      <c r="E3112" s="14" t="s">
        <v>36</v>
      </c>
      <c r="F3112" s="14" t="s">
        <v>1096</v>
      </c>
      <c r="G3112" s="10">
        <f t="shared" si="48"/>
        <v>2016</v>
      </c>
      <c r="H3112" s="16">
        <v>42488</v>
      </c>
      <c r="I3112" s="13">
        <v>0.90791179287638435</v>
      </c>
    </row>
    <row r="3113" spans="1:9" ht="13" thickBot="1" x14ac:dyDescent="0.2">
      <c r="A3113" s="14" t="s">
        <v>2769</v>
      </c>
      <c r="B3113" s="14" t="s">
        <v>14057</v>
      </c>
      <c r="C3113" s="15" t="s">
        <v>35</v>
      </c>
      <c r="D3113" s="15" t="s">
        <v>10</v>
      </c>
      <c r="E3113" s="14" t="s">
        <v>36</v>
      </c>
      <c r="F3113" s="14" t="s">
        <v>2806</v>
      </c>
      <c r="G3113" s="10">
        <f t="shared" si="48"/>
        <v>2009</v>
      </c>
      <c r="H3113" s="16">
        <v>40114</v>
      </c>
      <c r="I3113" s="13">
        <v>6.5466448445171848</v>
      </c>
    </row>
    <row r="3114" spans="1:9" ht="13" thickBot="1" x14ac:dyDescent="0.2">
      <c r="A3114" s="14" t="s">
        <v>2769</v>
      </c>
      <c r="B3114" s="14" t="s">
        <v>14057</v>
      </c>
      <c r="C3114" s="15" t="s">
        <v>9</v>
      </c>
      <c r="D3114" s="15" t="s">
        <v>10</v>
      </c>
      <c r="E3114" s="14" t="s">
        <v>13</v>
      </c>
      <c r="F3114" s="14" t="s">
        <v>2807</v>
      </c>
      <c r="G3114" s="10">
        <f t="shared" si="48"/>
        <v>2009</v>
      </c>
      <c r="H3114" s="16">
        <v>39919</v>
      </c>
      <c r="I3114" s="13">
        <v>79.867626688488812</v>
      </c>
    </row>
    <row r="3115" spans="1:9" ht="13" thickBot="1" x14ac:dyDescent="0.2">
      <c r="A3115" s="14" t="s">
        <v>2769</v>
      </c>
      <c r="B3115" s="14" t="s">
        <v>14057</v>
      </c>
      <c r="C3115" s="15" t="s">
        <v>35</v>
      </c>
      <c r="D3115" s="15" t="s">
        <v>10</v>
      </c>
      <c r="E3115" s="14" t="s">
        <v>36</v>
      </c>
      <c r="F3115" s="14" t="s">
        <v>1097</v>
      </c>
      <c r="G3115" s="10">
        <f t="shared" si="48"/>
        <v>2019</v>
      </c>
      <c r="H3115" s="16">
        <v>43822</v>
      </c>
      <c r="I3115" s="13">
        <v>0.47709923664122134</v>
      </c>
    </row>
    <row r="3116" spans="1:9" ht="13" thickBot="1" x14ac:dyDescent="0.2">
      <c r="A3116" s="14" t="s">
        <v>2769</v>
      </c>
      <c r="B3116" s="14" t="s">
        <v>14057</v>
      </c>
      <c r="C3116" s="15" t="s">
        <v>9</v>
      </c>
      <c r="D3116" s="15" t="s">
        <v>10</v>
      </c>
      <c r="E3116" s="14" t="s">
        <v>13</v>
      </c>
      <c r="F3116" s="14" t="s">
        <v>2808</v>
      </c>
      <c r="G3116" s="10">
        <f t="shared" si="48"/>
        <v>2005</v>
      </c>
      <c r="H3116" s="16">
        <v>38707</v>
      </c>
      <c r="I3116" s="13">
        <v>23.587687227267363</v>
      </c>
    </row>
    <row r="3117" spans="1:9" ht="13" thickBot="1" x14ac:dyDescent="0.2">
      <c r="A3117" s="14" t="s">
        <v>2769</v>
      </c>
      <c r="B3117" s="14" t="s">
        <v>14057</v>
      </c>
      <c r="C3117" s="15" t="s">
        <v>9</v>
      </c>
      <c r="D3117" s="15" t="s">
        <v>19</v>
      </c>
      <c r="E3117" s="14" t="s">
        <v>20</v>
      </c>
      <c r="F3117" s="14" t="s">
        <v>2809</v>
      </c>
      <c r="G3117" s="10">
        <f t="shared" si="48"/>
        <v>1996</v>
      </c>
      <c r="H3117" s="16">
        <v>35283</v>
      </c>
      <c r="I3117" s="13">
        <v>20.422474393643718</v>
      </c>
    </row>
    <row r="3118" spans="1:9" ht="13" thickBot="1" x14ac:dyDescent="0.2">
      <c r="A3118" s="14" t="s">
        <v>2769</v>
      </c>
      <c r="B3118" s="14" t="s">
        <v>14057</v>
      </c>
      <c r="C3118" s="15" t="s">
        <v>9</v>
      </c>
      <c r="D3118" s="15" t="s">
        <v>19</v>
      </c>
      <c r="E3118" s="14" t="s">
        <v>26</v>
      </c>
      <c r="F3118" s="14" t="s">
        <v>2810</v>
      </c>
      <c r="G3118" s="10">
        <f t="shared" si="48"/>
        <v>1993</v>
      </c>
      <c r="H3118" s="16">
        <v>34250</v>
      </c>
      <c r="I3118" s="13">
        <v>14.086354296161112</v>
      </c>
    </row>
    <row r="3119" spans="1:9" ht="13" thickBot="1" x14ac:dyDescent="0.2">
      <c r="A3119" s="14" t="s">
        <v>2769</v>
      </c>
      <c r="B3119" s="14" t="s">
        <v>14057</v>
      </c>
      <c r="C3119" s="15" t="s">
        <v>9</v>
      </c>
      <c r="D3119" s="15" t="s">
        <v>19</v>
      </c>
      <c r="E3119" s="14" t="s">
        <v>20</v>
      </c>
      <c r="F3119" s="14" t="s">
        <v>2811</v>
      </c>
      <c r="G3119" s="10">
        <f t="shared" si="48"/>
        <v>2000</v>
      </c>
      <c r="H3119" s="16">
        <v>36850</v>
      </c>
      <c r="I3119" s="13">
        <v>26.909327626561474</v>
      </c>
    </row>
    <row r="3120" spans="1:9" ht="13" thickBot="1" x14ac:dyDescent="0.2">
      <c r="A3120" s="14" t="s">
        <v>2769</v>
      </c>
      <c r="B3120" s="14" t="s">
        <v>14057</v>
      </c>
      <c r="C3120" s="15" t="s">
        <v>9</v>
      </c>
      <c r="D3120" s="15" t="s">
        <v>19</v>
      </c>
      <c r="E3120" s="14" t="s">
        <v>26</v>
      </c>
      <c r="F3120" s="14" t="s">
        <v>2812</v>
      </c>
      <c r="G3120" s="10">
        <f t="shared" si="48"/>
        <v>1994</v>
      </c>
      <c r="H3120" s="16">
        <v>34682</v>
      </c>
      <c r="I3120" s="13">
        <v>12.977983816154186</v>
      </c>
    </row>
    <row r="3121" spans="1:9" ht="13" thickBot="1" x14ac:dyDescent="0.2">
      <c r="A3121" s="14" t="s">
        <v>2769</v>
      </c>
      <c r="B3121" s="14" t="s">
        <v>14057</v>
      </c>
      <c r="C3121" s="15" t="s">
        <v>9</v>
      </c>
      <c r="D3121" s="15" t="s">
        <v>10</v>
      </c>
      <c r="E3121" s="14" t="s">
        <v>13</v>
      </c>
      <c r="F3121" s="14" t="s">
        <v>2813</v>
      </c>
      <c r="G3121" s="10">
        <f t="shared" si="48"/>
        <v>1997</v>
      </c>
      <c r="H3121" s="16">
        <v>35718</v>
      </c>
      <c r="I3121" s="13">
        <v>5.631562247838616</v>
      </c>
    </row>
    <row r="3122" spans="1:9" ht="13" thickBot="1" x14ac:dyDescent="0.2">
      <c r="A3122" s="14" t="s">
        <v>2769</v>
      </c>
      <c r="B3122" s="14" t="s">
        <v>14057</v>
      </c>
      <c r="C3122" s="15" t="s">
        <v>35</v>
      </c>
      <c r="D3122" s="15" t="s">
        <v>10</v>
      </c>
      <c r="E3122" s="14" t="s">
        <v>41</v>
      </c>
      <c r="F3122" s="14" t="s">
        <v>1661</v>
      </c>
      <c r="G3122" s="10">
        <f t="shared" si="48"/>
        <v>2018</v>
      </c>
      <c r="H3122" s="16">
        <v>43203</v>
      </c>
      <c r="I3122" s="13">
        <v>9.5596755504055615</v>
      </c>
    </row>
    <row r="3123" spans="1:9" ht="13" thickBot="1" x14ac:dyDescent="0.2">
      <c r="A3123" s="14" t="s">
        <v>2769</v>
      </c>
      <c r="B3123" s="14" t="s">
        <v>14057</v>
      </c>
      <c r="C3123" s="15" t="s">
        <v>35</v>
      </c>
      <c r="D3123" s="15" t="s">
        <v>10</v>
      </c>
      <c r="E3123" s="14" t="s">
        <v>41</v>
      </c>
      <c r="F3123" s="14" t="s">
        <v>1662</v>
      </c>
      <c r="G3123" s="10">
        <f t="shared" si="48"/>
        <v>2021</v>
      </c>
      <c r="H3123" s="16">
        <v>44551</v>
      </c>
      <c r="I3123" s="13">
        <v>9.1853776210799776</v>
      </c>
    </row>
    <row r="3124" spans="1:9" ht="13" thickBot="1" x14ac:dyDescent="0.2">
      <c r="A3124" s="14" t="s">
        <v>2769</v>
      </c>
      <c r="B3124" s="14" t="s">
        <v>14057</v>
      </c>
      <c r="C3124" s="15" t="s">
        <v>35</v>
      </c>
      <c r="D3124" s="15" t="s">
        <v>10</v>
      </c>
      <c r="E3124" s="14" t="s">
        <v>36</v>
      </c>
      <c r="F3124" s="14" t="s">
        <v>1417</v>
      </c>
      <c r="G3124" s="10">
        <f t="shared" si="48"/>
        <v>2007</v>
      </c>
      <c r="H3124" s="16">
        <v>39262</v>
      </c>
      <c r="I3124" s="13">
        <v>6.7804271669115161</v>
      </c>
    </row>
    <row r="3125" spans="1:9" ht="13" thickBot="1" x14ac:dyDescent="0.2">
      <c r="A3125" s="14" t="s">
        <v>2769</v>
      </c>
      <c r="B3125" s="14" t="s">
        <v>14057</v>
      </c>
      <c r="C3125" s="15" t="s">
        <v>35</v>
      </c>
      <c r="D3125" s="15" t="s">
        <v>10</v>
      </c>
      <c r="E3125" s="14" t="s">
        <v>36</v>
      </c>
      <c r="F3125" s="14" t="s">
        <v>1125</v>
      </c>
      <c r="G3125" s="10">
        <f t="shared" si="48"/>
        <v>2020</v>
      </c>
      <c r="H3125" s="16">
        <v>43837</v>
      </c>
      <c r="I3125" s="13">
        <v>1.9036740909956216</v>
      </c>
    </row>
    <row r="3126" spans="1:9" ht="13" thickBot="1" x14ac:dyDescent="0.2">
      <c r="A3126" s="14" t="s">
        <v>2769</v>
      </c>
      <c r="B3126" s="14" t="s">
        <v>14057</v>
      </c>
      <c r="C3126" s="15" t="s">
        <v>35</v>
      </c>
      <c r="D3126" s="15" t="s">
        <v>10</v>
      </c>
      <c r="E3126" s="14" t="s">
        <v>47</v>
      </c>
      <c r="F3126" s="14" t="s">
        <v>2130</v>
      </c>
      <c r="G3126" s="10">
        <f t="shared" si="48"/>
        <v>2021</v>
      </c>
      <c r="H3126" s="16">
        <v>44286</v>
      </c>
      <c r="I3126" s="13">
        <v>7.459640007422526</v>
      </c>
    </row>
    <row r="3127" spans="1:9" ht="13" thickBot="1" x14ac:dyDescent="0.2">
      <c r="A3127" s="14" t="s">
        <v>2769</v>
      </c>
      <c r="B3127" s="14" t="s">
        <v>14057</v>
      </c>
      <c r="C3127" s="15" t="s">
        <v>9</v>
      </c>
      <c r="D3127" s="15" t="s">
        <v>10</v>
      </c>
      <c r="E3127" s="14" t="s">
        <v>47</v>
      </c>
      <c r="F3127" s="14" t="s">
        <v>2814</v>
      </c>
      <c r="G3127" s="10">
        <f t="shared" si="48"/>
        <v>1996</v>
      </c>
      <c r="H3127" s="16">
        <v>35417</v>
      </c>
      <c r="I3127" s="13">
        <v>8.2140322135489274</v>
      </c>
    </row>
    <row r="3128" spans="1:9" ht="13" thickBot="1" x14ac:dyDescent="0.2">
      <c r="A3128" s="14" t="s">
        <v>2769</v>
      </c>
      <c r="B3128" s="14" t="s">
        <v>14057</v>
      </c>
      <c r="C3128" s="15" t="s">
        <v>9</v>
      </c>
      <c r="D3128" s="15" t="s">
        <v>10</v>
      </c>
      <c r="E3128" s="14" t="s">
        <v>26</v>
      </c>
      <c r="F3128" s="14" t="s">
        <v>2815</v>
      </c>
      <c r="G3128" s="10">
        <f t="shared" si="48"/>
        <v>1999</v>
      </c>
      <c r="H3128" s="16">
        <v>36340</v>
      </c>
      <c r="I3128" s="13">
        <v>4.8335123523093442</v>
      </c>
    </row>
    <row r="3129" spans="1:9" ht="13" thickBot="1" x14ac:dyDescent="0.2">
      <c r="A3129" s="14" t="s">
        <v>2769</v>
      </c>
      <c r="B3129" s="14" t="s">
        <v>14057</v>
      </c>
      <c r="C3129" s="15" t="s">
        <v>9</v>
      </c>
      <c r="D3129" s="15" t="s">
        <v>19</v>
      </c>
      <c r="E3129" s="14" t="s">
        <v>26</v>
      </c>
      <c r="F3129" s="14" t="s">
        <v>2816</v>
      </c>
      <c r="G3129" s="10">
        <f t="shared" si="48"/>
        <v>1998</v>
      </c>
      <c r="H3129" s="16">
        <v>36129</v>
      </c>
      <c r="I3129" s="13">
        <v>38.169332279082397</v>
      </c>
    </row>
    <row r="3130" spans="1:9" ht="13" thickBot="1" x14ac:dyDescent="0.2">
      <c r="A3130" s="14" t="s">
        <v>2817</v>
      </c>
      <c r="B3130" s="14" t="s">
        <v>14046</v>
      </c>
      <c r="C3130" s="15" t="s">
        <v>9</v>
      </c>
      <c r="D3130" s="15" t="s">
        <v>10</v>
      </c>
      <c r="E3130" s="14" t="s">
        <v>22</v>
      </c>
      <c r="F3130" s="14" t="s">
        <v>2818</v>
      </c>
      <c r="G3130" s="10">
        <f t="shared" si="48"/>
        <v>2018</v>
      </c>
      <c r="H3130" s="16">
        <v>43455</v>
      </c>
      <c r="I3130" s="13">
        <v>3.8389496137504828</v>
      </c>
    </row>
    <row r="3131" spans="1:9" ht="13" thickBot="1" x14ac:dyDescent="0.2">
      <c r="A3131" s="14" t="s">
        <v>2817</v>
      </c>
      <c r="B3131" s="14" t="s">
        <v>14046</v>
      </c>
      <c r="C3131" s="15" t="s">
        <v>35</v>
      </c>
      <c r="D3131" s="15" t="s">
        <v>10</v>
      </c>
      <c r="E3131" s="14" t="s">
        <v>36</v>
      </c>
      <c r="F3131" s="14" t="s">
        <v>1452</v>
      </c>
      <c r="G3131" s="10">
        <f t="shared" si="48"/>
        <v>2020</v>
      </c>
      <c r="H3131" s="16">
        <v>44125</v>
      </c>
      <c r="I3131" s="13">
        <v>0.41534927660384541</v>
      </c>
    </row>
    <row r="3132" spans="1:9" ht="13" thickBot="1" x14ac:dyDescent="0.2">
      <c r="A3132" s="14" t="s">
        <v>2817</v>
      </c>
      <c r="B3132" s="14" t="s">
        <v>14046</v>
      </c>
      <c r="C3132" s="15" t="s">
        <v>9</v>
      </c>
      <c r="D3132" s="15" t="s">
        <v>10</v>
      </c>
      <c r="E3132" s="14" t="s">
        <v>13</v>
      </c>
      <c r="F3132" s="14" t="s">
        <v>2819</v>
      </c>
      <c r="G3132" s="10">
        <f t="shared" si="48"/>
        <v>2018</v>
      </c>
      <c r="H3132" s="16">
        <v>43168</v>
      </c>
      <c r="I3132" s="13">
        <v>51.545349179219777</v>
      </c>
    </row>
    <row r="3133" spans="1:9" ht="13" thickBot="1" x14ac:dyDescent="0.2">
      <c r="A3133" s="14" t="s">
        <v>2817</v>
      </c>
      <c r="B3133" s="14" t="s">
        <v>14046</v>
      </c>
      <c r="C3133" s="15" t="s">
        <v>9</v>
      </c>
      <c r="D3133" s="15" t="s">
        <v>10</v>
      </c>
      <c r="E3133" s="14" t="s">
        <v>13</v>
      </c>
      <c r="F3133" s="14" t="s">
        <v>2820</v>
      </c>
      <c r="G3133" s="10">
        <f t="shared" si="48"/>
        <v>2018</v>
      </c>
      <c r="H3133" s="16">
        <v>43388</v>
      </c>
      <c r="I3133" s="13">
        <v>76.77899228466589</v>
      </c>
    </row>
    <row r="3134" spans="1:9" ht="13" thickBot="1" x14ac:dyDescent="0.2">
      <c r="A3134" s="14" t="s">
        <v>2817</v>
      </c>
      <c r="B3134" s="14" t="s">
        <v>14046</v>
      </c>
      <c r="C3134" s="15" t="s">
        <v>35</v>
      </c>
      <c r="D3134" s="15" t="s">
        <v>10</v>
      </c>
      <c r="E3134" s="14" t="s">
        <v>13</v>
      </c>
      <c r="F3134" s="14" t="s">
        <v>265</v>
      </c>
      <c r="G3134" s="10">
        <f t="shared" si="48"/>
        <v>2018</v>
      </c>
      <c r="H3134" s="16">
        <v>43157</v>
      </c>
      <c r="I3134" s="13">
        <v>3.8816046099845498</v>
      </c>
    </row>
    <row r="3135" spans="1:9" ht="13" thickBot="1" x14ac:dyDescent="0.2">
      <c r="A3135" s="14" t="s">
        <v>2817</v>
      </c>
      <c r="B3135" s="14" t="s">
        <v>14046</v>
      </c>
      <c r="C3135" s="15" t="s">
        <v>35</v>
      </c>
      <c r="D3135" s="15" t="s">
        <v>10</v>
      </c>
      <c r="E3135" s="14" t="s">
        <v>13</v>
      </c>
      <c r="F3135" s="14" t="s">
        <v>266</v>
      </c>
      <c r="G3135" s="10">
        <f t="shared" si="48"/>
        <v>2018</v>
      </c>
      <c r="H3135" s="16">
        <v>43157</v>
      </c>
      <c r="I3135" s="13">
        <v>0.19218345210505985</v>
      </c>
    </row>
    <row r="3136" spans="1:9" ht="13" thickBot="1" x14ac:dyDescent="0.2">
      <c r="A3136" s="14" t="s">
        <v>2817</v>
      </c>
      <c r="B3136" s="14" t="s">
        <v>14046</v>
      </c>
      <c r="C3136" s="15" t="s">
        <v>9</v>
      </c>
      <c r="D3136" s="15" t="s">
        <v>10</v>
      </c>
      <c r="E3136" s="14" t="s">
        <v>13</v>
      </c>
      <c r="F3136" s="14" t="s">
        <v>2821</v>
      </c>
      <c r="G3136" s="10">
        <f t="shared" si="48"/>
        <v>2019</v>
      </c>
      <c r="H3136" s="16">
        <v>43698</v>
      </c>
      <c r="I3136" s="13">
        <v>42.150299198473284</v>
      </c>
    </row>
    <row r="3137" spans="1:9" ht="13" thickBot="1" x14ac:dyDescent="0.2">
      <c r="A3137" s="14" t="s">
        <v>2817</v>
      </c>
      <c r="B3137" s="14" t="s">
        <v>14046</v>
      </c>
      <c r="C3137" s="15" t="s">
        <v>9</v>
      </c>
      <c r="D3137" s="15" t="s">
        <v>10</v>
      </c>
      <c r="E3137" s="14" t="s">
        <v>13</v>
      </c>
      <c r="F3137" s="14" t="s">
        <v>2822</v>
      </c>
      <c r="G3137" s="10">
        <f t="shared" si="48"/>
        <v>2018</v>
      </c>
      <c r="H3137" s="16">
        <v>43353</v>
      </c>
      <c r="I3137" s="13">
        <v>42.65499571263036</v>
      </c>
    </row>
    <row r="3138" spans="1:9" ht="13" thickBot="1" x14ac:dyDescent="0.2">
      <c r="A3138" s="14" t="s">
        <v>2817</v>
      </c>
      <c r="B3138" s="14" t="s">
        <v>14046</v>
      </c>
      <c r="C3138" s="15" t="s">
        <v>9</v>
      </c>
      <c r="D3138" s="15" t="s">
        <v>10</v>
      </c>
      <c r="E3138" s="14" t="s">
        <v>13</v>
      </c>
      <c r="F3138" s="14" t="s">
        <v>2823</v>
      </c>
      <c r="G3138" s="10">
        <f t="shared" si="48"/>
        <v>2018</v>
      </c>
      <c r="H3138" s="16">
        <v>43188</v>
      </c>
      <c r="I3138" s="13">
        <v>12.796498715720356</v>
      </c>
    </row>
    <row r="3139" spans="1:9" ht="13" thickBot="1" x14ac:dyDescent="0.2">
      <c r="A3139" s="14" t="s">
        <v>2817</v>
      </c>
      <c r="B3139" s="14" t="s">
        <v>14046</v>
      </c>
      <c r="C3139" s="15" t="s">
        <v>35</v>
      </c>
      <c r="D3139" s="15" t="s">
        <v>10</v>
      </c>
      <c r="E3139" s="14" t="s">
        <v>11</v>
      </c>
      <c r="F3139" s="14" t="s">
        <v>66</v>
      </c>
      <c r="G3139" s="10">
        <f t="shared" si="48"/>
        <v>2019</v>
      </c>
      <c r="H3139" s="16">
        <v>43819</v>
      </c>
      <c r="I3139" s="13">
        <v>0.95419847328244267</v>
      </c>
    </row>
    <row r="3140" spans="1:9" ht="13" thickBot="1" x14ac:dyDescent="0.2">
      <c r="A3140" s="14" t="s">
        <v>2817</v>
      </c>
      <c r="B3140" s="14" t="s">
        <v>14046</v>
      </c>
      <c r="C3140" s="15" t="s">
        <v>9</v>
      </c>
      <c r="D3140" s="15" t="s">
        <v>10</v>
      </c>
      <c r="E3140" s="14" t="s">
        <v>13</v>
      </c>
      <c r="F3140" s="14" t="s">
        <v>2824</v>
      </c>
      <c r="G3140" s="10">
        <f t="shared" si="48"/>
        <v>2018</v>
      </c>
      <c r="H3140" s="16">
        <v>43448</v>
      </c>
      <c r="I3140" s="13">
        <v>172.25827152375433</v>
      </c>
    </row>
    <row r="3141" spans="1:9" ht="13" thickBot="1" x14ac:dyDescent="0.2">
      <c r="A3141" s="14" t="s">
        <v>2817</v>
      </c>
      <c r="B3141" s="14" t="s">
        <v>14046</v>
      </c>
      <c r="C3141" s="15" t="s">
        <v>9</v>
      </c>
      <c r="D3141" s="15" t="s">
        <v>10</v>
      </c>
      <c r="E3141" s="14" t="s">
        <v>13</v>
      </c>
      <c r="F3141" s="14" t="s">
        <v>2825</v>
      </c>
      <c r="G3141" s="10">
        <f t="shared" si="48"/>
        <v>2018</v>
      </c>
      <c r="H3141" s="16">
        <v>43409</v>
      </c>
      <c r="I3141" s="13">
        <v>181.24892827346466</v>
      </c>
    </row>
    <row r="3142" spans="1:9" ht="13" thickBot="1" x14ac:dyDescent="0.2">
      <c r="A3142" s="14" t="s">
        <v>2817</v>
      </c>
      <c r="B3142" s="14" t="s">
        <v>14046</v>
      </c>
      <c r="C3142" s="15" t="s">
        <v>9</v>
      </c>
      <c r="D3142" s="15" t="s">
        <v>10</v>
      </c>
      <c r="E3142" s="14" t="s">
        <v>13</v>
      </c>
      <c r="F3142" s="14" t="s">
        <v>2826</v>
      </c>
      <c r="G3142" s="10">
        <f t="shared" si="48"/>
        <v>2019</v>
      </c>
      <c r="H3142" s="16">
        <v>43677</v>
      </c>
      <c r="I3142" s="13">
        <v>25.256246851145036</v>
      </c>
    </row>
    <row r="3143" spans="1:9" ht="13" thickBot="1" x14ac:dyDescent="0.2">
      <c r="A3143" s="14" t="s">
        <v>2817</v>
      </c>
      <c r="B3143" s="14" t="s">
        <v>14046</v>
      </c>
      <c r="C3143" s="15" t="s">
        <v>9</v>
      </c>
      <c r="D3143" s="15" t="s">
        <v>10</v>
      </c>
      <c r="E3143" s="14" t="s">
        <v>13</v>
      </c>
      <c r="F3143" s="14" t="s">
        <v>2827</v>
      </c>
      <c r="G3143" s="10">
        <f t="shared" ref="G3143:G3206" si="49">YEAR(H3143)</f>
        <v>2019</v>
      </c>
      <c r="H3143" s="16">
        <v>43698</v>
      </c>
      <c r="I3143" s="13">
        <v>4.2595133015267175</v>
      </c>
    </row>
    <row r="3144" spans="1:9" ht="13" thickBot="1" x14ac:dyDescent="0.2">
      <c r="A3144" s="14" t="s">
        <v>2817</v>
      </c>
      <c r="B3144" s="14" t="s">
        <v>14046</v>
      </c>
      <c r="C3144" s="15" t="s">
        <v>9</v>
      </c>
      <c r="D3144" s="15" t="s">
        <v>10</v>
      </c>
      <c r="E3144" s="14" t="s">
        <v>13</v>
      </c>
      <c r="F3144" s="14" t="s">
        <v>2828</v>
      </c>
      <c r="G3144" s="10">
        <f t="shared" si="49"/>
        <v>2018</v>
      </c>
      <c r="H3144" s="16">
        <v>43174</v>
      </c>
      <c r="I3144" s="13">
        <v>52.587511085361136</v>
      </c>
    </row>
    <row r="3145" spans="1:9" ht="13" thickBot="1" x14ac:dyDescent="0.2">
      <c r="A3145" s="14" t="s">
        <v>2817</v>
      </c>
      <c r="B3145" s="14" t="s">
        <v>14046</v>
      </c>
      <c r="C3145" s="15" t="s">
        <v>9</v>
      </c>
      <c r="D3145" s="15" t="s">
        <v>10</v>
      </c>
      <c r="E3145" s="14" t="s">
        <v>13</v>
      </c>
      <c r="F3145" s="14" t="s">
        <v>2829</v>
      </c>
      <c r="G3145" s="10">
        <f t="shared" si="49"/>
        <v>2018</v>
      </c>
      <c r="H3145" s="16">
        <v>43362</v>
      </c>
      <c r="I3145" s="13">
        <v>106.43125603514869</v>
      </c>
    </row>
    <row r="3146" spans="1:9" ht="13" thickBot="1" x14ac:dyDescent="0.2">
      <c r="A3146" s="14" t="s">
        <v>2830</v>
      </c>
      <c r="B3146" s="14" t="s">
        <v>14057</v>
      </c>
      <c r="C3146" s="15" t="s">
        <v>35</v>
      </c>
      <c r="D3146" s="15" t="s">
        <v>10</v>
      </c>
      <c r="E3146" s="14" t="s">
        <v>36</v>
      </c>
      <c r="F3146" s="14" t="s">
        <v>1587</v>
      </c>
      <c r="G3146" s="10">
        <f t="shared" si="49"/>
        <v>2013</v>
      </c>
      <c r="H3146" s="16">
        <v>41537</v>
      </c>
      <c r="I3146" s="13">
        <v>0.74837605906621052</v>
      </c>
    </row>
    <row r="3147" spans="1:9" ht="13" thickBot="1" x14ac:dyDescent="0.2">
      <c r="A3147" s="14" t="s">
        <v>2830</v>
      </c>
      <c r="B3147" s="14" t="s">
        <v>14057</v>
      </c>
      <c r="C3147" s="15" t="s">
        <v>9</v>
      </c>
      <c r="D3147" s="15" t="s">
        <v>19</v>
      </c>
      <c r="E3147" s="14" t="s">
        <v>22</v>
      </c>
      <c r="F3147" s="14" t="s">
        <v>2831</v>
      </c>
      <c r="G3147" s="10">
        <f t="shared" si="49"/>
        <v>2010</v>
      </c>
      <c r="H3147" s="16">
        <v>40227</v>
      </c>
      <c r="I3147" s="13">
        <v>76.229332188103925</v>
      </c>
    </row>
    <row r="3148" spans="1:9" ht="13" thickBot="1" x14ac:dyDescent="0.2">
      <c r="A3148" s="14" t="s">
        <v>2830</v>
      </c>
      <c r="B3148" s="14" t="s">
        <v>14057</v>
      </c>
      <c r="C3148" s="15" t="s">
        <v>35</v>
      </c>
      <c r="D3148" s="15" t="s">
        <v>10</v>
      </c>
      <c r="E3148" s="14" t="s">
        <v>36</v>
      </c>
      <c r="F3148" s="14" t="s">
        <v>881</v>
      </c>
      <c r="G3148" s="10">
        <f t="shared" si="49"/>
        <v>2010</v>
      </c>
      <c r="H3148" s="16">
        <v>40203</v>
      </c>
      <c r="I3148" s="13">
        <v>0.32867444706892851</v>
      </c>
    </row>
    <row r="3149" spans="1:9" ht="13" thickBot="1" x14ac:dyDescent="0.2">
      <c r="A3149" s="14" t="s">
        <v>2830</v>
      </c>
      <c r="B3149" s="14" t="s">
        <v>14057</v>
      </c>
      <c r="C3149" s="15" t="s">
        <v>35</v>
      </c>
      <c r="D3149" s="15" t="s">
        <v>10</v>
      </c>
      <c r="E3149" s="14" t="s">
        <v>36</v>
      </c>
      <c r="F3149" s="14" t="s">
        <v>693</v>
      </c>
      <c r="G3149" s="10">
        <f t="shared" si="49"/>
        <v>2017</v>
      </c>
      <c r="H3149" s="16">
        <v>42885</v>
      </c>
      <c r="I3149" s="13">
        <v>1.9650225977598741</v>
      </c>
    </row>
    <row r="3150" spans="1:9" ht="13" thickBot="1" x14ac:dyDescent="0.2">
      <c r="A3150" s="14" t="s">
        <v>2830</v>
      </c>
      <c r="B3150" s="14" t="s">
        <v>14057</v>
      </c>
      <c r="C3150" s="15" t="s">
        <v>35</v>
      </c>
      <c r="D3150" s="15" t="s">
        <v>10</v>
      </c>
      <c r="E3150" s="14" t="s">
        <v>36</v>
      </c>
      <c r="F3150" s="14" t="s">
        <v>186</v>
      </c>
      <c r="G3150" s="10">
        <f t="shared" si="49"/>
        <v>2019</v>
      </c>
      <c r="H3150" s="16">
        <v>43476</v>
      </c>
      <c r="I3150" s="13">
        <v>2.513996217938931</v>
      </c>
    </row>
    <row r="3151" spans="1:9" ht="13" thickBot="1" x14ac:dyDescent="0.2">
      <c r="A3151" s="14" t="s">
        <v>2830</v>
      </c>
      <c r="B3151" s="14" t="s">
        <v>14057</v>
      </c>
      <c r="C3151" s="15" t="s">
        <v>35</v>
      </c>
      <c r="D3151" s="15" t="s">
        <v>10</v>
      </c>
      <c r="E3151" s="14" t="s">
        <v>36</v>
      </c>
      <c r="F3151" s="14" t="s">
        <v>38</v>
      </c>
      <c r="G3151" s="10">
        <f t="shared" si="49"/>
        <v>2006</v>
      </c>
      <c r="H3151" s="16">
        <v>38940</v>
      </c>
      <c r="I3151" s="13">
        <v>0.57710064635272385</v>
      </c>
    </row>
    <row r="3152" spans="1:9" ht="13" thickBot="1" x14ac:dyDescent="0.2">
      <c r="A3152" s="14" t="s">
        <v>2830</v>
      </c>
      <c r="B3152" s="14" t="s">
        <v>14057</v>
      </c>
      <c r="C3152" s="15" t="s">
        <v>35</v>
      </c>
      <c r="D3152" s="15" t="s">
        <v>10</v>
      </c>
      <c r="E3152" s="14" t="s">
        <v>36</v>
      </c>
      <c r="F3152" s="14" t="s">
        <v>1589</v>
      </c>
      <c r="G3152" s="10">
        <f t="shared" si="49"/>
        <v>2002</v>
      </c>
      <c r="H3152" s="16">
        <v>37589</v>
      </c>
      <c r="I3152" s="13">
        <v>8.506722489947224</v>
      </c>
    </row>
    <row r="3153" spans="1:9" ht="13" thickBot="1" x14ac:dyDescent="0.2">
      <c r="A3153" s="14" t="s">
        <v>2830</v>
      </c>
      <c r="B3153" s="14" t="s">
        <v>14057</v>
      </c>
      <c r="C3153" s="15" t="s">
        <v>35</v>
      </c>
      <c r="D3153" s="15" t="s">
        <v>10</v>
      </c>
      <c r="E3153" s="14" t="s">
        <v>33</v>
      </c>
      <c r="F3153" s="14" t="s">
        <v>2771</v>
      </c>
      <c r="G3153" s="10">
        <f t="shared" si="49"/>
        <v>2007</v>
      </c>
      <c r="H3153" s="16">
        <v>39154</v>
      </c>
      <c r="I3153" s="13">
        <v>5.6503559724262633</v>
      </c>
    </row>
    <row r="3154" spans="1:9" ht="13" thickBot="1" x14ac:dyDescent="0.2">
      <c r="A3154" s="14" t="s">
        <v>2830</v>
      </c>
      <c r="B3154" s="14" t="s">
        <v>14057</v>
      </c>
      <c r="C3154" s="15" t="s">
        <v>35</v>
      </c>
      <c r="D3154" s="15" t="s">
        <v>10</v>
      </c>
      <c r="E3154" s="14" t="s">
        <v>33</v>
      </c>
      <c r="F3154" s="14" t="s">
        <v>2771</v>
      </c>
      <c r="G3154" s="10">
        <f t="shared" si="49"/>
        <v>2009</v>
      </c>
      <c r="H3154" s="16">
        <v>40113</v>
      </c>
      <c r="I3154" s="13">
        <v>1.3915882433169666</v>
      </c>
    </row>
    <row r="3155" spans="1:9" ht="13" thickBot="1" x14ac:dyDescent="0.2">
      <c r="A3155" s="14" t="s">
        <v>2830</v>
      </c>
      <c r="B3155" s="14" t="s">
        <v>14057</v>
      </c>
      <c r="C3155" s="15" t="s">
        <v>35</v>
      </c>
      <c r="D3155" s="15" t="s">
        <v>10</v>
      </c>
      <c r="E3155" s="14" t="s">
        <v>36</v>
      </c>
      <c r="F3155" s="14" t="s">
        <v>1591</v>
      </c>
      <c r="G3155" s="10">
        <f t="shared" si="49"/>
        <v>2021</v>
      </c>
      <c r="H3155" s="16">
        <v>44551</v>
      </c>
      <c r="I3155" s="13">
        <v>2.0875858229727222</v>
      </c>
    </row>
    <row r="3156" spans="1:9" ht="13" thickBot="1" x14ac:dyDescent="0.2">
      <c r="A3156" s="14" t="s">
        <v>2830</v>
      </c>
      <c r="B3156" s="14" t="s">
        <v>14057</v>
      </c>
      <c r="C3156" s="15" t="s">
        <v>35</v>
      </c>
      <c r="D3156" s="15" t="s">
        <v>10</v>
      </c>
      <c r="E3156" s="14" t="s">
        <v>36</v>
      </c>
      <c r="F3156" s="14" t="s">
        <v>1592</v>
      </c>
      <c r="G3156" s="10">
        <f t="shared" si="49"/>
        <v>2018</v>
      </c>
      <c r="H3156" s="16">
        <v>43278</v>
      </c>
      <c r="I3156" s="13">
        <v>7.7249903437620695</v>
      </c>
    </row>
    <row r="3157" spans="1:9" ht="13" thickBot="1" x14ac:dyDescent="0.2">
      <c r="A3157" s="14" t="s">
        <v>2830</v>
      </c>
      <c r="B3157" s="14" t="s">
        <v>14057</v>
      </c>
      <c r="C3157" s="15" t="s">
        <v>35</v>
      </c>
      <c r="D3157" s="15" t="s">
        <v>10</v>
      </c>
      <c r="E3157" s="14" t="s">
        <v>36</v>
      </c>
      <c r="F3157" s="14" t="s">
        <v>1593</v>
      </c>
      <c r="G3157" s="10">
        <f t="shared" si="49"/>
        <v>2020</v>
      </c>
      <c r="H3157" s="16">
        <v>43836</v>
      </c>
      <c r="I3157" s="13">
        <v>3.1410622501427756</v>
      </c>
    </row>
    <row r="3158" spans="1:9" ht="13" thickBot="1" x14ac:dyDescent="0.2">
      <c r="A3158" s="14" t="s">
        <v>2830</v>
      </c>
      <c r="B3158" s="14" t="s">
        <v>14057</v>
      </c>
      <c r="C3158" s="15" t="s">
        <v>35</v>
      </c>
      <c r="D3158" s="15" t="s">
        <v>10</v>
      </c>
      <c r="E3158" s="14" t="s">
        <v>36</v>
      </c>
      <c r="F3158" s="14" t="s">
        <v>1594</v>
      </c>
      <c r="G3158" s="10">
        <f t="shared" si="49"/>
        <v>2019</v>
      </c>
      <c r="H3158" s="16">
        <v>43734</v>
      </c>
      <c r="I3158" s="13">
        <v>11.020992366412212</v>
      </c>
    </row>
    <row r="3159" spans="1:9" ht="13" thickBot="1" x14ac:dyDescent="0.2">
      <c r="A3159" s="14" t="s">
        <v>2830</v>
      </c>
      <c r="B3159" s="14" t="s">
        <v>14057</v>
      </c>
      <c r="C3159" s="15" t="s">
        <v>35</v>
      </c>
      <c r="D3159" s="15" t="s">
        <v>10</v>
      </c>
      <c r="E3159" s="14" t="s">
        <v>36</v>
      </c>
      <c r="F3159" s="14" t="s">
        <v>1595</v>
      </c>
      <c r="G3159" s="10">
        <f t="shared" si="49"/>
        <v>2007</v>
      </c>
      <c r="H3159" s="16">
        <v>39429</v>
      </c>
      <c r="I3159" s="13">
        <v>2.5259089162617245</v>
      </c>
    </row>
    <row r="3160" spans="1:9" ht="13" thickBot="1" x14ac:dyDescent="0.2">
      <c r="A3160" s="14" t="s">
        <v>2830</v>
      </c>
      <c r="B3160" s="14" t="s">
        <v>14057</v>
      </c>
      <c r="C3160" s="15" t="s">
        <v>35</v>
      </c>
      <c r="D3160" s="15" t="s">
        <v>10</v>
      </c>
      <c r="E3160" s="14" t="s">
        <v>36</v>
      </c>
      <c r="F3160" s="14" t="s">
        <v>1596</v>
      </c>
      <c r="G3160" s="10">
        <f t="shared" si="49"/>
        <v>2013</v>
      </c>
      <c r="H3160" s="16">
        <v>41605</v>
      </c>
      <c r="I3160" s="13">
        <v>2.4610459851076678</v>
      </c>
    </row>
    <row r="3161" spans="1:9" ht="13" thickBot="1" x14ac:dyDescent="0.2">
      <c r="A3161" s="14" t="s">
        <v>2830</v>
      </c>
      <c r="B3161" s="14" t="s">
        <v>14057</v>
      </c>
      <c r="C3161" s="15" t="s">
        <v>35</v>
      </c>
      <c r="D3161" s="15" t="s">
        <v>10</v>
      </c>
      <c r="E3161" s="14" t="s">
        <v>36</v>
      </c>
      <c r="F3161" s="14" t="s">
        <v>1600</v>
      </c>
      <c r="G3161" s="10">
        <f t="shared" si="49"/>
        <v>1995</v>
      </c>
      <c r="H3161" s="16">
        <v>34941</v>
      </c>
      <c r="I3161" s="13">
        <v>2.327920288630283</v>
      </c>
    </row>
    <row r="3162" spans="1:9" ht="13" thickBot="1" x14ac:dyDescent="0.2">
      <c r="A3162" s="14" t="s">
        <v>2830</v>
      </c>
      <c r="B3162" s="14" t="s">
        <v>14057</v>
      </c>
      <c r="C3162" s="15" t="s">
        <v>35</v>
      </c>
      <c r="D3162" s="15" t="s">
        <v>10</v>
      </c>
      <c r="E3162" s="14" t="s">
        <v>36</v>
      </c>
      <c r="F3162" s="14" t="s">
        <v>1601</v>
      </c>
      <c r="G3162" s="10">
        <f t="shared" si="49"/>
        <v>2000</v>
      </c>
      <c r="H3162" s="16">
        <v>36732</v>
      </c>
      <c r="I3162" s="13">
        <v>2.818268875739645</v>
      </c>
    </row>
    <row r="3163" spans="1:9" ht="13" thickBot="1" x14ac:dyDescent="0.2">
      <c r="A3163" s="14" t="s">
        <v>2830</v>
      </c>
      <c r="B3163" s="14" t="s">
        <v>14057</v>
      </c>
      <c r="C3163" s="15" t="s">
        <v>35</v>
      </c>
      <c r="D3163" s="15" t="s">
        <v>10</v>
      </c>
      <c r="E3163" s="14" t="s">
        <v>36</v>
      </c>
      <c r="F3163" s="14" t="s">
        <v>1602</v>
      </c>
      <c r="G3163" s="10">
        <f t="shared" si="49"/>
        <v>1997</v>
      </c>
      <c r="H3163" s="16">
        <v>35779</v>
      </c>
      <c r="I3163" s="13">
        <v>0.56732525607245776</v>
      </c>
    </row>
    <row r="3164" spans="1:9" ht="13" thickBot="1" x14ac:dyDescent="0.2">
      <c r="A3164" s="14" t="s">
        <v>2830</v>
      </c>
      <c r="B3164" s="14" t="s">
        <v>14057</v>
      </c>
      <c r="C3164" s="15" t="s">
        <v>9</v>
      </c>
      <c r="D3164" s="15" t="s">
        <v>10</v>
      </c>
      <c r="E3164" s="14" t="s">
        <v>26</v>
      </c>
      <c r="F3164" s="14" t="s">
        <v>2832</v>
      </c>
      <c r="G3164" s="10">
        <f t="shared" si="49"/>
        <v>2012</v>
      </c>
      <c r="H3164" s="16">
        <v>41256</v>
      </c>
      <c r="I3164" s="13">
        <v>28.046914839367673</v>
      </c>
    </row>
    <row r="3165" spans="1:9" ht="13" thickBot="1" x14ac:dyDescent="0.2">
      <c r="A3165" s="14" t="s">
        <v>2830</v>
      </c>
      <c r="B3165" s="14" t="s">
        <v>14057</v>
      </c>
      <c r="C3165" s="15" t="s">
        <v>9</v>
      </c>
      <c r="D3165" s="15" t="s">
        <v>10</v>
      </c>
      <c r="E3165" s="14" t="s">
        <v>41</v>
      </c>
      <c r="F3165" s="14" t="s">
        <v>2833</v>
      </c>
      <c r="G3165" s="10">
        <f t="shared" si="49"/>
        <v>2021</v>
      </c>
      <c r="H3165" s="16">
        <v>44271</v>
      </c>
      <c r="I3165" s="13">
        <v>3.8968268695490811</v>
      </c>
    </row>
    <row r="3166" spans="1:9" ht="13" thickBot="1" x14ac:dyDescent="0.2">
      <c r="A3166" s="14" t="s">
        <v>2830</v>
      </c>
      <c r="B3166" s="14" t="s">
        <v>14057</v>
      </c>
      <c r="C3166" s="15" t="s">
        <v>9</v>
      </c>
      <c r="D3166" s="15" t="s">
        <v>10</v>
      </c>
      <c r="E3166" s="14" t="s">
        <v>41</v>
      </c>
      <c r="F3166" s="14" t="s">
        <v>2834</v>
      </c>
      <c r="G3166" s="10">
        <f t="shared" si="49"/>
        <v>1999</v>
      </c>
      <c r="H3166" s="16">
        <v>36328</v>
      </c>
      <c r="I3166" s="13">
        <v>12.754365319548871</v>
      </c>
    </row>
    <row r="3167" spans="1:9" ht="13" thickBot="1" x14ac:dyDescent="0.2">
      <c r="A3167" s="14" t="s">
        <v>2830</v>
      </c>
      <c r="B3167" s="14" t="s">
        <v>14057</v>
      </c>
      <c r="C3167" s="15" t="s">
        <v>35</v>
      </c>
      <c r="D3167" s="15" t="s">
        <v>10</v>
      </c>
      <c r="E3167" s="14" t="s">
        <v>36</v>
      </c>
      <c r="F3167" s="14" t="s">
        <v>1603</v>
      </c>
      <c r="G3167" s="10">
        <f t="shared" si="49"/>
        <v>2021</v>
      </c>
      <c r="H3167" s="16">
        <v>44200</v>
      </c>
      <c r="I3167" s="13">
        <v>2.4494340322879937</v>
      </c>
    </row>
    <row r="3168" spans="1:9" ht="13" thickBot="1" x14ac:dyDescent="0.2">
      <c r="A3168" s="14" t="s">
        <v>2830</v>
      </c>
      <c r="B3168" s="14" t="s">
        <v>14057</v>
      </c>
      <c r="C3168" s="15" t="s">
        <v>9</v>
      </c>
      <c r="D3168" s="15" t="s">
        <v>19</v>
      </c>
      <c r="E3168" s="14" t="s">
        <v>20</v>
      </c>
      <c r="F3168" s="14" t="s">
        <v>2835</v>
      </c>
      <c r="G3168" s="10">
        <f t="shared" si="49"/>
        <v>2003</v>
      </c>
      <c r="H3168" s="16">
        <v>37698</v>
      </c>
      <c r="I3168" s="13">
        <v>8.6164451009355005</v>
      </c>
    </row>
    <row r="3169" spans="1:9" ht="13" thickBot="1" x14ac:dyDescent="0.2">
      <c r="A3169" s="14" t="s">
        <v>2830</v>
      </c>
      <c r="B3169" s="14" t="s">
        <v>14057</v>
      </c>
      <c r="C3169" s="15" t="s">
        <v>35</v>
      </c>
      <c r="D3169" s="15" t="s">
        <v>10</v>
      </c>
      <c r="E3169" s="14" t="s">
        <v>44</v>
      </c>
      <c r="F3169" s="14" t="s">
        <v>1165</v>
      </c>
      <c r="G3169" s="10">
        <f t="shared" si="49"/>
        <v>2007</v>
      </c>
      <c r="H3169" s="16">
        <v>39212</v>
      </c>
      <c r="I3169" s="13">
        <v>0.54243417335292121</v>
      </c>
    </row>
    <row r="3170" spans="1:9" ht="13" thickBot="1" x14ac:dyDescent="0.2">
      <c r="A3170" s="14" t="s">
        <v>2830</v>
      </c>
      <c r="B3170" s="14" t="s">
        <v>14057</v>
      </c>
      <c r="C3170" s="15" t="s">
        <v>9</v>
      </c>
      <c r="D3170" s="15" t="s">
        <v>10</v>
      </c>
      <c r="E3170" s="14" t="s">
        <v>22</v>
      </c>
      <c r="F3170" s="14" t="s">
        <v>2836</v>
      </c>
      <c r="G3170" s="10">
        <f t="shared" si="49"/>
        <v>2021</v>
      </c>
      <c r="H3170" s="16">
        <v>44543</v>
      </c>
      <c r="I3170" s="13">
        <v>4.6390796066060487</v>
      </c>
    </row>
    <row r="3171" spans="1:9" ht="13" thickBot="1" x14ac:dyDescent="0.2">
      <c r="A3171" s="14" t="s">
        <v>2830</v>
      </c>
      <c r="B3171" s="14" t="s">
        <v>14057</v>
      </c>
      <c r="C3171" s="15" t="s">
        <v>9</v>
      </c>
      <c r="D3171" s="15" t="s">
        <v>10</v>
      </c>
      <c r="E3171" s="14" t="s">
        <v>41</v>
      </c>
      <c r="F3171" s="14" t="s">
        <v>2837</v>
      </c>
      <c r="G3171" s="10">
        <f t="shared" si="49"/>
        <v>2018</v>
      </c>
      <c r="H3171" s="16">
        <v>43332</v>
      </c>
      <c r="I3171" s="13">
        <v>8.6083296639629197</v>
      </c>
    </row>
    <row r="3172" spans="1:9" ht="13" thickBot="1" x14ac:dyDescent="0.2">
      <c r="A3172" s="14" t="s">
        <v>2830</v>
      </c>
      <c r="B3172" s="14" t="s">
        <v>14057</v>
      </c>
      <c r="C3172" s="15" t="s">
        <v>9</v>
      </c>
      <c r="D3172" s="15" t="s">
        <v>10</v>
      </c>
      <c r="E3172" s="14" t="s">
        <v>39</v>
      </c>
      <c r="F3172" s="14" t="s">
        <v>2838</v>
      </c>
      <c r="G3172" s="10">
        <f t="shared" si="49"/>
        <v>2019</v>
      </c>
      <c r="H3172" s="16">
        <v>43637</v>
      </c>
      <c r="I3172" s="13">
        <v>16.999045801526719</v>
      </c>
    </row>
    <row r="3173" spans="1:9" ht="13" thickBot="1" x14ac:dyDescent="0.2">
      <c r="A3173" s="14" t="s">
        <v>2830</v>
      </c>
      <c r="B3173" s="14" t="s">
        <v>14057</v>
      </c>
      <c r="C3173" s="15" t="s">
        <v>35</v>
      </c>
      <c r="D3173" s="15" t="s">
        <v>10</v>
      </c>
      <c r="E3173" s="14" t="s">
        <v>41</v>
      </c>
      <c r="F3173" s="14" t="s">
        <v>2839</v>
      </c>
      <c r="G3173" s="10">
        <f t="shared" si="49"/>
        <v>2019</v>
      </c>
      <c r="H3173" s="16">
        <v>43810</v>
      </c>
      <c r="I3173" s="13">
        <v>4.770992366412214</v>
      </c>
    </row>
    <row r="3174" spans="1:9" ht="13" thickBot="1" x14ac:dyDescent="0.2">
      <c r="A3174" s="14" t="s">
        <v>2830</v>
      </c>
      <c r="B3174" s="14" t="s">
        <v>14057</v>
      </c>
      <c r="C3174" s="15" t="s">
        <v>35</v>
      </c>
      <c r="D3174" s="15" t="s">
        <v>10</v>
      </c>
      <c r="E3174" s="14" t="s">
        <v>47</v>
      </c>
      <c r="F3174" s="14" t="s">
        <v>2775</v>
      </c>
      <c r="G3174" s="10">
        <f t="shared" si="49"/>
        <v>2021</v>
      </c>
      <c r="H3174" s="16">
        <v>44342</v>
      </c>
      <c r="I3174" s="13">
        <v>12.432733345704211</v>
      </c>
    </row>
    <row r="3175" spans="1:9" ht="13" thickBot="1" x14ac:dyDescent="0.2">
      <c r="A3175" s="14" t="s">
        <v>2830</v>
      </c>
      <c r="B3175" s="14" t="s">
        <v>14057</v>
      </c>
      <c r="C3175" s="15" t="s">
        <v>35</v>
      </c>
      <c r="D3175" s="15" t="s">
        <v>10</v>
      </c>
      <c r="E3175" s="14" t="s">
        <v>143</v>
      </c>
      <c r="F3175" s="14" t="s">
        <v>1369</v>
      </c>
      <c r="G3175" s="10">
        <f t="shared" si="49"/>
        <v>2001</v>
      </c>
      <c r="H3175" s="16">
        <v>36969</v>
      </c>
      <c r="I3175" s="13">
        <v>0.36297057689836826</v>
      </c>
    </row>
    <row r="3176" spans="1:9" ht="13" thickBot="1" x14ac:dyDescent="0.2">
      <c r="A3176" s="14" t="s">
        <v>2830</v>
      </c>
      <c r="B3176" s="14" t="s">
        <v>14057</v>
      </c>
      <c r="C3176" s="15" t="s">
        <v>9</v>
      </c>
      <c r="D3176" s="15" t="s">
        <v>10</v>
      </c>
      <c r="E3176" s="14" t="s">
        <v>20</v>
      </c>
      <c r="F3176" s="14" t="s">
        <v>2840</v>
      </c>
      <c r="G3176" s="10">
        <f t="shared" si="49"/>
        <v>1998</v>
      </c>
      <c r="H3176" s="16">
        <v>36158</v>
      </c>
      <c r="I3176" s="13">
        <v>5.8963950318990088</v>
      </c>
    </row>
    <row r="3177" spans="1:9" ht="13" thickBot="1" x14ac:dyDescent="0.2">
      <c r="A3177" s="14" t="s">
        <v>2830</v>
      </c>
      <c r="B3177" s="14" t="s">
        <v>14057</v>
      </c>
      <c r="C3177" s="15" t="s">
        <v>35</v>
      </c>
      <c r="D3177" s="15" t="s">
        <v>10</v>
      </c>
      <c r="E3177" s="14" t="s">
        <v>20</v>
      </c>
      <c r="F3177" s="14" t="s">
        <v>1604</v>
      </c>
      <c r="G3177" s="10">
        <f t="shared" si="49"/>
        <v>2010</v>
      </c>
      <c r="H3177" s="16">
        <v>40521</v>
      </c>
      <c r="I3177" s="13">
        <v>5.36826243933863</v>
      </c>
    </row>
    <row r="3178" spans="1:9" ht="13" thickBot="1" x14ac:dyDescent="0.2">
      <c r="A3178" s="14" t="s">
        <v>2830</v>
      </c>
      <c r="B3178" s="14" t="s">
        <v>14057</v>
      </c>
      <c r="C3178" s="15" t="s">
        <v>9</v>
      </c>
      <c r="D3178" s="15" t="s">
        <v>10</v>
      </c>
      <c r="E3178" s="14" t="s">
        <v>20</v>
      </c>
      <c r="F3178" s="14" t="s">
        <v>2841</v>
      </c>
      <c r="G3178" s="10">
        <f t="shared" si="49"/>
        <v>2003</v>
      </c>
      <c r="H3178" s="16">
        <v>37979</v>
      </c>
      <c r="I3178" s="13">
        <v>4.5225739537173819</v>
      </c>
    </row>
    <row r="3179" spans="1:9" ht="13" thickBot="1" x14ac:dyDescent="0.2">
      <c r="A3179" s="14" t="s">
        <v>2830</v>
      </c>
      <c r="B3179" s="14" t="s">
        <v>14057</v>
      </c>
      <c r="C3179" s="15" t="s">
        <v>35</v>
      </c>
      <c r="D3179" s="15" t="s">
        <v>10</v>
      </c>
      <c r="E3179" s="14" t="s">
        <v>39</v>
      </c>
      <c r="F3179" s="14" t="s">
        <v>2777</v>
      </c>
      <c r="G3179" s="10">
        <f t="shared" si="49"/>
        <v>2002</v>
      </c>
      <c r="H3179" s="16">
        <v>37610</v>
      </c>
      <c r="I3179" s="13">
        <v>9.6129680824327712E-2</v>
      </c>
    </row>
    <row r="3180" spans="1:9" ht="13" thickBot="1" x14ac:dyDescent="0.2">
      <c r="A3180" s="14" t="s">
        <v>2830</v>
      </c>
      <c r="B3180" s="14" t="s">
        <v>14057</v>
      </c>
      <c r="C3180" s="15" t="s">
        <v>35</v>
      </c>
      <c r="D3180" s="15" t="s">
        <v>10</v>
      </c>
      <c r="E3180" s="14" t="s">
        <v>36</v>
      </c>
      <c r="F3180" s="14" t="s">
        <v>1605</v>
      </c>
      <c r="G3180" s="10">
        <f t="shared" si="49"/>
        <v>2011</v>
      </c>
      <c r="H3180" s="16">
        <v>40862</v>
      </c>
      <c r="I3180" s="13">
        <v>5.488187330127535</v>
      </c>
    </row>
    <row r="3181" spans="1:9" ht="13" thickBot="1" x14ac:dyDescent="0.2">
      <c r="A3181" s="14" t="s">
        <v>2830</v>
      </c>
      <c r="B3181" s="14" t="s">
        <v>14057</v>
      </c>
      <c r="C3181" s="15" t="s">
        <v>9</v>
      </c>
      <c r="D3181" s="15" t="s">
        <v>10</v>
      </c>
      <c r="E3181" s="14" t="s">
        <v>13</v>
      </c>
      <c r="F3181" s="14" t="s">
        <v>2842</v>
      </c>
      <c r="G3181" s="10">
        <f t="shared" si="49"/>
        <v>1998</v>
      </c>
      <c r="H3181" s="16">
        <v>36020</v>
      </c>
      <c r="I3181" s="13">
        <v>14.931451065562642</v>
      </c>
    </row>
    <row r="3182" spans="1:9" ht="13" thickBot="1" x14ac:dyDescent="0.2">
      <c r="A3182" s="14" t="s">
        <v>2830</v>
      </c>
      <c r="B3182" s="14" t="s">
        <v>14057</v>
      </c>
      <c r="C3182" s="15" t="s">
        <v>9</v>
      </c>
      <c r="D3182" s="15" t="s">
        <v>10</v>
      </c>
      <c r="E3182" s="14" t="s">
        <v>39</v>
      </c>
      <c r="F3182" s="14" t="s">
        <v>2843</v>
      </c>
      <c r="G3182" s="10">
        <f t="shared" si="49"/>
        <v>1999</v>
      </c>
      <c r="H3182" s="16">
        <v>36524</v>
      </c>
      <c r="I3182" s="13">
        <v>6.8870373925886144</v>
      </c>
    </row>
    <row r="3183" spans="1:9" ht="13" thickBot="1" x14ac:dyDescent="0.2">
      <c r="A3183" s="14" t="s">
        <v>2830</v>
      </c>
      <c r="B3183" s="14" t="s">
        <v>14057</v>
      </c>
      <c r="C3183" s="15" t="s">
        <v>35</v>
      </c>
      <c r="D3183" s="15" t="s">
        <v>10</v>
      </c>
      <c r="E3183" s="14" t="s">
        <v>20</v>
      </c>
      <c r="F3183" s="14" t="s">
        <v>2780</v>
      </c>
      <c r="G3183" s="10">
        <f t="shared" si="49"/>
        <v>2007</v>
      </c>
      <c r="H3183" s="16">
        <v>39351</v>
      </c>
      <c r="I3183" s="13">
        <v>1.8650495959995481</v>
      </c>
    </row>
    <row r="3184" spans="1:9" ht="13" thickBot="1" x14ac:dyDescent="0.2">
      <c r="A3184" s="14" t="s">
        <v>2830</v>
      </c>
      <c r="B3184" s="14" t="s">
        <v>14057</v>
      </c>
      <c r="C3184" s="15" t="s">
        <v>35</v>
      </c>
      <c r="D3184" s="15" t="s">
        <v>10</v>
      </c>
      <c r="E3184" s="14" t="s">
        <v>20</v>
      </c>
      <c r="F3184" s="14" t="s">
        <v>2780</v>
      </c>
      <c r="G3184" s="10">
        <f t="shared" si="49"/>
        <v>2007</v>
      </c>
      <c r="H3184" s="16">
        <v>39434</v>
      </c>
      <c r="I3184" s="13">
        <v>1.2430783139337778</v>
      </c>
    </row>
    <row r="3185" spans="1:9" ht="13" thickBot="1" x14ac:dyDescent="0.2">
      <c r="A3185" s="14" t="s">
        <v>2830</v>
      </c>
      <c r="B3185" s="14" t="s">
        <v>14057</v>
      </c>
      <c r="C3185" s="15" t="s">
        <v>35</v>
      </c>
      <c r="D3185" s="15" t="s">
        <v>10</v>
      </c>
      <c r="E3185" s="14" t="s">
        <v>143</v>
      </c>
      <c r="F3185" s="14" t="s">
        <v>1606</v>
      </c>
      <c r="G3185" s="10">
        <f t="shared" si="49"/>
        <v>2003</v>
      </c>
      <c r="H3185" s="16">
        <v>37783</v>
      </c>
      <c r="I3185" s="13">
        <v>6.0930576070901044</v>
      </c>
    </row>
    <row r="3186" spans="1:9" ht="13" thickBot="1" x14ac:dyDescent="0.2">
      <c r="A3186" s="14" t="s">
        <v>2830</v>
      </c>
      <c r="B3186" s="14" t="s">
        <v>14057</v>
      </c>
      <c r="C3186" s="15" t="s">
        <v>35</v>
      </c>
      <c r="D3186" s="15" t="s">
        <v>10</v>
      </c>
      <c r="E3186" s="14" t="s">
        <v>36</v>
      </c>
      <c r="F3186" s="14" t="s">
        <v>1607</v>
      </c>
      <c r="G3186" s="10">
        <f t="shared" si="49"/>
        <v>2001</v>
      </c>
      <c r="H3186" s="16">
        <v>37172</v>
      </c>
      <c r="I3186" s="13">
        <v>0.38237143864833611</v>
      </c>
    </row>
    <row r="3187" spans="1:9" ht="13" thickBot="1" x14ac:dyDescent="0.2">
      <c r="A3187" s="14" t="s">
        <v>2830</v>
      </c>
      <c r="B3187" s="14" t="s">
        <v>14057</v>
      </c>
      <c r="C3187" s="15" t="s">
        <v>9</v>
      </c>
      <c r="D3187" s="15" t="s">
        <v>10</v>
      </c>
      <c r="E3187" s="14" t="s">
        <v>13</v>
      </c>
      <c r="F3187" s="14" t="s">
        <v>2844</v>
      </c>
      <c r="G3187" s="10">
        <f t="shared" si="49"/>
        <v>2000</v>
      </c>
      <c r="H3187" s="16">
        <v>36866</v>
      </c>
      <c r="I3187" s="13">
        <v>6.5746219592373443</v>
      </c>
    </row>
    <row r="3188" spans="1:9" ht="13" thickBot="1" x14ac:dyDescent="0.2">
      <c r="A3188" s="14" t="s">
        <v>2830</v>
      </c>
      <c r="B3188" s="14" t="s">
        <v>14057</v>
      </c>
      <c r="C3188" s="15" t="s">
        <v>35</v>
      </c>
      <c r="D3188" s="15" t="s">
        <v>10</v>
      </c>
      <c r="E3188" s="14" t="s">
        <v>36</v>
      </c>
      <c r="F3188" s="14" t="s">
        <v>997</v>
      </c>
      <c r="G3188" s="10">
        <f t="shared" si="49"/>
        <v>2020</v>
      </c>
      <c r="H3188" s="16">
        <v>44012</v>
      </c>
      <c r="I3188" s="13">
        <v>0.85665334094802981</v>
      </c>
    </row>
    <row r="3189" spans="1:9" ht="13" thickBot="1" x14ac:dyDescent="0.2">
      <c r="A3189" s="14" t="s">
        <v>2830</v>
      </c>
      <c r="B3189" s="14" t="s">
        <v>14057</v>
      </c>
      <c r="C3189" s="15" t="s">
        <v>35</v>
      </c>
      <c r="D3189" s="15" t="s">
        <v>10</v>
      </c>
      <c r="E3189" s="14" t="s">
        <v>41</v>
      </c>
      <c r="F3189" s="14" t="s">
        <v>1206</v>
      </c>
      <c r="G3189" s="10">
        <f t="shared" si="49"/>
        <v>1995</v>
      </c>
      <c r="H3189" s="16">
        <v>34898</v>
      </c>
      <c r="I3189" s="13">
        <v>2.158263267784108</v>
      </c>
    </row>
    <row r="3190" spans="1:9" ht="13" thickBot="1" x14ac:dyDescent="0.2">
      <c r="A3190" s="14" t="s">
        <v>2830</v>
      </c>
      <c r="B3190" s="14" t="s">
        <v>14057</v>
      </c>
      <c r="C3190" s="15" t="s">
        <v>35</v>
      </c>
      <c r="D3190" s="15" t="s">
        <v>10</v>
      </c>
      <c r="E3190" s="14" t="s">
        <v>47</v>
      </c>
      <c r="F3190" s="14" t="s">
        <v>1616</v>
      </c>
      <c r="G3190" s="10">
        <f t="shared" si="49"/>
        <v>2019</v>
      </c>
      <c r="H3190" s="16">
        <v>43601</v>
      </c>
      <c r="I3190" s="13">
        <v>16.297709923664122</v>
      </c>
    </row>
    <row r="3191" spans="1:9" ht="13" thickBot="1" x14ac:dyDescent="0.2">
      <c r="A3191" s="14" t="s">
        <v>2830</v>
      </c>
      <c r="B3191" s="14" t="s">
        <v>14057</v>
      </c>
      <c r="C3191" s="15" t="s">
        <v>35</v>
      </c>
      <c r="D3191" s="15" t="s">
        <v>10</v>
      </c>
      <c r="E3191" s="14" t="s">
        <v>36</v>
      </c>
      <c r="F3191" s="14" t="s">
        <v>1208</v>
      </c>
      <c r="G3191" s="10">
        <f t="shared" si="49"/>
        <v>2005</v>
      </c>
      <c r="H3191" s="16">
        <v>38588</v>
      </c>
      <c r="I3191" s="13">
        <v>14.913716621063804</v>
      </c>
    </row>
    <row r="3192" spans="1:9" ht="13" thickBot="1" x14ac:dyDescent="0.2">
      <c r="A3192" s="14" t="s">
        <v>2830</v>
      </c>
      <c r="B3192" s="14" t="s">
        <v>14057</v>
      </c>
      <c r="C3192" s="15" t="s">
        <v>35</v>
      </c>
      <c r="D3192" s="15" t="s">
        <v>19</v>
      </c>
      <c r="E3192" s="14" t="s">
        <v>22</v>
      </c>
      <c r="F3192" s="14" t="s">
        <v>1619</v>
      </c>
      <c r="G3192" s="10">
        <f t="shared" si="49"/>
        <v>2021</v>
      </c>
      <c r="H3192" s="16">
        <v>44484</v>
      </c>
      <c r="I3192" s="13">
        <v>5.4799143161996655</v>
      </c>
    </row>
    <row r="3193" spans="1:9" ht="13" thickBot="1" x14ac:dyDescent="0.2">
      <c r="A3193" s="14" t="s">
        <v>2830</v>
      </c>
      <c r="B3193" s="14" t="s">
        <v>14057</v>
      </c>
      <c r="C3193" s="15" t="s">
        <v>35</v>
      </c>
      <c r="D3193" s="15" t="s">
        <v>10</v>
      </c>
      <c r="E3193" s="14" t="s">
        <v>36</v>
      </c>
      <c r="F3193" s="14" t="s">
        <v>289</v>
      </c>
      <c r="G3193" s="10">
        <f t="shared" si="49"/>
        <v>1994</v>
      </c>
      <c r="H3193" s="16">
        <v>34659</v>
      </c>
      <c r="I3193" s="13">
        <v>0.45707312363307745</v>
      </c>
    </row>
    <row r="3194" spans="1:9" ht="13" thickBot="1" x14ac:dyDescent="0.2">
      <c r="A3194" s="14" t="s">
        <v>2830</v>
      </c>
      <c r="B3194" s="14" t="s">
        <v>14057</v>
      </c>
      <c r="C3194" s="15" t="s">
        <v>9</v>
      </c>
      <c r="D3194" s="15" t="s">
        <v>19</v>
      </c>
      <c r="E3194" s="14" t="s">
        <v>22</v>
      </c>
      <c r="F3194" s="14" t="s">
        <v>2845</v>
      </c>
      <c r="G3194" s="10">
        <f t="shared" si="49"/>
        <v>2020</v>
      </c>
      <c r="H3194" s="16">
        <v>44111</v>
      </c>
      <c r="I3194" s="13">
        <v>64.249000571102229</v>
      </c>
    </row>
    <row r="3195" spans="1:9" ht="13" thickBot="1" x14ac:dyDescent="0.2">
      <c r="A3195" s="14" t="s">
        <v>2830</v>
      </c>
      <c r="B3195" s="14" t="s">
        <v>14057</v>
      </c>
      <c r="C3195" s="15" t="s">
        <v>35</v>
      </c>
      <c r="D3195" s="15" t="s">
        <v>10</v>
      </c>
      <c r="E3195" s="14" t="s">
        <v>36</v>
      </c>
      <c r="F3195" s="14" t="s">
        <v>1397</v>
      </c>
      <c r="G3195" s="10">
        <f t="shared" si="49"/>
        <v>1998</v>
      </c>
      <c r="H3195" s="16">
        <v>35956</v>
      </c>
      <c r="I3195" s="13">
        <v>0.539595844712909</v>
      </c>
    </row>
    <row r="3196" spans="1:9" ht="13" thickBot="1" x14ac:dyDescent="0.2">
      <c r="A3196" s="14" t="s">
        <v>2830</v>
      </c>
      <c r="B3196" s="14" t="s">
        <v>14057</v>
      </c>
      <c r="C3196" s="15" t="s">
        <v>35</v>
      </c>
      <c r="D3196" s="15" t="s">
        <v>10</v>
      </c>
      <c r="E3196" s="14" t="s">
        <v>36</v>
      </c>
      <c r="F3196" s="14" t="s">
        <v>70</v>
      </c>
      <c r="G3196" s="10">
        <f t="shared" si="49"/>
        <v>2019</v>
      </c>
      <c r="H3196" s="16">
        <v>43816</v>
      </c>
      <c r="I3196" s="13">
        <v>0.76335877862595414</v>
      </c>
    </row>
    <row r="3197" spans="1:9" ht="13" thickBot="1" x14ac:dyDescent="0.2">
      <c r="A3197" s="14" t="s">
        <v>2830</v>
      </c>
      <c r="B3197" s="14" t="s">
        <v>14057</v>
      </c>
      <c r="C3197" s="15" t="s">
        <v>9</v>
      </c>
      <c r="D3197" s="15" t="s">
        <v>19</v>
      </c>
      <c r="E3197" s="14" t="s">
        <v>20</v>
      </c>
      <c r="F3197" s="14" t="s">
        <v>2846</v>
      </c>
      <c r="G3197" s="10">
        <f t="shared" si="49"/>
        <v>2006</v>
      </c>
      <c r="H3197" s="16">
        <v>38898</v>
      </c>
      <c r="I3197" s="13">
        <v>11.542012927054477</v>
      </c>
    </row>
    <row r="3198" spans="1:9" ht="13" thickBot="1" x14ac:dyDescent="0.2">
      <c r="A3198" s="14" t="s">
        <v>2830</v>
      </c>
      <c r="B3198" s="14" t="s">
        <v>14057</v>
      </c>
      <c r="C3198" s="15" t="s">
        <v>9</v>
      </c>
      <c r="D3198" s="15" t="s">
        <v>19</v>
      </c>
      <c r="E3198" s="14" t="s">
        <v>20</v>
      </c>
      <c r="F3198" s="14" t="s">
        <v>2847</v>
      </c>
      <c r="G3198" s="10">
        <f t="shared" si="49"/>
        <v>1995</v>
      </c>
      <c r="H3198" s="16">
        <v>34949</v>
      </c>
      <c r="I3198" s="13">
        <v>18.894315337865045</v>
      </c>
    </row>
    <row r="3199" spans="1:9" ht="13" thickBot="1" x14ac:dyDescent="0.2">
      <c r="A3199" s="14" t="s">
        <v>2830</v>
      </c>
      <c r="B3199" s="14" t="s">
        <v>14057</v>
      </c>
      <c r="C3199" s="15" t="s">
        <v>9</v>
      </c>
      <c r="D3199" s="15" t="s">
        <v>19</v>
      </c>
      <c r="E3199" s="14" t="s">
        <v>20</v>
      </c>
      <c r="F3199" s="14" t="s">
        <v>2848</v>
      </c>
      <c r="G3199" s="10">
        <f t="shared" si="49"/>
        <v>2001</v>
      </c>
      <c r="H3199" s="16">
        <v>37092</v>
      </c>
      <c r="I3199" s="13">
        <v>25.311576512912758</v>
      </c>
    </row>
    <row r="3200" spans="1:9" ht="13" thickBot="1" x14ac:dyDescent="0.2">
      <c r="A3200" s="14" t="s">
        <v>2830</v>
      </c>
      <c r="B3200" s="14" t="s">
        <v>14057</v>
      </c>
      <c r="C3200" s="15" t="s">
        <v>9</v>
      </c>
      <c r="D3200" s="15" t="s">
        <v>19</v>
      </c>
      <c r="E3200" s="14" t="s">
        <v>20</v>
      </c>
      <c r="F3200" s="14" t="s">
        <v>2849</v>
      </c>
      <c r="G3200" s="10">
        <f t="shared" si="49"/>
        <v>2004</v>
      </c>
      <c r="H3200" s="16">
        <v>38176</v>
      </c>
      <c r="I3200" s="13">
        <v>12.051096649795129</v>
      </c>
    </row>
    <row r="3201" spans="1:9" ht="13" thickBot="1" x14ac:dyDescent="0.2">
      <c r="A3201" s="14" t="s">
        <v>2830</v>
      </c>
      <c r="B3201" s="14" t="s">
        <v>14057</v>
      </c>
      <c r="C3201" s="15" t="s">
        <v>9</v>
      </c>
      <c r="D3201" s="15" t="s">
        <v>10</v>
      </c>
      <c r="E3201" s="14" t="s">
        <v>13</v>
      </c>
      <c r="F3201" s="14" t="s">
        <v>2850</v>
      </c>
      <c r="G3201" s="10">
        <f t="shared" si="49"/>
        <v>2000</v>
      </c>
      <c r="H3201" s="16">
        <v>36539</v>
      </c>
      <c r="I3201" s="13">
        <v>2.10387902695595</v>
      </c>
    </row>
    <row r="3202" spans="1:9" ht="13" thickBot="1" x14ac:dyDescent="0.2">
      <c r="A3202" s="14" t="s">
        <v>2830</v>
      </c>
      <c r="B3202" s="14" t="s">
        <v>14057</v>
      </c>
      <c r="C3202" s="15" t="s">
        <v>9</v>
      </c>
      <c r="D3202" s="15" t="s">
        <v>10</v>
      </c>
      <c r="E3202" s="14" t="s">
        <v>68</v>
      </c>
      <c r="F3202" s="14" t="s">
        <v>2851</v>
      </c>
      <c r="G3202" s="10">
        <f t="shared" si="49"/>
        <v>2001</v>
      </c>
      <c r="H3202" s="16">
        <v>37165</v>
      </c>
      <c r="I3202" s="13">
        <v>6.871662700758062</v>
      </c>
    </row>
    <row r="3203" spans="1:9" ht="13" thickBot="1" x14ac:dyDescent="0.2">
      <c r="A3203" s="14" t="s">
        <v>2830</v>
      </c>
      <c r="B3203" s="14" t="s">
        <v>14057</v>
      </c>
      <c r="C3203" s="15" t="s">
        <v>9</v>
      </c>
      <c r="D3203" s="15" t="s">
        <v>19</v>
      </c>
      <c r="E3203" s="14" t="s">
        <v>22</v>
      </c>
      <c r="F3203" s="14" t="s">
        <v>2852</v>
      </c>
      <c r="G3203" s="10">
        <f t="shared" si="49"/>
        <v>2017</v>
      </c>
      <c r="H3203" s="16">
        <v>42923</v>
      </c>
      <c r="I3203" s="13">
        <v>29.475338966398112</v>
      </c>
    </row>
    <row r="3204" spans="1:9" ht="13" thickBot="1" x14ac:dyDescent="0.2">
      <c r="A3204" s="14" t="s">
        <v>2830</v>
      </c>
      <c r="B3204" s="14" t="s">
        <v>14057</v>
      </c>
      <c r="C3204" s="15" t="s">
        <v>9</v>
      </c>
      <c r="D3204" s="15" t="s">
        <v>19</v>
      </c>
      <c r="E3204" s="14" t="s">
        <v>22</v>
      </c>
      <c r="F3204" s="14" t="s">
        <v>2853</v>
      </c>
      <c r="G3204" s="10">
        <f t="shared" si="49"/>
        <v>2018</v>
      </c>
      <c r="H3204" s="16">
        <v>43284</v>
      </c>
      <c r="I3204" s="13">
        <v>28.968713789107763</v>
      </c>
    </row>
    <row r="3205" spans="1:9" ht="13" thickBot="1" x14ac:dyDescent="0.2">
      <c r="A3205" s="14" t="s">
        <v>2830</v>
      </c>
      <c r="B3205" s="14" t="s">
        <v>14057</v>
      </c>
      <c r="C3205" s="15" t="s">
        <v>9</v>
      </c>
      <c r="D3205" s="15" t="s">
        <v>10</v>
      </c>
      <c r="E3205" s="14" t="s">
        <v>33</v>
      </c>
      <c r="F3205" s="14" t="s">
        <v>2854</v>
      </c>
      <c r="G3205" s="10">
        <f t="shared" si="49"/>
        <v>2000</v>
      </c>
      <c r="H3205" s="16">
        <v>36689</v>
      </c>
      <c r="I3205" s="13">
        <v>68.132309349112418</v>
      </c>
    </row>
    <row r="3206" spans="1:9" ht="13" thickBot="1" x14ac:dyDescent="0.2">
      <c r="A3206" s="14" t="s">
        <v>2830</v>
      </c>
      <c r="B3206" s="14" t="s">
        <v>14057</v>
      </c>
      <c r="C3206" s="15" t="s">
        <v>9</v>
      </c>
      <c r="D3206" s="15" t="s">
        <v>19</v>
      </c>
      <c r="E3206" s="14" t="s">
        <v>22</v>
      </c>
      <c r="F3206" s="14" t="s">
        <v>2855</v>
      </c>
      <c r="G3206" s="10">
        <f t="shared" si="49"/>
        <v>1992</v>
      </c>
      <c r="H3206" s="16">
        <v>33953</v>
      </c>
      <c r="I3206" s="13">
        <v>53.193493314938081</v>
      </c>
    </row>
    <row r="3207" spans="1:9" ht="13" thickBot="1" x14ac:dyDescent="0.2">
      <c r="A3207" s="14" t="s">
        <v>2830</v>
      </c>
      <c r="B3207" s="14" t="s">
        <v>14057</v>
      </c>
      <c r="C3207" s="15" t="s">
        <v>9</v>
      </c>
      <c r="D3207" s="15" t="s">
        <v>19</v>
      </c>
      <c r="E3207" s="14" t="s">
        <v>26</v>
      </c>
      <c r="F3207" s="14" t="s">
        <v>2856</v>
      </c>
      <c r="G3207" s="10">
        <f t="shared" ref="G3207:G3270" si="50">YEAR(H3207)</f>
        <v>2001</v>
      </c>
      <c r="H3207" s="16">
        <v>37189</v>
      </c>
      <c r="I3207" s="13">
        <v>56.706934690993194</v>
      </c>
    </row>
    <row r="3208" spans="1:9" ht="13" thickBot="1" x14ac:dyDescent="0.2">
      <c r="A3208" s="14" t="s">
        <v>2830</v>
      </c>
      <c r="B3208" s="14" t="s">
        <v>14057</v>
      </c>
      <c r="C3208" s="15" t="s">
        <v>9</v>
      </c>
      <c r="D3208" s="15" t="s">
        <v>10</v>
      </c>
      <c r="E3208" s="14" t="s">
        <v>13</v>
      </c>
      <c r="F3208" s="14" t="s">
        <v>2857</v>
      </c>
      <c r="G3208" s="10">
        <f t="shared" si="50"/>
        <v>2001</v>
      </c>
      <c r="H3208" s="16">
        <v>37145</v>
      </c>
      <c r="I3208" s="13">
        <v>2.0732332391108828</v>
      </c>
    </row>
    <row r="3209" spans="1:9" ht="13" thickBot="1" x14ac:dyDescent="0.2">
      <c r="A3209" s="14" t="s">
        <v>2830</v>
      </c>
      <c r="B3209" s="14" t="s">
        <v>14057</v>
      </c>
      <c r="C3209" s="15" t="s">
        <v>9</v>
      </c>
      <c r="D3209" s="15" t="s">
        <v>10</v>
      </c>
      <c r="E3209" s="14" t="s">
        <v>13</v>
      </c>
      <c r="F3209" s="14" t="s">
        <v>2858</v>
      </c>
      <c r="G3209" s="10">
        <f t="shared" si="50"/>
        <v>1996</v>
      </c>
      <c r="H3209" s="16">
        <v>35388</v>
      </c>
      <c r="I3209" s="13">
        <v>0.97574574853638152</v>
      </c>
    </row>
    <row r="3210" spans="1:9" ht="13" thickBot="1" x14ac:dyDescent="0.2">
      <c r="A3210" s="14" t="s">
        <v>2830</v>
      </c>
      <c r="B3210" s="14" t="s">
        <v>14057</v>
      </c>
      <c r="C3210" s="15" t="s">
        <v>9</v>
      </c>
      <c r="D3210" s="15" t="s">
        <v>10</v>
      </c>
      <c r="E3210" s="14" t="s">
        <v>13</v>
      </c>
      <c r="F3210" s="14" t="s">
        <v>2859</v>
      </c>
      <c r="G3210" s="10">
        <f t="shared" si="50"/>
        <v>1994</v>
      </c>
      <c r="H3210" s="16">
        <v>34562</v>
      </c>
      <c r="I3210" s="13">
        <v>1.3267301636993725</v>
      </c>
    </row>
    <row r="3211" spans="1:9" ht="13" thickBot="1" x14ac:dyDescent="0.2">
      <c r="A3211" s="14" t="s">
        <v>2830</v>
      </c>
      <c r="B3211" s="14" t="s">
        <v>14057</v>
      </c>
      <c r="C3211" s="15" t="s">
        <v>9</v>
      </c>
      <c r="D3211" s="15" t="s">
        <v>10</v>
      </c>
      <c r="E3211" s="14" t="s">
        <v>13</v>
      </c>
      <c r="F3211" s="14" t="s">
        <v>2860</v>
      </c>
      <c r="G3211" s="10">
        <f t="shared" si="50"/>
        <v>1996</v>
      </c>
      <c r="H3211" s="16">
        <v>35318</v>
      </c>
      <c r="I3211" s="13">
        <v>4.0646528854195711</v>
      </c>
    </row>
    <row r="3212" spans="1:9" ht="13" thickBot="1" x14ac:dyDescent="0.2">
      <c r="A3212" s="14" t="s">
        <v>2830</v>
      </c>
      <c r="B3212" s="14" t="s">
        <v>14057</v>
      </c>
      <c r="C3212" s="15" t="s">
        <v>9</v>
      </c>
      <c r="D3212" s="15" t="s">
        <v>10</v>
      </c>
      <c r="E3212" s="14" t="s">
        <v>13</v>
      </c>
      <c r="F3212" s="14" t="s">
        <v>2861</v>
      </c>
      <c r="G3212" s="10">
        <f t="shared" si="50"/>
        <v>1996</v>
      </c>
      <c r="H3212" s="16">
        <v>35222</v>
      </c>
      <c r="I3212" s="13">
        <v>9.7551669222191251</v>
      </c>
    </row>
    <row r="3213" spans="1:9" ht="13" thickBot="1" x14ac:dyDescent="0.2">
      <c r="A3213" s="14" t="s">
        <v>2830</v>
      </c>
      <c r="B3213" s="14" t="s">
        <v>14057</v>
      </c>
      <c r="C3213" s="15" t="s">
        <v>35</v>
      </c>
      <c r="D3213" s="15" t="s">
        <v>10</v>
      </c>
      <c r="E3213" s="14" t="s">
        <v>36</v>
      </c>
      <c r="F3213" s="14" t="s">
        <v>1648</v>
      </c>
      <c r="G3213" s="10">
        <f t="shared" si="50"/>
        <v>2015</v>
      </c>
      <c r="H3213" s="16">
        <v>42181</v>
      </c>
      <c r="I3213" s="13">
        <v>4.7958314249999994</v>
      </c>
    </row>
    <row r="3214" spans="1:9" ht="13" thickBot="1" x14ac:dyDescent="0.2">
      <c r="A3214" s="14" t="s">
        <v>2830</v>
      </c>
      <c r="B3214" s="14" t="s">
        <v>14057</v>
      </c>
      <c r="C3214" s="15" t="s">
        <v>35</v>
      </c>
      <c r="D3214" s="15" t="s">
        <v>10</v>
      </c>
      <c r="E3214" s="14" t="s">
        <v>36</v>
      </c>
      <c r="F3214" s="14" t="s">
        <v>1649</v>
      </c>
      <c r="G3214" s="10">
        <f t="shared" si="50"/>
        <v>2021</v>
      </c>
      <c r="H3214" s="16">
        <v>44440</v>
      </c>
      <c r="I3214" s="13">
        <v>7.3483020968639812</v>
      </c>
    </row>
    <row r="3215" spans="1:9" ht="13" thickBot="1" x14ac:dyDescent="0.2">
      <c r="A3215" s="14" t="s">
        <v>2830</v>
      </c>
      <c r="B3215" s="14" t="s">
        <v>14057</v>
      </c>
      <c r="C3215" s="15" t="s">
        <v>35</v>
      </c>
      <c r="D3215" s="15" t="s">
        <v>10</v>
      </c>
      <c r="E3215" s="14" t="s">
        <v>36</v>
      </c>
      <c r="F3215" s="14" t="s">
        <v>1650</v>
      </c>
      <c r="G3215" s="10">
        <f t="shared" si="50"/>
        <v>1996</v>
      </c>
      <c r="H3215" s="16">
        <v>35115</v>
      </c>
      <c r="I3215" s="13">
        <v>9.4833271062168958</v>
      </c>
    </row>
    <row r="3216" spans="1:9" ht="13" thickBot="1" x14ac:dyDescent="0.2">
      <c r="A3216" s="14" t="s">
        <v>2830</v>
      </c>
      <c r="B3216" s="14" t="s">
        <v>14057</v>
      </c>
      <c r="C3216" s="15" t="s">
        <v>35</v>
      </c>
      <c r="D3216" s="15" t="s">
        <v>10</v>
      </c>
      <c r="E3216" s="14" t="s">
        <v>36</v>
      </c>
      <c r="F3216" s="14" t="s">
        <v>1041</v>
      </c>
      <c r="G3216" s="10">
        <f t="shared" si="50"/>
        <v>1995</v>
      </c>
      <c r="H3216" s="16">
        <v>35052</v>
      </c>
      <c r="I3216" s="13">
        <v>1.067218899596271</v>
      </c>
    </row>
    <row r="3217" spans="1:9" ht="13" thickBot="1" x14ac:dyDescent="0.2">
      <c r="A3217" s="14" t="s">
        <v>2830</v>
      </c>
      <c r="B3217" s="14" t="s">
        <v>14057</v>
      </c>
      <c r="C3217" s="15" t="s">
        <v>35</v>
      </c>
      <c r="D3217" s="15" t="s">
        <v>10</v>
      </c>
      <c r="E3217" s="14" t="s">
        <v>36</v>
      </c>
      <c r="F3217" s="14" t="s">
        <v>802</v>
      </c>
      <c r="G3217" s="10">
        <f t="shared" si="50"/>
        <v>2018</v>
      </c>
      <c r="H3217" s="16">
        <v>43427</v>
      </c>
      <c r="I3217" s="13">
        <v>3.8624951718810348</v>
      </c>
    </row>
    <row r="3218" spans="1:9" ht="13" thickBot="1" x14ac:dyDescent="0.2">
      <c r="A3218" s="14" t="s">
        <v>2830</v>
      </c>
      <c r="B3218" s="14" t="s">
        <v>14057</v>
      </c>
      <c r="C3218" s="15" t="s">
        <v>9</v>
      </c>
      <c r="D3218" s="15" t="s">
        <v>10</v>
      </c>
      <c r="E3218" s="14" t="s">
        <v>13</v>
      </c>
      <c r="F3218" s="14" t="s">
        <v>2862</v>
      </c>
      <c r="G3218" s="10">
        <f t="shared" si="50"/>
        <v>1999</v>
      </c>
      <c r="H3218" s="16">
        <v>36503</v>
      </c>
      <c r="I3218" s="13">
        <v>5.9309228786251351</v>
      </c>
    </row>
    <row r="3219" spans="1:9" ht="13" thickBot="1" x14ac:dyDescent="0.2">
      <c r="A3219" s="14" t="s">
        <v>2830</v>
      </c>
      <c r="B3219" s="14" t="s">
        <v>14057</v>
      </c>
      <c r="C3219" s="15" t="s">
        <v>9</v>
      </c>
      <c r="D3219" s="15" t="s">
        <v>10</v>
      </c>
      <c r="E3219" s="14" t="s">
        <v>39</v>
      </c>
      <c r="F3219" s="14" t="s">
        <v>2863</v>
      </c>
      <c r="G3219" s="10">
        <f t="shared" si="50"/>
        <v>1995</v>
      </c>
      <c r="H3219" s="16">
        <v>34925</v>
      </c>
      <c r="I3219" s="13">
        <v>7.6995130372346186</v>
      </c>
    </row>
    <row r="3220" spans="1:9" ht="13" thickBot="1" x14ac:dyDescent="0.2">
      <c r="A3220" s="14" t="s">
        <v>2830</v>
      </c>
      <c r="B3220" s="14" t="s">
        <v>14057</v>
      </c>
      <c r="C3220" s="15" t="s">
        <v>35</v>
      </c>
      <c r="D3220" s="15" t="s">
        <v>10</v>
      </c>
      <c r="E3220" s="14" t="s">
        <v>39</v>
      </c>
      <c r="F3220" s="14" t="s">
        <v>2864</v>
      </c>
      <c r="G3220" s="10">
        <f t="shared" si="50"/>
        <v>2021</v>
      </c>
      <c r="H3220" s="16">
        <v>44559</v>
      </c>
      <c r="I3220" s="13">
        <v>3.8968268695490811</v>
      </c>
    </row>
    <row r="3221" spans="1:9" ht="13" thickBot="1" x14ac:dyDescent="0.2">
      <c r="A3221" s="14" t="s">
        <v>2830</v>
      </c>
      <c r="B3221" s="14" t="s">
        <v>14057</v>
      </c>
      <c r="C3221" s="15" t="s">
        <v>35</v>
      </c>
      <c r="D3221" s="15" t="s">
        <v>10</v>
      </c>
      <c r="E3221" s="14" t="s">
        <v>39</v>
      </c>
      <c r="F3221" s="14" t="s">
        <v>2865</v>
      </c>
      <c r="G3221" s="10">
        <f t="shared" si="50"/>
        <v>2019</v>
      </c>
      <c r="H3221" s="16">
        <v>43616</v>
      </c>
      <c r="I3221" s="13">
        <v>3.3232859320610686</v>
      </c>
    </row>
    <row r="3222" spans="1:9" ht="13" thickBot="1" x14ac:dyDescent="0.2">
      <c r="A3222" s="14" t="s">
        <v>2830</v>
      </c>
      <c r="B3222" s="14" t="s">
        <v>14057</v>
      </c>
      <c r="C3222" s="15" t="s">
        <v>35</v>
      </c>
      <c r="D3222" s="15" t="s">
        <v>10</v>
      </c>
      <c r="E3222" s="14" t="s">
        <v>36</v>
      </c>
      <c r="F3222" s="14" t="s">
        <v>1058</v>
      </c>
      <c r="G3222" s="10">
        <f t="shared" si="50"/>
        <v>2017</v>
      </c>
      <c r="H3222" s="16">
        <v>42993</v>
      </c>
      <c r="I3222" s="13">
        <v>0.49125564943996852</v>
      </c>
    </row>
    <row r="3223" spans="1:9" ht="13" thickBot="1" x14ac:dyDescent="0.2">
      <c r="A3223" s="14" t="s">
        <v>2830</v>
      </c>
      <c r="B3223" s="14" t="s">
        <v>14057</v>
      </c>
      <c r="C3223" s="15" t="s">
        <v>35</v>
      </c>
      <c r="D3223" s="15" t="s">
        <v>10</v>
      </c>
      <c r="E3223" s="14" t="s">
        <v>36</v>
      </c>
      <c r="F3223" s="14" t="s">
        <v>1060</v>
      </c>
      <c r="G3223" s="10">
        <f t="shared" si="50"/>
        <v>2012</v>
      </c>
      <c r="H3223" s="16">
        <v>41046</v>
      </c>
      <c r="I3223" s="13">
        <v>4.0795512493625701</v>
      </c>
    </row>
    <row r="3224" spans="1:9" ht="13" thickBot="1" x14ac:dyDescent="0.2">
      <c r="A3224" s="14" t="s">
        <v>2830</v>
      </c>
      <c r="B3224" s="14" t="s">
        <v>14057</v>
      </c>
      <c r="C3224" s="15" t="s">
        <v>35</v>
      </c>
      <c r="D3224" s="15" t="s">
        <v>10</v>
      </c>
      <c r="E3224" s="14" t="s">
        <v>13</v>
      </c>
      <c r="F3224" s="14" t="s">
        <v>1656</v>
      </c>
      <c r="G3224" s="10">
        <f t="shared" si="50"/>
        <v>2018</v>
      </c>
      <c r="H3224" s="16">
        <v>43383</v>
      </c>
      <c r="I3224" s="13">
        <v>49.073001158748546</v>
      </c>
    </row>
    <row r="3225" spans="1:9" ht="13" thickBot="1" x14ac:dyDescent="0.2">
      <c r="A3225" s="14" t="s">
        <v>2830</v>
      </c>
      <c r="B3225" s="14" t="s">
        <v>14057</v>
      </c>
      <c r="C3225" s="15" t="s">
        <v>9</v>
      </c>
      <c r="D3225" s="15" t="s">
        <v>10</v>
      </c>
      <c r="E3225" s="14" t="s">
        <v>41</v>
      </c>
      <c r="F3225" s="14" t="s">
        <v>2866</v>
      </c>
      <c r="G3225" s="10">
        <f t="shared" si="50"/>
        <v>2018</v>
      </c>
      <c r="H3225" s="16">
        <v>43349</v>
      </c>
      <c r="I3225" s="13">
        <v>38.624951718810351</v>
      </c>
    </row>
    <row r="3226" spans="1:9" ht="13" thickBot="1" x14ac:dyDescent="0.2">
      <c r="A3226" s="14" t="s">
        <v>2830</v>
      </c>
      <c r="B3226" s="14" t="s">
        <v>14057</v>
      </c>
      <c r="C3226" s="15" t="s">
        <v>35</v>
      </c>
      <c r="D3226" s="15" t="s">
        <v>10</v>
      </c>
      <c r="E3226" s="14" t="s">
        <v>13</v>
      </c>
      <c r="F3226" s="14" t="s">
        <v>1657</v>
      </c>
      <c r="G3226" s="10">
        <f t="shared" si="50"/>
        <v>2020</v>
      </c>
      <c r="H3226" s="16">
        <v>43894</v>
      </c>
      <c r="I3226" s="13">
        <v>8.7949743003997707</v>
      </c>
    </row>
    <row r="3227" spans="1:9" ht="13" thickBot="1" x14ac:dyDescent="0.2">
      <c r="A3227" s="14" t="s">
        <v>2830</v>
      </c>
      <c r="B3227" s="14" t="s">
        <v>14057</v>
      </c>
      <c r="C3227" s="15" t="s">
        <v>35</v>
      </c>
      <c r="D3227" s="15" t="s">
        <v>10</v>
      </c>
      <c r="E3227" s="14" t="s">
        <v>39</v>
      </c>
      <c r="F3227" s="14" t="s">
        <v>2867</v>
      </c>
      <c r="G3227" s="10">
        <f t="shared" si="50"/>
        <v>2020</v>
      </c>
      <c r="H3227" s="16">
        <v>43986</v>
      </c>
      <c r="I3227" s="13">
        <v>1.8232838484675427</v>
      </c>
    </row>
    <row r="3228" spans="1:9" ht="13" thickBot="1" x14ac:dyDescent="0.2">
      <c r="A3228" s="14" t="s">
        <v>2830</v>
      </c>
      <c r="B3228" s="14" t="s">
        <v>14057</v>
      </c>
      <c r="C3228" s="15" t="s">
        <v>9</v>
      </c>
      <c r="D3228" s="15" t="s">
        <v>10</v>
      </c>
      <c r="E3228" s="14" t="s">
        <v>13</v>
      </c>
      <c r="F3228" s="14" t="s">
        <v>2868</v>
      </c>
      <c r="G3228" s="10">
        <f t="shared" si="50"/>
        <v>1999</v>
      </c>
      <c r="H3228" s="16">
        <v>36433</v>
      </c>
      <c r="I3228" s="13">
        <v>1.5776248657357678E-2</v>
      </c>
    </row>
    <row r="3229" spans="1:9" ht="13" thickBot="1" x14ac:dyDescent="0.2">
      <c r="A3229" s="14" t="s">
        <v>2830</v>
      </c>
      <c r="B3229" s="14" t="s">
        <v>14057</v>
      </c>
      <c r="C3229" s="15" t="s">
        <v>35</v>
      </c>
      <c r="D3229" s="15" t="s">
        <v>10</v>
      </c>
      <c r="E3229" s="14" t="s">
        <v>36</v>
      </c>
      <c r="F3229" s="14" t="s">
        <v>1096</v>
      </c>
      <c r="G3229" s="10">
        <f t="shared" si="50"/>
        <v>2016</v>
      </c>
      <c r="H3229" s="16">
        <v>42488</v>
      </c>
      <c r="I3229" s="13">
        <v>1.2105490571685127</v>
      </c>
    </row>
    <row r="3230" spans="1:9" ht="13" thickBot="1" x14ac:dyDescent="0.2">
      <c r="A3230" s="14" t="s">
        <v>2830</v>
      </c>
      <c r="B3230" s="14" t="s">
        <v>14057</v>
      </c>
      <c r="C3230" s="15" t="s">
        <v>35</v>
      </c>
      <c r="D3230" s="15" t="s">
        <v>10</v>
      </c>
      <c r="E3230" s="14" t="s">
        <v>36</v>
      </c>
      <c r="F3230" s="14" t="s">
        <v>1097</v>
      </c>
      <c r="G3230" s="10">
        <f t="shared" si="50"/>
        <v>2019</v>
      </c>
      <c r="H3230" s="16">
        <v>43822</v>
      </c>
      <c r="I3230" s="13">
        <v>0.47709923664122134</v>
      </c>
    </row>
    <row r="3231" spans="1:9" ht="13" thickBot="1" x14ac:dyDescent="0.2">
      <c r="A3231" s="14" t="s">
        <v>2830</v>
      </c>
      <c r="B3231" s="14" t="s">
        <v>14057</v>
      </c>
      <c r="C3231" s="15" t="s">
        <v>9</v>
      </c>
      <c r="D3231" s="15" t="s">
        <v>10</v>
      </c>
      <c r="E3231" s="14" t="s">
        <v>41</v>
      </c>
      <c r="F3231" s="14" t="s">
        <v>2869</v>
      </c>
      <c r="G3231" s="10">
        <f t="shared" si="50"/>
        <v>1999</v>
      </c>
      <c r="H3231" s="16">
        <v>36277</v>
      </c>
      <c r="I3231" s="13">
        <v>11.629272207303973</v>
      </c>
    </row>
    <row r="3232" spans="1:9" ht="13" thickBot="1" x14ac:dyDescent="0.2">
      <c r="A3232" s="14" t="s">
        <v>2830</v>
      </c>
      <c r="B3232" s="14" t="s">
        <v>14057</v>
      </c>
      <c r="C3232" s="15" t="s">
        <v>35</v>
      </c>
      <c r="D3232" s="15" t="s">
        <v>10</v>
      </c>
      <c r="E3232" s="14" t="s">
        <v>36</v>
      </c>
      <c r="F3232" s="14" t="s">
        <v>1407</v>
      </c>
      <c r="G3232" s="10">
        <f t="shared" si="50"/>
        <v>2007</v>
      </c>
      <c r="H3232" s="16">
        <v>39380</v>
      </c>
      <c r="I3232" s="13">
        <v>3.3337099107243757</v>
      </c>
    </row>
    <row r="3233" spans="1:9" ht="13" thickBot="1" x14ac:dyDescent="0.2">
      <c r="A3233" s="14" t="s">
        <v>2830</v>
      </c>
      <c r="B3233" s="14" t="s">
        <v>14057</v>
      </c>
      <c r="C3233" s="15" t="s">
        <v>9</v>
      </c>
      <c r="D3233" s="15" t="s">
        <v>10</v>
      </c>
      <c r="E3233" s="14" t="s">
        <v>13</v>
      </c>
      <c r="F3233" s="14" t="s">
        <v>2870</v>
      </c>
      <c r="G3233" s="10">
        <f t="shared" si="50"/>
        <v>1996</v>
      </c>
      <c r="H3233" s="16">
        <v>35157</v>
      </c>
      <c r="I3233" s="13">
        <v>4.0203192640089211</v>
      </c>
    </row>
    <row r="3234" spans="1:9" ht="13" thickBot="1" x14ac:dyDescent="0.2">
      <c r="A3234" s="14" t="s">
        <v>2830</v>
      </c>
      <c r="B3234" s="14" t="s">
        <v>14057</v>
      </c>
      <c r="C3234" s="15" t="s">
        <v>35</v>
      </c>
      <c r="D3234" s="15" t="s">
        <v>10</v>
      </c>
      <c r="E3234" s="14" t="s">
        <v>41</v>
      </c>
      <c r="F3234" s="14" t="s">
        <v>1661</v>
      </c>
      <c r="G3234" s="10">
        <f t="shared" si="50"/>
        <v>2018</v>
      </c>
      <c r="H3234" s="16">
        <v>43203</v>
      </c>
      <c r="I3234" s="13">
        <v>9.5596755504055615</v>
      </c>
    </row>
    <row r="3235" spans="1:9" ht="13" thickBot="1" x14ac:dyDescent="0.2">
      <c r="A3235" s="14" t="s">
        <v>2830</v>
      </c>
      <c r="B3235" s="14" t="s">
        <v>14057</v>
      </c>
      <c r="C3235" s="15" t="s">
        <v>35</v>
      </c>
      <c r="D3235" s="15" t="s">
        <v>10</v>
      </c>
      <c r="E3235" s="14" t="s">
        <v>41</v>
      </c>
      <c r="F3235" s="14" t="s">
        <v>1662</v>
      </c>
      <c r="G3235" s="10">
        <f t="shared" si="50"/>
        <v>2021</v>
      </c>
      <c r="H3235" s="16">
        <v>44551</v>
      </c>
      <c r="I3235" s="13">
        <v>9.4637223974763405</v>
      </c>
    </row>
    <row r="3236" spans="1:9" ht="13" thickBot="1" x14ac:dyDescent="0.2">
      <c r="A3236" s="14" t="s">
        <v>2830</v>
      </c>
      <c r="B3236" s="14" t="s">
        <v>14057</v>
      </c>
      <c r="C3236" s="15" t="s">
        <v>9</v>
      </c>
      <c r="D3236" s="15" t="s">
        <v>10</v>
      </c>
      <c r="E3236" s="14" t="s">
        <v>13</v>
      </c>
      <c r="F3236" s="14" t="s">
        <v>2871</v>
      </c>
      <c r="G3236" s="10">
        <f t="shared" si="50"/>
        <v>2009</v>
      </c>
      <c r="H3236" s="16">
        <v>40100</v>
      </c>
      <c r="I3236" s="13">
        <v>32.733224222585918</v>
      </c>
    </row>
    <row r="3237" spans="1:9" ht="13" thickBot="1" x14ac:dyDescent="0.2">
      <c r="A3237" s="14" t="s">
        <v>2830</v>
      </c>
      <c r="B3237" s="14" t="s">
        <v>14057</v>
      </c>
      <c r="C3237" s="15" t="s">
        <v>9</v>
      </c>
      <c r="D3237" s="15" t="s">
        <v>10</v>
      </c>
      <c r="E3237" s="14" t="s">
        <v>13</v>
      </c>
      <c r="F3237" s="14" t="s">
        <v>2872</v>
      </c>
      <c r="G3237" s="10">
        <f t="shared" si="50"/>
        <v>2005</v>
      </c>
      <c r="H3237" s="16">
        <v>38608</v>
      </c>
      <c r="I3237" s="13">
        <v>5.8969218068168407</v>
      </c>
    </row>
    <row r="3238" spans="1:9" ht="13" thickBot="1" x14ac:dyDescent="0.2">
      <c r="A3238" s="14" t="s">
        <v>2830</v>
      </c>
      <c r="B3238" s="14" t="s">
        <v>14057</v>
      </c>
      <c r="C3238" s="15" t="s">
        <v>9</v>
      </c>
      <c r="D3238" s="15" t="s">
        <v>10</v>
      </c>
      <c r="E3238" s="14" t="s">
        <v>13</v>
      </c>
      <c r="F3238" s="14" t="s">
        <v>2873</v>
      </c>
      <c r="G3238" s="10">
        <f t="shared" si="50"/>
        <v>2005</v>
      </c>
      <c r="H3238" s="16">
        <v>38506</v>
      </c>
      <c r="I3238" s="13">
        <v>12.950197853520461</v>
      </c>
    </row>
    <row r="3239" spans="1:9" ht="13" thickBot="1" x14ac:dyDescent="0.2">
      <c r="A3239" s="14" t="s">
        <v>2830</v>
      </c>
      <c r="B3239" s="14" t="s">
        <v>14057</v>
      </c>
      <c r="C3239" s="15" t="s">
        <v>9</v>
      </c>
      <c r="D3239" s="15" t="s">
        <v>10</v>
      </c>
      <c r="E3239" s="14" t="s">
        <v>13</v>
      </c>
      <c r="F3239" s="14" t="s">
        <v>2874</v>
      </c>
      <c r="G3239" s="10">
        <f t="shared" si="50"/>
        <v>2006</v>
      </c>
      <c r="H3239" s="16">
        <v>39014</v>
      </c>
      <c r="I3239" s="13">
        <v>1.7717656163434901</v>
      </c>
    </row>
    <row r="3240" spans="1:9" ht="13" thickBot="1" x14ac:dyDescent="0.2">
      <c r="A3240" s="14" t="s">
        <v>2830</v>
      </c>
      <c r="B3240" s="14" t="s">
        <v>14057</v>
      </c>
      <c r="C3240" s="15" t="s">
        <v>9</v>
      </c>
      <c r="D3240" s="15" t="s">
        <v>10</v>
      </c>
      <c r="E3240" s="14" t="s">
        <v>13</v>
      </c>
      <c r="F3240" s="14" t="s">
        <v>2875</v>
      </c>
      <c r="G3240" s="10">
        <f t="shared" si="50"/>
        <v>2006</v>
      </c>
      <c r="H3240" s="16">
        <v>39071</v>
      </c>
      <c r="I3240" s="13">
        <v>4.6168051708217908</v>
      </c>
    </row>
    <row r="3241" spans="1:9" ht="13" thickBot="1" x14ac:dyDescent="0.2">
      <c r="A3241" s="14" t="s">
        <v>2830</v>
      </c>
      <c r="B3241" s="14" t="s">
        <v>14057</v>
      </c>
      <c r="C3241" s="15" t="s">
        <v>35</v>
      </c>
      <c r="D3241" s="15" t="s">
        <v>10</v>
      </c>
      <c r="E3241" s="14" t="s">
        <v>68</v>
      </c>
      <c r="F3241" s="14" t="s">
        <v>835</v>
      </c>
      <c r="G3241" s="10">
        <f t="shared" si="50"/>
        <v>2000</v>
      </c>
      <c r="H3241" s="16">
        <v>36864</v>
      </c>
      <c r="I3241" s="13">
        <v>0.99647800078895465</v>
      </c>
    </row>
    <row r="3242" spans="1:9" ht="13" thickBot="1" x14ac:dyDescent="0.2">
      <c r="A3242" s="14" t="s">
        <v>2830</v>
      </c>
      <c r="B3242" s="14" t="s">
        <v>14057</v>
      </c>
      <c r="C3242" s="15" t="s">
        <v>35</v>
      </c>
      <c r="D3242" s="15" t="s">
        <v>10</v>
      </c>
      <c r="E3242" s="14" t="s">
        <v>36</v>
      </c>
      <c r="F3242" s="14" t="s">
        <v>1125</v>
      </c>
      <c r="G3242" s="10">
        <f t="shared" si="50"/>
        <v>2020</v>
      </c>
      <c r="H3242" s="16">
        <v>43837</v>
      </c>
      <c r="I3242" s="13">
        <v>1.9036740909956216</v>
      </c>
    </row>
    <row r="3243" spans="1:9" ht="13" thickBot="1" x14ac:dyDescent="0.2">
      <c r="A3243" s="14" t="s">
        <v>2830</v>
      </c>
      <c r="B3243" s="14" t="s">
        <v>14057</v>
      </c>
      <c r="C3243" s="15" t="s">
        <v>9</v>
      </c>
      <c r="D3243" s="15" t="s">
        <v>10</v>
      </c>
      <c r="E3243" s="14" t="s">
        <v>33</v>
      </c>
      <c r="F3243" s="14" t="s">
        <v>2876</v>
      </c>
      <c r="G3243" s="10">
        <f t="shared" si="50"/>
        <v>1994</v>
      </c>
      <c r="H3243" s="16">
        <v>34663</v>
      </c>
      <c r="I3243" s="13">
        <v>32.559073820352914</v>
      </c>
    </row>
    <row r="3244" spans="1:9" ht="13" thickBot="1" x14ac:dyDescent="0.2">
      <c r="A3244" s="14" t="s">
        <v>2830</v>
      </c>
      <c r="B3244" s="14" t="s">
        <v>14057</v>
      </c>
      <c r="C3244" s="15" t="s">
        <v>9</v>
      </c>
      <c r="D3244" s="15" t="s">
        <v>19</v>
      </c>
      <c r="E3244" s="14" t="s">
        <v>26</v>
      </c>
      <c r="F3244" s="14" t="s">
        <v>2877</v>
      </c>
      <c r="G3244" s="10">
        <f t="shared" si="50"/>
        <v>1994</v>
      </c>
      <c r="H3244" s="16">
        <v>34603</v>
      </c>
      <c r="I3244" s="13">
        <v>24.614659814555107</v>
      </c>
    </row>
    <row r="3245" spans="1:9" ht="13" thickBot="1" x14ac:dyDescent="0.2">
      <c r="A3245" s="14" t="s">
        <v>2830</v>
      </c>
      <c r="B3245" s="14" t="s">
        <v>14057</v>
      </c>
      <c r="C3245" s="15" t="s">
        <v>9</v>
      </c>
      <c r="D3245" s="15" t="s">
        <v>10</v>
      </c>
      <c r="E3245" s="14" t="s">
        <v>33</v>
      </c>
      <c r="F3245" s="14" t="s">
        <v>2878</v>
      </c>
      <c r="G3245" s="10">
        <f t="shared" si="50"/>
        <v>2015</v>
      </c>
      <c r="H3245" s="16">
        <v>42132</v>
      </c>
      <c r="I3245" s="13">
        <v>5.48811524</v>
      </c>
    </row>
    <row r="3246" spans="1:9" ht="13" thickBot="1" x14ac:dyDescent="0.2">
      <c r="A3246" s="14" t="s">
        <v>2830</v>
      </c>
      <c r="B3246" s="14" t="s">
        <v>14057</v>
      </c>
      <c r="C3246" s="15" t="s">
        <v>9</v>
      </c>
      <c r="D3246" s="15" t="s">
        <v>10</v>
      </c>
      <c r="E3246" s="14" t="s">
        <v>20</v>
      </c>
      <c r="F3246" s="14" t="s">
        <v>2879</v>
      </c>
      <c r="G3246" s="10">
        <f t="shared" si="50"/>
        <v>2021</v>
      </c>
      <c r="H3246" s="16">
        <v>44412</v>
      </c>
      <c r="I3246" s="13">
        <v>53.349415475969558</v>
      </c>
    </row>
    <row r="3247" spans="1:9" ht="13" thickBot="1" x14ac:dyDescent="0.2">
      <c r="A3247" s="14" t="s">
        <v>2830</v>
      </c>
      <c r="B3247" s="14" t="s">
        <v>14057</v>
      </c>
      <c r="C3247" s="15" t="s">
        <v>9</v>
      </c>
      <c r="D3247" s="15" t="s">
        <v>10</v>
      </c>
      <c r="E3247" s="14" t="s">
        <v>20</v>
      </c>
      <c r="F3247" s="14" t="s">
        <v>2880</v>
      </c>
      <c r="G3247" s="10">
        <f t="shared" si="50"/>
        <v>2017</v>
      </c>
      <c r="H3247" s="16">
        <v>42865</v>
      </c>
      <c r="I3247" s="13">
        <v>49.125564943996856</v>
      </c>
    </row>
    <row r="3248" spans="1:9" ht="13" thickBot="1" x14ac:dyDescent="0.2">
      <c r="A3248" s="14" t="s">
        <v>2830</v>
      </c>
      <c r="B3248" s="14" t="s">
        <v>14057</v>
      </c>
      <c r="C3248" s="15" t="s">
        <v>9</v>
      </c>
      <c r="D3248" s="15" t="s">
        <v>10</v>
      </c>
      <c r="E3248" s="14" t="s">
        <v>39</v>
      </c>
      <c r="F3248" s="14" t="s">
        <v>2881</v>
      </c>
      <c r="G3248" s="10">
        <f t="shared" si="50"/>
        <v>2020</v>
      </c>
      <c r="H3248" s="16">
        <v>44028</v>
      </c>
      <c r="I3248" s="13">
        <v>19.036740909956215</v>
      </c>
    </row>
    <row r="3249" spans="1:9" ht="13" thickBot="1" x14ac:dyDescent="0.2">
      <c r="A3249" s="14" t="s">
        <v>2830</v>
      </c>
      <c r="B3249" s="14" t="s">
        <v>14057</v>
      </c>
      <c r="C3249" s="15" t="s">
        <v>9</v>
      </c>
      <c r="D3249" s="15" t="s">
        <v>10</v>
      </c>
      <c r="E3249" s="14" t="s">
        <v>41</v>
      </c>
      <c r="F3249" s="14" t="s">
        <v>2882</v>
      </c>
      <c r="G3249" s="10">
        <f t="shared" si="50"/>
        <v>2004</v>
      </c>
      <c r="H3249" s="16">
        <v>37994</v>
      </c>
      <c r="I3249" s="13">
        <v>16.490720655579658</v>
      </c>
    </row>
    <row r="3250" spans="1:9" ht="13" thickBot="1" x14ac:dyDescent="0.2">
      <c r="A3250" s="14" t="s">
        <v>2830</v>
      </c>
      <c r="B3250" s="14" t="s">
        <v>14057</v>
      </c>
      <c r="C3250" s="15" t="s">
        <v>9</v>
      </c>
      <c r="D3250" s="15" t="s">
        <v>19</v>
      </c>
      <c r="E3250" s="14" t="s">
        <v>26</v>
      </c>
      <c r="F3250" s="14" t="s">
        <v>2883</v>
      </c>
      <c r="G3250" s="10">
        <f t="shared" si="50"/>
        <v>1996</v>
      </c>
      <c r="H3250" s="16">
        <v>35306</v>
      </c>
      <c r="I3250" s="13">
        <v>28.570546821856706</v>
      </c>
    </row>
    <row r="3251" spans="1:9" ht="13" thickBot="1" x14ac:dyDescent="0.2">
      <c r="A3251" s="14" t="s">
        <v>2830</v>
      </c>
      <c r="B3251" s="14" t="s">
        <v>14057</v>
      </c>
      <c r="C3251" s="15" t="s">
        <v>9</v>
      </c>
      <c r="D3251" s="15" t="s">
        <v>10</v>
      </c>
      <c r="E3251" s="14" t="s">
        <v>13</v>
      </c>
      <c r="F3251" s="14" t="s">
        <v>2884</v>
      </c>
      <c r="G3251" s="10">
        <f t="shared" si="50"/>
        <v>1999</v>
      </c>
      <c r="H3251" s="16">
        <v>36285</v>
      </c>
      <c r="I3251" s="13">
        <v>33.566058002148225</v>
      </c>
    </row>
    <row r="3252" spans="1:9" ht="13" thickBot="1" x14ac:dyDescent="0.2">
      <c r="A3252" s="14" t="s">
        <v>2830</v>
      </c>
      <c r="B3252" s="14" t="s">
        <v>14057</v>
      </c>
      <c r="C3252" s="15" t="s">
        <v>9</v>
      </c>
      <c r="D3252" s="15" t="s">
        <v>10</v>
      </c>
      <c r="E3252" s="14" t="s">
        <v>13</v>
      </c>
      <c r="F3252" s="14" t="s">
        <v>2885</v>
      </c>
      <c r="G3252" s="10">
        <f t="shared" si="50"/>
        <v>1995</v>
      </c>
      <c r="H3252" s="16">
        <v>35019</v>
      </c>
      <c r="I3252" s="13">
        <v>3.5507284434080568</v>
      </c>
    </row>
    <row r="3253" spans="1:9" ht="13" thickBot="1" x14ac:dyDescent="0.2">
      <c r="A3253" s="14" t="s">
        <v>2830</v>
      </c>
      <c r="B3253" s="14" t="s">
        <v>14057</v>
      </c>
      <c r="C3253" s="15" t="s">
        <v>9</v>
      </c>
      <c r="D3253" s="15" t="s">
        <v>10</v>
      </c>
      <c r="E3253" s="14" t="s">
        <v>13</v>
      </c>
      <c r="F3253" s="14" t="s">
        <v>2886</v>
      </c>
      <c r="G3253" s="10">
        <f t="shared" si="50"/>
        <v>1995</v>
      </c>
      <c r="H3253" s="16">
        <v>34975</v>
      </c>
      <c r="I3253" s="13">
        <v>9.6067504772426773</v>
      </c>
    </row>
    <row r="3254" spans="1:9" ht="13" thickBot="1" x14ac:dyDescent="0.2">
      <c r="A3254" s="14" t="s">
        <v>2830</v>
      </c>
      <c r="B3254" s="14" t="s">
        <v>14057</v>
      </c>
      <c r="C3254" s="15" t="s">
        <v>9</v>
      </c>
      <c r="D3254" s="15" t="s">
        <v>10</v>
      </c>
      <c r="E3254" s="14" t="s">
        <v>13</v>
      </c>
      <c r="F3254" s="14" t="s">
        <v>2887</v>
      </c>
      <c r="G3254" s="10">
        <f t="shared" si="50"/>
        <v>1995</v>
      </c>
      <c r="H3254" s="16">
        <v>34940</v>
      </c>
      <c r="I3254" s="13">
        <v>9.9361757436944629</v>
      </c>
    </row>
    <row r="3255" spans="1:9" ht="13" thickBot="1" x14ac:dyDescent="0.2">
      <c r="A3255" s="14" t="s">
        <v>2830</v>
      </c>
      <c r="B3255" s="14" t="s">
        <v>14057</v>
      </c>
      <c r="C3255" s="15" t="s">
        <v>9</v>
      </c>
      <c r="D3255" s="15" t="s">
        <v>10</v>
      </c>
      <c r="E3255" s="14" t="s">
        <v>13</v>
      </c>
      <c r="F3255" s="14" t="s">
        <v>2888</v>
      </c>
      <c r="G3255" s="10">
        <f t="shared" si="50"/>
        <v>1998</v>
      </c>
      <c r="H3255" s="16">
        <v>36006</v>
      </c>
      <c r="I3255" s="13">
        <v>12.492539514049136</v>
      </c>
    </row>
    <row r="3256" spans="1:9" ht="13" thickBot="1" x14ac:dyDescent="0.2">
      <c r="A3256" s="14" t="s">
        <v>2830</v>
      </c>
      <c r="B3256" s="14" t="s">
        <v>14057</v>
      </c>
      <c r="C3256" s="15" t="s">
        <v>9</v>
      </c>
      <c r="D3256" s="15" t="s">
        <v>10</v>
      </c>
      <c r="E3256" s="14" t="s">
        <v>13</v>
      </c>
      <c r="F3256" s="14" t="s">
        <v>2889</v>
      </c>
      <c r="G3256" s="10">
        <f t="shared" si="50"/>
        <v>1998</v>
      </c>
      <c r="H3256" s="16">
        <v>36021</v>
      </c>
      <c r="I3256" s="13">
        <v>13.880599457038143</v>
      </c>
    </row>
    <row r="3257" spans="1:9" ht="13" thickBot="1" x14ac:dyDescent="0.2">
      <c r="A3257" s="14" t="s">
        <v>2890</v>
      </c>
      <c r="B3257" s="10" t="s">
        <v>14058</v>
      </c>
      <c r="C3257" s="15" t="s">
        <v>9</v>
      </c>
      <c r="D3257" s="15" t="s">
        <v>10</v>
      </c>
      <c r="E3257" s="14" t="s">
        <v>13</v>
      </c>
      <c r="F3257" s="14" t="s">
        <v>2891</v>
      </c>
      <c r="G3257" s="10">
        <f t="shared" si="50"/>
        <v>2011</v>
      </c>
      <c r="H3257" s="16">
        <v>40596</v>
      </c>
      <c r="I3257" s="13">
        <v>2.7031151996654819</v>
      </c>
    </row>
    <row r="3258" spans="1:9" ht="13" thickBot="1" x14ac:dyDescent="0.2">
      <c r="A3258" s="14" t="s">
        <v>2890</v>
      </c>
      <c r="B3258" s="10" t="s">
        <v>14058</v>
      </c>
      <c r="C3258" s="15" t="s">
        <v>9</v>
      </c>
      <c r="D3258" s="15" t="s">
        <v>10</v>
      </c>
      <c r="E3258" s="14" t="s">
        <v>143</v>
      </c>
      <c r="F3258" s="14" t="s">
        <v>2892</v>
      </c>
      <c r="G3258" s="10">
        <f t="shared" si="50"/>
        <v>2011</v>
      </c>
      <c r="H3258" s="16">
        <v>40752</v>
      </c>
      <c r="I3258" s="13">
        <v>2.0907380305247751</v>
      </c>
    </row>
    <row r="3259" spans="1:9" ht="13" thickBot="1" x14ac:dyDescent="0.2">
      <c r="A3259" s="14" t="s">
        <v>2890</v>
      </c>
      <c r="B3259" s="10" t="s">
        <v>14058</v>
      </c>
      <c r="C3259" s="15" t="s">
        <v>9</v>
      </c>
      <c r="D3259" s="15" t="s">
        <v>10</v>
      </c>
      <c r="E3259" s="14" t="s">
        <v>143</v>
      </c>
      <c r="F3259" s="14" t="s">
        <v>2893</v>
      </c>
      <c r="G3259" s="10">
        <f t="shared" si="50"/>
        <v>2015</v>
      </c>
      <c r="H3259" s="16">
        <v>42094</v>
      </c>
      <c r="I3259" s="13">
        <v>4</v>
      </c>
    </row>
    <row r="3260" spans="1:9" ht="13" thickBot="1" x14ac:dyDescent="0.2">
      <c r="A3260" s="14" t="s">
        <v>2890</v>
      </c>
      <c r="B3260" s="10" t="s">
        <v>14058</v>
      </c>
      <c r="C3260" s="15" t="s">
        <v>9</v>
      </c>
      <c r="D3260" s="15" t="s">
        <v>19</v>
      </c>
      <c r="E3260" s="14" t="s">
        <v>20</v>
      </c>
      <c r="F3260" s="14" t="s">
        <v>2894</v>
      </c>
      <c r="G3260" s="10">
        <f t="shared" si="50"/>
        <v>2014</v>
      </c>
      <c r="H3260" s="16">
        <v>41942</v>
      </c>
      <c r="I3260" s="13">
        <v>7.0133253181043989</v>
      </c>
    </row>
    <row r="3261" spans="1:9" ht="13" thickBot="1" x14ac:dyDescent="0.2">
      <c r="A3261" s="14" t="s">
        <v>2890</v>
      </c>
      <c r="B3261" s="10" t="s">
        <v>14058</v>
      </c>
      <c r="C3261" s="15" t="s">
        <v>9</v>
      </c>
      <c r="D3261" s="15" t="s">
        <v>19</v>
      </c>
      <c r="E3261" s="14" t="s">
        <v>20</v>
      </c>
      <c r="F3261" s="14" t="s">
        <v>2895</v>
      </c>
      <c r="G3261" s="10">
        <f t="shared" si="50"/>
        <v>2012</v>
      </c>
      <c r="H3261" s="16">
        <v>41199</v>
      </c>
      <c r="I3261" s="13">
        <v>3.0431855481896997</v>
      </c>
    </row>
    <row r="3262" spans="1:9" ht="13" thickBot="1" x14ac:dyDescent="0.2">
      <c r="A3262" s="14" t="s">
        <v>2890</v>
      </c>
      <c r="B3262" s="10" t="s">
        <v>14058</v>
      </c>
      <c r="C3262" s="15" t="s">
        <v>9</v>
      </c>
      <c r="D3262" s="15" t="s">
        <v>10</v>
      </c>
      <c r="E3262" s="14" t="s">
        <v>13</v>
      </c>
      <c r="F3262" s="14" t="s">
        <v>2896</v>
      </c>
      <c r="G3262" s="10">
        <f t="shared" si="50"/>
        <v>2005</v>
      </c>
      <c r="H3262" s="16">
        <v>38566</v>
      </c>
      <c r="I3262" s="13">
        <v>6.1195506781460063</v>
      </c>
    </row>
    <row r="3263" spans="1:9" ht="13" thickBot="1" x14ac:dyDescent="0.2">
      <c r="A3263" s="14" t="s">
        <v>2890</v>
      </c>
      <c r="B3263" s="10" t="s">
        <v>14058</v>
      </c>
      <c r="C3263" s="15" t="s">
        <v>9</v>
      </c>
      <c r="D3263" s="15" t="s">
        <v>10</v>
      </c>
      <c r="E3263" s="14" t="s">
        <v>13</v>
      </c>
      <c r="F3263" s="14" t="s">
        <v>2897</v>
      </c>
      <c r="G3263" s="10">
        <f t="shared" si="50"/>
        <v>2007</v>
      </c>
      <c r="H3263" s="16">
        <v>39322</v>
      </c>
      <c r="I3263" s="13">
        <v>6.3301892530229411</v>
      </c>
    </row>
    <row r="3264" spans="1:9" ht="13" thickBot="1" x14ac:dyDescent="0.2">
      <c r="A3264" s="14" t="s">
        <v>2890</v>
      </c>
      <c r="B3264" s="10" t="s">
        <v>14058</v>
      </c>
      <c r="C3264" s="15" t="s">
        <v>9</v>
      </c>
      <c r="D3264" s="15" t="s">
        <v>10</v>
      </c>
      <c r="E3264" s="14" t="s">
        <v>13</v>
      </c>
      <c r="F3264" s="14" t="s">
        <v>2898</v>
      </c>
      <c r="G3264" s="10">
        <f t="shared" si="50"/>
        <v>2010</v>
      </c>
      <c r="H3264" s="16">
        <v>40276</v>
      </c>
      <c r="I3264" s="13">
        <v>5.3682628301481641</v>
      </c>
    </row>
    <row r="3265" spans="1:9" ht="13" thickBot="1" x14ac:dyDescent="0.2">
      <c r="A3265" s="14" t="s">
        <v>2890</v>
      </c>
      <c r="B3265" s="10" t="s">
        <v>14058</v>
      </c>
      <c r="C3265" s="15" t="s">
        <v>9</v>
      </c>
      <c r="D3265" s="15" t="s">
        <v>10</v>
      </c>
      <c r="E3265" s="14" t="s">
        <v>13</v>
      </c>
      <c r="F3265" s="14" t="s">
        <v>2899</v>
      </c>
      <c r="G3265" s="10">
        <f t="shared" si="50"/>
        <v>2011</v>
      </c>
      <c r="H3265" s="16">
        <v>40683</v>
      </c>
      <c r="I3265" s="13">
        <v>10.195180388877274</v>
      </c>
    </row>
    <row r="3266" spans="1:9" ht="13" thickBot="1" x14ac:dyDescent="0.2">
      <c r="A3266" s="14" t="s">
        <v>2890</v>
      </c>
      <c r="B3266" s="10" t="s">
        <v>14058</v>
      </c>
      <c r="C3266" s="15" t="s">
        <v>9</v>
      </c>
      <c r="D3266" s="15" t="s">
        <v>10</v>
      </c>
      <c r="E3266" s="14" t="s">
        <v>26</v>
      </c>
      <c r="F3266" s="14" t="s">
        <v>2900</v>
      </c>
      <c r="G3266" s="10">
        <f t="shared" si="50"/>
        <v>2008</v>
      </c>
      <c r="H3266" s="16">
        <v>39787</v>
      </c>
      <c r="I3266" s="13">
        <v>7.1131538629897131</v>
      </c>
    </row>
    <row r="3267" spans="1:9" ht="13" thickBot="1" x14ac:dyDescent="0.2">
      <c r="A3267" s="14" t="s">
        <v>2890</v>
      </c>
      <c r="B3267" s="10" t="s">
        <v>14058</v>
      </c>
      <c r="C3267" s="15" t="s">
        <v>9</v>
      </c>
      <c r="D3267" s="15" t="s">
        <v>19</v>
      </c>
      <c r="E3267" s="14" t="s">
        <v>26</v>
      </c>
      <c r="F3267" s="14" t="s">
        <v>2901</v>
      </c>
      <c r="G3267" s="10">
        <f t="shared" si="50"/>
        <v>1998</v>
      </c>
      <c r="H3267" s="16">
        <v>35971</v>
      </c>
      <c r="I3267" s="13">
        <v>10.605246830460159</v>
      </c>
    </row>
    <row r="3268" spans="1:9" ht="13" thickBot="1" x14ac:dyDescent="0.2">
      <c r="A3268" s="14" t="s">
        <v>2890</v>
      </c>
      <c r="B3268" s="10" t="s">
        <v>14058</v>
      </c>
      <c r="C3268" s="15" t="s">
        <v>9</v>
      </c>
      <c r="D3268" s="15" t="s">
        <v>19</v>
      </c>
      <c r="E3268" s="14" t="s">
        <v>20</v>
      </c>
      <c r="F3268" s="14" t="s">
        <v>2902</v>
      </c>
      <c r="G3268" s="10">
        <f t="shared" si="50"/>
        <v>2010</v>
      </c>
      <c r="H3268" s="16">
        <v>40402</v>
      </c>
      <c r="I3268" s="13">
        <v>5.3682628301481641</v>
      </c>
    </row>
    <row r="3269" spans="1:9" ht="13" thickBot="1" x14ac:dyDescent="0.2">
      <c r="A3269" s="14" t="s">
        <v>2890</v>
      </c>
      <c r="B3269" s="10" t="s">
        <v>14058</v>
      </c>
      <c r="C3269" s="15" t="s">
        <v>9</v>
      </c>
      <c r="D3269" s="15" t="s">
        <v>10</v>
      </c>
      <c r="E3269" s="14" t="s">
        <v>47</v>
      </c>
      <c r="F3269" s="14" t="s">
        <v>2903</v>
      </c>
      <c r="G3269" s="10">
        <f t="shared" si="50"/>
        <v>2008</v>
      </c>
      <c r="H3269" s="16">
        <v>39653</v>
      </c>
      <c r="I3269" s="13">
        <v>21.33946158896914</v>
      </c>
    </row>
    <row r="3270" spans="1:9" ht="13" thickBot="1" x14ac:dyDescent="0.2">
      <c r="A3270" s="14" t="s">
        <v>2890</v>
      </c>
      <c r="B3270" s="10" t="s">
        <v>14058</v>
      </c>
      <c r="C3270" s="15" t="s">
        <v>9</v>
      </c>
      <c r="D3270" s="15" t="s">
        <v>19</v>
      </c>
      <c r="E3270" s="14" t="s">
        <v>20</v>
      </c>
      <c r="F3270" s="14" t="s">
        <v>2904</v>
      </c>
      <c r="G3270" s="10">
        <f t="shared" si="50"/>
        <v>2020</v>
      </c>
      <c r="H3270" s="16">
        <v>44181</v>
      </c>
      <c r="I3270" s="13">
        <v>8.5665334094802983</v>
      </c>
    </row>
    <row r="3271" spans="1:9" ht="13" thickBot="1" x14ac:dyDescent="0.2">
      <c r="A3271" s="14" t="s">
        <v>2890</v>
      </c>
      <c r="B3271" s="10" t="s">
        <v>14058</v>
      </c>
      <c r="C3271" s="15" t="s">
        <v>9</v>
      </c>
      <c r="D3271" s="15" t="s">
        <v>19</v>
      </c>
      <c r="E3271" s="14" t="s">
        <v>20</v>
      </c>
      <c r="F3271" s="14" t="s">
        <v>2905</v>
      </c>
      <c r="G3271" s="10">
        <f t="shared" ref="G3271:G3334" si="51">YEAR(H3271)</f>
        <v>2011</v>
      </c>
      <c r="H3271" s="16">
        <v>40879</v>
      </c>
      <c r="I3271" s="13">
        <v>10.767300857202594</v>
      </c>
    </row>
    <row r="3272" spans="1:9" ht="13" thickBot="1" x14ac:dyDescent="0.2">
      <c r="A3272" s="14" t="s">
        <v>2890</v>
      </c>
      <c r="B3272" s="10" t="s">
        <v>14058</v>
      </c>
      <c r="C3272" s="15" t="s">
        <v>9</v>
      </c>
      <c r="D3272" s="15" t="s">
        <v>19</v>
      </c>
      <c r="E3272" s="14" t="s">
        <v>20</v>
      </c>
      <c r="F3272" s="14" t="s">
        <v>2906</v>
      </c>
      <c r="G3272" s="10">
        <f t="shared" si="51"/>
        <v>2013</v>
      </c>
      <c r="H3272" s="16">
        <v>41627</v>
      </c>
      <c r="I3272" s="13">
        <v>21.131012276111896</v>
      </c>
    </row>
    <row r="3273" spans="1:9" ht="13" thickBot="1" x14ac:dyDescent="0.2">
      <c r="A3273" s="14" t="s">
        <v>2890</v>
      </c>
      <c r="B3273" s="10" t="s">
        <v>14058</v>
      </c>
      <c r="C3273" s="15" t="s">
        <v>9</v>
      </c>
      <c r="D3273" s="15" t="s">
        <v>19</v>
      </c>
      <c r="E3273" s="14" t="s">
        <v>20</v>
      </c>
      <c r="F3273" s="14" t="s">
        <v>2907</v>
      </c>
      <c r="G3273" s="10">
        <f t="shared" si="51"/>
        <v>1997</v>
      </c>
      <c r="H3273" s="16">
        <v>35754</v>
      </c>
      <c r="I3273" s="13">
        <v>25.486159187594343</v>
      </c>
    </row>
    <row r="3274" spans="1:9" ht="13" thickBot="1" x14ac:dyDescent="0.2">
      <c r="A3274" s="14" t="s">
        <v>2890</v>
      </c>
      <c r="B3274" s="10" t="s">
        <v>14058</v>
      </c>
      <c r="C3274" s="15" t="s">
        <v>9</v>
      </c>
      <c r="D3274" s="15" t="s">
        <v>10</v>
      </c>
      <c r="E3274" s="14" t="s">
        <v>41</v>
      </c>
      <c r="F3274" s="14" t="s">
        <v>2908</v>
      </c>
      <c r="G3274" s="10">
        <f t="shared" si="51"/>
        <v>2016</v>
      </c>
      <c r="H3274" s="16">
        <v>42725</v>
      </c>
      <c r="I3274" s="13">
        <v>5.2878379726628753</v>
      </c>
    </row>
    <row r="3275" spans="1:9" ht="13" thickBot="1" x14ac:dyDescent="0.2">
      <c r="A3275" s="14" t="s">
        <v>2890</v>
      </c>
      <c r="B3275" s="10" t="s">
        <v>14058</v>
      </c>
      <c r="C3275" s="15" t="s">
        <v>9</v>
      </c>
      <c r="D3275" s="15" t="s">
        <v>10</v>
      </c>
      <c r="E3275" s="14" t="s">
        <v>39</v>
      </c>
      <c r="F3275" s="14" t="s">
        <v>2909</v>
      </c>
      <c r="G3275" s="10">
        <f t="shared" si="51"/>
        <v>2015</v>
      </c>
      <c r="H3275" s="16">
        <v>42200</v>
      </c>
      <c r="I3275" s="13">
        <v>6.2</v>
      </c>
    </row>
    <row r="3276" spans="1:9" ht="13" thickBot="1" x14ac:dyDescent="0.2">
      <c r="A3276" s="14" t="s">
        <v>2890</v>
      </c>
      <c r="B3276" s="10" t="s">
        <v>14058</v>
      </c>
      <c r="C3276" s="15" t="s">
        <v>9</v>
      </c>
      <c r="D3276" s="15" t="s">
        <v>10</v>
      </c>
      <c r="E3276" s="14" t="s">
        <v>39</v>
      </c>
      <c r="F3276" s="14" t="s">
        <v>2910</v>
      </c>
      <c r="G3276" s="10">
        <f t="shared" si="51"/>
        <v>2013</v>
      </c>
      <c r="H3276" s="16">
        <v>41605</v>
      </c>
      <c r="I3276" s="13">
        <v>5.0311933990742608</v>
      </c>
    </row>
    <row r="3277" spans="1:9" ht="13" thickBot="1" x14ac:dyDescent="0.2">
      <c r="A3277" s="14" t="s">
        <v>2890</v>
      </c>
      <c r="B3277" s="10" t="s">
        <v>14058</v>
      </c>
      <c r="C3277" s="15" t="s">
        <v>9</v>
      </c>
      <c r="D3277" s="15" t="s">
        <v>10</v>
      </c>
      <c r="E3277" s="14" t="s">
        <v>39</v>
      </c>
      <c r="F3277" s="14" t="s">
        <v>2911</v>
      </c>
      <c r="G3277" s="10">
        <f t="shared" si="51"/>
        <v>2010</v>
      </c>
      <c r="H3277" s="16">
        <v>40506</v>
      </c>
      <c r="I3277" s="13">
        <v>7.8645050461670607</v>
      </c>
    </row>
    <row r="3278" spans="1:9" ht="13" thickBot="1" x14ac:dyDescent="0.2">
      <c r="A3278" s="14" t="s">
        <v>2890</v>
      </c>
      <c r="B3278" s="10" t="s">
        <v>14058</v>
      </c>
      <c r="C3278" s="15" t="s">
        <v>9</v>
      </c>
      <c r="D3278" s="15" t="s">
        <v>10</v>
      </c>
      <c r="E3278" s="14" t="s">
        <v>41</v>
      </c>
      <c r="F3278" s="14" t="s">
        <v>2912</v>
      </c>
      <c r="G3278" s="10">
        <f t="shared" si="51"/>
        <v>2006</v>
      </c>
      <c r="H3278" s="16">
        <v>39064</v>
      </c>
      <c r="I3278" s="13">
        <v>4.6168051708217908</v>
      </c>
    </row>
    <row r="3279" spans="1:9" ht="13" thickBot="1" x14ac:dyDescent="0.2">
      <c r="A3279" s="14" t="s">
        <v>2890</v>
      </c>
      <c r="B3279" s="10" t="s">
        <v>14058</v>
      </c>
      <c r="C3279" s="15" t="s">
        <v>9</v>
      </c>
      <c r="D3279" s="15" t="s">
        <v>10</v>
      </c>
      <c r="E3279" s="14" t="s">
        <v>33</v>
      </c>
      <c r="F3279" s="14" t="s">
        <v>2913</v>
      </c>
      <c r="G3279" s="10">
        <f t="shared" si="51"/>
        <v>2007</v>
      </c>
      <c r="H3279" s="16">
        <v>39119</v>
      </c>
      <c r="I3279" s="13">
        <v>6.7618542321166242</v>
      </c>
    </row>
    <row r="3280" spans="1:9" ht="13" thickBot="1" x14ac:dyDescent="0.2">
      <c r="A3280" s="14" t="s">
        <v>2890</v>
      </c>
      <c r="B3280" s="10" t="s">
        <v>14058</v>
      </c>
      <c r="C3280" s="15" t="s">
        <v>9</v>
      </c>
      <c r="D3280" s="15" t="s">
        <v>10</v>
      </c>
      <c r="E3280" s="14" t="s">
        <v>41</v>
      </c>
      <c r="F3280" s="14" t="s">
        <v>2914</v>
      </c>
      <c r="G3280" s="10">
        <f t="shared" si="51"/>
        <v>2009</v>
      </c>
      <c r="H3280" s="16">
        <v>40156</v>
      </c>
      <c r="I3280" s="13">
        <v>20.24318134206219</v>
      </c>
    </row>
    <row r="3281" spans="1:9" ht="13" thickBot="1" x14ac:dyDescent="0.2">
      <c r="A3281" s="14" t="s">
        <v>2890</v>
      </c>
      <c r="B3281" s="10" t="s">
        <v>14058</v>
      </c>
      <c r="C3281" s="15" t="s">
        <v>9</v>
      </c>
      <c r="D3281" s="15" t="s">
        <v>10</v>
      </c>
      <c r="E3281" s="14" t="s">
        <v>41</v>
      </c>
      <c r="F3281" s="14" t="s">
        <v>2915</v>
      </c>
      <c r="G3281" s="10">
        <f t="shared" si="51"/>
        <v>2009</v>
      </c>
      <c r="H3281" s="16">
        <v>40144</v>
      </c>
      <c r="I3281" s="13">
        <v>14.358199334424437</v>
      </c>
    </row>
    <row r="3282" spans="1:9" ht="13" thickBot="1" x14ac:dyDescent="0.2">
      <c r="A3282" s="14" t="s">
        <v>2890</v>
      </c>
      <c r="B3282" s="10" t="s">
        <v>14058</v>
      </c>
      <c r="C3282" s="15" t="s">
        <v>9</v>
      </c>
      <c r="D3282" s="15" t="s">
        <v>10</v>
      </c>
      <c r="E3282" s="14" t="s">
        <v>26</v>
      </c>
      <c r="F3282" s="14" t="s">
        <v>2916</v>
      </c>
      <c r="G3282" s="10">
        <f t="shared" si="51"/>
        <v>2005</v>
      </c>
      <c r="H3282" s="16">
        <v>38373</v>
      </c>
      <c r="I3282" s="13">
        <v>7.3467419389078898</v>
      </c>
    </row>
    <row r="3283" spans="1:9" ht="13" thickBot="1" x14ac:dyDescent="0.2">
      <c r="A3283" s="14" t="s">
        <v>2890</v>
      </c>
      <c r="B3283" s="10" t="s">
        <v>14058</v>
      </c>
      <c r="C3283" s="15" t="s">
        <v>9</v>
      </c>
      <c r="D3283" s="15" t="s">
        <v>10</v>
      </c>
      <c r="E3283" s="14" t="s">
        <v>26</v>
      </c>
      <c r="F3283" s="14" t="s">
        <v>2917</v>
      </c>
      <c r="G3283" s="10">
        <f t="shared" si="51"/>
        <v>2012</v>
      </c>
      <c r="H3283" s="16">
        <v>41271</v>
      </c>
      <c r="I3283" s="13">
        <v>10.812486741458439</v>
      </c>
    </row>
    <row r="3284" spans="1:9" ht="13" thickBot="1" x14ac:dyDescent="0.2">
      <c r="A3284" s="14" t="s">
        <v>2890</v>
      </c>
      <c r="B3284" s="10" t="s">
        <v>14058</v>
      </c>
      <c r="C3284" s="15" t="s">
        <v>9</v>
      </c>
      <c r="D3284" s="15" t="s">
        <v>10</v>
      </c>
      <c r="E3284" s="14" t="s">
        <v>26</v>
      </c>
      <c r="F3284" s="14" t="s">
        <v>2918</v>
      </c>
      <c r="G3284" s="10">
        <f t="shared" si="51"/>
        <v>2021</v>
      </c>
      <c r="H3284" s="16">
        <v>44323</v>
      </c>
      <c r="I3284" s="13">
        <v>2.4818121358322505</v>
      </c>
    </row>
    <row r="3285" spans="1:9" ht="13" thickBot="1" x14ac:dyDescent="0.2">
      <c r="A3285" s="14" t="s">
        <v>2890</v>
      </c>
      <c r="B3285" s="10" t="s">
        <v>14058</v>
      </c>
      <c r="C3285" s="15" t="s">
        <v>35</v>
      </c>
      <c r="D3285" s="15" t="s">
        <v>10</v>
      </c>
      <c r="E3285" s="14" t="s">
        <v>39</v>
      </c>
      <c r="F3285" s="14" t="s">
        <v>2919</v>
      </c>
      <c r="G3285" s="10">
        <f t="shared" si="51"/>
        <v>2021</v>
      </c>
      <c r="H3285" s="16">
        <v>44410</v>
      </c>
      <c r="I3285" s="13">
        <v>1.6236778623121171</v>
      </c>
    </row>
    <row r="3286" spans="1:9" ht="13" thickBot="1" x14ac:dyDescent="0.2">
      <c r="A3286" s="14" t="s">
        <v>2890</v>
      </c>
      <c r="B3286" s="10" t="s">
        <v>14058</v>
      </c>
      <c r="C3286" s="15" t="s">
        <v>35</v>
      </c>
      <c r="D3286" s="15" t="s">
        <v>10</v>
      </c>
      <c r="E3286" s="14" t="s">
        <v>39</v>
      </c>
      <c r="F3286" s="14" t="s">
        <v>2920</v>
      </c>
      <c r="G3286" s="10">
        <f t="shared" si="51"/>
        <v>2013</v>
      </c>
      <c r="H3286" s="16">
        <v>41628</v>
      </c>
      <c r="I3286" s="13">
        <v>5.0311933990742608</v>
      </c>
    </row>
    <row r="3287" spans="1:9" ht="13" thickBot="1" x14ac:dyDescent="0.2">
      <c r="A3287" s="14" t="s">
        <v>2890</v>
      </c>
      <c r="B3287" s="10" t="s">
        <v>14058</v>
      </c>
      <c r="C3287" s="15" t="s">
        <v>35</v>
      </c>
      <c r="D3287" s="15" t="s">
        <v>10</v>
      </c>
      <c r="E3287" s="14" t="s">
        <v>39</v>
      </c>
      <c r="F3287" s="14" t="s">
        <v>2921</v>
      </c>
      <c r="G3287" s="10">
        <f t="shared" si="51"/>
        <v>2016</v>
      </c>
      <c r="H3287" s="16">
        <v>42515</v>
      </c>
      <c r="I3287" s="13">
        <v>11.972463334331039</v>
      </c>
    </row>
    <row r="3288" spans="1:9" ht="13" thickBot="1" x14ac:dyDescent="0.2">
      <c r="A3288" s="14" t="s">
        <v>2890</v>
      </c>
      <c r="B3288" s="10" t="s">
        <v>14058</v>
      </c>
      <c r="C3288" s="15" t="s">
        <v>9</v>
      </c>
      <c r="D3288" s="15" t="s">
        <v>10</v>
      </c>
      <c r="E3288" s="14" t="s">
        <v>13</v>
      </c>
      <c r="F3288" s="14" t="s">
        <v>2922</v>
      </c>
      <c r="G3288" s="10">
        <f t="shared" si="51"/>
        <v>2005</v>
      </c>
      <c r="H3288" s="16">
        <v>38713</v>
      </c>
      <c r="I3288" s="13">
        <v>0.78146327397098703</v>
      </c>
    </row>
    <row r="3289" spans="1:9" ht="13" thickBot="1" x14ac:dyDescent="0.2">
      <c r="A3289" s="14" t="s">
        <v>2890</v>
      </c>
      <c r="B3289" s="10" t="s">
        <v>14058</v>
      </c>
      <c r="C3289" s="15" t="s">
        <v>9</v>
      </c>
      <c r="D3289" s="15" t="s">
        <v>10</v>
      </c>
      <c r="E3289" s="14" t="s">
        <v>11</v>
      </c>
      <c r="F3289" s="14" t="s">
        <v>2923</v>
      </c>
      <c r="G3289" s="10">
        <f t="shared" si="51"/>
        <v>2012</v>
      </c>
      <c r="H3289" s="16">
        <v>41249</v>
      </c>
      <c r="I3289" s="13">
        <v>2.7031216930137685</v>
      </c>
    </row>
    <row r="3290" spans="1:9" ht="13" thickBot="1" x14ac:dyDescent="0.2">
      <c r="A3290" s="14" t="s">
        <v>2890</v>
      </c>
      <c r="B3290" s="10" t="s">
        <v>14058</v>
      </c>
      <c r="C3290" s="15" t="s">
        <v>9</v>
      </c>
      <c r="D3290" s="15" t="s">
        <v>10</v>
      </c>
      <c r="E3290" s="14" t="s">
        <v>13</v>
      </c>
      <c r="F3290" s="14" t="s">
        <v>2924</v>
      </c>
      <c r="G3290" s="10">
        <f t="shared" si="51"/>
        <v>2007</v>
      </c>
      <c r="H3290" s="16">
        <v>39160</v>
      </c>
      <c r="I3290" s="13">
        <v>0.99838431461182076</v>
      </c>
    </row>
    <row r="3291" spans="1:9" ht="13" thickBot="1" x14ac:dyDescent="0.2">
      <c r="A3291" s="14" t="s">
        <v>2890</v>
      </c>
      <c r="B3291" s="10" t="s">
        <v>14058</v>
      </c>
      <c r="C3291" s="15" t="s">
        <v>35</v>
      </c>
      <c r="D3291" s="15" t="s">
        <v>10</v>
      </c>
      <c r="E3291" s="14" t="s">
        <v>41</v>
      </c>
      <c r="F3291" s="14" t="s">
        <v>1740</v>
      </c>
      <c r="G3291" s="10">
        <f t="shared" si="51"/>
        <v>2000</v>
      </c>
      <c r="H3291" s="16">
        <v>36819</v>
      </c>
      <c r="I3291" s="13">
        <v>1.3585893911900067</v>
      </c>
    </row>
    <row r="3292" spans="1:9" ht="13" thickBot="1" x14ac:dyDescent="0.2">
      <c r="A3292" s="14" t="s">
        <v>2890</v>
      </c>
      <c r="B3292" s="10" t="s">
        <v>14058</v>
      </c>
      <c r="C3292" s="15" t="s">
        <v>9</v>
      </c>
      <c r="D3292" s="15" t="s">
        <v>10</v>
      </c>
      <c r="E3292" s="14" t="s">
        <v>41</v>
      </c>
      <c r="F3292" s="14" t="s">
        <v>2925</v>
      </c>
      <c r="G3292" s="10">
        <f t="shared" si="51"/>
        <v>2008</v>
      </c>
      <c r="H3292" s="16">
        <v>39752</v>
      </c>
      <c r="I3292" s="13">
        <v>17.40256607572773</v>
      </c>
    </row>
    <row r="3293" spans="1:9" ht="13" thickBot="1" x14ac:dyDescent="0.2">
      <c r="A3293" s="14" t="s">
        <v>2890</v>
      </c>
      <c r="B3293" s="10" t="s">
        <v>14058</v>
      </c>
      <c r="C3293" s="15" t="s">
        <v>9</v>
      </c>
      <c r="D3293" s="15" t="s">
        <v>10</v>
      </c>
      <c r="E3293" s="14" t="s">
        <v>22</v>
      </c>
      <c r="F3293" s="14" t="s">
        <v>2926</v>
      </c>
      <c r="G3293" s="10">
        <f t="shared" si="51"/>
        <v>2009</v>
      </c>
      <c r="H3293" s="16">
        <v>40165</v>
      </c>
      <c r="I3293" s="13">
        <v>14.459415242771412</v>
      </c>
    </row>
    <row r="3294" spans="1:9" ht="13" thickBot="1" x14ac:dyDescent="0.2">
      <c r="A3294" s="14" t="s">
        <v>2890</v>
      </c>
      <c r="B3294" s="10" t="s">
        <v>14058</v>
      </c>
      <c r="C3294" s="15" t="s">
        <v>9</v>
      </c>
      <c r="D3294" s="15" t="s">
        <v>19</v>
      </c>
      <c r="E3294" s="14" t="s">
        <v>20</v>
      </c>
      <c r="F3294" s="14" t="s">
        <v>2927</v>
      </c>
      <c r="G3294" s="10">
        <f t="shared" si="51"/>
        <v>1995</v>
      </c>
      <c r="H3294" s="16">
        <v>34838</v>
      </c>
      <c r="I3294" s="13">
        <v>11.405426677336946</v>
      </c>
    </row>
    <row r="3295" spans="1:9" ht="13" thickBot="1" x14ac:dyDescent="0.2">
      <c r="A3295" s="14" t="s">
        <v>2890</v>
      </c>
      <c r="B3295" s="10" t="s">
        <v>14058</v>
      </c>
      <c r="C3295" s="15" t="s">
        <v>35</v>
      </c>
      <c r="D3295" s="15" t="s">
        <v>10</v>
      </c>
      <c r="E3295" s="14" t="s">
        <v>11</v>
      </c>
      <c r="F3295" s="14" t="s">
        <v>50</v>
      </c>
      <c r="G3295" s="10">
        <f t="shared" si="51"/>
        <v>2009</v>
      </c>
      <c r="H3295" s="16">
        <v>40164</v>
      </c>
      <c r="I3295" s="13">
        <v>0.32733224222585922</v>
      </c>
    </row>
    <row r="3296" spans="1:9" ht="13" thickBot="1" x14ac:dyDescent="0.2">
      <c r="A3296" s="14" t="s">
        <v>2890</v>
      </c>
      <c r="B3296" s="10" t="s">
        <v>14058</v>
      </c>
      <c r="C3296" s="15" t="s">
        <v>35</v>
      </c>
      <c r="D3296" s="15" t="s">
        <v>10</v>
      </c>
      <c r="E3296" s="14" t="s">
        <v>11</v>
      </c>
      <c r="F3296" s="14" t="s">
        <v>51</v>
      </c>
      <c r="G3296" s="10">
        <f t="shared" si="51"/>
        <v>2006</v>
      </c>
      <c r="H3296" s="16">
        <v>38887</v>
      </c>
      <c r="I3296" s="13">
        <v>0.23084025854108955</v>
      </c>
    </row>
    <row r="3297" spans="1:9" ht="13" thickBot="1" x14ac:dyDescent="0.2">
      <c r="A3297" s="14" t="s">
        <v>2890</v>
      </c>
      <c r="B3297" s="10" t="s">
        <v>14058</v>
      </c>
      <c r="C3297" s="15" t="s">
        <v>35</v>
      </c>
      <c r="D3297" s="15" t="s">
        <v>10</v>
      </c>
      <c r="E3297" s="14" t="s">
        <v>11</v>
      </c>
      <c r="F3297" s="14" t="s">
        <v>52</v>
      </c>
      <c r="G3297" s="10">
        <f t="shared" si="51"/>
        <v>2013</v>
      </c>
      <c r="H3297" s="16">
        <v>41592</v>
      </c>
      <c r="I3297" s="13">
        <v>0.50311933990742608</v>
      </c>
    </row>
    <row r="3298" spans="1:9" ht="13" thickBot="1" x14ac:dyDescent="0.2">
      <c r="A3298" s="14" t="s">
        <v>2890</v>
      </c>
      <c r="B3298" s="10" t="s">
        <v>14058</v>
      </c>
      <c r="C3298" s="15" t="s">
        <v>9</v>
      </c>
      <c r="D3298" s="15" t="s">
        <v>19</v>
      </c>
      <c r="E3298" s="14" t="s">
        <v>33</v>
      </c>
      <c r="F3298" s="14" t="s">
        <v>2928</v>
      </c>
      <c r="G3298" s="10">
        <f t="shared" si="51"/>
        <v>1992</v>
      </c>
      <c r="H3298" s="16">
        <v>33934</v>
      </c>
      <c r="I3298" s="13">
        <v>1.4023461960225094</v>
      </c>
    </row>
    <row r="3299" spans="1:9" ht="13" thickBot="1" x14ac:dyDescent="0.2">
      <c r="A3299" s="14" t="s">
        <v>2890</v>
      </c>
      <c r="B3299" s="10" t="s">
        <v>14058</v>
      </c>
      <c r="C3299" s="15" t="s">
        <v>9</v>
      </c>
      <c r="D3299" s="15" t="s">
        <v>10</v>
      </c>
      <c r="E3299" s="14" t="s">
        <v>13</v>
      </c>
      <c r="F3299" s="14" t="s">
        <v>2929</v>
      </c>
      <c r="G3299" s="10">
        <f t="shared" si="51"/>
        <v>2008</v>
      </c>
      <c r="H3299" s="16">
        <v>39514</v>
      </c>
      <c r="I3299" s="13">
        <v>19.336184526154522</v>
      </c>
    </row>
    <row r="3300" spans="1:9" ht="13" thickBot="1" x14ac:dyDescent="0.2">
      <c r="A3300" s="14" t="s">
        <v>2890</v>
      </c>
      <c r="B3300" s="10" t="s">
        <v>14058</v>
      </c>
      <c r="C3300" s="15" t="s">
        <v>9</v>
      </c>
      <c r="D3300" s="15" t="s">
        <v>10</v>
      </c>
      <c r="E3300" s="14" t="s">
        <v>13</v>
      </c>
      <c r="F3300" s="14" t="s">
        <v>2930</v>
      </c>
      <c r="G3300" s="10">
        <f t="shared" si="51"/>
        <v>2016</v>
      </c>
      <c r="H3300" s="16">
        <v>42712</v>
      </c>
      <c r="I3300" s="13">
        <v>9.9770527786091989</v>
      </c>
    </row>
    <row r="3301" spans="1:9" ht="13" thickBot="1" x14ac:dyDescent="0.2">
      <c r="A3301" s="14" t="s">
        <v>2890</v>
      </c>
      <c r="B3301" s="10" t="s">
        <v>14058</v>
      </c>
      <c r="C3301" s="15" t="s">
        <v>9</v>
      </c>
      <c r="D3301" s="15" t="s">
        <v>10</v>
      </c>
      <c r="E3301" s="14" t="s">
        <v>13</v>
      </c>
      <c r="F3301" s="14" t="s">
        <v>2931</v>
      </c>
      <c r="G3301" s="10">
        <f t="shared" si="51"/>
        <v>2019</v>
      </c>
      <c r="H3301" s="16">
        <v>43572</v>
      </c>
      <c r="I3301" s="13">
        <v>4.770992366412214</v>
      </c>
    </row>
    <row r="3302" spans="1:9" ht="13" thickBot="1" x14ac:dyDescent="0.2">
      <c r="A3302" s="14" t="s">
        <v>2890</v>
      </c>
      <c r="B3302" s="10" t="s">
        <v>14058</v>
      </c>
      <c r="C3302" s="15" t="s">
        <v>9</v>
      </c>
      <c r="D3302" s="15" t="s">
        <v>10</v>
      </c>
      <c r="E3302" s="14" t="s">
        <v>13</v>
      </c>
      <c r="F3302" s="14" t="s">
        <v>2932</v>
      </c>
      <c r="G3302" s="10">
        <f t="shared" si="51"/>
        <v>2019</v>
      </c>
      <c r="H3302" s="16">
        <v>43572</v>
      </c>
      <c r="I3302" s="13">
        <v>4.770992366412214</v>
      </c>
    </row>
    <row r="3303" spans="1:9" ht="13" thickBot="1" x14ac:dyDescent="0.2">
      <c r="A3303" s="14" t="s">
        <v>2890</v>
      </c>
      <c r="B3303" s="10" t="s">
        <v>14058</v>
      </c>
      <c r="C3303" s="15" t="s">
        <v>9</v>
      </c>
      <c r="D3303" s="15" t="s">
        <v>10</v>
      </c>
      <c r="E3303" s="14" t="s">
        <v>13</v>
      </c>
      <c r="F3303" s="14" t="s">
        <v>2933</v>
      </c>
      <c r="G3303" s="10">
        <f t="shared" si="51"/>
        <v>2020</v>
      </c>
      <c r="H3303" s="16">
        <v>44160</v>
      </c>
      <c r="I3303" s="13">
        <v>2.3795926137445269</v>
      </c>
    </row>
    <row r="3304" spans="1:9" ht="13" thickBot="1" x14ac:dyDescent="0.2">
      <c r="A3304" s="14" t="s">
        <v>2890</v>
      </c>
      <c r="B3304" s="10" t="s">
        <v>14058</v>
      </c>
      <c r="C3304" s="15" t="s">
        <v>9</v>
      </c>
      <c r="D3304" s="15" t="s">
        <v>10</v>
      </c>
      <c r="E3304" s="14" t="s">
        <v>13</v>
      </c>
      <c r="F3304" s="14" t="s">
        <v>2934</v>
      </c>
      <c r="G3304" s="10">
        <f t="shared" si="51"/>
        <v>2019</v>
      </c>
      <c r="H3304" s="16">
        <v>43822</v>
      </c>
      <c r="I3304" s="13">
        <v>7.1564885496183201</v>
      </c>
    </row>
    <row r="3305" spans="1:9" ht="13" thickBot="1" x14ac:dyDescent="0.2">
      <c r="A3305" s="14" t="s">
        <v>2890</v>
      </c>
      <c r="B3305" s="10" t="s">
        <v>14058</v>
      </c>
      <c r="C3305" s="15" t="s">
        <v>9</v>
      </c>
      <c r="D3305" s="15" t="s">
        <v>10</v>
      </c>
      <c r="E3305" s="14" t="s">
        <v>13</v>
      </c>
      <c r="F3305" s="14" t="s">
        <v>2935</v>
      </c>
      <c r="G3305" s="10">
        <f t="shared" si="51"/>
        <v>2020</v>
      </c>
      <c r="H3305" s="16">
        <v>44041</v>
      </c>
      <c r="I3305" s="13">
        <v>4.7591852274890538</v>
      </c>
    </row>
    <row r="3306" spans="1:9" ht="13" thickBot="1" x14ac:dyDescent="0.2">
      <c r="A3306" s="14" t="s">
        <v>2890</v>
      </c>
      <c r="B3306" s="10" t="s">
        <v>14058</v>
      </c>
      <c r="C3306" s="15" t="s">
        <v>9</v>
      </c>
      <c r="D3306" s="15" t="s">
        <v>10</v>
      </c>
      <c r="E3306" s="14" t="s">
        <v>13</v>
      </c>
      <c r="F3306" s="14" t="s">
        <v>2936</v>
      </c>
      <c r="G3306" s="10">
        <f t="shared" si="51"/>
        <v>2017</v>
      </c>
      <c r="H3306" s="16">
        <v>43084</v>
      </c>
      <c r="I3306" s="13">
        <v>19.65022597759874</v>
      </c>
    </row>
    <row r="3307" spans="1:9" ht="13" thickBot="1" x14ac:dyDescent="0.2">
      <c r="A3307" s="14" t="s">
        <v>2890</v>
      </c>
      <c r="B3307" s="10" t="s">
        <v>14058</v>
      </c>
      <c r="C3307" s="15" t="s">
        <v>9</v>
      </c>
      <c r="D3307" s="15" t="s">
        <v>10</v>
      </c>
      <c r="E3307" s="14" t="s">
        <v>13</v>
      </c>
      <c r="F3307" s="14" t="s">
        <v>2937</v>
      </c>
      <c r="G3307" s="10">
        <f t="shared" si="51"/>
        <v>2018</v>
      </c>
      <c r="H3307" s="16">
        <v>43388</v>
      </c>
      <c r="I3307" s="13">
        <v>9.6562379297025878</v>
      </c>
    </row>
    <row r="3308" spans="1:9" ht="13" thickBot="1" x14ac:dyDescent="0.2">
      <c r="A3308" s="14" t="s">
        <v>2890</v>
      </c>
      <c r="B3308" s="10" t="s">
        <v>14058</v>
      </c>
      <c r="C3308" s="15" t="s">
        <v>9</v>
      </c>
      <c r="D3308" s="15" t="s">
        <v>10</v>
      </c>
      <c r="E3308" s="14" t="s">
        <v>13</v>
      </c>
      <c r="F3308" s="14" t="s">
        <v>2938</v>
      </c>
      <c r="G3308" s="10">
        <f t="shared" si="51"/>
        <v>2020</v>
      </c>
      <c r="H3308" s="16">
        <v>44160</v>
      </c>
      <c r="I3308" s="13">
        <v>14.277555682467163</v>
      </c>
    </row>
    <row r="3309" spans="1:9" ht="13" thickBot="1" x14ac:dyDescent="0.2">
      <c r="A3309" s="14" t="s">
        <v>2890</v>
      </c>
      <c r="B3309" s="10" t="s">
        <v>14058</v>
      </c>
      <c r="C3309" s="15" t="s">
        <v>9</v>
      </c>
      <c r="D3309" s="15" t="s">
        <v>10</v>
      </c>
      <c r="E3309" s="14" t="s">
        <v>13</v>
      </c>
      <c r="F3309" s="14" t="s">
        <v>2939</v>
      </c>
      <c r="G3309" s="10">
        <f t="shared" si="51"/>
        <v>2021</v>
      </c>
      <c r="H3309" s="16">
        <v>44552</v>
      </c>
      <c r="I3309" s="13">
        <v>4.6390796066060487</v>
      </c>
    </row>
    <row r="3310" spans="1:9" ht="13" thickBot="1" x14ac:dyDescent="0.2">
      <c r="A3310" s="14" t="s">
        <v>2890</v>
      </c>
      <c r="B3310" s="10" t="s">
        <v>14058</v>
      </c>
      <c r="C3310" s="15" t="s">
        <v>9</v>
      </c>
      <c r="D3310" s="15" t="s">
        <v>10</v>
      </c>
      <c r="E3310" s="14" t="s">
        <v>13</v>
      </c>
      <c r="F3310" s="14" t="s">
        <v>2940</v>
      </c>
      <c r="G3310" s="10">
        <f t="shared" si="51"/>
        <v>2021</v>
      </c>
      <c r="H3310" s="16">
        <v>44315</v>
      </c>
      <c r="I3310" s="13">
        <v>9.2781592132120974</v>
      </c>
    </row>
    <row r="3311" spans="1:9" ht="13" thickBot="1" x14ac:dyDescent="0.2">
      <c r="A3311" s="14" t="s">
        <v>2890</v>
      </c>
      <c r="B3311" s="10" t="s">
        <v>14058</v>
      </c>
      <c r="C3311" s="15" t="s">
        <v>9</v>
      </c>
      <c r="D3311" s="15" t="s">
        <v>10</v>
      </c>
      <c r="E3311" s="14" t="s">
        <v>13</v>
      </c>
      <c r="F3311" s="14" t="s">
        <v>2941</v>
      </c>
      <c r="G3311" s="10">
        <f t="shared" si="51"/>
        <v>2020</v>
      </c>
      <c r="H3311" s="16">
        <v>44195</v>
      </c>
      <c r="I3311" s="13">
        <v>4.7591852274890538</v>
      </c>
    </row>
    <row r="3312" spans="1:9" ht="13" thickBot="1" x14ac:dyDescent="0.2">
      <c r="A3312" s="14" t="s">
        <v>2890</v>
      </c>
      <c r="B3312" s="10" t="s">
        <v>14058</v>
      </c>
      <c r="C3312" s="15" t="s">
        <v>9</v>
      </c>
      <c r="D3312" s="15" t="s">
        <v>10</v>
      </c>
      <c r="E3312" s="14" t="s">
        <v>13</v>
      </c>
      <c r="F3312" s="14" t="s">
        <v>2942</v>
      </c>
      <c r="G3312" s="10">
        <f t="shared" si="51"/>
        <v>2021</v>
      </c>
      <c r="H3312" s="16">
        <v>44547</v>
      </c>
      <c r="I3312" s="13">
        <v>2.3195398033030243</v>
      </c>
    </row>
    <row r="3313" spans="1:9" ht="13" thickBot="1" x14ac:dyDescent="0.2">
      <c r="A3313" s="14" t="s">
        <v>2890</v>
      </c>
      <c r="B3313" s="10" t="s">
        <v>14058</v>
      </c>
      <c r="C3313" s="15" t="s">
        <v>9</v>
      </c>
      <c r="D3313" s="15" t="s">
        <v>10</v>
      </c>
      <c r="E3313" s="14" t="s">
        <v>11</v>
      </c>
      <c r="F3313" s="14" t="s">
        <v>2943</v>
      </c>
      <c r="G3313" s="10">
        <f t="shared" si="51"/>
        <v>2019</v>
      </c>
      <c r="H3313" s="16">
        <v>43783</v>
      </c>
      <c r="I3313" s="13">
        <v>0.83615239503816785</v>
      </c>
    </row>
    <row r="3314" spans="1:9" ht="13" thickBot="1" x14ac:dyDescent="0.2">
      <c r="A3314" s="14" t="s">
        <v>2890</v>
      </c>
      <c r="B3314" s="10" t="s">
        <v>14058</v>
      </c>
      <c r="C3314" s="15" t="s">
        <v>9</v>
      </c>
      <c r="D3314" s="15" t="s">
        <v>10</v>
      </c>
      <c r="E3314" s="14" t="s">
        <v>11</v>
      </c>
      <c r="F3314" s="14" t="s">
        <v>2944</v>
      </c>
      <c r="G3314" s="10">
        <f t="shared" si="51"/>
        <v>2019</v>
      </c>
      <c r="H3314" s="16">
        <v>43818</v>
      </c>
      <c r="I3314" s="13">
        <v>3.3720239312977096</v>
      </c>
    </row>
    <row r="3315" spans="1:9" ht="13" thickBot="1" x14ac:dyDescent="0.2">
      <c r="A3315" s="14" t="s">
        <v>2890</v>
      </c>
      <c r="B3315" s="10" t="s">
        <v>14058</v>
      </c>
      <c r="C3315" s="15" t="s">
        <v>9</v>
      </c>
      <c r="D3315" s="15" t="s">
        <v>10</v>
      </c>
      <c r="E3315" s="14" t="s">
        <v>11</v>
      </c>
      <c r="F3315" s="14" t="s">
        <v>2945</v>
      </c>
      <c r="G3315" s="10">
        <f t="shared" si="51"/>
        <v>2017</v>
      </c>
      <c r="H3315" s="16">
        <v>42929</v>
      </c>
      <c r="I3315" s="13">
        <v>2.6040585773236389</v>
      </c>
    </row>
    <row r="3316" spans="1:9" ht="13" thickBot="1" x14ac:dyDescent="0.2">
      <c r="A3316" s="14" t="s">
        <v>2890</v>
      </c>
      <c r="B3316" s="10" t="s">
        <v>14058</v>
      </c>
      <c r="C3316" s="15" t="s">
        <v>9</v>
      </c>
      <c r="D3316" s="15" t="s">
        <v>10</v>
      </c>
      <c r="E3316" s="14" t="s">
        <v>13</v>
      </c>
      <c r="F3316" s="14" t="s">
        <v>2946</v>
      </c>
      <c r="G3316" s="10">
        <f t="shared" si="51"/>
        <v>2020</v>
      </c>
      <c r="H3316" s="16">
        <v>43979</v>
      </c>
      <c r="I3316" s="13">
        <v>4.7591852274890538</v>
      </c>
    </row>
    <row r="3317" spans="1:9" ht="13" thickBot="1" x14ac:dyDescent="0.2">
      <c r="A3317" s="14" t="s">
        <v>2890</v>
      </c>
      <c r="B3317" s="10" t="s">
        <v>14058</v>
      </c>
      <c r="C3317" s="15" t="s">
        <v>9</v>
      </c>
      <c r="D3317" s="15" t="s">
        <v>10</v>
      </c>
      <c r="E3317" s="14" t="s">
        <v>11</v>
      </c>
      <c r="F3317" s="14" t="s">
        <v>2947</v>
      </c>
      <c r="G3317" s="10">
        <f t="shared" si="51"/>
        <v>2017</v>
      </c>
      <c r="H3317" s="16">
        <v>43096</v>
      </c>
      <c r="I3317" s="13">
        <v>1.9510229612890546</v>
      </c>
    </row>
    <row r="3318" spans="1:9" ht="13" thickBot="1" x14ac:dyDescent="0.2">
      <c r="A3318" s="14" t="s">
        <v>2890</v>
      </c>
      <c r="B3318" s="10" t="s">
        <v>14058</v>
      </c>
      <c r="C3318" s="15" t="s">
        <v>9</v>
      </c>
      <c r="D3318" s="15" t="s">
        <v>10</v>
      </c>
      <c r="E3318" s="14" t="s">
        <v>11</v>
      </c>
      <c r="F3318" s="14" t="s">
        <v>2948</v>
      </c>
      <c r="G3318" s="10">
        <f t="shared" si="51"/>
        <v>2019</v>
      </c>
      <c r="H3318" s="16">
        <v>43783</v>
      </c>
      <c r="I3318" s="13">
        <v>0.83615239503816785</v>
      </c>
    </row>
    <row r="3319" spans="1:9" ht="13" thickBot="1" x14ac:dyDescent="0.2">
      <c r="A3319" s="14" t="s">
        <v>2890</v>
      </c>
      <c r="B3319" s="10" t="s">
        <v>14058</v>
      </c>
      <c r="C3319" s="15" t="s">
        <v>35</v>
      </c>
      <c r="D3319" s="15" t="s">
        <v>10</v>
      </c>
      <c r="E3319" s="14" t="s">
        <v>13</v>
      </c>
      <c r="F3319" s="14" t="s">
        <v>54</v>
      </c>
      <c r="G3319" s="10">
        <f t="shared" si="51"/>
        <v>2018</v>
      </c>
      <c r="H3319" s="16">
        <v>43132</v>
      </c>
      <c r="I3319" s="13">
        <v>0.70730295480880645</v>
      </c>
    </row>
    <row r="3320" spans="1:9" ht="13" thickBot="1" x14ac:dyDescent="0.2">
      <c r="A3320" s="14" t="s">
        <v>2890</v>
      </c>
      <c r="B3320" s="10" t="s">
        <v>14058</v>
      </c>
      <c r="C3320" s="15" t="s">
        <v>35</v>
      </c>
      <c r="D3320" s="15" t="s">
        <v>10</v>
      </c>
      <c r="E3320" s="14" t="s">
        <v>36</v>
      </c>
      <c r="F3320" s="14" t="s">
        <v>289</v>
      </c>
      <c r="G3320" s="10">
        <f t="shared" si="51"/>
        <v>1994</v>
      </c>
      <c r="H3320" s="16">
        <v>34659</v>
      </c>
      <c r="I3320" s="13">
        <v>0.45707312363307745</v>
      </c>
    </row>
    <row r="3321" spans="1:9" ht="13" thickBot="1" x14ac:dyDescent="0.2">
      <c r="A3321" s="14" t="s">
        <v>2890</v>
      </c>
      <c r="B3321" s="10" t="s">
        <v>14058</v>
      </c>
      <c r="C3321" s="15" t="s">
        <v>35</v>
      </c>
      <c r="D3321" s="15" t="s">
        <v>10</v>
      </c>
      <c r="E3321" s="14" t="s">
        <v>41</v>
      </c>
      <c r="F3321" s="14" t="s">
        <v>2949</v>
      </c>
      <c r="G3321" s="10">
        <f t="shared" si="51"/>
        <v>2007</v>
      </c>
      <c r="H3321" s="16">
        <v>39384</v>
      </c>
      <c r="I3321" s="13">
        <v>2.0486955093230876</v>
      </c>
    </row>
    <row r="3322" spans="1:9" ht="13" thickBot="1" x14ac:dyDescent="0.2">
      <c r="A3322" s="14" t="s">
        <v>2890</v>
      </c>
      <c r="B3322" s="10" t="s">
        <v>14058</v>
      </c>
      <c r="C3322" s="15" t="s">
        <v>9</v>
      </c>
      <c r="D3322" s="15" t="s">
        <v>10</v>
      </c>
      <c r="E3322" s="14" t="s">
        <v>41</v>
      </c>
      <c r="F3322" s="14" t="s">
        <v>2950</v>
      </c>
      <c r="G3322" s="10">
        <f t="shared" si="51"/>
        <v>2000</v>
      </c>
      <c r="H3322" s="16">
        <v>36860</v>
      </c>
      <c r="I3322" s="13">
        <v>8.7426429848783709</v>
      </c>
    </row>
    <row r="3323" spans="1:9" ht="13" thickBot="1" x14ac:dyDescent="0.2">
      <c r="A3323" s="14" t="s">
        <v>2890</v>
      </c>
      <c r="B3323" s="10" t="s">
        <v>14058</v>
      </c>
      <c r="C3323" s="15" t="s">
        <v>9</v>
      </c>
      <c r="D3323" s="15" t="s">
        <v>10</v>
      </c>
      <c r="E3323" s="14" t="s">
        <v>13</v>
      </c>
      <c r="F3323" s="14" t="s">
        <v>2951</v>
      </c>
      <c r="G3323" s="10">
        <f t="shared" si="51"/>
        <v>2020</v>
      </c>
      <c r="H3323" s="16">
        <v>44187</v>
      </c>
      <c r="I3323" s="13">
        <v>1.4277555682467162</v>
      </c>
    </row>
    <row r="3324" spans="1:9" ht="13" thickBot="1" x14ac:dyDescent="0.2">
      <c r="A3324" s="14" t="s">
        <v>2890</v>
      </c>
      <c r="B3324" s="10" t="s">
        <v>14058</v>
      </c>
      <c r="C3324" s="15" t="s">
        <v>9</v>
      </c>
      <c r="D3324" s="15" t="s">
        <v>10</v>
      </c>
      <c r="E3324" s="14" t="s">
        <v>41</v>
      </c>
      <c r="F3324" s="14" t="s">
        <v>2952</v>
      </c>
      <c r="G3324" s="10">
        <f t="shared" si="51"/>
        <v>2005</v>
      </c>
      <c r="H3324" s="16">
        <v>38527</v>
      </c>
      <c r="I3324" s="13">
        <v>2.4669606557377044</v>
      </c>
    </row>
    <row r="3325" spans="1:9" ht="13" thickBot="1" x14ac:dyDescent="0.2">
      <c r="A3325" s="14" t="s">
        <v>2890</v>
      </c>
      <c r="B3325" s="10" t="s">
        <v>14058</v>
      </c>
      <c r="C3325" s="15" t="s">
        <v>9</v>
      </c>
      <c r="D3325" s="15" t="s">
        <v>19</v>
      </c>
      <c r="E3325" s="14" t="s">
        <v>20</v>
      </c>
      <c r="F3325" s="14" t="s">
        <v>2953</v>
      </c>
      <c r="G3325" s="10">
        <f t="shared" si="51"/>
        <v>2019</v>
      </c>
      <c r="H3325" s="16">
        <v>43619</v>
      </c>
      <c r="I3325" s="13">
        <v>2.385496183206107</v>
      </c>
    </row>
    <row r="3326" spans="1:9" ht="13" thickBot="1" x14ac:dyDescent="0.2">
      <c r="A3326" s="14" t="s">
        <v>2890</v>
      </c>
      <c r="B3326" s="10" t="s">
        <v>14058</v>
      </c>
      <c r="C3326" s="15" t="s">
        <v>9</v>
      </c>
      <c r="D3326" s="15" t="s">
        <v>19</v>
      </c>
      <c r="E3326" s="14" t="s">
        <v>20</v>
      </c>
      <c r="F3326" s="14" t="s">
        <v>2954</v>
      </c>
      <c r="G3326" s="10">
        <f t="shared" si="51"/>
        <v>2016</v>
      </c>
      <c r="H3326" s="16">
        <v>42710</v>
      </c>
      <c r="I3326" s="13">
        <v>9.9770527786091989</v>
      </c>
    </row>
    <row r="3327" spans="1:9" ht="13" thickBot="1" x14ac:dyDescent="0.2">
      <c r="A3327" s="14" t="s">
        <v>2890</v>
      </c>
      <c r="B3327" s="10" t="s">
        <v>14058</v>
      </c>
      <c r="C3327" s="15" t="s">
        <v>9</v>
      </c>
      <c r="D3327" s="15" t="s">
        <v>19</v>
      </c>
      <c r="E3327" s="14" t="s">
        <v>20</v>
      </c>
      <c r="F3327" s="14" t="s">
        <v>2955</v>
      </c>
      <c r="G3327" s="10">
        <f t="shared" si="51"/>
        <v>2021</v>
      </c>
      <c r="H3327" s="16">
        <v>44554</v>
      </c>
      <c r="I3327" s="13">
        <v>12.989422898496937</v>
      </c>
    </row>
    <row r="3328" spans="1:9" ht="13" thickBot="1" x14ac:dyDescent="0.2">
      <c r="A3328" s="14" t="s">
        <v>2890</v>
      </c>
      <c r="B3328" s="10" t="s">
        <v>14058</v>
      </c>
      <c r="C3328" s="15" t="s">
        <v>35</v>
      </c>
      <c r="D3328" s="15" t="s">
        <v>10</v>
      </c>
      <c r="E3328" s="14" t="s">
        <v>11</v>
      </c>
      <c r="F3328" s="14" t="s">
        <v>65</v>
      </c>
      <c r="G3328" s="10">
        <f t="shared" si="51"/>
        <v>2009</v>
      </c>
      <c r="H3328" s="16">
        <v>40164</v>
      </c>
      <c r="I3328" s="13">
        <v>0.27277686852154931</v>
      </c>
    </row>
    <row r="3329" spans="1:9" ht="13" thickBot="1" x14ac:dyDescent="0.2">
      <c r="A3329" s="14" t="s">
        <v>2890</v>
      </c>
      <c r="B3329" s="10" t="s">
        <v>14058</v>
      </c>
      <c r="C3329" s="15" t="s">
        <v>35</v>
      </c>
      <c r="D3329" s="15" t="s">
        <v>10</v>
      </c>
      <c r="E3329" s="14" t="s">
        <v>36</v>
      </c>
      <c r="F3329" s="14" t="s">
        <v>2956</v>
      </c>
      <c r="G3329" s="10">
        <f t="shared" si="51"/>
        <v>2017</v>
      </c>
      <c r="H3329" s="16">
        <v>42907</v>
      </c>
      <c r="I3329" s="13">
        <v>4.9395099331892318</v>
      </c>
    </row>
    <row r="3330" spans="1:9" ht="13" thickBot="1" x14ac:dyDescent="0.2">
      <c r="A3330" s="14" t="s">
        <v>2890</v>
      </c>
      <c r="B3330" s="10" t="s">
        <v>14058</v>
      </c>
      <c r="C3330" s="15" t="s">
        <v>9</v>
      </c>
      <c r="D3330" s="15" t="s">
        <v>10</v>
      </c>
      <c r="E3330" s="14" t="s">
        <v>143</v>
      </c>
      <c r="F3330" s="14" t="s">
        <v>2957</v>
      </c>
      <c r="G3330" s="10">
        <f t="shared" si="51"/>
        <v>2010</v>
      </c>
      <c r="H3330" s="16">
        <v>40534</v>
      </c>
      <c r="I3330" s="13">
        <v>1.6104788490444493</v>
      </c>
    </row>
    <row r="3331" spans="1:9" ht="13" thickBot="1" x14ac:dyDescent="0.2">
      <c r="A3331" s="14" t="s">
        <v>2890</v>
      </c>
      <c r="B3331" s="10" t="s">
        <v>14058</v>
      </c>
      <c r="C3331" s="15" t="s">
        <v>35</v>
      </c>
      <c r="D3331" s="15" t="s">
        <v>10</v>
      </c>
      <c r="E3331" s="14" t="s">
        <v>36</v>
      </c>
      <c r="F3331" s="14" t="s">
        <v>1024</v>
      </c>
      <c r="G3331" s="10">
        <f t="shared" si="51"/>
        <v>2001</v>
      </c>
      <c r="H3331" s="16">
        <v>37004</v>
      </c>
      <c r="I3331" s="13">
        <v>3.1661203313632278</v>
      </c>
    </row>
    <row r="3332" spans="1:9" ht="13" thickBot="1" x14ac:dyDescent="0.2">
      <c r="A3332" s="14" t="s">
        <v>2890</v>
      </c>
      <c r="B3332" s="10" t="s">
        <v>14058</v>
      </c>
      <c r="C3332" s="15" t="s">
        <v>9</v>
      </c>
      <c r="D3332" s="15" t="s">
        <v>10</v>
      </c>
      <c r="E3332" s="14" t="s">
        <v>13</v>
      </c>
      <c r="F3332" s="14" t="s">
        <v>2958</v>
      </c>
      <c r="G3332" s="10">
        <f t="shared" si="51"/>
        <v>2010</v>
      </c>
      <c r="H3332" s="16">
        <v>40354</v>
      </c>
      <c r="I3332" s="13">
        <v>7.5155679622074301</v>
      </c>
    </row>
    <row r="3333" spans="1:9" ht="13" thickBot="1" x14ac:dyDescent="0.2">
      <c r="A3333" s="14" t="s">
        <v>2890</v>
      </c>
      <c r="B3333" s="10" t="s">
        <v>14058</v>
      </c>
      <c r="C3333" s="15" t="s">
        <v>9</v>
      </c>
      <c r="D3333" s="15" t="s">
        <v>10</v>
      </c>
      <c r="E3333" s="14" t="s">
        <v>13</v>
      </c>
      <c r="F3333" s="14" t="s">
        <v>2959</v>
      </c>
      <c r="G3333" s="10">
        <f t="shared" si="51"/>
        <v>2009</v>
      </c>
      <c r="H3333" s="16">
        <v>40018</v>
      </c>
      <c r="I3333" s="13">
        <v>23.775513496999455</v>
      </c>
    </row>
    <row r="3334" spans="1:9" ht="13" thickBot="1" x14ac:dyDescent="0.2">
      <c r="A3334" s="14" t="s">
        <v>2890</v>
      </c>
      <c r="B3334" s="10" t="s">
        <v>14058</v>
      </c>
      <c r="C3334" s="15" t="s">
        <v>9</v>
      </c>
      <c r="D3334" s="15" t="s">
        <v>10</v>
      </c>
      <c r="E3334" s="14" t="s">
        <v>13</v>
      </c>
      <c r="F3334" s="14" t="s">
        <v>2960</v>
      </c>
      <c r="G3334" s="10">
        <f t="shared" si="51"/>
        <v>2018</v>
      </c>
      <c r="H3334" s="16">
        <v>43361</v>
      </c>
      <c r="I3334" s="13">
        <v>8.5313271243723428</v>
      </c>
    </row>
    <row r="3335" spans="1:9" ht="13" thickBot="1" x14ac:dyDescent="0.2">
      <c r="A3335" s="14" t="s">
        <v>2890</v>
      </c>
      <c r="B3335" s="10" t="s">
        <v>14058</v>
      </c>
      <c r="C3335" s="15" t="s">
        <v>9</v>
      </c>
      <c r="D3335" s="15" t="s">
        <v>10</v>
      </c>
      <c r="E3335" s="14" t="s">
        <v>41</v>
      </c>
      <c r="F3335" s="14" t="s">
        <v>2961</v>
      </c>
      <c r="G3335" s="10">
        <f t="shared" ref="G3335:G3398" si="52">YEAR(H3335)</f>
        <v>2006</v>
      </c>
      <c r="H3335" s="16">
        <v>38768</v>
      </c>
      <c r="I3335" s="13">
        <v>0.71379177054478282</v>
      </c>
    </row>
    <row r="3336" spans="1:9" ht="13" thickBot="1" x14ac:dyDescent="0.2">
      <c r="A3336" s="14" t="s">
        <v>2890</v>
      </c>
      <c r="B3336" s="10" t="s">
        <v>14058</v>
      </c>
      <c r="C3336" s="15" t="s">
        <v>9</v>
      </c>
      <c r="D3336" s="15" t="s">
        <v>10</v>
      </c>
      <c r="E3336" s="14" t="s">
        <v>13</v>
      </c>
      <c r="F3336" s="14" t="s">
        <v>2962</v>
      </c>
      <c r="G3336" s="10">
        <f t="shared" si="52"/>
        <v>2005</v>
      </c>
      <c r="H3336" s="16">
        <v>38520</v>
      </c>
      <c r="I3336" s="13">
        <v>2.6078862601721897</v>
      </c>
    </row>
    <row r="3337" spans="1:9" ht="13" thickBot="1" x14ac:dyDescent="0.2">
      <c r="A3337" s="14" t="s">
        <v>2890</v>
      </c>
      <c r="B3337" s="10" t="s">
        <v>14058</v>
      </c>
      <c r="C3337" s="15" t="s">
        <v>9</v>
      </c>
      <c r="D3337" s="15" t="s">
        <v>10</v>
      </c>
      <c r="E3337" s="14" t="s">
        <v>143</v>
      </c>
      <c r="F3337" s="14" t="s">
        <v>2963</v>
      </c>
      <c r="G3337" s="10">
        <f t="shared" si="52"/>
        <v>2008</v>
      </c>
      <c r="H3337" s="16">
        <v>39575</v>
      </c>
      <c r="I3337" s="13">
        <v>1.5013460275771504</v>
      </c>
    </row>
    <row r="3338" spans="1:9" ht="13" thickBot="1" x14ac:dyDescent="0.2">
      <c r="A3338" s="14" t="s">
        <v>2890</v>
      </c>
      <c r="B3338" s="10" t="s">
        <v>14058</v>
      </c>
      <c r="C3338" s="15" t="s">
        <v>9</v>
      </c>
      <c r="D3338" s="15" t="s">
        <v>10</v>
      </c>
      <c r="E3338" s="14" t="s">
        <v>33</v>
      </c>
      <c r="F3338" s="14" t="s">
        <v>2964</v>
      </c>
      <c r="G3338" s="10">
        <f t="shared" si="52"/>
        <v>2006</v>
      </c>
      <c r="H3338" s="16">
        <v>38881</v>
      </c>
      <c r="I3338" s="13">
        <v>0.25492563481071095</v>
      </c>
    </row>
    <row r="3339" spans="1:9" ht="13" thickBot="1" x14ac:dyDescent="0.2">
      <c r="A3339" s="14" t="s">
        <v>2890</v>
      </c>
      <c r="B3339" s="10" t="s">
        <v>14058</v>
      </c>
      <c r="C3339" s="15" t="s">
        <v>9</v>
      </c>
      <c r="D3339" s="15" t="s">
        <v>10</v>
      </c>
      <c r="E3339" s="14" t="s">
        <v>41</v>
      </c>
      <c r="F3339" s="14" t="s">
        <v>2965</v>
      </c>
      <c r="G3339" s="10">
        <f t="shared" si="52"/>
        <v>2005</v>
      </c>
      <c r="H3339" s="16">
        <v>38575</v>
      </c>
      <c r="I3339" s="13">
        <v>0.82556905295435767</v>
      </c>
    </row>
    <row r="3340" spans="1:9" ht="13" thickBot="1" x14ac:dyDescent="0.2">
      <c r="A3340" s="14" t="s">
        <v>2890</v>
      </c>
      <c r="B3340" s="10" t="s">
        <v>14058</v>
      </c>
      <c r="C3340" s="15" t="s">
        <v>9</v>
      </c>
      <c r="D3340" s="15" t="s">
        <v>10</v>
      </c>
      <c r="E3340" s="14" t="s">
        <v>13</v>
      </c>
      <c r="F3340" s="14" t="s">
        <v>2966</v>
      </c>
      <c r="G3340" s="10">
        <f t="shared" si="52"/>
        <v>2004</v>
      </c>
      <c r="H3340" s="16">
        <v>38152</v>
      </c>
      <c r="I3340" s="13">
        <v>1.4461315979754157</v>
      </c>
    </row>
    <row r="3341" spans="1:9" ht="13" thickBot="1" x14ac:dyDescent="0.2">
      <c r="A3341" s="14" t="s">
        <v>2890</v>
      </c>
      <c r="B3341" s="10" t="s">
        <v>14058</v>
      </c>
      <c r="C3341" s="15" t="s">
        <v>9</v>
      </c>
      <c r="D3341" s="15" t="s">
        <v>10</v>
      </c>
      <c r="E3341" s="14" t="s">
        <v>41</v>
      </c>
      <c r="F3341" s="14" t="s">
        <v>2967</v>
      </c>
      <c r="G3341" s="10">
        <f t="shared" si="52"/>
        <v>2004</v>
      </c>
      <c r="H3341" s="16">
        <v>38352</v>
      </c>
      <c r="I3341" s="13">
        <v>1.205109664979513</v>
      </c>
    </row>
    <row r="3342" spans="1:9" ht="13" thickBot="1" x14ac:dyDescent="0.2">
      <c r="A3342" s="14" t="s">
        <v>2890</v>
      </c>
      <c r="B3342" s="10" t="s">
        <v>14058</v>
      </c>
      <c r="C3342" s="15" t="s">
        <v>9</v>
      </c>
      <c r="D3342" s="15" t="s">
        <v>10</v>
      </c>
      <c r="E3342" s="14" t="s">
        <v>39</v>
      </c>
      <c r="F3342" s="14" t="s">
        <v>2968</v>
      </c>
      <c r="G3342" s="10">
        <f t="shared" si="52"/>
        <v>2005</v>
      </c>
      <c r="H3342" s="16">
        <v>38380</v>
      </c>
      <c r="I3342" s="13">
        <v>0.52097551598065805</v>
      </c>
    </row>
    <row r="3343" spans="1:9" ht="13" thickBot="1" x14ac:dyDescent="0.2">
      <c r="A3343" s="14" t="s">
        <v>2890</v>
      </c>
      <c r="B3343" s="10" t="s">
        <v>14058</v>
      </c>
      <c r="C3343" s="15" t="s">
        <v>9</v>
      </c>
      <c r="D3343" s="15" t="s">
        <v>10</v>
      </c>
      <c r="E3343" s="14" t="s">
        <v>41</v>
      </c>
      <c r="F3343" s="14" t="s">
        <v>2969</v>
      </c>
      <c r="G3343" s="10">
        <f t="shared" si="52"/>
        <v>2004</v>
      </c>
      <c r="H3343" s="16">
        <v>38257</v>
      </c>
      <c r="I3343" s="13">
        <v>1.0646785610990599</v>
      </c>
    </row>
    <row r="3344" spans="1:9" ht="13" thickBot="1" x14ac:dyDescent="0.2">
      <c r="A3344" s="14" t="s">
        <v>2890</v>
      </c>
      <c r="B3344" s="10" t="s">
        <v>14058</v>
      </c>
      <c r="C3344" s="15" t="s">
        <v>9</v>
      </c>
      <c r="D3344" s="15" t="s">
        <v>10</v>
      </c>
      <c r="E3344" s="14" t="s">
        <v>13</v>
      </c>
      <c r="F3344" s="14" t="s">
        <v>2970</v>
      </c>
      <c r="G3344" s="10">
        <f t="shared" si="52"/>
        <v>2009</v>
      </c>
      <c r="H3344" s="16">
        <v>40134</v>
      </c>
      <c r="I3344" s="13">
        <v>18.49368170212766</v>
      </c>
    </row>
    <row r="3345" spans="1:9" ht="13" thickBot="1" x14ac:dyDescent="0.2">
      <c r="A3345" s="14" t="s">
        <v>2890</v>
      </c>
      <c r="B3345" s="10" t="s">
        <v>14058</v>
      </c>
      <c r="C3345" s="15" t="s">
        <v>9</v>
      </c>
      <c r="D3345" s="15" t="s">
        <v>10</v>
      </c>
      <c r="E3345" s="14" t="s">
        <v>13</v>
      </c>
      <c r="F3345" s="14" t="s">
        <v>2971</v>
      </c>
      <c r="G3345" s="10">
        <f t="shared" si="52"/>
        <v>2011</v>
      </c>
      <c r="H3345" s="16">
        <v>40717</v>
      </c>
      <c r="I3345" s="13">
        <v>4.0415104432364624</v>
      </c>
    </row>
    <row r="3346" spans="1:9" ht="13" thickBot="1" x14ac:dyDescent="0.2">
      <c r="A3346" s="14" t="s">
        <v>2890</v>
      </c>
      <c r="B3346" s="10" t="s">
        <v>14058</v>
      </c>
      <c r="C3346" s="15" t="s">
        <v>9</v>
      </c>
      <c r="D3346" s="15" t="s">
        <v>10</v>
      </c>
      <c r="E3346" s="14" t="s">
        <v>13</v>
      </c>
      <c r="F3346" s="14" t="s">
        <v>2972</v>
      </c>
      <c r="G3346" s="10">
        <f t="shared" si="52"/>
        <v>2010</v>
      </c>
      <c r="H3346" s="16">
        <v>40354</v>
      </c>
      <c r="I3346" s="13">
        <v>6.4925739317156967</v>
      </c>
    </row>
    <row r="3347" spans="1:9" ht="13" thickBot="1" x14ac:dyDescent="0.2">
      <c r="A3347" s="14" t="s">
        <v>2890</v>
      </c>
      <c r="B3347" s="10" t="s">
        <v>14058</v>
      </c>
      <c r="C3347" s="15" t="s">
        <v>9</v>
      </c>
      <c r="D3347" s="15" t="s">
        <v>10</v>
      </c>
      <c r="E3347" s="14" t="s">
        <v>13</v>
      </c>
      <c r="F3347" s="14" t="s">
        <v>2973</v>
      </c>
      <c r="G3347" s="10">
        <f t="shared" si="52"/>
        <v>2013</v>
      </c>
      <c r="H3347" s="16">
        <v>41414</v>
      </c>
      <c r="I3347" s="13">
        <v>2.0124773596297043</v>
      </c>
    </row>
    <row r="3348" spans="1:9" ht="13" thickBot="1" x14ac:dyDescent="0.2">
      <c r="A3348" s="14" t="s">
        <v>2890</v>
      </c>
      <c r="B3348" s="10" t="s">
        <v>14058</v>
      </c>
      <c r="C3348" s="15" t="s">
        <v>9</v>
      </c>
      <c r="D3348" s="15" t="s">
        <v>10</v>
      </c>
      <c r="E3348" s="14" t="s">
        <v>13</v>
      </c>
      <c r="F3348" s="14" t="s">
        <v>2974</v>
      </c>
      <c r="G3348" s="10">
        <f t="shared" si="52"/>
        <v>2015</v>
      </c>
      <c r="H3348" s="16">
        <v>42360</v>
      </c>
      <c r="I3348" s="13">
        <v>4.3642719999999997</v>
      </c>
    </row>
    <row r="3349" spans="1:9" ht="13" thickBot="1" x14ac:dyDescent="0.2">
      <c r="A3349" s="14" t="s">
        <v>2890</v>
      </c>
      <c r="B3349" s="10" t="s">
        <v>14058</v>
      </c>
      <c r="C3349" s="15" t="s">
        <v>9</v>
      </c>
      <c r="D3349" s="15" t="s">
        <v>10</v>
      </c>
      <c r="E3349" s="14" t="s">
        <v>13</v>
      </c>
      <c r="F3349" s="14" t="s">
        <v>2975</v>
      </c>
      <c r="G3349" s="10">
        <f t="shared" si="52"/>
        <v>1996</v>
      </c>
      <c r="H3349" s="16">
        <v>35311</v>
      </c>
      <c r="I3349" s="13">
        <v>0.83741257318093132</v>
      </c>
    </row>
    <row r="3350" spans="1:9" ht="13" thickBot="1" x14ac:dyDescent="0.2">
      <c r="A3350" s="14" t="s">
        <v>2890</v>
      </c>
      <c r="B3350" s="10" t="s">
        <v>14058</v>
      </c>
      <c r="C3350" s="15" t="s">
        <v>9</v>
      </c>
      <c r="D3350" s="15" t="s">
        <v>10</v>
      </c>
      <c r="E3350" s="14" t="s">
        <v>13</v>
      </c>
      <c r="F3350" s="14" t="s">
        <v>2976</v>
      </c>
      <c r="G3350" s="10">
        <f t="shared" si="52"/>
        <v>1996</v>
      </c>
      <c r="H3350" s="16">
        <v>35311</v>
      </c>
      <c r="I3350" s="13">
        <v>1.5492132701421804</v>
      </c>
    </row>
    <row r="3351" spans="1:9" ht="13" thickBot="1" x14ac:dyDescent="0.2">
      <c r="A3351" s="14" t="s">
        <v>2890</v>
      </c>
      <c r="B3351" s="10" t="s">
        <v>14058</v>
      </c>
      <c r="C3351" s="15" t="s">
        <v>9</v>
      </c>
      <c r="D3351" s="15" t="s">
        <v>10</v>
      </c>
      <c r="E3351" s="14" t="s">
        <v>13</v>
      </c>
      <c r="F3351" s="14" t="s">
        <v>2977</v>
      </c>
      <c r="G3351" s="10">
        <f t="shared" si="52"/>
        <v>1997</v>
      </c>
      <c r="H3351" s="16">
        <v>35578</v>
      </c>
      <c r="I3351" s="13">
        <v>0.82442675998353232</v>
      </c>
    </row>
    <row r="3352" spans="1:9" ht="13" thickBot="1" x14ac:dyDescent="0.2">
      <c r="A3352" s="14" t="s">
        <v>2890</v>
      </c>
      <c r="B3352" s="10" t="s">
        <v>14058</v>
      </c>
      <c r="C3352" s="15" t="s">
        <v>9</v>
      </c>
      <c r="D3352" s="15" t="s">
        <v>10</v>
      </c>
      <c r="E3352" s="14" t="s">
        <v>13</v>
      </c>
      <c r="F3352" s="14" t="s">
        <v>2978</v>
      </c>
      <c r="G3352" s="10">
        <f t="shared" si="52"/>
        <v>1996</v>
      </c>
      <c r="H3352" s="16">
        <v>35311</v>
      </c>
      <c r="I3352" s="13">
        <v>0.83741257318093132</v>
      </c>
    </row>
    <row r="3353" spans="1:9" ht="13" thickBot="1" x14ac:dyDescent="0.2">
      <c r="A3353" s="14" t="s">
        <v>2890</v>
      </c>
      <c r="B3353" s="10" t="s">
        <v>14058</v>
      </c>
      <c r="C3353" s="15" t="s">
        <v>9</v>
      </c>
      <c r="D3353" s="15" t="s">
        <v>10</v>
      </c>
      <c r="E3353" s="14" t="s">
        <v>13</v>
      </c>
      <c r="F3353" s="14" t="s">
        <v>2979</v>
      </c>
      <c r="G3353" s="10">
        <f t="shared" si="52"/>
        <v>2012</v>
      </c>
      <c r="H3353" s="16">
        <v>41170</v>
      </c>
      <c r="I3353" s="13">
        <v>6.0825724018357983</v>
      </c>
    </row>
    <row r="3354" spans="1:9" ht="13" thickBot="1" x14ac:dyDescent="0.2">
      <c r="A3354" s="14" t="s">
        <v>2890</v>
      </c>
      <c r="B3354" s="10" t="s">
        <v>14058</v>
      </c>
      <c r="C3354" s="15" t="s">
        <v>9</v>
      </c>
      <c r="D3354" s="15" t="s">
        <v>10</v>
      </c>
      <c r="E3354" s="14" t="s">
        <v>13</v>
      </c>
      <c r="F3354" s="14" t="s">
        <v>2980</v>
      </c>
      <c r="G3354" s="10">
        <f t="shared" si="52"/>
        <v>2013</v>
      </c>
      <c r="H3354" s="16">
        <v>41390</v>
      </c>
      <c r="I3354" s="13">
        <v>2.5155966995371304</v>
      </c>
    </row>
    <row r="3355" spans="1:9" ht="13" thickBot="1" x14ac:dyDescent="0.2">
      <c r="A3355" s="14" t="s">
        <v>2890</v>
      </c>
      <c r="B3355" s="10" t="s">
        <v>14058</v>
      </c>
      <c r="C3355" s="15" t="s">
        <v>9</v>
      </c>
      <c r="D3355" s="15" t="s">
        <v>10</v>
      </c>
      <c r="E3355" s="14" t="s">
        <v>13</v>
      </c>
      <c r="F3355" s="14" t="s">
        <v>2981</v>
      </c>
      <c r="G3355" s="10">
        <f t="shared" si="52"/>
        <v>2013</v>
      </c>
      <c r="H3355" s="16">
        <v>41309</v>
      </c>
      <c r="I3355" s="13">
        <v>3.5719739585429666</v>
      </c>
    </row>
    <row r="3356" spans="1:9" ht="13" thickBot="1" x14ac:dyDescent="0.2">
      <c r="A3356" s="14" t="s">
        <v>2890</v>
      </c>
      <c r="B3356" s="10" t="s">
        <v>14058</v>
      </c>
      <c r="C3356" s="15" t="s">
        <v>9</v>
      </c>
      <c r="D3356" s="15" t="s">
        <v>10</v>
      </c>
      <c r="E3356" s="14" t="s">
        <v>13</v>
      </c>
      <c r="F3356" s="14" t="s">
        <v>2982</v>
      </c>
      <c r="G3356" s="10">
        <f t="shared" si="52"/>
        <v>2013</v>
      </c>
      <c r="H3356" s="16">
        <v>41635</v>
      </c>
      <c r="I3356" s="13">
        <v>7.426688639565306</v>
      </c>
    </row>
    <row r="3357" spans="1:9" ht="13" thickBot="1" x14ac:dyDescent="0.2">
      <c r="A3357" s="14" t="s">
        <v>2890</v>
      </c>
      <c r="B3357" s="10" t="s">
        <v>14058</v>
      </c>
      <c r="C3357" s="15" t="s">
        <v>9</v>
      </c>
      <c r="D3357" s="15" t="s">
        <v>10</v>
      </c>
      <c r="E3357" s="14" t="s">
        <v>13</v>
      </c>
      <c r="F3357" s="14" t="s">
        <v>2983</v>
      </c>
      <c r="G3357" s="10">
        <f t="shared" si="52"/>
        <v>2012</v>
      </c>
      <c r="H3357" s="16">
        <v>41110</v>
      </c>
      <c r="I3357" s="13">
        <v>4.505202814890362</v>
      </c>
    </row>
    <row r="3358" spans="1:9" ht="13" thickBot="1" x14ac:dyDescent="0.2">
      <c r="A3358" s="14" t="s">
        <v>2890</v>
      </c>
      <c r="B3358" s="10" t="s">
        <v>14058</v>
      </c>
      <c r="C3358" s="15" t="s">
        <v>9</v>
      </c>
      <c r="D3358" s="15" t="s">
        <v>10</v>
      </c>
      <c r="E3358" s="14" t="s">
        <v>13</v>
      </c>
      <c r="F3358" s="14" t="s">
        <v>2984</v>
      </c>
      <c r="G3358" s="10">
        <f t="shared" si="52"/>
        <v>2008</v>
      </c>
      <c r="H3358" s="16">
        <v>39779</v>
      </c>
      <c r="I3358" s="13">
        <v>6.5788171700590938</v>
      </c>
    </row>
    <row r="3359" spans="1:9" ht="13" thickBot="1" x14ac:dyDescent="0.2">
      <c r="A3359" s="14" t="s">
        <v>2890</v>
      </c>
      <c r="B3359" s="10" t="s">
        <v>14058</v>
      </c>
      <c r="C3359" s="15" t="s">
        <v>9</v>
      </c>
      <c r="D3359" s="15" t="s">
        <v>10</v>
      </c>
      <c r="E3359" s="14" t="s">
        <v>13</v>
      </c>
      <c r="F3359" s="14" t="s">
        <v>2985</v>
      </c>
      <c r="G3359" s="10">
        <f t="shared" si="52"/>
        <v>2008</v>
      </c>
      <c r="H3359" s="16">
        <v>39527</v>
      </c>
      <c r="I3359" s="13">
        <v>3.7573301050558112</v>
      </c>
    </row>
    <row r="3360" spans="1:9" ht="13" thickBot="1" x14ac:dyDescent="0.2">
      <c r="A3360" s="14" t="s">
        <v>2890</v>
      </c>
      <c r="B3360" s="10" t="s">
        <v>14058</v>
      </c>
      <c r="C3360" s="15" t="s">
        <v>9</v>
      </c>
      <c r="D3360" s="15" t="s">
        <v>10</v>
      </c>
      <c r="E3360" s="14" t="s">
        <v>13</v>
      </c>
      <c r="F3360" s="14" t="s">
        <v>2986</v>
      </c>
      <c r="G3360" s="10">
        <f t="shared" si="52"/>
        <v>2006</v>
      </c>
      <c r="H3360" s="16">
        <v>39044</v>
      </c>
      <c r="I3360" s="13">
        <v>2.9207774238227144</v>
      </c>
    </row>
    <row r="3361" spans="1:9" ht="13" thickBot="1" x14ac:dyDescent="0.2">
      <c r="A3361" s="14" t="s">
        <v>2890</v>
      </c>
      <c r="B3361" s="10" t="s">
        <v>14058</v>
      </c>
      <c r="C3361" s="15" t="s">
        <v>9</v>
      </c>
      <c r="D3361" s="15" t="s">
        <v>10</v>
      </c>
      <c r="E3361" s="14" t="s">
        <v>13</v>
      </c>
      <c r="F3361" s="14" t="s">
        <v>2987</v>
      </c>
      <c r="G3361" s="10">
        <f t="shared" si="52"/>
        <v>2013</v>
      </c>
      <c r="H3361" s="16">
        <v>41535</v>
      </c>
      <c r="I3361" s="13">
        <v>5.0311933990742608</v>
      </c>
    </row>
    <row r="3362" spans="1:9" ht="13" thickBot="1" x14ac:dyDescent="0.2">
      <c r="A3362" s="14" t="s">
        <v>2890</v>
      </c>
      <c r="B3362" s="10" t="s">
        <v>14058</v>
      </c>
      <c r="C3362" s="15" t="s">
        <v>9</v>
      </c>
      <c r="D3362" s="15" t="s">
        <v>10</v>
      </c>
      <c r="E3362" s="14" t="s">
        <v>13</v>
      </c>
      <c r="F3362" s="14" t="s">
        <v>2988</v>
      </c>
      <c r="G3362" s="10">
        <f t="shared" si="52"/>
        <v>2004</v>
      </c>
      <c r="H3362" s="16">
        <v>38195</v>
      </c>
      <c r="I3362" s="13">
        <v>2.1293571221981198</v>
      </c>
    </row>
    <row r="3363" spans="1:9" ht="13" thickBot="1" x14ac:dyDescent="0.2">
      <c r="A3363" s="14" t="s">
        <v>2890</v>
      </c>
      <c r="B3363" s="10" t="s">
        <v>14058</v>
      </c>
      <c r="C3363" s="15" t="s">
        <v>9</v>
      </c>
      <c r="D3363" s="15" t="s">
        <v>10</v>
      </c>
      <c r="E3363" s="14" t="s">
        <v>13</v>
      </c>
      <c r="F3363" s="14" t="s">
        <v>2989</v>
      </c>
      <c r="G3363" s="10">
        <f t="shared" si="52"/>
        <v>1995</v>
      </c>
      <c r="H3363" s="16">
        <v>34921</v>
      </c>
      <c r="I3363" s="13">
        <v>23.361221209385462</v>
      </c>
    </row>
    <row r="3364" spans="1:9" ht="13" thickBot="1" x14ac:dyDescent="0.2">
      <c r="A3364" s="14" t="s">
        <v>2890</v>
      </c>
      <c r="B3364" s="10" t="s">
        <v>14058</v>
      </c>
      <c r="C3364" s="15" t="s">
        <v>9</v>
      </c>
      <c r="D3364" s="15" t="s">
        <v>10</v>
      </c>
      <c r="E3364" s="14" t="s">
        <v>13</v>
      </c>
      <c r="F3364" s="14" t="s">
        <v>2990</v>
      </c>
      <c r="G3364" s="10">
        <f t="shared" si="52"/>
        <v>2002</v>
      </c>
      <c r="H3364" s="16">
        <v>37399</v>
      </c>
      <c r="I3364" s="13">
        <v>6.6609972606182462</v>
      </c>
    </row>
    <row r="3365" spans="1:9" ht="13" thickBot="1" x14ac:dyDescent="0.2">
      <c r="A3365" s="14" t="s">
        <v>2890</v>
      </c>
      <c r="B3365" s="10" t="s">
        <v>14058</v>
      </c>
      <c r="C3365" s="15" t="s">
        <v>9</v>
      </c>
      <c r="D3365" s="15" t="s">
        <v>19</v>
      </c>
      <c r="E3365" s="14" t="s">
        <v>22</v>
      </c>
      <c r="F3365" s="14" t="s">
        <v>2991</v>
      </c>
      <c r="G3365" s="10">
        <f t="shared" si="52"/>
        <v>2012</v>
      </c>
      <c r="H3365" s="16">
        <v>41051</v>
      </c>
      <c r="I3365" s="13">
        <v>18.086821580826108</v>
      </c>
    </row>
    <row r="3366" spans="1:9" ht="13" thickBot="1" x14ac:dyDescent="0.2">
      <c r="A3366" s="14" t="s">
        <v>2890</v>
      </c>
      <c r="B3366" s="10" t="s">
        <v>14058</v>
      </c>
      <c r="C3366" s="15" t="s">
        <v>9</v>
      </c>
      <c r="D3366" s="15" t="s">
        <v>10</v>
      </c>
      <c r="E3366" s="14" t="s">
        <v>13</v>
      </c>
      <c r="F3366" s="14" t="s">
        <v>2992</v>
      </c>
      <c r="G3366" s="10">
        <f t="shared" si="52"/>
        <v>2004</v>
      </c>
      <c r="H3366" s="16">
        <v>38341</v>
      </c>
      <c r="I3366" s="13">
        <v>1.5437839117859724</v>
      </c>
    </row>
    <row r="3367" spans="1:9" ht="13" thickBot="1" x14ac:dyDescent="0.2">
      <c r="A3367" s="14" t="s">
        <v>2890</v>
      </c>
      <c r="B3367" s="10" t="s">
        <v>14058</v>
      </c>
      <c r="C3367" s="15" t="s">
        <v>9</v>
      </c>
      <c r="D3367" s="15" t="s">
        <v>19</v>
      </c>
      <c r="E3367" s="14" t="s">
        <v>20</v>
      </c>
      <c r="F3367" s="14" t="s">
        <v>2993</v>
      </c>
      <c r="G3367" s="10">
        <f t="shared" si="52"/>
        <v>2010</v>
      </c>
      <c r="H3367" s="16">
        <v>40345</v>
      </c>
      <c r="I3367" s="13">
        <v>10.729947595018251</v>
      </c>
    </row>
    <row r="3368" spans="1:9" ht="13" thickBot="1" x14ac:dyDescent="0.2">
      <c r="A3368" s="14" t="s">
        <v>2890</v>
      </c>
      <c r="B3368" s="10" t="s">
        <v>14058</v>
      </c>
      <c r="C3368" s="15" t="s">
        <v>9</v>
      </c>
      <c r="D3368" s="15" t="s">
        <v>19</v>
      </c>
      <c r="E3368" s="14" t="s">
        <v>20</v>
      </c>
      <c r="F3368" s="14" t="s">
        <v>2994</v>
      </c>
      <c r="G3368" s="10">
        <f t="shared" si="52"/>
        <v>2021</v>
      </c>
      <c r="H3368" s="16">
        <v>44540</v>
      </c>
      <c r="I3368" s="13">
        <v>18.556318426424195</v>
      </c>
    </row>
    <row r="3369" spans="1:9" ht="13" thickBot="1" x14ac:dyDescent="0.2">
      <c r="A3369" s="14" t="s">
        <v>2890</v>
      </c>
      <c r="B3369" s="10" t="s">
        <v>14058</v>
      </c>
      <c r="C3369" s="15" t="s">
        <v>9</v>
      </c>
      <c r="D3369" s="15" t="s">
        <v>10</v>
      </c>
      <c r="E3369" s="14" t="s">
        <v>13</v>
      </c>
      <c r="F3369" s="14" t="s">
        <v>2995</v>
      </c>
      <c r="G3369" s="10">
        <f t="shared" si="52"/>
        <v>2006</v>
      </c>
      <c r="H3369" s="16">
        <v>39045</v>
      </c>
      <c r="I3369" s="13">
        <v>4.0864447714681438</v>
      </c>
    </row>
    <row r="3370" spans="1:9" ht="13" thickBot="1" x14ac:dyDescent="0.2">
      <c r="A3370" s="14" t="s">
        <v>2890</v>
      </c>
      <c r="B3370" s="10" t="s">
        <v>14058</v>
      </c>
      <c r="C3370" s="15" t="s">
        <v>9</v>
      </c>
      <c r="D3370" s="15" t="s">
        <v>10</v>
      </c>
      <c r="E3370" s="14" t="s">
        <v>13</v>
      </c>
      <c r="F3370" s="14" t="s">
        <v>2996</v>
      </c>
      <c r="G3370" s="10">
        <f t="shared" si="52"/>
        <v>2006</v>
      </c>
      <c r="H3370" s="16">
        <v>38859</v>
      </c>
      <c r="I3370" s="13">
        <v>3.0250291320406277</v>
      </c>
    </row>
    <row r="3371" spans="1:9" ht="13" thickBot="1" x14ac:dyDescent="0.2">
      <c r="A3371" s="14" t="s">
        <v>2890</v>
      </c>
      <c r="B3371" s="10" t="s">
        <v>14058</v>
      </c>
      <c r="C3371" s="15" t="s">
        <v>9</v>
      </c>
      <c r="D3371" s="15" t="s">
        <v>10</v>
      </c>
      <c r="E3371" s="14" t="s">
        <v>13</v>
      </c>
      <c r="F3371" s="14" t="s">
        <v>2997</v>
      </c>
      <c r="G3371" s="10">
        <f t="shared" si="52"/>
        <v>2009</v>
      </c>
      <c r="H3371" s="16">
        <v>40178</v>
      </c>
      <c r="I3371" s="13">
        <v>4.8198050845608291</v>
      </c>
    </row>
    <row r="3372" spans="1:9" ht="13" thickBot="1" x14ac:dyDescent="0.2">
      <c r="A3372" s="14" t="s">
        <v>2890</v>
      </c>
      <c r="B3372" s="10" t="s">
        <v>14058</v>
      </c>
      <c r="C3372" s="15" t="s">
        <v>9</v>
      </c>
      <c r="D3372" s="15" t="s">
        <v>10</v>
      </c>
      <c r="E3372" s="14" t="s">
        <v>13</v>
      </c>
      <c r="F3372" s="14" t="s">
        <v>2998</v>
      </c>
      <c r="G3372" s="10">
        <f t="shared" si="52"/>
        <v>2011</v>
      </c>
      <c r="H3372" s="16">
        <v>40595</v>
      </c>
      <c r="I3372" s="13">
        <v>4.6177622412711692</v>
      </c>
    </row>
    <row r="3373" spans="1:9" ht="13" thickBot="1" x14ac:dyDescent="0.2">
      <c r="A3373" s="14" t="s">
        <v>2890</v>
      </c>
      <c r="B3373" s="10" t="s">
        <v>14058</v>
      </c>
      <c r="C3373" s="15" t="s">
        <v>9</v>
      </c>
      <c r="D3373" s="15" t="s">
        <v>10</v>
      </c>
      <c r="E3373" s="14" t="s">
        <v>22</v>
      </c>
      <c r="F3373" s="14" t="s">
        <v>2999</v>
      </c>
      <c r="G3373" s="10">
        <f t="shared" si="52"/>
        <v>2000</v>
      </c>
      <c r="H3373" s="16">
        <v>36875</v>
      </c>
      <c r="I3373" s="13">
        <v>7.7212236949375423</v>
      </c>
    </row>
    <row r="3374" spans="1:9" ht="13" thickBot="1" x14ac:dyDescent="0.2">
      <c r="A3374" s="14" t="s">
        <v>2890</v>
      </c>
      <c r="B3374" s="10" t="s">
        <v>14058</v>
      </c>
      <c r="C3374" s="15" t="s">
        <v>9</v>
      </c>
      <c r="D3374" s="15" t="s">
        <v>19</v>
      </c>
      <c r="E3374" s="14" t="s">
        <v>26</v>
      </c>
      <c r="F3374" s="14" t="s">
        <v>3000</v>
      </c>
      <c r="G3374" s="10">
        <f t="shared" si="52"/>
        <v>2010</v>
      </c>
      <c r="H3374" s="16">
        <v>40480</v>
      </c>
      <c r="I3374" s="13">
        <v>80.523942452222471</v>
      </c>
    </row>
    <row r="3375" spans="1:9" ht="13" thickBot="1" x14ac:dyDescent="0.2">
      <c r="A3375" s="14" t="s">
        <v>2890</v>
      </c>
      <c r="B3375" s="10" t="s">
        <v>14058</v>
      </c>
      <c r="C3375" s="15" t="s">
        <v>9</v>
      </c>
      <c r="D3375" s="15" t="s">
        <v>19</v>
      </c>
      <c r="E3375" s="14" t="s">
        <v>26</v>
      </c>
      <c r="F3375" s="14" t="s">
        <v>3001</v>
      </c>
      <c r="G3375" s="10">
        <f t="shared" si="52"/>
        <v>2007</v>
      </c>
      <c r="H3375" s="16">
        <v>39261</v>
      </c>
      <c r="I3375" s="13">
        <v>19.736292620635105</v>
      </c>
    </row>
    <row r="3376" spans="1:9" ht="13" thickBot="1" x14ac:dyDescent="0.2">
      <c r="A3376" s="14" t="s">
        <v>2890</v>
      </c>
      <c r="B3376" s="10" t="s">
        <v>14058</v>
      </c>
      <c r="C3376" s="15" t="s">
        <v>9</v>
      </c>
      <c r="D3376" s="15" t="s">
        <v>19</v>
      </c>
      <c r="E3376" s="14" t="s">
        <v>26</v>
      </c>
      <c r="F3376" s="14" t="s">
        <v>3002</v>
      </c>
      <c r="G3376" s="10">
        <f t="shared" si="52"/>
        <v>2013</v>
      </c>
      <c r="H3376" s="16">
        <v>41453</v>
      </c>
      <c r="I3376" s="13">
        <v>150.93580197222784</v>
      </c>
    </row>
    <row r="3377" spans="1:9" ht="13" thickBot="1" x14ac:dyDescent="0.2">
      <c r="A3377" s="14" t="s">
        <v>2890</v>
      </c>
      <c r="B3377" s="10" t="s">
        <v>14058</v>
      </c>
      <c r="C3377" s="15" t="s">
        <v>9</v>
      </c>
      <c r="D3377" s="15" t="s">
        <v>19</v>
      </c>
      <c r="E3377" s="14" t="s">
        <v>22</v>
      </c>
      <c r="F3377" s="14" t="s">
        <v>3003</v>
      </c>
      <c r="G3377" s="10">
        <f t="shared" si="52"/>
        <v>2017</v>
      </c>
      <c r="H3377" s="16">
        <v>43089</v>
      </c>
      <c r="I3377" s="13">
        <v>78.600903910394962</v>
      </c>
    </row>
    <row r="3378" spans="1:9" ht="13" thickBot="1" x14ac:dyDescent="0.2">
      <c r="A3378" s="14" t="s">
        <v>2890</v>
      </c>
      <c r="B3378" s="10" t="s">
        <v>14058</v>
      </c>
      <c r="C3378" s="15" t="s">
        <v>9</v>
      </c>
      <c r="D3378" s="15" t="s">
        <v>10</v>
      </c>
      <c r="E3378" s="14" t="s">
        <v>13</v>
      </c>
      <c r="F3378" s="14" t="s">
        <v>3004</v>
      </c>
      <c r="G3378" s="10">
        <f t="shared" si="52"/>
        <v>1998</v>
      </c>
      <c r="H3378" s="16">
        <v>36147</v>
      </c>
      <c r="I3378" s="13">
        <v>12.003228790552463</v>
      </c>
    </row>
    <row r="3379" spans="1:9" ht="13" thickBot="1" x14ac:dyDescent="0.2">
      <c r="A3379" s="14" t="s">
        <v>2890</v>
      </c>
      <c r="B3379" s="10" t="s">
        <v>14058</v>
      </c>
      <c r="C3379" s="15" t="s">
        <v>9</v>
      </c>
      <c r="D3379" s="15" t="s">
        <v>10</v>
      </c>
      <c r="E3379" s="14" t="s">
        <v>41</v>
      </c>
      <c r="F3379" s="14" t="s">
        <v>3005</v>
      </c>
      <c r="G3379" s="10">
        <f t="shared" si="52"/>
        <v>2003</v>
      </c>
      <c r="H3379" s="16">
        <v>37928</v>
      </c>
      <c r="I3379" s="13">
        <v>6.6336394017725269</v>
      </c>
    </row>
    <row r="3380" spans="1:9" ht="13" thickBot="1" x14ac:dyDescent="0.2">
      <c r="A3380" s="14" t="s">
        <v>2890</v>
      </c>
      <c r="B3380" s="10" t="s">
        <v>14058</v>
      </c>
      <c r="C3380" s="15" t="s">
        <v>9</v>
      </c>
      <c r="D3380" s="15" t="s">
        <v>19</v>
      </c>
      <c r="E3380" s="14" t="s">
        <v>26</v>
      </c>
      <c r="F3380" s="14" t="s">
        <v>3006</v>
      </c>
      <c r="G3380" s="10">
        <f t="shared" si="52"/>
        <v>2014</v>
      </c>
      <c r="H3380" s="16">
        <v>41957</v>
      </c>
      <c r="I3380" s="13">
        <v>76.14467488227632</v>
      </c>
    </row>
    <row r="3381" spans="1:9" ht="13" thickBot="1" x14ac:dyDescent="0.2">
      <c r="A3381" s="14" t="s">
        <v>2890</v>
      </c>
      <c r="B3381" s="10" t="s">
        <v>14058</v>
      </c>
      <c r="C3381" s="15" t="s">
        <v>9</v>
      </c>
      <c r="D3381" s="15" t="s">
        <v>10</v>
      </c>
      <c r="E3381" s="14" t="s">
        <v>26</v>
      </c>
      <c r="F3381" s="14" t="s">
        <v>3007</v>
      </c>
      <c r="G3381" s="10">
        <f t="shared" si="52"/>
        <v>1996</v>
      </c>
      <c r="H3381" s="16">
        <v>35411</v>
      </c>
      <c r="I3381" s="13">
        <v>13.984191162531365</v>
      </c>
    </row>
    <row r="3382" spans="1:9" ht="13" thickBot="1" x14ac:dyDescent="0.2">
      <c r="A3382" s="14" t="s">
        <v>2890</v>
      </c>
      <c r="B3382" s="10" t="s">
        <v>14058</v>
      </c>
      <c r="C3382" s="15" t="s">
        <v>9</v>
      </c>
      <c r="D3382" s="15" t="s">
        <v>10</v>
      </c>
      <c r="E3382" s="14" t="s">
        <v>22</v>
      </c>
      <c r="F3382" s="14" t="s">
        <v>3008</v>
      </c>
      <c r="G3382" s="10">
        <f t="shared" si="52"/>
        <v>2000</v>
      </c>
      <c r="H3382" s="16">
        <v>36881</v>
      </c>
      <c r="I3382" s="13">
        <v>23.233932176199872</v>
      </c>
    </row>
    <row r="3383" spans="1:9" ht="13" thickBot="1" x14ac:dyDescent="0.2">
      <c r="A3383" s="14" t="s">
        <v>2890</v>
      </c>
      <c r="B3383" s="10" t="s">
        <v>14058</v>
      </c>
      <c r="C3383" s="15" t="s">
        <v>9</v>
      </c>
      <c r="D3383" s="15" t="s">
        <v>10</v>
      </c>
      <c r="E3383" s="14" t="s">
        <v>11</v>
      </c>
      <c r="F3383" s="14" t="s">
        <v>3009</v>
      </c>
      <c r="G3383" s="10">
        <f t="shared" si="52"/>
        <v>2000</v>
      </c>
      <c r="H3383" s="16">
        <v>36699</v>
      </c>
      <c r="I3383" s="13">
        <v>1.1880661801446417</v>
      </c>
    </row>
    <row r="3384" spans="1:9" ht="13" thickBot="1" x14ac:dyDescent="0.2">
      <c r="A3384" s="14" t="s">
        <v>2890</v>
      </c>
      <c r="B3384" s="10" t="s">
        <v>14058</v>
      </c>
      <c r="C3384" s="15" t="s">
        <v>9</v>
      </c>
      <c r="D3384" s="15" t="s">
        <v>10</v>
      </c>
      <c r="E3384" s="14" t="s">
        <v>11</v>
      </c>
      <c r="F3384" s="14" t="s">
        <v>3009</v>
      </c>
      <c r="G3384" s="10">
        <f t="shared" si="52"/>
        <v>2005</v>
      </c>
      <c r="H3384" s="16">
        <v>38555</v>
      </c>
      <c r="I3384" s="13">
        <v>2.0839020403349449</v>
      </c>
    </row>
    <row r="3385" spans="1:9" ht="13" thickBot="1" x14ac:dyDescent="0.2">
      <c r="A3385" s="14" t="s">
        <v>2890</v>
      </c>
      <c r="B3385" s="10" t="s">
        <v>14058</v>
      </c>
      <c r="C3385" s="15" t="s">
        <v>9</v>
      </c>
      <c r="D3385" s="15" t="s">
        <v>10</v>
      </c>
      <c r="E3385" s="14" t="s">
        <v>13</v>
      </c>
      <c r="F3385" s="14" t="s">
        <v>3010</v>
      </c>
      <c r="G3385" s="10">
        <f t="shared" si="52"/>
        <v>2015</v>
      </c>
      <c r="H3385" s="16">
        <v>42053</v>
      </c>
      <c r="I3385" s="13">
        <v>7.4099097499999997</v>
      </c>
    </row>
    <row r="3386" spans="1:9" ht="13" thickBot="1" x14ac:dyDescent="0.2">
      <c r="A3386" s="14" t="s">
        <v>2890</v>
      </c>
      <c r="B3386" s="10" t="s">
        <v>14058</v>
      </c>
      <c r="C3386" s="15" t="s">
        <v>9</v>
      </c>
      <c r="D3386" s="15" t="s">
        <v>10</v>
      </c>
      <c r="E3386" s="14" t="s">
        <v>41</v>
      </c>
      <c r="F3386" s="14" t="s">
        <v>3011</v>
      </c>
      <c r="G3386" s="10">
        <f t="shared" si="52"/>
        <v>2021</v>
      </c>
      <c r="H3386" s="16">
        <v>44561</v>
      </c>
      <c r="I3386" s="13">
        <v>11.133791055854518</v>
      </c>
    </row>
    <row r="3387" spans="1:9" ht="13" thickBot="1" x14ac:dyDescent="0.2">
      <c r="A3387" s="14" t="s">
        <v>2890</v>
      </c>
      <c r="B3387" s="10" t="s">
        <v>14058</v>
      </c>
      <c r="C3387" s="15" t="s">
        <v>9</v>
      </c>
      <c r="D3387" s="15" t="s">
        <v>10</v>
      </c>
      <c r="E3387" s="14" t="s">
        <v>41</v>
      </c>
      <c r="F3387" s="14" t="s">
        <v>3012</v>
      </c>
      <c r="G3387" s="10">
        <f t="shared" si="52"/>
        <v>2021</v>
      </c>
      <c r="H3387" s="16">
        <v>44246</v>
      </c>
      <c r="I3387" s="13">
        <v>0.34732956949341243</v>
      </c>
    </row>
    <row r="3388" spans="1:9" ht="13" thickBot="1" x14ac:dyDescent="0.2">
      <c r="A3388" s="14" t="s">
        <v>2890</v>
      </c>
      <c r="B3388" s="10" t="s">
        <v>14058</v>
      </c>
      <c r="C3388" s="15" t="s">
        <v>9</v>
      </c>
      <c r="D3388" s="15" t="s">
        <v>10</v>
      </c>
      <c r="E3388" s="14" t="s">
        <v>11</v>
      </c>
      <c r="F3388" s="14" t="s">
        <v>3013</v>
      </c>
      <c r="G3388" s="10">
        <f t="shared" si="52"/>
        <v>2018</v>
      </c>
      <c r="H3388" s="16">
        <v>43203</v>
      </c>
      <c r="I3388" s="13">
        <v>2.1327497875627657</v>
      </c>
    </row>
    <row r="3389" spans="1:9" ht="13" thickBot="1" x14ac:dyDescent="0.2">
      <c r="A3389" s="14" t="s">
        <v>2890</v>
      </c>
      <c r="B3389" s="10" t="s">
        <v>14058</v>
      </c>
      <c r="C3389" s="15" t="s">
        <v>9</v>
      </c>
      <c r="D3389" s="15" t="s">
        <v>10</v>
      </c>
      <c r="E3389" s="14" t="s">
        <v>41</v>
      </c>
      <c r="F3389" s="14" t="s">
        <v>3014</v>
      </c>
      <c r="G3389" s="10">
        <f t="shared" si="52"/>
        <v>2017</v>
      </c>
      <c r="H3389" s="16">
        <v>43077</v>
      </c>
      <c r="I3389" s="13">
        <v>0.60295480448025152</v>
      </c>
    </row>
    <row r="3390" spans="1:9" ht="13" thickBot="1" x14ac:dyDescent="0.2">
      <c r="A3390" s="14" t="s">
        <v>2890</v>
      </c>
      <c r="B3390" s="10" t="s">
        <v>14058</v>
      </c>
      <c r="C3390" s="15" t="s">
        <v>9</v>
      </c>
      <c r="D3390" s="15" t="s">
        <v>10</v>
      </c>
      <c r="E3390" s="14" t="s">
        <v>41</v>
      </c>
      <c r="F3390" s="14" t="s">
        <v>3015</v>
      </c>
      <c r="G3390" s="10">
        <f t="shared" si="52"/>
        <v>2018</v>
      </c>
      <c r="H3390" s="16">
        <v>43217</v>
      </c>
      <c r="I3390" s="13">
        <v>0.53017508690614124</v>
      </c>
    </row>
    <row r="3391" spans="1:9" ht="13" thickBot="1" x14ac:dyDescent="0.2">
      <c r="A3391" s="14" t="s">
        <v>2890</v>
      </c>
      <c r="B3391" s="10" t="s">
        <v>14058</v>
      </c>
      <c r="C3391" s="15" t="s">
        <v>9</v>
      </c>
      <c r="D3391" s="15" t="s">
        <v>10</v>
      </c>
      <c r="E3391" s="14" t="s">
        <v>41</v>
      </c>
      <c r="F3391" s="14" t="s">
        <v>3016</v>
      </c>
      <c r="G3391" s="10">
        <f t="shared" si="52"/>
        <v>2020</v>
      </c>
      <c r="H3391" s="16">
        <v>44102</v>
      </c>
      <c r="I3391" s="13">
        <v>0.95183704549781079</v>
      </c>
    </row>
    <row r="3392" spans="1:9" ht="13" thickBot="1" x14ac:dyDescent="0.2">
      <c r="A3392" s="14" t="s">
        <v>2890</v>
      </c>
      <c r="B3392" s="10" t="s">
        <v>14058</v>
      </c>
      <c r="C3392" s="15" t="s">
        <v>9</v>
      </c>
      <c r="D3392" s="15" t="s">
        <v>10</v>
      </c>
      <c r="E3392" s="14" t="s">
        <v>11</v>
      </c>
      <c r="F3392" s="14" t="s">
        <v>3017</v>
      </c>
      <c r="G3392" s="10">
        <f t="shared" si="52"/>
        <v>2015</v>
      </c>
      <c r="H3392" s="16">
        <v>42360</v>
      </c>
      <c r="I3392" s="13">
        <v>1.5</v>
      </c>
    </row>
    <row r="3393" spans="1:9" ht="13" thickBot="1" x14ac:dyDescent="0.2">
      <c r="A3393" s="14" t="s">
        <v>2890</v>
      </c>
      <c r="B3393" s="10" t="s">
        <v>14058</v>
      </c>
      <c r="C3393" s="15" t="s">
        <v>9</v>
      </c>
      <c r="D3393" s="15" t="s">
        <v>10</v>
      </c>
      <c r="E3393" s="14" t="s">
        <v>41</v>
      </c>
      <c r="F3393" s="14" t="s">
        <v>3018</v>
      </c>
      <c r="G3393" s="10">
        <f t="shared" si="52"/>
        <v>2017</v>
      </c>
      <c r="H3393" s="16">
        <v>43077</v>
      </c>
      <c r="I3393" s="13">
        <v>0.21038439772057377</v>
      </c>
    </row>
    <row r="3394" spans="1:9" ht="13" thickBot="1" x14ac:dyDescent="0.2">
      <c r="A3394" s="14" t="s">
        <v>2890</v>
      </c>
      <c r="B3394" s="10" t="s">
        <v>14058</v>
      </c>
      <c r="C3394" s="15" t="s">
        <v>9</v>
      </c>
      <c r="D3394" s="15" t="s">
        <v>10</v>
      </c>
      <c r="E3394" s="14" t="s">
        <v>13</v>
      </c>
      <c r="F3394" s="14" t="s">
        <v>3019</v>
      </c>
      <c r="G3394" s="10">
        <f t="shared" si="52"/>
        <v>2005</v>
      </c>
      <c r="H3394" s="16">
        <v>38600</v>
      </c>
      <c r="I3394" s="13">
        <v>13.243986637575183</v>
      </c>
    </row>
    <row r="3395" spans="1:9" ht="13" thickBot="1" x14ac:dyDescent="0.2">
      <c r="A3395" s="14" t="s">
        <v>2890</v>
      </c>
      <c r="B3395" s="10" t="s">
        <v>14058</v>
      </c>
      <c r="C3395" s="15" t="s">
        <v>9</v>
      </c>
      <c r="D3395" s="15" t="s">
        <v>10</v>
      </c>
      <c r="E3395" s="14" t="s">
        <v>13</v>
      </c>
      <c r="F3395" s="14" t="s">
        <v>3020</v>
      </c>
      <c r="G3395" s="10">
        <f t="shared" si="52"/>
        <v>2000</v>
      </c>
      <c r="H3395" s="16">
        <v>36605</v>
      </c>
      <c r="I3395" s="13">
        <v>53.052443721236038</v>
      </c>
    </row>
    <row r="3396" spans="1:9" ht="13" thickBot="1" x14ac:dyDescent="0.2">
      <c r="A3396" s="14" t="s">
        <v>2890</v>
      </c>
      <c r="B3396" s="10" t="s">
        <v>14058</v>
      </c>
      <c r="C3396" s="15" t="s">
        <v>9</v>
      </c>
      <c r="D3396" s="15" t="s">
        <v>10</v>
      </c>
      <c r="E3396" s="14" t="s">
        <v>13</v>
      </c>
      <c r="F3396" s="14" t="s">
        <v>3021</v>
      </c>
      <c r="G3396" s="10">
        <f t="shared" si="52"/>
        <v>2002</v>
      </c>
      <c r="H3396" s="16">
        <v>37525</v>
      </c>
      <c r="I3396" s="13">
        <v>60.084222769540084</v>
      </c>
    </row>
    <row r="3397" spans="1:9" ht="13" thickBot="1" x14ac:dyDescent="0.2">
      <c r="A3397" s="14" t="s">
        <v>2890</v>
      </c>
      <c r="B3397" s="10" t="s">
        <v>14058</v>
      </c>
      <c r="C3397" s="15" t="s">
        <v>9</v>
      </c>
      <c r="D3397" s="15" t="s">
        <v>10</v>
      </c>
      <c r="E3397" s="14" t="s">
        <v>13</v>
      </c>
      <c r="F3397" s="14" t="s">
        <v>3022</v>
      </c>
      <c r="G3397" s="10">
        <f t="shared" si="52"/>
        <v>1999</v>
      </c>
      <c r="H3397" s="16">
        <v>36446</v>
      </c>
      <c r="I3397" s="13">
        <v>81.753244280343722</v>
      </c>
    </row>
    <row r="3398" spans="1:9" ht="13" thickBot="1" x14ac:dyDescent="0.2">
      <c r="A3398" s="14" t="s">
        <v>2890</v>
      </c>
      <c r="B3398" s="10" t="s">
        <v>14058</v>
      </c>
      <c r="C3398" s="15" t="s">
        <v>9</v>
      </c>
      <c r="D3398" s="15" t="s">
        <v>10</v>
      </c>
      <c r="E3398" s="14" t="s">
        <v>13</v>
      </c>
      <c r="F3398" s="14" t="s">
        <v>3023</v>
      </c>
      <c r="G3398" s="10">
        <f t="shared" si="52"/>
        <v>1999</v>
      </c>
      <c r="H3398" s="16">
        <v>36446</v>
      </c>
      <c r="I3398" s="13">
        <v>48.799869750268535</v>
      </c>
    </row>
    <row r="3399" spans="1:9" ht="13" thickBot="1" x14ac:dyDescent="0.2">
      <c r="A3399" s="14" t="s">
        <v>2890</v>
      </c>
      <c r="B3399" s="10" t="s">
        <v>14058</v>
      </c>
      <c r="C3399" s="15" t="s">
        <v>9</v>
      </c>
      <c r="D3399" s="15" t="s">
        <v>19</v>
      </c>
      <c r="E3399" s="14" t="s">
        <v>26</v>
      </c>
      <c r="F3399" s="14" t="s">
        <v>3024</v>
      </c>
      <c r="G3399" s="10">
        <f t="shared" ref="G3399:G3462" si="53">YEAR(H3399)</f>
        <v>1995</v>
      </c>
      <c r="H3399" s="16">
        <v>35027</v>
      </c>
      <c r="I3399" s="13">
        <v>14.535941318937974</v>
      </c>
    </row>
    <row r="3400" spans="1:9" ht="13" thickBot="1" x14ac:dyDescent="0.2">
      <c r="A3400" s="14" t="s">
        <v>2890</v>
      </c>
      <c r="B3400" s="10" t="s">
        <v>14058</v>
      </c>
      <c r="C3400" s="15" t="s">
        <v>9</v>
      </c>
      <c r="D3400" s="15" t="s">
        <v>10</v>
      </c>
      <c r="E3400" s="14" t="s">
        <v>33</v>
      </c>
      <c r="F3400" s="14" t="s">
        <v>3025</v>
      </c>
      <c r="G3400" s="10">
        <f t="shared" si="53"/>
        <v>2007</v>
      </c>
      <c r="H3400" s="16">
        <v>39171</v>
      </c>
      <c r="I3400" s="13">
        <v>2.1984945643575551</v>
      </c>
    </row>
    <row r="3401" spans="1:9" ht="13" thickBot="1" x14ac:dyDescent="0.2">
      <c r="A3401" s="14" t="s">
        <v>2890</v>
      </c>
      <c r="B3401" s="10" t="s">
        <v>14058</v>
      </c>
      <c r="C3401" s="15" t="s">
        <v>9</v>
      </c>
      <c r="D3401" s="15" t="s">
        <v>10</v>
      </c>
      <c r="E3401" s="14" t="s">
        <v>41</v>
      </c>
      <c r="F3401" s="14" t="s">
        <v>3026</v>
      </c>
      <c r="G3401" s="10">
        <f t="shared" si="53"/>
        <v>2020</v>
      </c>
      <c r="H3401" s="16">
        <v>43957</v>
      </c>
      <c r="I3401" s="13">
        <v>47.591852274890542</v>
      </c>
    </row>
    <row r="3402" spans="1:9" ht="13" thickBot="1" x14ac:dyDescent="0.2">
      <c r="A3402" s="14" t="s">
        <v>2890</v>
      </c>
      <c r="B3402" s="10" t="s">
        <v>14058</v>
      </c>
      <c r="C3402" s="15" t="s">
        <v>35</v>
      </c>
      <c r="D3402" s="15" t="s">
        <v>10</v>
      </c>
      <c r="E3402" s="14" t="s">
        <v>41</v>
      </c>
      <c r="F3402" s="14" t="s">
        <v>3027</v>
      </c>
      <c r="G3402" s="10">
        <f t="shared" si="53"/>
        <v>2014</v>
      </c>
      <c r="H3402" s="16">
        <v>41942</v>
      </c>
      <c r="I3402" s="13">
        <v>11.064400751427714</v>
      </c>
    </row>
    <row r="3403" spans="1:9" ht="13" thickBot="1" x14ac:dyDescent="0.2">
      <c r="A3403" s="14" t="s">
        <v>2890</v>
      </c>
      <c r="B3403" s="10" t="s">
        <v>14058</v>
      </c>
      <c r="C3403" s="15" t="s">
        <v>9</v>
      </c>
      <c r="D3403" s="15" t="s">
        <v>10</v>
      </c>
      <c r="E3403" s="14" t="s">
        <v>41</v>
      </c>
      <c r="F3403" s="14" t="s">
        <v>3028</v>
      </c>
      <c r="G3403" s="10">
        <f t="shared" si="53"/>
        <v>2013</v>
      </c>
      <c r="H3403" s="16">
        <v>41521</v>
      </c>
      <c r="I3403" s="13">
        <v>22.224548983698938</v>
      </c>
    </row>
    <row r="3404" spans="1:9" ht="13" thickBot="1" x14ac:dyDescent="0.2">
      <c r="A3404" s="14" t="s">
        <v>2890</v>
      </c>
      <c r="B3404" s="10" t="s">
        <v>14058</v>
      </c>
      <c r="C3404" s="15" t="s">
        <v>9</v>
      </c>
      <c r="D3404" s="15" t="s">
        <v>10</v>
      </c>
      <c r="E3404" s="14" t="s">
        <v>41</v>
      </c>
      <c r="F3404" s="14" t="s">
        <v>3029</v>
      </c>
      <c r="G3404" s="10">
        <f t="shared" si="53"/>
        <v>2019</v>
      </c>
      <c r="H3404" s="16">
        <v>43732</v>
      </c>
      <c r="I3404" s="13">
        <v>30.980469914122136</v>
      </c>
    </row>
    <row r="3405" spans="1:9" ht="13" thickBot="1" x14ac:dyDescent="0.2">
      <c r="A3405" s="14" t="s">
        <v>2890</v>
      </c>
      <c r="B3405" s="10" t="s">
        <v>14058</v>
      </c>
      <c r="C3405" s="15" t="s">
        <v>9</v>
      </c>
      <c r="D3405" s="15" t="s">
        <v>10</v>
      </c>
      <c r="E3405" s="14" t="s">
        <v>13</v>
      </c>
      <c r="F3405" s="14" t="s">
        <v>3030</v>
      </c>
      <c r="G3405" s="10">
        <f t="shared" si="53"/>
        <v>2016</v>
      </c>
      <c r="H3405" s="16">
        <v>42495</v>
      </c>
      <c r="I3405" s="13">
        <v>5.9862316771425714</v>
      </c>
    </row>
    <row r="3406" spans="1:9" ht="13" thickBot="1" x14ac:dyDescent="0.2">
      <c r="A3406" s="14" t="s">
        <v>2890</v>
      </c>
      <c r="B3406" s="10" t="s">
        <v>14058</v>
      </c>
      <c r="C3406" s="15" t="s">
        <v>9</v>
      </c>
      <c r="D3406" s="15" t="s">
        <v>10</v>
      </c>
      <c r="E3406" s="14" t="s">
        <v>13</v>
      </c>
      <c r="F3406" s="14" t="s">
        <v>3031</v>
      </c>
      <c r="G3406" s="10">
        <f t="shared" si="53"/>
        <v>1997</v>
      </c>
      <c r="H3406" s="16">
        <v>35775</v>
      </c>
      <c r="I3406" s="13">
        <v>0.30163196102648548</v>
      </c>
    </row>
    <row r="3407" spans="1:9" ht="13" thickBot="1" x14ac:dyDescent="0.2">
      <c r="A3407" s="14" t="s">
        <v>2890</v>
      </c>
      <c r="B3407" s="10" t="s">
        <v>14058</v>
      </c>
      <c r="C3407" s="15" t="s">
        <v>9</v>
      </c>
      <c r="D3407" s="15" t="s">
        <v>10</v>
      </c>
      <c r="E3407" s="14" t="s">
        <v>13</v>
      </c>
      <c r="F3407" s="14" t="s">
        <v>3032</v>
      </c>
      <c r="G3407" s="10">
        <f t="shared" si="53"/>
        <v>1999</v>
      </c>
      <c r="H3407" s="16">
        <v>36325</v>
      </c>
      <c r="I3407" s="13">
        <v>0.24776247314715361</v>
      </c>
    </row>
    <row r="3408" spans="1:9" ht="13" thickBot="1" x14ac:dyDescent="0.2">
      <c r="A3408" s="14" t="s">
        <v>2890</v>
      </c>
      <c r="B3408" s="10" t="s">
        <v>14058</v>
      </c>
      <c r="C3408" s="15" t="s">
        <v>9</v>
      </c>
      <c r="D3408" s="15" t="s">
        <v>10</v>
      </c>
      <c r="E3408" s="14" t="s">
        <v>13</v>
      </c>
      <c r="F3408" s="14" t="s">
        <v>3033</v>
      </c>
      <c r="G3408" s="10">
        <f t="shared" si="53"/>
        <v>1995</v>
      </c>
      <c r="H3408" s="16">
        <v>34907</v>
      </c>
      <c r="I3408" s="13">
        <v>5.3502079589262834</v>
      </c>
    </row>
    <row r="3409" spans="1:9" ht="13" thickBot="1" x14ac:dyDescent="0.2">
      <c r="A3409" s="14" t="s">
        <v>2890</v>
      </c>
      <c r="B3409" s="10" t="s">
        <v>14058</v>
      </c>
      <c r="C3409" s="15" t="s">
        <v>9</v>
      </c>
      <c r="D3409" s="15" t="s">
        <v>10</v>
      </c>
      <c r="E3409" s="14" t="s">
        <v>22</v>
      </c>
      <c r="F3409" s="14" t="s">
        <v>3034</v>
      </c>
      <c r="G3409" s="10">
        <f t="shared" si="53"/>
        <v>2020</v>
      </c>
      <c r="H3409" s="16">
        <v>44048</v>
      </c>
      <c r="I3409" s="13">
        <v>19.036740909956215</v>
      </c>
    </row>
    <row r="3410" spans="1:9" ht="13" thickBot="1" x14ac:dyDescent="0.2">
      <c r="A3410" s="14" t="s">
        <v>2890</v>
      </c>
      <c r="B3410" s="10" t="s">
        <v>14058</v>
      </c>
      <c r="C3410" s="15" t="s">
        <v>9</v>
      </c>
      <c r="D3410" s="15" t="s">
        <v>10</v>
      </c>
      <c r="E3410" s="14" t="s">
        <v>13</v>
      </c>
      <c r="F3410" s="14" t="s">
        <v>3035</v>
      </c>
      <c r="G3410" s="10">
        <f t="shared" si="53"/>
        <v>2003</v>
      </c>
      <c r="H3410" s="16">
        <v>37923</v>
      </c>
      <c r="I3410" s="13">
        <v>4.3499274741506655</v>
      </c>
    </row>
    <row r="3411" spans="1:9" ht="13" thickBot="1" x14ac:dyDescent="0.2">
      <c r="A3411" s="14" t="s">
        <v>2890</v>
      </c>
      <c r="B3411" s="10" t="s">
        <v>14058</v>
      </c>
      <c r="C3411" s="15" t="s">
        <v>9</v>
      </c>
      <c r="D3411" s="15" t="s">
        <v>10</v>
      </c>
      <c r="E3411" s="14" t="s">
        <v>13</v>
      </c>
      <c r="F3411" s="14" t="s">
        <v>3036</v>
      </c>
      <c r="G3411" s="10">
        <f t="shared" si="53"/>
        <v>2001</v>
      </c>
      <c r="H3411" s="16">
        <v>37239</v>
      </c>
      <c r="I3411" s="13">
        <v>4.5405127585763845</v>
      </c>
    </row>
    <row r="3412" spans="1:9" ht="13" thickBot="1" x14ac:dyDescent="0.2">
      <c r="A3412" s="14" t="s">
        <v>2890</v>
      </c>
      <c r="B3412" s="10" t="s">
        <v>14058</v>
      </c>
      <c r="C3412" s="15" t="s">
        <v>9</v>
      </c>
      <c r="D3412" s="15" t="s">
        <v>19</v>
      </c>
      <c r="E3412" s="14" t="s">
        <v>41</v>
      </c>
      <c r="F3412" s="14" t="s">
        <v>3037</v>
      </c>
      <c r="G3412" s="10">
        <f t="shared" si="53"/>
        <v>1994</v>
      </c>
      <c r="H3412" s="16">
        <v>34610</v>
      </c>
      <c r="I3412" s="13">
        <v>37.354209198990141</v>
      </c>
    </row>
    <row r="3413" spans="1:9" ht="13" thickBot="1" x14ac:dyDescent="0.2">
      <c r="A3413" s="14" t="s">
        <v>3038</v>
      </c>
      <c r="B3413" s="14" t="s">
        <v>14046</v>
      </c>
      <c r="C3413" s="15" t="s">
        <v>9</v>
      </c>
      <c r="D3413" s="15" t="s">
        <v>10</v>
      </c>
      <c r="E3413" s="14" t="s">
        <v>41</v>
      </c>
      <c r="F3413" s="14" t="s">
        <v>3039</v>
      </c>
      <c r="G3413" s="10">
        <f t="shared" si="53"/>
        <v>2012</v>
      </c>
      <c r="H3413" s="16">
        <v>41257</v>
      </c>
      <c r="I3413" s="13">
        <v>27.031216868944419</v>
      </c>
    </row>
    <row r="3414" spans="1:9" ht="13" thickBot="1" x14ac:dyDescent="0.2">
      <c r="A3414" s="14" t="s">
        <v>3038</v>
      </c>
      <c r="B3414" s="14" t="s">
        <v>14046</v>
      </c>
      <c r="C3414" s="15" t="s">
        <v>9</v>
      </c>
      <c r="D3414" s="15" t="s">
        <v>10</v>
      </c>
      <c r="E3414" s="14" t="s">
        <v>44</v>
      </c>
      <c r="F3414" s="14" t="s">
        <v>3040</v>
      </c>
      <c r="G3414" s="10">
        <f t="shared" si="53"/>
        <v>2012</v>
      </c>
      <c r="H3414" s="16">
        <v>40942</v>
      </c>
      <c r="I3414" s="13">
        <v>27.031216858745537</v>
      </c>
    </row>
    <row r="3415" spans="1:9" ht="13" thickBot="1" x14ac:dyDescent="0.2">
      <c r="A3415" s="14" t="s">
        <v>3038</v>
      </c>
      <c r="B3415" s="14" t="s">
        <v>14046</v>
      </c>
      <c r="C3415" s="15" t="s">
        <v>9</v>
      </c>
      <c r="D3415" s="15" t="s">
        <v>10</v>
      </c>
      <c r="E3415" s="14" t="s">
        <v>44</v>
      </c>
      <c r="F3415" s="14" t="s">
        <v>3041</v>
      </c>
      <c r="G3415" s="10">
        <f t="shared" si="53"/>
        <v>2012</v>
      </c>
      <c r="H3415" s="16">
        <v>40942</v>
      </c>
      <c r="I3415" s="13">
        <v>9.5310434676185629</v>
      </c>
    </row>
    <row r="3416" spans="1:9" ht="13" thickBot="1" x14ac:dyDescent="0.2">
      <c r="A3416" s="14" t="s">
        <v>3038</v>
      </c>
      <c r="B3416" s="14" t="s">
        <v>14046</v>
      </c>
      <c r="C3416" s="15" t="s">
        <v>9</v>
      </c>
      <c r="D3416" s="15" t="s">
        <v>10</v>
      </c>
      <c r="E3416" s="14" t="s">
        <v>44</v>
      </c>
      <c r="F3416" s="14" t="s">
        <v>3042</v>
      </c>
      <c r="G3416" s="10">
        <f t="shared" si="53"/>
        <v>2013</v>
      </c>
      <c r="H3416" s="16">
        <v>41628</v>
      </c>
      <c r="I3416" s="13">
        <v>0.6730424330851279</v>
      </c>
    </row>
    <row r="3417" spans="1:9" ht="13" thickBot="1" x14ac:dyDescent="0.2">
      <c r="A3417" s="14" t="s">
        <v>3038</v>
      </c>
      <c r="B3417" s="14" t="s">
        <v>14046</v>
      </c>
      <c r="C3417" s="15" t="s">
        <v>35</v>
      </c>
      <c r="D3417" s="15" t="s">
        <v>10</v>
      </c>
      <c r="E3417" s="14" t="s">
        <v>44</v>
      </c>
      <c r="F3417" s="14" t="s">
        <v>2572</v>
      </c>
      <c r="G3417" s="10">
        <f t="shared" si="53"/>
        <v>2004</v>
      </c>
      <c r="H3417" s="16">
        <v>38137</v>
      </c>
      <c r="I3417" s="13">
        <v>5.2527090419378162</v>
      </c>
    </row>
    <row r="3418" spans="1:9" ht="13" thickBot="1" x14ac:dyDescent="0.2">
      <c r="A3418" s="14" t="s">
        <v>3038</v>
      </c>
      <c r="B3418" s="14" t="s">
        <v>14046</v>
      </c>
      <c r="C3418" s="15" t="s">
        <v>35</v>
      </c>
      <c r="D3418" s="15" t="s">
        <v>10</v>
      </c>
      <c r="E3418" s="14" t="s">
        <v>44</v>
      </c>
      <c r="F3418" s="14" t="s">
        <v>2573</v>
      </c>
      <c r="G3418" s="10">
        <f t="shared" si="53"/>
        <v>2016</v>
      </c>
      <c r="H3418" s="16">
        <v>42412</v>
      </c>
      <c r="I3418" s="13">
        <v>44.953590572882376</v>
      </c>
    </row>
    <row r="3419" spans="1:9" ht="13" thickBot="1" x14ac:dyDescent="0.2">
      <c r="A3419" s="14" t="s">
        <v>3038</v>
      </c>
      <c r="B3419" s="14" t="s">
        <v>14046</v>
      </c>
      <c r="C3419" s="15" t="s">
        <v>35</v>
      </c>
      <c r="D3419" s="15" t="s">
        <v>10</v>
      </c>
      <c r="E3419" s="14" t="s">
        <v>44</v>
      </c>
      <c r="F3419" s="14" t="s">
        <v>2574</v>
      </c>
      <c r="G3419" s="10">
        <f t="shared" si="53"/>
        <v>2010</v>
      </c>
      <c r="H3419" s="16">
        <v>40498</v>
      </c>
      <c r="I3419" s="13">
        <v>35.570254638179087</v>
      </c>
    </row>
    <row r="3420" spans="1:9" ht="13" thickBot="1" x14ac:dyDescent="0.2">
      <c r="A3420" s="14" t="s">
        <v>3038</v>
      </c>
      <c r="B3420" s="14" t="s">
        <v>14046</v>
      </c>
      <c r="C3420" s="15" t="s">
        <v>9</v>
      </c>
      <c r="D3420" s="15" t="s">
        <v>10</v>
      </c>
      <c r="E3420" s="14" t="s">
        <v>20</v>
      </c>
      <c r="F3420" s="14" t="s">
        <v>3043</v>
      </c>
      <c r="G3420" s="10">
        <f t="shared" si="53"/>
        <v>2016</v>
      </c>
      <c r="H3420" s="16">
        <v>42579</v>
      </c>
      <c r="I3420" s="13">
        <v>0.31257038810735305</v>
      </c>
    </row>
    <row r="3421" spans="1:9" ht="13" thickBot="1" x14ac:dyDescent="0.2">
      <c r="A3421" s="14" t="s">
        <v>3038</v>
      </c>
      <c r="B3421" s="14" t="s">
        <v>14046</v>
      </c>
      <c r="C3421" s="15" t="s">
        <v>9</v>
      </c>
      <c r="D3421" s="15" t="s">
        <v>10</v>
      </c>
      <c r="E3421" s="14" t="s">
        <v>44</v>
      </c>
      <c r="F3421" s="14" t="s">
        <v>3044</v>
      </c>
      <c r="G3421" s="10">
        <f t="shared" si="53"/>
        <v>2019</v>
      </c>
      <c r="H3421" s="16">
        <v>43749</v>
      </c>
      <c r="I3421" s="13">
        <v>4.2150299236641215</v>
      </c>
    </row>
    <row r="3422" spans="1:9" ht="13" thickBot="1" x14ac:dyDescent="0.2">
      <c r="A3422" s="14" t="s">
        <v>3038</v>
      </c>
      <c r="B3422" s="14" t="s">
        <v>14046</v>
      </c>
      <c r="C3422" s="15" t="s">
        <v>9</v>
      </c>
      <c r="D3422" s="15" t="s">
        <v>10</v>
      </c>
      <c r="E3422" s="14" t="s">
        <v>39</v>
      </c>
      <c r="F3422" s="14" t="s">
        <v>3045</v>
      </c>
      <c r="G3422" s="10">
        <f t="shared" si="53"/>
        <v>2017</v>
      </c>
      <c r="H3422" s="16">
        <v>42886</v>
      </c>
      <c r="I3422" s="13">
        <v>10.416234289644331</v>
      </c>
    </row>
    <row r="3423" spans="1:9" ht="13" thickBot="1" x14ac:dyDescent="0.2">
      <c r="A3423" s="14" t="s">
        <v>3038</v>
      </c>
      <c r="B3423" s="14" t="s">
        <v>14046</v>
      </c>
      <c r="C3423" s="15" t="s">
        <v>9</v>
      </c>
      <c r="D3423" s="15" t="s">
        <v>10</v>
      </c>
      <c r="E3423" s="14" t="s">
        <v>39</v>
      </c>
      <c r="F3423" s="14" t="s">
        <v>3046</v>
      </c>
      <c r="G3423" s="10">
        <f t="shared" si="53"/>
        <v>2017</v>
      </c>
      <c r="H3423" s="16">
        <v>42886</v>
      </c>
      <c r="I3423" s="13">
        <v>3.4720780899980346</v>
      </c>
    </row>
    <row r="3424" spans="1:9" ht="13" thickBot="1" x14ac:dyDescent="0.2">
      <c r="A3424" s="14" t="s">
        <v>3038</v>
      </c>
      <c r="B3424" s="14" t="s">
        <v>14046</v>
      </c>
      <c r="C3424" s="15" t="s">
        <v>9</v>
      </c>
      <c r="D3424" s="15" t="s">
        <v>10</v>
      </c>
      <c r="E3424" s="14" t="s">
        <v>39</v>
      </c>
      <c r="F3424" s="14" t="s">
        <v>3047</v>
      </c>
      <c r="G3424" s="10">
        <f t="shared" si="53"/>
        <v>2019</v>
      </c>
      <c r="H3424" s="16">
        <v>43598</v>
      </c>
      <c r="I3424" s="13">
        <v>3.6736641221374047</v>
      </c>
    </row>
    <row r="3425" spans="1:9" ht="13" thickBot="1" x14ac:dyDescent="0.2">
      <c r="A3425" s="14" t="s">
        <v>3038</v>
      </c>
      <c r="B3425" s="14" t="s">
        <v>14046</v>
      </c>
      <c r="C3425" s="15" t="s">
        <v>9</v>
      </c>
      <c r="D3425" s="15" t="s">
        <v>10</v>
      </c>
      <c r="E3425" s="14" t="s">
        <v>44</v>
      </c>
      <c r="F3425" s="14" t="s">
        <v>3048</v>
      </c>
      <c r="G3425" s="10">
        <f t="shared" si="53"/>
        <v>2017</v>
      </c>
      <c r="H3425" s="16">
        <v>42999</v>
      </c>
      <c r="I3425" s="13">
        <v>1.5803153763018274</v>
      </c>
    </row>
    <row r="3426" spans="1:9" ht="13" thickBot="1" x14ac:dyDescent="0.2">
      <c r="A3426" s="14" t="s">
        <v>3038</v>
      </c>
      <c r="B3426" s="14" t="s">
        <v>14046</v>
      </c>
      <c r="C3426" s="15" t="s">
        <v>9</v>
      </c>
      <c r="D3426" s="15" t="s">
        <v>10</v>
      </c>
      <c r="E3426" s="14" t="s">
        <v>39</v>
      </c>
      <c r="F3426" s="14" t="s">
        <v>3049</v>
      </c>
      <c r="G3426" s="10">
        <f t="shared" si="53"/>
        <v>2018</v>
      </c>
      <c r="H3426" s="16">
        <v>43326</v>
      </c>
      <c r="I3426" s="13">
        <v>4.2165407976052531</v>
      </c>
    </row>
    <row r="3427" spans="1:9" ht="13" thickBot="1" x14ac:dyDescent="0.2">
      <c r="A3427" s="14" t="s">
        <v>3038</v>
      </c>
      <c r="B3427" s="14" t="s">
        <v>14046</v>
      </c>
      <c r="C3427" s="15" t="s">
        <v>9</v>
      </c>
      <c r="D3427" s="15" t="s">
        <v>10</v>
      </c>
      <c r="E3427" s="14" t="s">
        <v>39</v>
      </c>
      <c r="F3427" s="14" t="s">
        <v>3050</v>
      </c>
      <c r="G3427" s="10">
        <f t="shared" si="53"/>
        <v>2021</v>
      </c>
      <c r="H3427" s="16">
        <v>44295</v>
      </c>
      <c r="I3427" s="13">
        <v>1.9672746891816664</v>
      </c>
    </row>
    <row r="3428" spans="1:9" ht="13" thickBot="1" x14ac:dyDescent="0.2">
      <c r="A3428" s="14" t="s">
        <v>3038</v>
      </c>
      <c r="B3428" s="14" t="s">
        <v>14046</v>
      </c>
      <c r="C3428" s="15" t="s">
        <v>9</v>
      </c>
      <c r="D3428" s="15" t="s">
        <v>10</v>
      </c>
      <c r="E3428" s="14" t="s">
        <v>39</v>
      </c>
      <c r="F3428" s="14" t="s">
        <v>3051</v>
      </c>
      <c r="G3428" s="10">
        <f t="shared" si="53"/>
        <v>2017</v>
      </c>
      <c r="H3428" s="16">
        <v>43080</v>
      </c>
      <c r="I3428" s="13">
        <v>4.436544232658675</v>
      </c>
    </row>
    <row r="3429" spans="1:9" ht="13" thickBot="1" x14ac:dyDescent="0.2">
      <c r="A3429" s="14" t="s">
        <v>3038</v>
      </c>
      <c r="B3429" s="14" t="s">
        <v>14046</v>
      </c>
      <c r="C3429" s="15" t="s">
        <v>9</v>
      </c>
      <c r="D3429" s="15" t="s">
        <v>10</v>
      </c>
      <c r="E3429" s="14" t="s">
        <v>26</v>
      </c>
      <c r="F3429" s="14" t="s">
        <v>3052</v>
      </c>
      <c r="G3429" s="10">
        <f t="shared" si="53"/>
        <v>2017</v>
      </c>
      <c r="H3429" s="16">
        <v>42915</v>
      </c>
      <c r="I3429" s="13">
        <v>3.5588800451955196</v>
      </c>
    </row>
    <row r="3430" spans="1:9" ht="13" thickBot="1" x14ac:dyDescent="0.2">
      <c r="A3430" s="14" t="s">
        <v>3038</v>
      </c>
      <c r="B3430" s="14" t="s">
        <v>14046</v>
      </c>
      <c r="C3430" s="15" t="s">
        <v>9</v>
      </c>
      <c r="D3430" s="15" t="s">
        <v>10</v>
      </c>
      <c r="E3430" s="14" t="s">
        <v>26</v>
      </c>
      <c r="F3430" s="14" t="s">
        <v>3053</v>
      </c>
      <c r="G3430" s="10">
        <f t="shared" si="53"/>
        <v>2017</v>
      </c>
      <c r="H3430" s="16">
        <v>42915</v>
      </c>
      <c r="I3430" s="13">
        <v>2.6040585773236389</v>
      </c>
    </row>
    <row r="3431" spans="1:9" ht="13" thickBot="1" x14ac:dyDescent="0.2">
      <c r="A3431" s="14" t="s">
        <v>3038</v>
      </c>
      <c r="B3431" s="14" t="s">
        <v>14046</v>
      </c>
      <c r="C3431" s="15" t="s">
        <v>9</v>
      </c>
      <c r="D3431" s="15" t="s">
        <v>10</v>
      </c>
      <c r="E3431" s="14" t="s">
        <v>39</v>
      </c>
      <c r="F3431" s="14" t="s">
        <v>3054</v>
      </c>
      <c r="G3431" s="10">
        <f t="shared" si="53"/>
        <v>2016</v>
      </c>
      <c r="H3431" s="16">
        <v>42424</v>
      </c>
      <c r="I3431" s="13">
        <v>0.94519511124413857</v>
      </c>
    </row>
    <row r="3432" spans="1:9" ht="13" thickBot="1" x14ac:dyDescent="0.2">
      <c r="A3432" s="14" t="s">
        <v>3038</v>
      </c>
      <c r="B3432" s="14" t="s">
        <v>14046</v>
      </c>
      <c r="C3432" s="15" t="s">
        <v>9</v>
      </c>
      <c r="D3432" s="15" t="s">
        <v>10</v>
      </c>
      <c r="E3432" s="14" t="s">
        <v>39</v>
      </c>
      <c r="F3432" s="14" t="s">
        <v>3055</v>
      </c>
      <c r="G3432" s="10">
        <f t="shared" si="53"/>
        <v>2021</v>
      </c>
      <c r="H3432" s="16">
        <v>44519</v>
      </c>
      <c r="I3432" s="13">
        <v>5.7378844869177952</v>
      </c>
    </row>
    <row r="3433" spans="1:9" ht="13" thickBot="1" x14ac:dyDescent="0.2">
      <c r="A3433" s="14" t="s">
        <v>3038</v>
      </c>
      <c r="B3433" s="14" t="s">
        <v>14046</v>
      </c>
      <c r="C3433" s="15" t="s">
        <v>9</v>
      </c>
      <c r="D3433" s="15" t="s">
        <v>10</v>
      </c>
      <c r="E3433" s="14" t="s">
        <v>39</v>
      </c>
      <c r="F3433" s="14" t="s">
        <v>3056</v>
      </c>
      <c r="G3433" s="10">
        <f t="shared" si="53"/>
        <v>2021</v>
      </c>
      <c r="H3433" s="16">
        <v>44540</v>
      </c>
      <c r="I3433" s="13">
        <v>2.4590933475598442</v>
      </c>
    </row>
    <row r="3434" spans="1:9" ht="13" thickBot="1" x14ac:dyDescent="0.2">
      <c r="A3434" s="14" t="s">
        <v>3038</v>
      </c>
      <c r="B3434" s="14" t="s">
        <v>14046</v>
      </c>
      <c r="C3434" s="15" t="s">
        <v>9</v>
      </c>
      <c r="D3434" s="15" t="s">
        <v>10</v>
      </c>
      <c r="E3434" s="14" t="s">
        <v>39</v>
      </c>
      <c r="F3434" s="14" t="s">
        <v>3057</v>
      </c>
      <c r="G3434" s="10">
        <f t="shared" si="53"/>
        <v>2016</v>
      </c>
      <c r="H3434" s="16">
        <v>42424</v>
      </c>
      <c r="I3434" s="13">
        <v>5.2886577172503237</v>
      </c>
    </row>
    <row r="3435" spans="1:9" ht="13" thickBot="1" x14ac:dyDescent="0.2">
      <c r="A3435" s="14" t="s">
        <v>3038</v>
      </c>
      <c r="B3435" s="14" t="s">
        <v>14046</v>
      </c>
      <c r="C3435" s="15" t="s">
        <v>9</v>
      </c>
      <c r="D3435" s="15" t="s">
        <v>10</v>
      </c>
      <c r="E3435" s="14" t="s">
        <v>41</v>
      </c>
      <c r="F3435" s="14" t="s">
        <v>3058</v>
      </c>
      <c r="G3435" s="10">
        <f t="shared" si="53"/>
        <v>2015</v>
      </c>
      <c r="H3435" s="16">
        <v>42276</v>
      </c>
      <c r="I3435" s="13">
        <v>1.84778639</v>
      </c>
    </row>
    <row r="3436" spans="1:9" ht="13" thickBot="1" x14ac:dyDescent="0.2">
      <c r="A3436" s="14" t="s">
        <v>3038</v>
      </c>
      <c r="B3436" s="14" t="s">
        <v>14046</v>
      </c>
      <c r="C3436" s="15" t="s">
        <v>9</v>
      </c>
      <c r="D3436" s="15" t="s">
        <v>10</v>
      </c>
      <c r="E3436" s="14" t="s">
        <v>44</v>
      </c>
      <c r="F3436" s="14" t="s">
        <v>3059</v>
      </c>
      <c r="G3436" s="10">
        <f t="shared" si="53"/>
        <v>2007</v>
      </c>
      <c r="H3436" s="16">
        <v>39393</v>
      </c>
      <c r="I3436" s="13">
        <v>5.1232874223076061</v>
      </c>
    </row>
    <row r="3437" spans="1:9" ht="13" thickBot="1" x14ac:dyDescent="0.2">
      <c r="A3437" s="14" t="s">
        <v>3038</v>
      </c>
      <c r="B3437" s="14" t="s">
        <v>14046</v>
      </c>
      <c r="C3437" s="15" t="s">
        <v>9</v>
      </c>
      <c r="D3437" s="15" t="s">
        <v>10</v>
      </c>
      <c r="E3437" s="14" t="s">
        <v>41</v>
      </c>
      <c r="F3437" s="14" t="s">
        <v>3060</v>
      </c>
      <c r="G3437" s="10">
        <f t="shared" si="53"/>
        <v>2007</v>
      </c>
      <c r="H3437" s="16">
        <v>39434</v>
      </c>
      <c r="I3437" s="13">
        <v>6.4459614306701321</v>
      </c>
    </row>
    <row r="3438" spans="1:9" ht="13" thickBot="1" x14ac:dyDescent="0.2">
      <c r="A3438" s="14" t="s">
        <v>3038</v>
      </c>
      <c r="B3438" s="14" t="s">
        <v>14046</v>
      </c>
      <c r="C3438" s="15" t="s">
        <v>9</v>
      </c>
      <c r="D3438" s="15" t="s">
        <v>10</v>
      </c>
      <c r="E3438" s="14" t="s">
        <v>41</v>
      </c>
      <c r="F3438" s="14" t="s">
        <v>3061</v>
      </c>
      <c r="G3438" s="10">
        <f t="shared" si="53"/>
        <v>2013</v>
      </c>
      <c r="H3438" s="16">
        <v>41570</v>
      </c>
      <c r="I3438" s="13">
        <v>4.5260285872408943</v>
      </c>
    </row>
    <row r="3439" spans="1:9" ht="13" thickBot="1" x14ac:dyDescent="0.2">
      <c r="A3439" s="14" t="s">
        <v>3038</v>
      </c>
      <c r="B3439" s="14" t="s">
        <v>14046</v>
      </c>
      <c r="C3439" s="15" t="s">
        <v>9</v>
      </c>
      <c r="D3439" s="15" t="s">
        <v>10</v>
      </c>
      <c r="E3439" s="14" t="s">
        <v>39</v>
      </c>
      <c r="F3439" s="14" t="s">
        <v>3062</v>
      </c>
      <c r="G3439" s="10">
        <f t="shared" si="53"/>
        <v>2010</v>
      </c>
      <c r="H3439" s="16">
        <v>40479</v>
      </c>
      <c r="I3439" s="13">
        <v>2.465990616276573</v>
      </c>
    </row>
    <row r="3440" spans="1:9" ht="13" thickBot="1" x14ac:dyDescent="0.2">
      <c r="A3440" s="14" t="s">
        <v>3038</v>
      </c>
      <c r="B3440" s="14" t="s">
        <v>14046</v>
      </c>
      <c r="C3440" s="15" t="s">
        <v>9</v>
      </c>
      <c r="D3440" s="15" t="s">
        <v>10</v>
      </c>
      <c r="E3440" s="14" t="s">
        <v>44</v>
      </c>
      <c r="F3440" s="14" t="s">
        <v>3063</v>
      </c>
      <c r="G3440" s="10">
        <f t="shared" si="53"/>
        <v>2009</v>
      </c>
      <c r="H3440" s="16">
        <v>40165</v>
      </c>
      <c r="I3440" s="13">
        <v>10.584620240043643</v>
      </c>
    </row>
    <row r="3441" spans="1:9" ht="13" thickBot="1" x14ac:dyDescent="0.2">
      <c r="A3441" s="14" t="s">
        <v>3038</v>
      </c>
      <c r="B3441" s="14" t="s">
        <v>14046</v>
      </c>
      <c r="C3441" s="15" t="s">
        <v>9</v>
      </c>
      <c r="D3441" s="15" t="s">
        <v>10</v>
      </c>
      <c r="E3441" s="14" t="s">
        <v>44</v>
      </c>
      <c r="F3441" s="14" t="s">
        <v>3064</v>
      </c>
      <c r="G3441" s="10">
        <f t="shared" si="53"/>
        <v>2014</v>
      </c>
      <c r="H3441" s="16">
        <v>41654</v>
      </c>
      <c r="I3441" s="13">
        <v>4.4257603045787004</v>
      </c>
    </row>
    <row r="3442" spans="1:9" ht="13" thickBot="1" x14ac:dyDescent="0.2">
      <c r="A3442" s="14" t="s">
        <v>3038</v>
      </c>
      <c r="B3442" s="14" t="s">
        <v>14046</v>
      </c>
      <c r="C3442" s="15" t="s">
        <v>9</v>
      </c>
      <c r="D3442" s="15" t="s">
        <v>10</v>
      </c>
      <c r="E3442" s="14" t="s">
        <v>33</v>
      </c>
      <c r="F3442" s="14" t="s">
        <v>3065</v>
      </c>
      <c r="G3442" s="10">
        <f t="shared" si="53"/>
        <v>2010</v>
      </c>
      <c r="H3442" s="16">
        <v>40532</v>
      </c>
      <c r="I3442" s="13">
        <v>1.2950778505475629</v>
      </c>
    </row>
    <row r="3443" spans="1:9" ht="13" thickBot="1" x14ac:dyDescent="0.2">
      <c r="A3443" s="14" t="s">
        <v>3038</v>
      </c>
      <c r="B3443" s="14" t="s">
        <v>14046</v>
      </c>
      <c r="C3443" s="15" t="s">
        <v>9</v>
      </c>
      <c r="D3443" s="15" t="s">
        <v>10</v>
      </c>
      <c r="E3443" s="14" t="s">
        <v>39</v>
      </c>
      <c r="F3443" s="14" t="s">
        <v>3066</v>
      </c>
      <c r="G3443" s="10">
        <f t="shared" si="53"/>
        <v>2012</v>
      </c>
      <c r="H3443" s="16">
        <v>41187</v>
      </c>
      <c r="I3443" s="13">
        <v>3.6041622437531875</v>
      </c>
    </row>
    <row r="3444" spans="1:9" ht="13" thickBot="1" x14ac:dyDescent="0.2">
      <c r="A3444" s="14" t="s">
        <v>3038</v>
      </c>
      <c r="B3444" s="14" t="s">
        <v>14046</v>
      </c>
      <c r="C3444" s="15" t="s">
        <v>9</v>
      </c>
      <c r="D3444" s="15" t="s">
        <v>10</v>
      </c>
      <c r="E3444" s="14" t="s">
        <v>39</v>
      </c>
      <c r="F3444" s="14" t="s">
        <v>3067</v>
      </c>
      <c r="G3444" s="10">
        <f t="shared" si="53"/>
        <v>2009</v>
      </c>
      <c r="H3444" s="16">
        <v>40002</v>
      </c>
      <c r="I3444" s="13">
        <v>1.1567532242225858</v>
      </c>
    </row>
    <row r="3445" spans="1:9" ht="13" thickBot="1" x14ac:dyDescent="0.2">
      <c r="A3445" s="14" t="s">
        <v>3038</v>
      </c>
      <c r="B3445" s="14" t="s">
        <v>14046</v>
      </c>
      <c r="C3445" s="15" t="s">
        <v>9</v>
      </c>
      <c r="D3445" s="15" t="s">
        <v>10</v>
      </c>
      <c r="E3445" s="14" t="s">
        <v>39</v>
      </c>
      <c r="F3445" s="14" t="s">
        <v>3068</v>
      </c>
      <c r="G3445" s="10">
        <f t="shared" si="53"/>
        <v>2008</v>
      </c>
      <c r="H3445" s="16">
        <v>39639</v>
      </c>
      <c r="I3445" s="13">
        <v>2.7070658349748307</v>
      </c>
    </row>
    <row r="3446" spans="1:9" ht="13" thickBot="1" x14ac:dyDescent="0.2">
      <c r="A3446" s="14" t="s">
        <v>3038</v>
      </c>
      <c r="B3446" s="14" t="s">
        <v>14046</v>
      </c>
      <c r="C3446" s="15" t="s">
        <v>9</v>
      </c>
      <c r="D3446" s="15" t="s">
        <v>10</v>
      </c>
      <c r="E3446" s="14" t="s">
        <v>39</v>
      </c>
      <c r="F3446" s="14" t="s">
        <v>3069</v>
      </c>
      <c r="G3446" s="10">
        <f t="shared" si="53"/>
        <v>2009</v>
      </c>
      <c r="H3446" s="16">
        <v>40004</v>
      </c>
      <c r="I3446" s="13">
        <v>3.373863557010365</v>
      </c>
    </row>
    <row r="3447" spans="1:9" ht="13" thickBot="1" x14ac:dyDescent="0.2">
      <c r="A3447" s="14" t="s">
        <v>3038</v>
      </c>
      <c r="B3447" s="14" t="s">
        <v>14046</v>
      </c>
      <c r="C3447" s="15" t="s">
        <v>9</v>
      </c>
      <c r="D3447" s="15" t="s">
        <v>10</v>
      </c>
      <c r="E3447" s="14" t="s">
        <v>39</v>
      </c>
      <c r="F3447" s="14" t="s">
        <v>3070</v>
      </c>
      <c r="G3447" s="10">
        <f t="shared" si="53"/>
        <v>2011</v>
      </c>
      <c r="H3447" s="16">
        <v>40885</v>
      </c>
      <c r="I3447" s="13">
        <v>4.6177622412711692</v>
      </c>
    </row>
    <row r="3448" spans="1:9" ht="13" thickBot="1" x14ac:dyDescent="0.2">
      <c r="A3448" s="14" t="s">
        <v>3038</v>
      </c>
      <c r="B3448" s="14" t="s">
        <v>14046</v>
      </c>
      <c r="C3448" s="15" t="s">
        <v>9</v>
      </c>
      <c r="D3448" s="15" t="s">
        <v>10</v>
      </c>
      <c r="E3448" s="14" t="s">
        <v>39</v>
      </c>
      <c r="F3448" s="14" t="s">
        <v>3071</v>
      </c>
      <c r="G3448" s="10">
        <f t="shared" si="53"/>
        <v>2013</v>
      </c>
      <c r="H3448" s="16">
        <v>41361</v>
      </c>
      <c r="I3448" s="13">
        <v>11.613660313946468</v>
      </c>
    </row>
    <row r="3449" spans="1:9" ht="13" thickBot="1" x14ac:dyDescent="0.2">
      <c r="A3449" s="14" t="s">
        <v>3038</v>
      </c>
      <c r="B3449" s="14" t="s">
        <v>14046</v>
      </c>
      <c r="C3449" s="15" t="s">
        <v>9</v>
      </c>
      <c r="D3449" s="15" t="s">
        <v>10</v>
      </c>
      <c r="E3449" s="14" t="s">
        <v>39</v>
      </c>
      <c r="F3449" s="14" t="s">
        <v>3072</v>
      </c>
      <c r="G3449" s="10">
        <f t="shared" si="53"/>
        <v>2013</v>
      </c>
      <c r="H3449" s="16">
        <v>41351</v>
      </c>
      <c r="I3449" s="13">
        <v>3.4670296437915078</v>
      </c>
    </row>
    <row r="3450" spans="1:9" ht="13" thickBot="1" x14ac:dyDescent="0.2">
      <c r="A3450" s="14" t="s">
        <v>3038</v>
      </c>
      <c r="B3450" s="14" t="s">
        <v>14046</v>
      </c>
      <c r="C3450" s="15" t="s">
        <v>9</v>
      </c>
      <c r="D3450" s="15" t="s">
        <v>10</v>
      </c>
      <c r="E3450" s="14" t="s">
        <v>41</v>
      </c>
      <c r="F3450" s="14" t="s">
        <v>3073</v>
      </c>
      <c r="G3450" s="10">
        <f t="shared" si="53"/>
        <v>2010</v>
      </c>
      <c r="H3450" s="16">
        <v>40506</v>
      </c>
      <c r="I3450" s="13">
        <v>6.2603648164054109</v>
      </c>
    </row>
    <row r="3451" spans="1:9" ht="13" thickBot="1" x14ac:dyDescent="0.2">
      <c r="A3451" s="14" t="s">
        <v>3038</v>
      </c>
      <c r="B3451" s="14" t="s">
        <v>14046</v>
      </c>
      <c r="C3451" s="15" t="s">
        <v>9</v>
      </c>
      <c r="D3451" s="15" t="s">
        <v>10</v>
      </c>
      <c r="E3451" s="14" t="s">
        <v>39</v>
      </c>
      <c r="F3451" s="14" t="s">
        <v>3074</v>
      </c>
      <c r="G3451" s="10">
        <f t="shared" si="53"/>
        <v>2010</v>
      </c>
      <c r="H3451" s="16">
        <v>40479</v>
      </c>
      <c r="I3451" s="13">
        <v>5.6912407451148805</v>
      </c>
    </row>
    <row r="3452" spans="1:9" ht="13" thickBot="1" x14ac:dyDescent="0.2">
      <c r="A3452" s="14" t="s">
        <v>3038</v>
      </c>
      <c r="B3452" s="14" t="s">
        <v>14046</v>
      </c>
      <c r="C3452" s="15" t="s">
        <v>9</v>
      </c>
      <c r="D3452" s="15" t="s">
        <v>10</v>
      </c>
      <c r="E3452" s="14" t="s">
        <v>39</v>
      </c>
      <c r="F3452" s="14" t="s">
        <v>3075</v>
      </c>
      <c r="G3452" s="10">
        <f t="shared" si="53"/>
        <v>2008</v>
      </c>
      <c r="H3452" s="16">
        <v>39744</v>
      </c>
      <c r="I3452" s="13">
        <v>5.8008553512803678</v>
      </c>
    </row>
    <row r="3453" spans="1:9" ht="13" thickBot="1" x14ac:dyDescent="0.2">
      <c r="A3453" s="14" t="s">
        <v>3038</v>
      </c>
      <c r="B3453" s="14" t="s">
        <v>14046</v>
      </c>
      <c r="C3453" s="15" t="s">
        <v>9</v>
      </c>
      <c r="D3453" s="15" t="s">
        <v>10</v>
      </c>
      <c r="E3453" s="14" t="s">
        <v>39</v>
      </c>
      <c r="F3453" s="14" t="s">
        <v>3076</v>
      </c>
      <c r="G3453" s="10">
        <f t="shared" si="53"/>
        <v>2014</v>
      </c>
      <c r="H3453" s="16">
        <v>41977</v>
      </c>
      <c r="I3453" s="13">
        <v>11.01175190862639</v>
      </c>
    </row>
    <row r="3454" spans="1:9" ht="13" thickBot="1" x14ac:dyDescent="0.2">
      <c r="A3454" s="14" t="s">
        <v>3038</v>
      </c>
      <c r="B3454" s="14" t="s">
        <v>14046</v>
      </c>
      <c r="C3454" s="15" t="s">
        <v>9</v>
      </c>
      <c r="D3454" s="15" t="s">
        <v>10</v>
      </c>
      <c r="E3454" s="14" t="s">
        <v>41</v>
      </c>
      <c r="F3454" s="14" t="s">
        <v>3077</v>
      </c>
      <c r="G3454" s="10">
        <f t="shared" si="53"/>
        <v>2014</v>
      </c>
      <c r="H3454" s="16">
        <v>41934</v>
      </c>
      <c r="I3454" s="13">
        <v>8.1229927762749217</v>
      </c>
    </row>
    <row r="3455" spans="1:9" ht="13" thickBot="1" x14ac:dyDescent="0.2">
      <c r="A3455" s="14" t="s">
        <v>3038</v>
      </c>
      <c r="B3455" s="14" t="s">
        <v>14046</v>
      </c>
      <c r="C3455" s="15" t="s">
        <v>9</v>
      </c>
      <c r="D3455" s="15" t="s">
        <v>10</v>
      </c>
      <c r="E3455" s="14" t="s">
        <v>41</v>
      </c>
      <c r="F3455" s="14" t="s">
        <v>3078</v>
      </c>
      <c r="G3455" s="10">
        <f t="shared" si="53"/>
        <v>2007</v>
      </c>
      <c r="H3455" s="16">
        <v>39406</v>
      </c>
      <c r="I3455" s="13">
        <v>8.1846047689004404</v>
      </c>
    </row>
    <row r="3456" spans="1:9" ht="13" thickBot="1" x14ac:dyDescent="0.2">
      <c r="A3456" s="14" t="s">
        <v>3038</v>
      </c>
      <c r="B3456" s="14" t="s">
        <v>14046</v>
      </c>
      <c r="C3456" s="15" t="s">
        <v>9</v>
      </c>
      <c r="D3456" s="15" t="s">
        <v>10</v>
      </c>
      <c r="E3456" s="14" t="s">
        <v>41</v>
      </c>
      <c r="F3456" s="14" t="s">
        <v>3079</v>
      </c>
      <c r="G3456" s="10">
        <f t="shared" si="53"/>
        <v>2011</v>
      </c>
      <c r="H3456" s="16">
        <v>40900</v>
      </c>
      <c r="I3456" s="13">
        <v>9.2355244720886471</v>
      </c>
    </row>
    <row r="3457" spans="1:9" ht="13" thickBot="1" x14ac:dyDescent="0.2">
      <c r="A3457" s="14" t="s">
        <v>3038</v>
      </c>
      <c r="B3457" s="14" t="s">
        <v>14046</v>
      </c>
      <c r="C3457" s="15" t="s">
        <v>9</v>
      </c>
      <c r="D3457" s="15" t="s">
        <v>10</v>
      </c>
      <c r="E3457" s="14" t="s">
        <v>41</v>
      </c>
      <c r="F3457" s="14" t="s">
        <v>3080</v>
      </c>
      <c r="G3457" s="10">
        <f t="shared" si="53"/>
        <v>2013</v>
      </c>
      <c r="H3457" s="16">
        <v>41484</v>
      </c>
      <c r="I3457" s="13">
        <v>1.4223711310122762</v>
      </c>
    </row>
    <row r="3458" spans="1:9" ht="13" thickBot="1" x14ac:dyDescent="0.2">
      <c r="A3458" s="14" t="s">
        <v>3038</v>
      </c>
      <c r="B3458" s="14" t="s">
        <v>14046</v>
      </c>
      <c r="C3458" s="15" t="s">
        <v>9</v>
      </c>
      <c r="D3458" s="15" t="s">
        <v>10</v>
      </c>
      <c r="E3458" s="14" t="s">
        <v>39</v>
      </c>
      <c r="F3458" s="14" t="s">
        <v>3081</v>
      </c>
      <c r="G3458" s="10">
        <f t="shared" si="53"/>
        <v>2014</v>
      </c>
      <c r="H3458" s="16">
        <v>41969</v>
      </c>
      <c r="I3458" s="13">
        <v>7.2384530808536214</v>
      </c>
    </row>
    <row r="3459" spans="1:9" ht="13" thickBot="1" x14ac:dyDescent="0.2">
      <c r="A3459" s="14" t="s">
        <v>3038</v>
      </c>
      <c r="B3459" s="14" t="s">
        <v>14046</v>
      </c>
      <c r="C3459" s="15" t="s">
        <v>9</v>
      </c>
      <c r="D3459" s="15" t="s">
        <v>10</v>
      </c>
      <c r="E3459" s="14" t="s">
        <v>11</v>
      </c>
      <c r="F3459" s="14" t="s">
        <v>3082</v>
      </c>
      <c r="G3459" s="10">
        <f t="shared" si="53"/>
        <v>2014</v>
      </c>
      <c r="H3459" s="16">
        <v>42003</v>
      </c>
      <c r="I3459" s="13">
        <v>1.5555814347259793</v>
      </c>
    </row>
    <row r="3460" spans="1:9" ht="13" thickBot="1" x14ac:dyDescent="0.2">
      <c r="A3460" s="14" t="s">
        <v>3038</v>
      </c>
      <c r="B3460" s="14" t="s">
        <v>14046</v>
      </c>
      <c r="C3460" s="15" t="s">
        <v>9</v>
      </c>
      <c r="D3460" s="15" t="s">
        <v>10</v>
      </c>
      <c r="E3460" s="14" t="s">
        <v>11</v>
      </c>
      <c r="F3460" s="14" t="s">
        <v>3083</v>
      </c>
      <c r="G3460" s="10">
        <f t="shared" si="53"/>
        <v>2013</v>
      </c>
      <c r="H3460" s="16">
        <v>41519</v>
      </c>
      <c r="I3460" s="13">
        <v>0.88898196820285791</v>
      </c>
    </row>
    <row r="3461" spans="1:9" ht="13" thickBot="1" x14ac:dyDescent="0.2">
      <c r="A3461" s="14" t="s">
        <v>3038</v>
      </c>
      <c r="B3461" s="14" t="s">
        <v>14046</v>
      </c>
      <c r="C3461" s="15" t="s">
        <v>9</v>
      </c>
      <c r="D3461" s="15" t="s">
        <v>19</v>
      </c>
      <c r="E3461" s="14" t="s">
        <v>20</v>
      </c>
      <c r="F3461" s="14" t="s">
        <v>3084</v>
      </c>
      <c r="G3461" s="10">
        <f t="shared" si="53"/>
        <v>2020</v>
      </c>
      <c r="H3461" s="16">
        <v>44011</v>
      </c>
      <c r="I3461" s="13">
        <v>5.8864381305920439</v>
      </c>
    </row>
    <row r="3462" spans="1:9" ht="13" thickBot="1" x14ac:dyDescent="0.2">
      <c r="A3462" s="14" t="s">
        <v>3038</v>
      </c>
      <c r="B3462" s="14" t="s">
        <v>14046</v>
      </c>
      <c r="C3462" s="15" t="s">
        <v>9</v>
      </c>
      <c r="D3462" s="15" t="s">
        <v>10</v>
      </c>
      <c r="E3462" s="14" t="s">
        <v>11</v>
      </c>
      <c r="F3462" s="14" t="s">
        <v>3085</v>
      </c>
      <c r="G3462" s="10">
        <f t="shared" si="53"/>
        <v>2021</v>
      </c>
      <c r="H3462" s="16">
        <v>44549</v>
      </c>
      <c r="I3462" s="13">
        <v>0.14344711449248465</v>
      </c>
    </row>
    <row r="3463" spans="1:9" ht="13" thickBot="1" x14ac:dyDescent="0.2">
      <c r="A3463" s="14" t="s">
        <v>3038</v>
      </c>
      <c r="B3463" s="14" t="s">
        <v>14046</v>
      </c>
      <c r="C3463" s="15" t="s">
        <v>9</v>
      </c>
      <c r="D3463" s="15" t="s">
        <v>10</v>
      </c>
      <c r="E3463" s="14" t="s">
        <v>11</v>
      </c>
      <c r="F3463" s="14" t="s">
        <v>3086</v>
      </c>
      <c r="G3463" s="10">
        <f t="shared" ref="G3463:G3526" si="54">YEAR(H3463)</f>
        <v>2021</v>
      </c>
      <c r="H3463" s="16">
        <v>44558</v>
      </c>
      <c r="I3463" s="13">
        <v>0.18853048803117461</v>
      </c>
    </row>
    <row r="3464" spans="1:9" ht="13" thickBot="1" x14ac:dyDescent="0.2">
      <c r="A3464" s="14" t="s">
        <v>3038</v>
      </c>
      <c r="B3464" s="14" t="s">
        <v>14046</v>
      </c>
      <c r="C3464" s="15" t="s">
        <v>9</v>
      </c>
      <c r="D3464" s="15" t="s">
        <v>10</v>
      </c>
      <c r="E3464" s="14" t="s">
        <v>13</v>
      </c>
      <c r="F3464" s="14" t="s">
        <v>3087</v>
      </c>
      <c r="G3464" s="10">
        <f t="shared" si="54"/>
        <v>2017</v>
      </c>
      <c r="H3464" s="16">
        <v>42993</v>
      </c>
      <c r="I3464" s="13">
        <v>22.320502043623499</v>
      </c>
    </row>
    <row r="3465" spans="1:9" ht="13" thickBot="1" x14ac:dyDescent="0.2">
      <c r="A3465" s="14" t="s">
        <v>3038</v>
      </c>
      <c r="B3465" s="14" t="s">
        <v>14046</v>
      </c>
      <c r="C3465" s="15" t="s">
        <v>9</v>
      </c>
      <c r="D3465" s="15" t="s">
        <v>10</v>
      </c>
      <c r="E3465" s="14" t="s">
        <v>13</v>
      </c>
      <c r="F3465" s="14" t="s">
        <v>3088</v>
      </c>
      <c r="G3465" s="10">
        <f t="shared" si="54"/>
        <v>2015</v>
      </c>
      <c r="H3465" s="16">
        <v>42328</v>
      </c>
      <c r="I3465" s="13">
        <v>26.504108129999999</v>
      </c>
    </row>
    <row r="3466" spans="1:9" ht="13" thickBot="1" x14ac:dyDescent="0.2">
      <c r="A3466" s="14" t="s">
        <v>3038</v>
      </c>
      <c r="B3466" s="14" t="s">
        <v>14046</v>
      </c>
      <c r="C3466" s="15" t="s">
        <v>9</v>
      </c>
      <c r="D3466" s="15" t="s">
        <v>10</v>
      </c>
      <c r="E3466" s="14" t="s">
        <v>13</v>
      </c>
      <c r="F3466" s="14" t="s">
        <v>3089</v>
      </c>
      <c r="G3466" s="10">
        <f t="shared" si="54"/>
        <v>2017</v>
      </c>
      <c r="H3466" s="16">
        <v>42993</v>
      </c>
      <c r="I3466" s="13">
        <v>13.020292857142856</v>
      </c>
    </row>
    <row r="3467" spans="1:9" ht="13" thickBot="1" x14ac:dyDescent="0.2">
      <c r="A3467" s="14" t="s">
        <v>3038</v>
      </c>
      <c r="B3467" s="14" t="s">
        <v>14046</v>
      </c>
      <c r="C3467" s="15" t="s">
        <v>9</v>
      </c>
      <c r="D3467" s="15" t="s">
        <v>10</v>
      </c>
      <c r="E3467" s="14" t="s">
        <v>11</v>
      </c>
      <c r="F3467" s="14" t="s">
        <v>3090</v>
      </c>
      <c r="G3467" s="10">
        <f t="shared" si="54"/>
        <v>2019</v>
      </c>
      <c r="H3467" s="16">
        <v>43467</v>
      </c>
      <c r="I3467" s="13">
        <v>1.4727567748091603</v>
      </c>
    </row>
    <row r="3468" spans="1:9" ht="13" thickBot="1" x14ac:dyDescent="0.2">
      <c r="A3468" s="14" t="s">
        <v>3038</v>
      </c>
      <c r="B3468" s="14" t="s">
        <v>14046</v>
      </c>
      <c r="C3468" s="15" t="s">
        <v>9</v>
      </c>
      <c r="D3468" s="15" t="s">
        <v>10</v>
      </c>
      <c r="E3468" s="14" t="s">
        <v>11</v>
      </c>
      <c r="F3468" s="14" t="s">
        <v>3091</v>
      </c>
      <c r="G3468" s="10">
        <f t="shared" si="54"/>
        <v>2017</v>
      </c>
      <c r="H3468" s="16">
        <v>42984</v>
      </c>
      <c r="I3468" s="13">
        <v>1.8197474159952838</v>
      </c>
    </row>
    <row r="3469" spans="1:9" ht="13" thickBot="1" x14ac:dyDescent="0.2">
      <c r="A3469" s="14" t="s">
        <v>3038</v>
      </c>
      <c r="B3469" s="14" t="s">
        <v>14046</v>
      </c>
      <c r="C3469" s="15" t="s">
        <v>9</v>
      </c>
      <c r="D3469" s="15" t="s">
        <v>10</v>
      </c>
      <c r="E3469" s="14" t="s">
        <v>11</v>
      </c>
      <c r="F3469" s="14" t="s">
        <v>3092</v>
      </c>
      <c r="G3469" s="10">
        <f t="shared" si="54"/>
        <v>2019</v>
      </c>
      <c r="H3469" s="16">
        <v>43713</v>
      </c>
      <c r="I3469" s="13">
        <v>0.88365406488549614</v>
      </c>
    </row>
    <row r="3470" spans="1:9" ht="13" thickBot="1" x14ac:dyDescent="0.2">
      <c r="A3470" s="14" t="s">
        <v>3038</v>
      </c>
      <c r="B3470" s="14" t="s">
        <v>14046</v>
      </c>
      <c r="C3470" s="15" t="s">
        <v>9</v>
      </c>
      <c r="D3470" s="15" t="s">
        <v>10</v>
      </c>
      <c r="E3470" s="14" t="s">
        <v>11</v>
      </c>
      <c r="F3470" s="14" t="s">
        <v>3093</v>
      </c>
      <c r="G3470" s="10">
        <f t="shared" si="54"/>
        <v>2019</v>
      </c>
      <c r="H3470" s="16">
        <v>43816</v>
      </c>
      <c r="I3470" s="13">
        <v>0.38291676526717555</v>
      </c>
    </row>
    <row r="3471" spans="1:9" ht="13" thickBot="1" x14ac:dyDescent="0.2">
      <c r="A3471" s="14" t="s">
        <v>3038</v>
      </c>
      <c r="B3471" s="14" t="s">
        <v>14046</v>
      </c>
      <c r="C3471" s="15" t="s">
        <v>9</v>
      </c>
      <c r="D3471" s="15" t="s">
        <v>10</v>
      </c>
      <c r="E3471" s="14" t="s">
        <v>13</v>
      </c>
      <c r="F3471" s="14" t="s">
        <v>3094</v>
      </c>
      <c r="G3471" s="10">
        <f t="shared" si="54"/>
        <v>2017</v>
      </c>
      <c r="H3471" s="16">
        <v>43087</v>
      </c>
      <c r="I3471" s="13">
        <v>8.6801952348202001</v>
      </c>
    </row>
    <row r="3472" spans="1:9" ht="13" thickBot="1" x14ac:dyDescent="0.2">
      <c r="A3472" s="14" t="s">
        <v>3038</v>
      </c>
      <c r="B3472" s="14" t="s">
        <v>14046</v>
      </c>
      <c r="C3472" s="15" t="s">
        <v>9</v>
      </c>
      <c r="D3472" s="15" t="s">
        <v>10</v>
      </c>
      <c r="E3472" s="14" t="s">
        <v>143</v>
      </c>
      <c r="F3472" s="14" t="s">
        <v>3095</v>
      </c>
      <c r="G3472" s="10">
        <f t="shared" si="54"/>
        <v>2018</v>
      </c>
      <c r="H3472" s="16">
        <v>43115</v>
      </c>
      <c r="I3472" s="13">
        <v>2.3320925743530316</v>
      </c>
    </row>
    <row r="3473" spans="1:9" ht="13" thickBot="1" x14ac:dyDescent="0.2">
      <c r="A3473" s="14" t="s">
        <v>3038</v>
      </c>
      <c r="B3473" s="14" t="s">
        <v>14046</v>
      </c>
      <c r="C3473" s="15" t="s">
        <v>9</v>
      </c>
      <c r="D3473" s="15" t="s">
        <v>10</v>
      </c>
      <c r="E3473" s="14" t="s">
        <v>143</v>
      </c>
      <c r="F3473" s="14" t="s">
        <v>3096</v>
      </c>
      <c r="G3473" s="10">
        <f t="shared" si="54"/>
        <v>2020</v>
      </c>
      <c r="H3473" s="16">
        <v>44053</v>
      </c>
      <c r="I3473" s="13">
        <v>1.256086379211879</v>
      </c>
    </row>
    <row r="3474" spans="1:9" ht="13" thickBot="1" x14ac:dyDescent="0.2">
      <c r="A3474" s="14" t="s">
        <v>3038</v>
      </c>
      <c r="B3474" s="14" t="s">
        <v>14046</v>
      </c>
      <c r="C3474" s="15" t="s">
        <v>9</v>
      </c>
      <c r="D3474" s="15" t="s">
        <v>19</v>
      </c>
      <c r="E3474" s="14" t="s">
        <v>20</v>
      </c>
      <c r="F3474" s="14" t="s">
        <v>3097</v>
      </c>
      <c r="G3474" s="10">
        <f t="shared" si="54"/>
        <v>2018</v>
      </c>
      <c r="H3474" s="16">
        <v>43229</v>
      </c>
      <c r="I3474" s="13">
        <v>8.2750691676322905</v>
      </c>
    </row>
    <row r="3475" spans="1:9" ht="13" thickBot="1" x14ac:dyDescent="0.2">
      <c r="A3475" s="14" t="s">
        <v>3038</v>
      </c>
      <c r="B3475" s="14" t="s">
        <v>14046</v>
      </c>
      <c r="C3475" s="15" t="s">
        <v>9</v>
      </c>
      <c r="D3475" s="15" t="s">
        <v>19</v>
      </c>
      <c r="E3475" s="14" t="s">
        <v>20</v>
      </c>
      <c r="F3475" s="14" t="s">
        <v>3098</v>
      </c>
      <c r="G3475" s="10">
        <f t="shared" si="54"/>
        <v>2020</v>
      </c>
      <c r="H3475" s="16">
        <v>43840</v>
      </c>
      <c r="I3475" s="13">
        <v>8.4091973253379031</v>
      </c>
    </row>
    <row r="3476" spans="1:9" ht="13" thickBot="1" x14ac:dyDescent="0.2">
      <c r="A3476" s="14" t="s">
        <v>3038</v>
      </c>
      <c r="B3476" s="14" t="s">
        <v>14046</v>
      </c>
      <c r="C3476" s="15" t="s">
        <v>9</v>
      </c>
      <c r="D3476" s="15" t="s">
        <v>10</v>
      </c>
      <c r="E3476" s="14" t="s">
        <v>13</v>
      </c>
      <c r="F3476" s="14" t="s">
        <v>3099</v>
      </c>
      <c r="G3476" s="10">
        <f t="shared" si="54"/>
        <v>2012</v>
      </c>
      <c r="H3476" s="16">
        <v>41044</v>
      </c>
      <c r="I3476" s="13">
        <v>22.526014054054055</v>
      </c>
    </row>
    <row r="3477" spans="1:9" ht="13" thickBot="1" x14ac:dyDescent="0.2">
      <c r="A3477" s="14" t="s">
        <v>3038</v>
      </c>
      <c r="B3477" s="14" t="s">
        <v>14046</v>
      </c>
      <c r="C3477" s="15" t="s">
        <v>9</v>
      </c>
      <c r="D3477" s="15" t="s">
        <v>10</v>
      </c>
      <c r="E3477" s="14" t="s">
        <v>13</v>
      </c>
      <c r="F3477" s="14" t="s">
        <v>3100</v>
      </c>
      <c r="G3477" s="10">
        <f t="shared" si="54"/>
        <v>2013</v>
      </c>
      <c r="H3477" s="16">
        <v>41487</v>
      </c>
      <c r="I3477" s="13">
        <v>22.224548983698938</v>
      </c>
    </row>
    <row r="3478" spans="1:9" ht="13" thickBot="1" x14ac:dyDescent="0.2">
      <c r="A3478" s="14" t="s">
        <v>3038</v>
      </c>
      <c r="B3478" s="14" t="s">
        <v>14046</v>
      </c>
      <c r="C3478" s="15" t="s">
        <v>35</v>
      </c>
      <c r="D3478" s="15" t="s">
        <v>10</v>
      </c>
      <c r="E3478" s="14" t="s">
        <v>44</v>
      </c>
      <c r="F3478" s="14" t="s">
        <v>2672</v>
      </c>
      <c r="G3478" s="10">
        <f t="shared" si="54"/>
        <v>1995</v>
      </c>
      <c r="H3478" s="16">
        <v>34823</v>
      </c>
      <c r="I3478" s="13">
        <v>14.740970189590048</v>
      </c>
    </row>
    <row r="3479" spans="1:9" ht="13" thickBot="1" x14ac:dyDescent="0.2">
      <c r="A3479" s="14" t="s">
        <v>3038</v>
      </c>
      <c r="B3479" s="14" t="s">
        <v>14046</v>
      </c>
      <c r="C3479" s="15" t="s">
        <v>9</v>
      </c>
      <c r="D3479" s="15" t="s">
        <v>10</v>
      </c>
      <c r="E3479" s="14" t="s">
        <v>44</v>
      </c>
      <c r="F3479" s="14" t="s">
        <v>3101</v>
      </c>
      <c r="G3479" s="10">
        <f t="shared" si="54"/>
        <v>2010</v>
      </c>
      <c r="H3479" s="16">
        <v>40199</v>
      </c>
      <c r="I3479" s="13">
        <v>14.22810185741894</v>
      </c>
    </row>
    <row r="3480" spans="1:9" ht="13" thickBot="1" x14ac:dyDescent="0.2">
      <c r="A3480" s="14" t="s">
        <v>3038</v>
      </c>
      <c r="B3480" s="14" t="s">
        <v>14046</v>
      </c>
      <c r="C3480" s="15" t="s">
        <v>9</v>
      </c>
      <c r="D3480" s="15" t="s">
        <v>10</v>
      </c>
      <c r="E3480" s="14" t="s">
        <v>44</v>
      </c>
      <c r="F3480" s="14" t="s">
        <v>3102</v>
      </c>
      <c r="G3480" s="10">
        <f t="shared" si="54"/>
        <v>2007</v>
      </c>
      <c r="H3480" s="16">
        <v>39422</v>
      </c>
      <c r="I3480" s="13">
        <v>26.257507209854221</v>
      </c>
    </row>
    <row r="3481" spans="1:9" ht="13" thickBot="1" x14ac:dyDescent="0.2">
      <c r="A3481" s="14" t="s">
        <v>3038</v>
      </c>
      <c r="B3481" s="14" t="s">
        <v>14046</v>
      </c>
      <c r="C3481" s="15" t="s">
        <v>9</v>
      </c>
      <c r="D3481" s="15" t="s">
        <v>10</v>
      </c>
      <c r="E3481" s="14" t="s">
        <v>44</v>
      </c>
      <c r="F3481" s="14" t="s">
        <v>3103</v>
      </c>
      <c r="G3481" s="10">
        <f t="shared" si="54"/>
        <v>2012</v>
      </c>
      <c r="H3481" s="16">
        <v>41191</v>
      </c>
      <c r="I3481" s="13">
        <v>124.1893394390617</v>
      </c>
    </row>
    <row r="3482" spans="1:9" ht="13" thickBot="1" x14ac:dyDescent="0.2">
      <c r="A3482" s="14" t="s">
        <v>3038</v>
      </c>
      <c r="B3482" s="14" t="s">
        <v>14046</v>
      </c>
      <c r="C3482" s="15" t="s">
        <v>9</v>
      </c>
      <c r="D3482" s="15" t="s">
        <v>10</v>
      </c>
      <c r="E3482" s="14" t="s">
        <v>39</v>
      </c>
      <c r="F3482" s="14" t="s">
        <v>3104</v>
      </c>
      <c r="G3482" s="10">
        <f t="shared" si="54"/>
        <v>2011</v>
      </c>
      <c r="H3482" s="16">
        <v>40574</v>
      </c>
      <c r="I3482" s="13">
        <v>0.46177622830859294</v>
      </c>
    </row>
    <row r="3483" spans="1:9" ht="13" thickBot="1" x14ac:dyDescent="0.2">
      <c r="A3483" s="14" t="s">
        <v>3038</v>
      </c>
      <c r="B3483" s="14" t="s">
        <v>14046</v>
      </c>
      <c r="C3483" s="15" t="s">
        <v>9</v>
      </c>
      <c r="D3483" s="15" t="s">
        <v>10</v>
      </c>
      <c r="E3483" s="14" t="s">
        <v>39</v>
      </c>
      <c r="F3483" s="14" t="s">
        <v>3105</v>
      </c>
      <c r="G3483" s="10">
        <f t="shared" si="54"/>
        <v>2012</v>
      </c>
      <c r="H3483" s="16">
        <v>41081</v>
      </c>
      <c r="I3483" s="13">
        <v>0.90104056093829688</v>
      </c>
    </row>
    <row r="3484" spans="1:9" ht="13" thickBot="1" x14ac:dyDescent="0.2">
      <c r="A3484" s="14" t="s">
        <v>3038</v>
      </c>
      <c r="B3484" s="14" t="s">
        <v>14046</v>
      </c>
      <c r="C3484" s="15" t="s">
        <v>9</v>
      </c>
      <c r="D3484" s="15" t="s">
        <v>10</v>
      </c>
      <c r="E3484" s="14" t="s">
        <v>39</v>
      </c>
      <c r="F3484" s="14" t="s">
        <v>3106</v>
      </c>
      <c r="G3484" s="10">
        <f t="shared" si="54"/>
        <v>2011</v>
      </c>
      <c r="H3484" s="16">
        <v>40574</v>
      </c>
      <c r="I3484" s="13">
        <v>0.92355244616349574</v>
      </c>
    </row>
    <row r="3485" spans="1:9" ht="13" thickBot="1" x14ac:dyDescent="0.2">
      <c r="A3485" s="14" t="s">
        <v>3038</v>
      </c>
      <c r="B3485" s="14" t="s">
        <v>14046</v>
      </c>
      <c r="C3485" s="15" t="s">
        <v>9</v>
      </c>
      <c r="D3485" s="15" t="s">
        <v>10</v>
      </c>
      <c r="E3485" s="14" t="s">
        <v>39</v>
      </c>
      <c r="F3485" s="14" t="s">
        <v>3107</v>
      </c>
      <c r="G3485" s="10">
        <f t="shared" si="54"/>
        <v>2011</v>
      </c>
      <c r="H3485" s="16">
        <v>40602</v>
      </c>
      <c r="I3485" s="13">
        <v>0.46177622830859294</v>
      </c>
    </row>
    <row r="3486" spans="1:9" ht="13" thickBot="1" x14ac:dyDescent="0.2">
      <c r="A3486" s="14" t="s">
        <v>3038</v>
      </c>
      <c r="B3486" s="14" t="s">
        <v>14046</v>
      </c>
      <c r="C3486" s="15" t="s">
        <v>9</v>
      </c>
      <c r="D3486" s="15" t="s">
        <v>10</v>
      </c>
      <c r="E3486" s="14" t="s">
        <v>39</v>
      </c>
      <c r="F3486" s="14" t="s">
        <v>3108</v>
      </c>
      <c r="G3486" s="10">
        <f t="shared" si="54"/>
        <v>2012</v>
      </c>
      <c r="H3486" s="16">
        <v>41233</v>
      </c>
      <c r="I3486" s="13">
        <v>0.66226481387047431</v>
      </c>
    </row>
    <row r="3487" spans="1:9" ht="13" thickBot="1" x14ac:dyDescent="0.2">
      <c r="A3487" s="14" t="s">
        <v>3038</v>
      </c>
      <c r="B3487" s="14" t="s">
        <v>14046</v>
      </c>
      <c r="C3487" s="15" t="s">
        <v>9</v>
      </c>
      <c r="D3487" s="15" t="s">
        <v>10</v>
      </c>
      <c r="E3487" s="14" t="s">
        <v>39</v>
      </c>
      <c r="F3487" s="14" t="s">
        <v>3109</v>
      </c>
      <c r="G3487" s="10">
        <f t="shared" si="54"/>
        <v>2013</v>
      </c>
      <c r="H3487" s="16">
        <v>41614</v>
      </c>
      <c r="I3487" s="13">
        <v>3.5559278325618839</v>
      </c>
    </row>
    <row r="3488" spans="1:9" ht="13" thickBot="1" x14ac:dyDescent="0.2">
      <c r="A3488" s="14" t="s">
        <v>3038</v>
      </c>
      <c r="B3488" s="14" t="s">
        <v>14046</v>
      </c>
      <c r="C3488" s="15" t="s">
        <v>9</v>
      </c>
      <c r="D3488" s="15" t="s">
        <v>10</v>
      </c>
      <c r="E3488" s="14" t="s">
        <v>39</v>
      </c>
      <c r="F3488" s="14" t="s">
        <v>3110</v>
      </c>
      <c r="G3488" s="10">
        <f t="shared" si="54"/>
        <v>2014</v>
      </c>
      <c r="H3488" s="16">
        <v>41850</v>
      </c>
      <c r="I3488" s="13">
        <v>1.7703041178238654</v>
      </c>
    </row>
    <row r="3489" spans="1:9" ht="13" thickBot="1" x14ac:dyDescent="0.2">
      <c r="A3489" s="14" t="s">
        <v>3038</v>
      </c>
      <c r="B3489" s="14" t="s">
        <v>14046</v>
      </c>
      <c r="C3489" s="15" t="s">
        <v>9</v>
      </c>
      <c r="D3489" s="15" t="s">
        <v>10</v>
      </c>
      <c r="E3489" s="14" t="s">
        <v>41</v>
      </c>
      <c r="F3489" s="14" t="s">
        <v>3111</v>
      </c>
      <c r="G3489" s="10">
        <f t="shared" si="54"/>
        <v>2008</v>
      </c>
      <c r="H3489" s="16">
        <v>39624</v>
      </c>
      <c r="I3489" s="13">
        <v>6.7676645874370767</v>
      </c>
    </row>
    <row r="3490" spans="1:9" ht="13" thickBot="1" x14ac:dyDescent="0.2">
      <c r="A3490" s="14" t="s">
        <v>3038</v>
      </c>
      <c r="B3490" s="14" t="s">
        <v>14046</v>
      </c>
      <c r="C3490" s="15" t="s">
        <v>9</v>
      </c>
      <c r="D3490" s="15" t="s">
        <v>10</v>
      </c>
      <c r="E3490" s="14" t="s">
        <v>41</v>
      </c>
      <c r="F3490" s="14" t="s">
        <v>3112</v>
      </c>
      <c r="G3490" s="10">
        <f t="shared" si="54"/>
        <v>2015</v>
      </c>
      <c r="H3490" s="16">
        <v>42276</v>
      </c>
      <c r="I3490" s="13">
        <v>10.60164325</v>
      </c>
    </row>
    <row r="3491" spans="1:9" ht="13" thickBot="1" x14ac:dyDescent="0.2">
      <c r="A3491" s="14" t="s">
        <v>3038</v>
      </c>
      <c r="B3491" s="14" t="s">
        <v>14046</v>
      </c>
      <c r="C3491" s="15" t="s">
        <v>9</v>
      </c>
      <c r="D3491" s="15" t="s">
        <v>10</v>
      </c>
      <c r="E3491" s="14" t="s">
        <v>41</v>
      </c>
      <c r="F3491" s="14" t="s">
        <v>3113</v>
      </c>
      <c r="G3491" s="10">
        <f t="shared" si="54"/>
        <v>2019</v>
      </c>
      <c r="H3491" s="16">
        <v>43496</v>
      </c>
      <c r="I3491" s="13">
        <v>89.274333702290079</v>
      </c>
    </row>
    <row r="3492" spans="1:9" ht="13" thickBot="1" x14ac:dyDescent="0.2">
      <c r="A3492" s="14" t="s">
        <v>3038</v>
      </c>
      <c r="B3492" s="14" t="s">
        <v>14046</v>
      </c>
      <c r="C3492" s="15" t="s">
        <v>9</v>
      </c>
      <c r="D3492" s="15" t="s">
        <v>10</v>
      </c>
      <c r="E3492" s="14" t="s">
        <v>44</v>
      </c>
      <c r="F3492" s="14" t="s">
        <v>3114</v>
      </c>
      <c r="G3492" s="10">
        <f t="shared" si="54"/>
        <v>2011</v>
      </c>
      <c r="H3492" s="16">
        <v>40652</v>
      </c>
      <c r="I3492" s="13">
        <v>7.3884195797616563</v>
      </c>
    </row>
    <row r="3493" spans="1:9" ht="13" thickBot="1" x14ac:dyDescent="0.2">
      <c r="A3493" s="14" t="s">
        <v>3038</v>
      </c>
      <c r="B3493" s="14" t="s">
        <v>14046</v>
      </c>
      <c r="C3493" s="15" t="s">
        <v>9</v>
      </c>
      <c r="D3493" s="15" t="s">
        <v>10</v>
      </c>
      <c r="E3493" s="14" t="s">
        <v>44</v>
      </c>
      <c r="F3493" s="14" t="s">
        <v>3115</v>
      </c>
      <c r="G3493" s="10">
        <f t="shared" si="54"/>
        <v>2008</v>
      </c>
      <c r="H3493" s="16">
        <v>39744</v>
      </c>
      <c r="I3493" s="13">
        <v>3.4197855110527469</v>
      </c>
    </row>
    <row r="3494" spans="1:9" ht="13" thickBot="1" x14ac:dyDescent="0.2">
      <c r="A3494" s="14" t="s">
        <v>3038</v>
      </c>
      <c r="B3494" s="14" t="s">
        <v>14046</v>
      </c>
      <c r="C3494" s="15" t="s">
        <v>9</v>
      </c>
      <c r="D3494" s="15" t="s">
        <v>10</v>
      </c>
      <c r="E3494" s="14" t="s">
        <v>44</v>
      </c>
      <c r="F3494" s="14" t="s">
        <v>3116</v>
      </c>
      <c r="G3494" s="10">
        <f t="shared" si="54"/>
        <v>2008</v>
      </c>
      <c r="H3494" s="16">
        <v>39744</v>
      </c>
      <c r="I3494" s="13">
        <v>3.4197855110527469</v>
      </c>
    </row>
    <row r="3495" spans="1:9" ht="13" thickBot="1" x14ac:dyDescent="0.2">
      <c r="A3495" s="14" t="s">
        <v>3038</v>
      </c>
      <c r="B3495" s="14" t="s">
        <v>14046</v>
      </c>
      <c r="C3495" s="15" t="s">
        <v>9</v>
      </c>
      <c r="D3495" s="15" t="s">
        <v>10</v>
      </c>
      <c r="E3495" s="14" t="s">
        <v>44</v>
      </c>
      <c r="F3495" s="14" t="s">
        <v>3117</v>
      </c>
      <c r="G3495" s="10">
        <f t="shared" si="54"/>
        <v>2008</v>
      </c>
      <c r="H3495" s="16">
        <v>39744</v>
      </c>
      <c r="I3495" s="13">
        <v>3.8472586999343403</v>
      </c>
    </row>
    <row r="3496" spans="1:9" ht="13" thickBot="1" x14ac:dyDescent="0.2">
      <c r="A3496" s="14" t="s">
        <v>3038</v>
      </c>
      <c r="B3496" s="14" t="s">
        <v>14046</v>
      </c>
      <c r="C3496" s="15" t="s">
        <v>9</v>
      </c>
      <c r="D3496" s="15" t="s">
        <v>10</v>
      </c>
      <c r="E3496" s="14" t="s">
        <v>44</v>
      </c>
      <c r="F3496" s="14" t="s">
        <v>3118</v>
      </c>
      <c r="G3496" s="10">
        <f t="shared" si="54"/>
        <v>2008</v>
      </c>
      <c r="H3496" s="16">
        <v>39744</v>
      </c>
      <c r="I3496" s="13">
        <v>19.336184526154522</v>
      </c>
    </row>
    <row r="3497" spans="1:9" ht="13" thickBot="1" x14ac:dyDescent="0.2">
      <c r="A3497" s="14" t="s">
        <v>3038</v>
      </c>
      <c r="B3497" s="14" t="s">
        <v>14046</v>
      </c>
      <c r="C3497" s="15" t="s">
        <v>9</v>
      </c>
      <c r="D3497" s="15" t="s">
        <v>10</v>
      </c>
      <c r="E3497" s="14" t="s">
        <v>33</v>
      </c>
      <c r="F3497" s="14" t="s">
        <v>3119</v>
      </c>
      <c r="G3497" s="10">
        <f t="shared" si="54"/>
        <v>2015</v>
      </c>
      <c r="H3497" s="16">
        <v>42264</v>
      </c>
      <c r="I3497" s="13">
        <v>4.3129925599999996</v>
      </c>
    </row>
    <row r="3498" spans="1:9" ht="13" thickBot="1" x14ac:dyDescent="0.2">
      <c r="A3498" s="14" t="s">
        <v>3038</v>
      </c>
      <c r="B3498" s="14" t="s">
        <v>14046</v>
      </c>
      <c r="C3498" s="15" t="s">
        <v>9</v>
      </c>
      <c r="D3498" s="15" t="s">
        <v>10</v>
      </c>
      <c r="E3498" s="14" t="s">
        <v>13</v>
      </c>
      <c r="F3498" s="14" t="s">
        <v>3120</v>
      </c>
      <c r="G3498" s="10">
        <f t="shared" si="54"/>
        <v>2015</v>
      </c>
      <c r="H3498" s="16">
        <v>42328</v>
      </c>
      <c r="I3498" s="13">
        <v>8.834702720000001</v>
      </c>
    </row>
    <row r="3499" spans="1:9" ht="13" thickBot="1" x14ac:dyDescent="0.2">
      <c r="A3499" s="14" t="s">
        <v>3038</v>
      </c>
      <c r="B3499" s="14" t="s">
        <v>14046</v>
      </c>
      <c r="C3499" s="15" t="s">
        <v>9</v>
      </c>
      <c r="D3499" s="15" t="s">
        <v>10</v>
      </c>
      <c r="E3499" s="14" t="s">
        <v>13</v>
      </c>
      <c r="F3499" s="14" t="s">
        <v>3121</v>
      </c>
      <c r="G3499" s="10">
        <f t="shared" si="54"/>
        <v>2017</v>
      </c>
      <c r="H3499" s="16">
        <v>42993</v>
      </c>
      <c r="I3499" s="13">
        <v>4.3400976223226575</v>
      </c>
    </row>
    <row r="3500" spans="1:9" ht="13" thickBot="1" x14ac:dyDescent="0.2">
      <c r="A3500" s="14" t="s">
        <v>3038</v>
      </c>
      <c r="B3500" s="14" t="s">
        <v>14046</v>
      </c>
      <c r="C3500" s="15" t="s">
        <v>9</v>
      </c>
      <c r="D3500" s="15" t="s">
        <v>10</v>
      </c>
      <c r="E3500" s="14" t="s">
        <v>13</v>
      </c>
      <c r="F3500" s="14" t="s">
        <v>3122</v>
      </c>
      <c r="G3500" s="10">
        <f t="shared" si="54"/>
        <v>2014</v>
      </c>
      <c r="H3500" s="16">
        <v>41898</v>
      </c>
      <c r="I3500" s="13">
        <v>8.8515206091574008</v>
      </c>
    </row>
    <row r="3501" spans="1:9" ht="13" thickBot="1" x14ac:dyDescent="0.2">
      <c r="A3501" s="14" t="s">
        <v>3038</v>
      </c>
      <c r="B3501" s="14" t="s">
        <v>14046</v>
      </c>
      <c r="C3501" s="15" t="s">
        <v>9</v>
      </c>
      <c r="D3501" s="15" t="s">
        <v>10</v>
      </c>
      <c r="E3501" s="14" t="s">
        <v>39</v>
      </c>
      <c r="F3501" s="14" t="s">
        <v>3123</v>
      </c>
      <c r="G3501" s="10">
        <f t="shared" si="54"/>
        <v>2014</v>
      </c>
      <c r="H3501" s="16">
        <v>41759</v>
      </c>
      <c r="I3501" s="13">
        <v>57.75570636208797</v>
      </c>
    </row>
    <row r="3502" spans="1:9" ht="13" thickBot="1" x14ac:dyDescent="0.2">
      <c r="A3502" s="14" t="s">
        <v>3038</v>
      </c>
      <c r="B3502" s="14" t="s">
        <v>14046</v>
      </c>
      <c r="C3502" s="15" t="s">
        <v>9</v>
      </c>
      <c r="D3502" s="15" t="s">
        <v>10</v>
      </c>
      <c r="E3502" s="14" t="s">
        <v>44</v>
      </c>
      <c r="F3502" s="14" t="s">
        <v>3124</v>
      </c>
      <c r="G3502" s="10">
        <f t="shared" si="54"/>
        <v>2009</v>
      </c>
      <c r="H3502" s="16">
        <v>39868</v>
      </c>
      <c r="I3502" s="13">
        <v>15.588437315875613</v>
      </c>
    </row>
    <row r="3503" spans="1:9" ht="13" thickBot="1" x14ac:dyDescent="0.2">
      <c r="A3503" s="14" t="s">
        <v>3038</v>
      </c>
      <c r="B3503" s="14" t="s">
        <v>14046</v>
      </c>
      <c r="C3503" s="15" t="s">
        <v>9</v>
      </c>
      <c r="D3503" s="15" t="s">
        <v>10</v>
      </c>
      <c r="E3503" s="14" t="s">
        <v>36</v>
      </c>
      <c r="F3503" s="14" t="s">
        <v>3125</v>
      </c>
      <c r="G3503" s="10">
        <f t="shared" si="54"/>
        <v>2011</v>
      </c>
      <c r="H3503" s="16">
        <v>40641</v>
      </c>
      <c r="I3503" s="13">
        <v>6.524631350616767</v>
      </c>
    </row>
    <row r="3504" spans="1:9" ht="13" thickBot="1" x14ac:dyDescent="0.2">
      <c r="A3504" s="14" t="s">
        <v>3038</v>
      </c>
      <c r="B3504" s="14" t="s">
        <v>14046</v>
      </c>
      <c r="C3504" s="15" t="s">
        <v>9</v>
      </c>
      <c r="D3504" s="15" t="s">
        <v>10</v>
      </c>
      <c r="E3504" s="14" t="s">
        <v>41</v>
      </c>
      <c r="F3504" s="14" t="s">
        <v>3126</v>
      </c>
      <c r="G3504" s="10">
        <f t="shared" si="54"/>
        <v>2010</v>
      </c>
      <c r="H3504" s="16">
        <v>40298</v>
      </c>
      <c r="I3504" s="13">
        <v>23.713503102855913</v>
      </c>
    </row>
    <row r="3505" spans="1:9" ht="13" thickBot="1" x14ac:dyDescent="0.2">
      <c r="A3505" s="14" t="s">
        <v>3038</v>
      </c>
      <c r="B3505" s="14" t="s">
        <v>14046</v>
      </c>
      <c r="C3505" s="15" t="s">
        <v>9</v>
      </c>
      <c r="D3505" s="15" t="s">
        <v>10</v>
      </c>
      <c r="E3505" s="14" t="s">
        <v>13</v>
      </c>
      <c r="F3505" s="14" t="s">
        <v>3127</v>
      </c>
      <c r="G3505" s="10">
        <f t="shared" si="54"/>
        <v>2008</v>
      </c>
      <c r="H3505" s="16">
        <v>39586</v>
      </c>
      <c r="I3505" s="13">
        <v>3.867236900853579</v>
      </c>
    </row>
    <row r="3506" spans="1:9" ht="13" thickBot="1" x14ac:dyDescent="0.2">
      <c r="A3506" s="14" t="s">
        <v>3038</v>
      </c>
      <c r="B3506" s="14" t="s">
        <v>14046</v>
      </c>
      <c r="C3506" s="15" t="s">
        <v>9</v>
      </c>
      <c r="D3506" s="15" t="s">
        <v>10</v>
      </c>
      <c r="E3506" s="14" t="s">
        <v>13</v>
      </c>
      <c r="F3506" s="14" t="s">
        <v>3128</v>
      </c>
      <c r="G3506" s="10">
        <f t="shared" si="54"/>
        <v>2007</v>
      </c>
      <c r="H3506" s="16">
        <v>39428</v>
      </c>
      <c r="I3506" s="13">
        <v>9.0583306927336444</v>
      </c>
    </row>
    <row r="3507" spans="1:9" ht="13" thickBot="1" x14ac:dyDescent="0.2">
      <c r="A3507" s="14" t="s">
        <v>3038</v>
      </c>
      <c r="B3507" s="14" t="s">
        <v>14046</v>
      </c>
      <c r="C3507" s="15" t="s">
        <v>9</v>
      </c>
      <c r="D3507" s="15" t="s">
        <v>10</v>
      </c>
      <c r="E3507" s="14" t="s">
        <v>13</v>
      </c>
      <c r="F3507" s="14" t="s">
        <v>3129</v>
      </c>
      <c r="G3507" s="10">
        <f t="shared" si="54"/>
        <v>2010</v>
      </c>
      <c r="H3507" s="16">
        <v>40359</v>
      </c>
      <c r="I3507" s="13">
        <v>7.0462976487008797</v>
      </c>
    </row>
    <row r="3508" spans="1:9" ht="13" thickBot="1" x14ac:dyDescent="0.2">
      <c r="A3508" s="14" t="s">
        <v>3038</v>
      </c>
      <c r="B3508" s="14" t="s">
        <v>14046</v>
      </c>
      <c r="C3508" s="15" t="s">
        <v>9</v>
      </c>
      <c r="D3508" s="15" t="s">
        <v>10</v>
      </c>
      <c r="E3508" s="14" t="s">
        <v>143</v>
      </c>
      <c r="F3508" s="14" t="s">
        <v>3130</v>
      </c>
      <c r="G3508" s="10">
        <f t="shared" si="54"/>
        <v>2013</v>
      </c>
      <c r="H3508" s="16">
        <v>41570</v>
      </c>
      <c r="I3508" s="13">
        <v>1.714598309519018</v>
      </c>
    </row>
    <row r="3509" spans="1:9" ht="13" thickBot="1" x14ac:dyDescent="0.2">
      <c r="A3509" s="14" t="s">
        <v>3038</v>
      </c>
      <c r="B3509" s="14" t="s">
        <v>14046</v>
      </c>
      <c r="C3509" s="15" t="s">
        <v>9</v>
      </c>
      <c r="D3509" s="15" t="s">
        <v>10</v>
      </c>
      <c r="E3509" s="14" t="s">
        <v>13</v>
      </c>
      <c r="F3509" s="14" t="s">
        <v>3131</v>
      </c>
      <c r="G3509" s="10">
        <f t="shared" si="54"/>
        <v>2007</v>
      </c>
      <c r="H3509" s="16">
        <v>39385</v>
      </c>
      <c r="I3509" s="13">
        <v>9.9838430444118007</v>
      </c>
    </row>
    <row r="3510" spans="1:9" ht="13" thickBot="1" x14ac:dyDescent="0.2">
      <c r="A3510" s="14" t="s">
        <v>3038</v>
      </c>
      <c r="B3510" s="14" t="s">
        <v>14046</v>
      </c>
      <c r="C3510" s="15" t="s">
        <v>9</v>
      </c>
      <c r="D3510" s="15" t="s">
        <v>10</v>
      </c>
      <c r="E3510" s="14" t="s">
        <v>44</v>
      </c>
      <c r="F3510" s="14" t="s">
        <v>3132</v>
      </c>
      <c r="G3510" s="10">
        <f t="shared" si="54"/>
        <v>2010</v>
      </c>
      <c r="H3510" s="16">
        <v>40310</v>
      </c>
      <c r="I3510" s="13">
        <v>113.82481483787846</v>
      </c>
    </row>
    <row r="3511" spans="1:9" ht="13" thickBot="1" x14ac:dyDescent="0.2">
      <c r="A3511" s="14" t="s">
        <v>3038</v>
      </c>
      <c r="B3511" s="14" t="s">
        <v>14046</v>
      </c>
      <c r="C3511" s="15" t="s">
        <v>9</v>
      </c>
      <c r="D3511" s="15" t="s">
        <v>10</v>
      </c>
      <c r="E3511" s="14" t="s">
        <v>44</v>
      </c>
      <c r="F3511" s="14" t="s">
        <v>3133</v>
      </c>
      <c r="G3511" s="10">
        <f t="shared" si="54"/>
        <v>2015</v>
      </c>
      <c r="H3511" s="16">
        <v>42353</v>
      </c>
      <c r="I3511" s="13">
        <v>353.38810849000004</v>
      </c>
    </row>
    <row r="3512" spans="1:9" ht="13" thickBot="1" x14ac:dyDescent="0.2">
      <c r="A3512" s="14" t="s">
        <v>3038</v>
      </c>
      <c r="B3512" s="14" t="s">
        <v>14046</v>
      </c>
      <c r="C3512" s="15" t="s">
        <v>9</v>
      </c>
      <c r="D3512" s="15" t="s">
        <v>10</v>
      </c>
      <c r="E3512" s="14" t="s">
        <v>11</v>
      </c>
      <c r="F3512" s="14" t="s">
        <v>3134</v>
      </c>
      <c r="G3512" s="10">
        <f t="shared" si="54"/>
        <v>2021</v>
      </c>
      <c r="H3512" s="16">
        <v>44321</v>
      </c>
      <c r="I3512" s="13">
        <v>2.8640732974577845</v>
      </c>
    </row>
    <row r="3513" spans="1:9" ht="13" thickBot="1" x14ac:dyDescent="0.2">
      <c r="A3513" s="14" t="s">
        <v>3038</v>
      </c>
      <c r="B3513" s="14" t="s">
        <v>14046</v>
      </c>
      <c r="C3513" s="15" t="s">
        <v>9</v>
      </c>
      <c r="D3513" s="15" t="s">
        <v>10</v>
      </c>
      <c r="E3513" s="14" t="s">
        <v>39</v>
      </c>
      <c r="F3513" s="14" t="s">
        <v>3135</v>
      </c>
      <c r="G3513" s="10">
        <f t="shared" si="54"/>
        <v>2015</v>
      </c>
      <c r="H3513" s="16">
        <v>42205</v>
      </c>
      <c r="I3513" s="13">
        <v>1.1926848700000001</v>
      </c>
    </row>
    <row r="3514" spans="1:9" ht="13" thickBot="1" x14ac:dyDescent="0.2">
      <c r="A3514" s="14" t="s">
        <v>3038</v>
      </c>
      <c r="B3514" s="14" t="s">
        <v>14046</v>
      </c>
      <c r="C3514" s="15" t="s">
        <v>9</v>
      </c>
      <c r="D3514" s="15" t="s">
        <v>10</v>
      </c>
      <c r="E3514" s="14" t="s">
        <v>13</v>
      </c>
      <c r="F3514" s="14" t="s">
        <v>3136</v>
      </c>
      <c r="G3514" s="10">
        <f t="shared" si="54"/>
        <v>2015</v>
      </c>
      <c r="H3514" s="16">
        <v>42328</v>
      </c>
      <c r="I3514" s="13">
        <v>1.1926848700000001</v>
      </c>
    </row>
    <row r="3515" spans="1:9" ht="13" thickBot="1" x14ac:dyDescent="0.2">
      <c r="A3515" s="14" t="s">
        <v>3038</v>
      </c>
      <c r="B3515" s="14" t="s">
        <v>14046</v>
      </c>
      <c r="C3515" s="15" t="s">
        <v>9</v>
      </c>
      <c r="D3515" s="15" t="s">
        <v>10</v>
      </c>
      <c r="E3515" s="14" t="s">
        <v>39</v>
      </c>
      <c r="F3515" s="14" t="s">
        <v>3137</v>
      </c>
      <c r="G3515" s="10">
        <f t="shared" si="54"/>
        <v>2021</v>
      </c>
      <c r="H3515" s="16">
        <v>44327</v>
      </c>
      <c r="I3515" s="13">
        <v>1.0024256541102246</v>
      </c>
    </row>
    <row r="3516" spans="1:9" ht="13" thickBot="1" x14ac:dyDescent="0.2">
      <c r="A3516" s="14" t="s">
        <v>3038</v>
      </c>
      <c r="B3516" s="14" t="s">
        <v>14046</v>
      </c>
      <c r="C3516" s="15" t="s">
        <v>9</v>
      </c>
      <c r="D3516" s="15" t="s">
        <v>10</v>
      </c>
      <c r="E3516" s="14" t="s">
        <v>44</v>
      </c>
      <c r="F3516" s="14" t="s">
        <v>3138</v>
      </c>
      <c r="G3516" s="10">
        <f t="shared" si="54"/>
        <v>2020</v>
      </c>
      <c r="H3516" s="16">
        <v>44125</v>
      </c>
      <c r="I3516" s="13">
        <v>8.2270273748334297</v>
      </c>
    </row>
    <row r="3517" spans="1:9" ht="13" thickBot="1" x14ac:dyDescent="0.2">
      <c r="A3517" s="14" t="s">
        <v>3038</v>
      </c>
      <c r="B3517" s="14" t="s">
        <v>14046</v>
      </c>
      <c r="C3517" s="15" t="s">
        <v>9</v>
      </c>
      <c r="D3517" s="15" t="s">
        <v>10</v>
      </c>
      <c r="E3517" s="14" t="s">
        <v>39</v>
      </c>
      <c r="F3517" s="14" t="s">
        <v>3139</v>
      </c>
      <c r="G3517" s="10">
        <f t="shared" si="54"/>
        <v>2019</v>
      </c>
      <c r="H3517" s="16">
        <v>43819</v>
      </c>
      <c r="I3517" s="13">
        <v>1.754053320610687</v>
      </c>
    </row>
    <row r="3518" spans="1:9" ht="13" thickBot="1" x14ac:dyDescent="0.2">
      <c r="A3518" s="14" t="s">
        <v>3038</v>
      </c>
      <c r="B3518" s="14" t="s">
        <v>14046</v>
      </c>
      <c r="C3518" s="15" t="s">
        <v>9</v>
      </c>
      <c r="D3518" s="15" t="s">
        <v>10</v>
      </c>
      <c r="E3518" s="14" t="s">
        <v>44</v>
      </c>
      <c r="F3518" s="14" t="s">
        <v>3140</v>
      </c>
      <c r="G3518" s="10">
        <f t="shared" si="54"/>
        <v>2018</v>
      </c>
      <c r="H3518" s="16">
        <v>43411</v>
      </c>
      <c r="I3518" s="13">
        <v>6.6115243337195819</v>
      </c>
    </row>
    <row r="3519" spans="1:9" ht="13" thickBot="1" x14ac:dyDescent="0.2">
      <c r="A3519" s="14" t="s">
        <v>3038</v>
      </c>
      <c r="B3519" s="14" t="s">
        <v>14046</v>
      </c>
      <c r="C3519" s="15" t="s">
        <v>9</v>
      </c>
      <c r="D3519" s="15" t="s">
        <v>10</v>
      </c>
      <c r="E3519" s="14" t="s">
        <v>39</v>
      </c>
      <c r="F3519" s="14" t="s">
        <v>3141</v>
      </c>
      <c r="G3519" s="10">
        <f t="shared" si="54"/>
        <v>2015</v>
      </c>
      <c r="H3519" s="16">
        <v>42241</v>
      </c>
      <c r="I3519" s="13">
        <v>3.53388108</v>
      </c>
    </row>
    <row r="3520" spans="1:9" ht="13" thickBot="1" x14ac:dyDescent="0.2">
      <c r="A3520" s="14" t="s">
        <v>3038</v>
      </c>
      <c r="B3520" s="14" t="s">
        <v>14046</v>
      </c>
      <c r="C3520" s="15" t="s">
        <v>9</v>
      </c>
      <c r="D3520" s="15" t="s">
        <v>10</v>
      </c>
      <c r="E3520" s="14" t="s">
        <v>39</v>
      </c>
      <c r="F3520" s="14" t="s">
        <v>3142</v>
      </c>
      <c r="G3520" s="10">
        <f t="shared" si="54"/>
        <v>2019</v>
      </c>
      <c r="H3520" s="16">
        <v>43815</v>
      </c>
      <c r="I3520" s="13">
        <v>0.73637838740458017</v>
      </c>
    </row>
    <row r="3521" spans="1:9" ht="13" thickBot="1" x14ac:dyDescent="0.2">
      <c r="A3521" s="14" t="s">
        <v>3038</v>
      </c>
      <c r="B3521" s="14" t="s">
        <v>14046</v>
      </c>
      <c r="C3521" s="15" t="s">
        <v>9</v>
      </c>
      <c r="D3521" s="15" t="s">
        <v>10</v>
      </c>
      <c r="E3521" s="14" t="s">
        <v>41</v>
      </c>
      <c r="F3521" s="14" t="s">
        <v>3143</v>
      </c>
      <c r="G3521" s="10">
        <f t="shared" si="54"/>
        <v>2019</v>
      </c>
      <c r="H3521" s="16">
        <v>43500</v>
      </c>
      <c r="I3521" s="13">
        <v>5.0342263835877858</v>
      </c>
    </row>
    <row r="3522" spans="1:9" ht="13" thickBot="1" x14ac:dyDescent="0.2">
      <c r="A3522" s="14" t="s">
        <v>3038</v>
      </c>
      <c r="B3522" s="14" t="s">
        <v>14046</v>
      </c>
      <c r="C3522" s="15" t="s">
        <v>9</v>
      </c>
      <c r="D3522" s="15" t="s">
        <v>10</v>
      </c>
      <c r="E3522" s="14" t="s">
        <v>39</v>
      </c>
      <c r="F3522" s="14" t="s">
        <v>3144</v>
      </c>
      <c r="G3522" s="10">
        <f t="shared" si="54"/>
        <v>2017</v>
      </c>
      <c r="H3522" s="16">
        <v>43047</v>
      </c>
      <c r="I3522" s="13">
        <v>0.65101463941835325</v>
      </c>
    </row>
    <row r="3523" spans="1:9" ht="13" thickBot="1" x14ac:dyDescent="0.2">
      <c r="A3523" s="14" t="s">
        <v>3038</v>
      </c>
      <c r="B3523" s="14" t="s">
        <v>14046</v>
      </c>
      <c r="C3523" s="15" t="s">
        <v>9</v>
      </c>
      <c r="D3523" s="15" t="s">
        <v>10</v>
      </c>
      <c r="E3523" s="14" t="s">
        <v>41</v>
      </c>
      <c r="F3523" s="14" t="s">
        <v>3145</v>
      </c>
      <c r="G3523" s="10">
        <f t="shared" si="54"/>
        <v>2021</v>
      </c>
      <c r="H3523" s="16">
        <v>44445</v>
      </c>
      <c r="I3523" s="13">
        <v>2.5456706067916124</v>
      </c>
    </row>
    <row r="3524" spans="1:9" ht="13" thickBot="1" x14ac:dyDescent="0.2">
      <c r="A3524" s="14" t="s">
        <v>3038</v>
      </c>
      <c r="B3524" s="14" t="s">
        <v>14046</v>
      </c>
      <c r="C3524" s="15" t="s">
        <v>9</v>
      </c>
      <c r="D3524" s="15" t="s">
        <v>10</v>
      </c>
      <c r="E3524" s="14" t="s">
        <v>13</v>
      </c>
      <c r="F3524" s="14" t="s">
        <v>3146</v>
      </c>
      <c r="G3524" s="10">
        <f t="shared" si="54"/>
        <v>2007</v>
      </c>
      <c r="H3524" s="16">
        <v>39385</v>
      </c>
      <c r="I3524" s="13">
        <v>266.05357616679856</v>
      </c>
    </row>
    <row r="3525" spans="1:9" ht="13" thickBot="1" x14ac:dyDescent="0.2">
      <c r="A3525" s="14" t="s">
        <v>3038</v>
      </c>
      <c r="B3525" s="14" t="s">
        <v>14046</v>
      </c>
      <c r="C3525" s="15" t="s">
        <v>9</v>
      </c>
      <c r="D3525" s="15" t="s">
        <v>10</v>
      </c>
      <c r="E3525" s="14" t="s">
        <v>13</v>
      </c>
      <c r="F3525" s="14" t="s">
        <v>3147</v>
      </c>
      <c r="G3525" s="10">
        <f t="shared" si="54"/>
        <v>2006</v>
      </c>
      <c r="H3525" s="16">
        <v>38973</v>
      </c>
      <c r="I3525" s="13">
        <v>43.069025023084023</v>
      </c>
    </row>
    <row r="3526" spans="1:9" ht="13" thickBot="1" x14ac:dyDescent="0.2">
      <c r="A3526" s="14" t="s">
        <v>3038</v>
      </c>
      <c r="B3526" s="14" t="s">
        <v>14046</v>
      </c>
      <c r="C3526" s="15" t="s">
        <v>9</v>
      </c>
      <c r="D3526" s="15" t="s">
        <v>10</v>
      </c>
      <c r="E3526" s="14" t="s">
        <v>13</v>
      </c>
      <c r="F3526" s="14" t="s">
        <v>3148</v>
      </c>
      <c r="G3526" s="10">
        <f t="shared" si="54"/>
        <v>2008</v>
      </c>
      <c r="H3526" s="16">
        <v>39563</v>
      </c>
      <c r="I3526" s="13">
        <v>2.5204508645217776E-2</v>
      </c>
    </row>
    <row r="3527" spans="1:9" ht="13" thickBot="1" x14ac:dyDescent="0.2">
      <c r="A3527" s="14" t="s">
        <v>3038</v>
      </c>
      <c r="B3527" s="14" t="s">
        <v>14046</v>
      </c>
      <c r="C3527" s="15" t="s">
        <v>9</v>
      </c>
      <c r="D3527" s="15" t="s">
        <v>10</v>
      </c>
      <c r="E3527" s="14" t="s">
        <v>22</v>
      </c>
      <c r="F3527" s="14" t="s">
        <v>3149</v>
      </c>
      <c r="G3527" s="10">
        <f t="shared" ref="G3527:G3590" si="55">YEAR(H3527)</f>
        <v>2017</v>
      </c>
      <c r="H3527" s="16">
        <v>42949</v>
      </c>
      <c r="I3527" s="13">
        <v>27.298346001179009</v>
      </c>
    </row>
    <row r="3528" spans="1:9" ht="13" thickBot="1" x14ac:dyDescent="0.2">
      <c r="A3528" s="14" t="s">
        <v>3038</v>
      </c>
      <c r="B3528" s="14" t="s">
        <v>14046</v>
      </c>
      <c r="C3528" s="15" t="s">
        <v>9</v>
      </c>
      <c r="D3528" s="15" t="s">
        <v>10</v>
      </c>
      <c r="E3528" s="14" t="s">
        <v>22</v>
      </c>
      <c r="F3528" s="14" t="s">
        <v>3150</v>
      </c>
      <c r="G3528" s="10">
        <f t="shared" si="55"/>
        <v>2012</v>
      </c>
      <c r="H3528" s="16">
        <v>40989</v>
      </c>
      <c r="I3528" s="13">
        <v>38.204119836817952</v>
      </c>
    </row>
    <row r="3529" spans="1:9" ht="13" thickBot="1" x14ac:dyDescent="0.2">
      <c r="A3529" s="14" t="s">
        <v>3038</v>
      </c>
      <c r="B3529" s="14" t="s">
        <v>14046</v>
      </c>
      <c r="C3529" s="15" t="s">
        <v>9</v>
      </c>
      <c r="D3529" s="15" t="s">
        <v>10</v>
      </c>
      <c r="E3529" s="14" t="s">
        <v>22</v>
      </c>
      <c r="F3529" s="14" t="s">
        <v>3151</v>
      </c>
      <c r="G3529" s="10">
        <f t="shared" si="55"/>
        <v>2009</v>
      </c>
      <c r="H3529" s="16">
        <v>40164</v>
      </c>
      <c r="I3529" s="13">
        <v>6.4407970540098196</v>
      </c>
    </row>
    <row r="3530" spans="1:9" ht="13" thickBot="1" x14ac:dyDescent="0.2">
      <c r="A3530" s="14" t="s">
        <v>3038</v>
      </c>
      <c r="B3530" s="14" t="s">
        <v>14046</v>
      </c>
      <c r="C3530" s="15" t="s">
        <v>9</v>
      </c>
      <c r="D3530" s="15" t="s">
        <v>10</v>
      </c>
      <c r="E3530" s="14" t="s">
        <v>39</v>
      </c>
      <c r="F3530" s="14" t="s">
        <v>3152</v>
      </c>
      <c r="G3530" s="10">
        <f t="shared" si="55"/>
        <v>2013</v>
      </c>
      <c r="H3530" s="16">
        <v>41405</v>
      </c>
      <c r="I3530" s="13">
        <v>14.813966582813446</v>
      </c>
    </row>
    <row r="3531" spans="1:9" ht="13" thickBot="1" x14ac:dyDescent="0.2">
      <c r="A3531" s="14" t="s">
        <v>3038</v>
      </c>
      <c r="B3531" s="14" t="s">
        <v>14046</v>
      </c>
      <c r="C3531" s="15" t="s">
        <v>9</v>
      </c>
      <c r="D3531" s="15" t="s">
        <v>10</v>
      </c>
      <c r="E3531" s="14" t="s">
        <v>22</v>
      </c>
      <c r="F3531" s="14" t="s">
        <v>3153</v>
      </c>
      <c r="G3531" s="10">
        <f t="shared" si="55"/>
        <v>2016</v>
      </c>
      <c r="H3531" s="16">
        <v>42641</v>
      </c>
      <c r="I3531" s="13">
        <v>20.848874408859626</v>
      </c>
    </row>
    <row r="3532" spans="1:9" ht="13" thickBot="1" x14ac:dyDescent="0.2">
      <c r="A3532" s="14" t="s">
        <v>3038</v>
      </c>
      <c r="B3532" s="14" t="s">
        <v>14046</v>
      </c>
      <c r="C3532" s="15" t="s">
        <v>9</v>
      </c>
      <c r="D3532" s="15" t="s">
        <v>19</v>
      </c>
      <c r="E3532" s="14" t="s">
        <v>26</v>
      </c>
      <c r="F3532" s="14" t="s">
        <v>3154</v>
      </c>
      <c r="G3532" s="10">
        <f t="shared" si="55"/>
        <v>2020</v>
      </c>
      <c r="H3532" s="16">
        <v>43840</v>
      </c>
      <c r="I3532" s="13">
        <v>115.20600338853988</v>
      </c>
    </row>
    <row r="3533" spans="1:9" ht="13" thickBot="1" x14ac:dyDescent="0.2">
      <c r="A3533" s="14" t="s">
        <v>3038</v>
      </c>
      <c r="B3533" s="14" t="s">
        <v>14046</v>
      </c>
      <c r="C3533" s="15" t="s">
        <v>9</v>
      </c>
      <c r="D3533" s="15" t="s">
        <v>10</v>
      </c>
      <c r="E3533" s="14" t="s">
        <v>13</v>
      </c>
      <c r="F3533" s="14" t="s">
        <v>3155</v>
      </c>
      <c r="G3533" s="10">
        <f t="shared" si="55"/>
        <v>2006</v>
      </c>
      <c r="H3533" s="16">
        <v>38973</v>
      </c>
      <c r="I3533" s="13">
        <v>5.0985126500461675</v>
      </c>
    </row>
    <row r="3534" spans="1:9" ht="13" thickBot="1" x14ac:dyDescent="0.2">
      <c r="A3534" s="14" t="s">
        <v>3038</v>
      </c>
      <c r="B3534" s="14" t="s">
        <v>14046</v>
      </c>
      <c r="C3534" s="15" t="s">
        <v>9</v>
      </c>
      <c r="D3534" s="15" t="s">
        <v>10</v>
      </c>
      <c r="E3534" s="14" t="s">
        <v>13</v>
      </c>
      <c r="F3534" s="14" t="s">
        <v>3156</v>
      </c>
      <c r="G3534" s="10">
        <f t="shared" si="55"/>
        <v>2014</v>
      </c>
      <c r="H3534" s="16">
        <v>41898</v>
      </c>
      <c r="I3534" s="13">
        <v>4.4257603045787004</v>
      </c>
    </row>
    <row r="3535" spans="1:9" ht="13" thickBot="1" x14ac:dyDescent="0.2">
      <c r="A3535" s="14" t="s">
        <v>3038</v>
      </c>
      <c r="B3535" s="14" t="s">
        <v>14046</v>
      </c>
      <c r="C3535" s="15" t="s">
        <v>9</v>
      </c>
      <c r="D3535" s="15" t="s">
        <v>10</v>
      </c>
      <c r="E3535" s="14" t="s">
        <v>13</v>
      </c>
      <c r="F3535" s="14" t="s">
        <v>3157</v>
      </c>
      <c r="G3535" s="10">
        <f t="shared" si="55"/>
        <v>2012</v>
      </c>
      <c r="H3535" s="16">
        <v>41249</v>
      </c>
      <c r="I3535" s="13">
        <v>9.0104056195818476</v>
      </c>
    </row>
    <row r="3536" spans="1:9" ht="13" thickBot="1" x14ac:dyDescent="0.2">
      <c r="A3536" s="14" t="s">
        <v>3038</v>
      </c>
      <c r="B3536" s="14" t="s">
        <v>14046</v>
      </c>
      <c r="C3536" s="15" t="s">
        <v>9</v>
      </c>
      <c r="D3536" s="15" t="s">
        <v>10</v>
      </c>
      <c r="E3536" s="14" t="s">
        <v>13</v>
      </c>
      <c r="F3536" s="14" t="s">
        <v>3158</v>
      </c>
      <c r="G3536" s="10">
        <f t="shared" si="55"/>
        <v>2008</v>
      </c>
      <c r="H3536" s="16">
        <v>39586</v>
      </c>
      <c r="I3536" s="13">
        <v>5.6430261982928434</v>
      </c>
    </row>
    <row r="3537" spans="1:9" ht="13" thickBot="1" x14ac:dyDescent="0.2">
      <c r="A3537" s="14" t="s">
        <v>3159</v>
      </c>
      <c r="B3537" s="10" t="s">
        <v>14058</v>
      </c>
      <c r="C3537" s="15" t="s">
        <v>35</v>
      </c>
      <c r="D3537" s="15" t="s">
        <v>10</v>
      </c>
      <c r="E3537" s="14" t="s">
        <v>13</v>
      </c>
      <c r="F3537" s="14" t="s">
        <v>694</v>
      </c>
      <c r="G3537" s="10">
        <f t="shared" si="55"/>
        <v>2014</v>
      </c>
      <c r="H3537" s="16">
        <v>41990</v>
      </c>
      <c r="I3537" s="13">
        <v>1.3438321466786893</v>
      </c>
    </row>
    <row r="3538" spans="1:9" ht="13" thickBot="1" x14ac:dyDescent="0.2">
      <c r="A3538" s="14" t="s">
        <v>3159</v>
      </c>
      <c r="B3538" s="10" t="s">
        <v>14058</v>
      </c>
      <c r="C3538" s="15" t="s">
        <v>9</v>
      </c>
      <c r="D3538" s="15" t="s">
        <v>19</v>
      </c>
      <c r="E3538" s="14" t="s">
        <v>22</v>
      </c>
      <c r="F3538" s="14" t="s">
        <v>3160</v>
      </c>
      <c r="G3538" s="10">
        <f t="shared" si="55"/>
        <v>2017</v>
      </c>
      <c r="H3538" s="16">
        <v>42872</v>
      </c>
      <c r="I3538" s="13">
        <v>16.687396993515424</v>
      </c>
    </row>
    <row r="3539" spans="1:9" ht="13" thickBot="1" x14ac:dyDescent="0.2">
      <c r="A3539" s="14" t="s">
        <v>3159</v>
      </c>
      <c r="B3539" s="10" t="s">
        <v>14058</v>
      </c>
      <c r="C3539" s="15" t="s">
        <v>9</v>
      </c>
      <c r="D3539" s="15" t="s">
        <v>10</v>
      </c>
      <c r="E3539" s="14" t="s">
        <v>26</v>
      </c>
      <c r="F3539" s="14" t="s">
        <v>3161</v>
      </c>
      <c r="G3539" s="10">
        <f t="shared" si="55"/>
        <v>2018</v>
      </c>
      <c r="H3539" s="16">
        <v>43157</v>
      </c>
      <c r="I3539" s="13">
        <v>19.312475859405176</v>
      </c>
    </row>
    <row r="3540" spans="1:9" ht="13" thickBot="1" x14ac:dyDescent="0.2">
      <c r="A3540" s="14" t="s">
        <v>3159</v>
      </c>
      <c r="B3540" s="10" t="s">
        <v>14058</v>
      </c>
      <c r="C3540" s="15" t="s">
        <v>35</v>
      </c>
      <c r="D3540" s="15" t="s">
        <v>10</v>
      </c>
      <c r="E3540" s="14" t="s">
        <v>47</v>
      </c>
      <c r="F3540" s="14" t="s">
        <v>722</v>
      </c>
      <c r="G3540" s="10">
        <f t="shared" si="55"/>
        <v>2016</v>
      </c>
      <c r="H3540" s="16">
        <v>42699</v>
      </c>
      <c r="I3540" s="13">
        <v>0.12720742292726731</v>
      </c>
    </row>
    <row r="3541" spans="1:9" ht="13" thickBot="1" x14ac:dyDescent="0.2">
      <c r="A3541" s="14" t="s">
        <v>3159</v>
      </c>
      <c r="B3541" s="10" t="s">
        <v>14058</v>
      </c>
      <c r="C3541" s="15" t="s">
        <v>35</v>
      </c>
      <c r="D3541" s="15" t="s">
        <v>10</v>
      </c>
      <c r="E3541" s="14" t="s">
        <v>33</v>
      </c>
      <c r="F3541" s="14" t="s">
        <v>725</v>
      </c>
      <c r="G3541" s="10">
        <f t="shared" si="55"/>
        <v>2019</v>
      </c>
      <c r="H3541" s="16">
        <v>43644</v>
      </c>
      <c r="I3541" s="13">
        <v>0.38167938931297707</v>
      </c>
    </row>
    <row r="3542" spans="1:9" ht="13" thickBot="1" x14ac:dyDescent="0.2">
      <c r="A3542" s="14" t="s">
        <v>3159</v>
      </c>
      <c r="B3542" s="10" t="s">
        <v>14058</v>
      </c>
      <c r="C3542" s="15" t="s">
        <v>9</v>
      </c>
      <c r="D3542" s="15" t="s">
        <v>10</v>
      </c>
      <c r="E3542" s="14" t="s">
        <v>39</v>
      </c>
      <c r="F3542" s="14" t="s">
        <v>3162</v>
      </c>
      <c r="G3542" s="10">
        <f t="shared" si="55"/>
        <v>2015</v>
      </c>
      <c r="H3542" s="16">
        <v>42279</v>
      </c>
      <c r="I3542" s="13">
        <v>3</v>
      </c>
    </row>
    <row r="3543" spans="1:9" ht="13" thickBot="1" x14ac:dyDescent="0.2">
      <c r="A3543" s="14" t="s">
        <v>3159</v>
      </c>
      <c r="B3543" s="10" t="s">
        <v>14058</v>
      </c>
      <c r="C3543" s="15" t="s">
        <v>9</v>
      </c>
      <c r="D3543" s="15" t="s">
        <v>10</v>
      </c>
      <c r="E3543" s="14" t="s">
        <v>39</v>
      </c>
      <c r="F3543" s="14" t="s">
        <v>3163</v>
      </c>
      <c r="G3543" s="10">
        <f t="shared" si="55"/>
        <v>2009</v>
      </c>
      <c r="H3543" s="16">
        <v>39927</v>
      </c>
      <c r="I3543" s="13">
        <v>3.4097108565193666</v>
      </c>
    </row>
    <row r="3544" spans="1:9" ht="13" thickBot="1" x14ac:dyDescent="0.2">
      <c r="A3544" s="14" t="s">
        <v>3159</v>
      </c>
      <c r="B3544" s="10" t="s">
        <v>14058</v>
      </c>
      <c r="C3544" s="15" t="s">
        <v>9</v>
      </c>
      <c r="D3544" s="15" t="s">
        <v>10</v>
      </c>
      <c r="E3544" s="14" t="s">
        <v>41</v>
      </c>
      <c r="F3544" s="14" t="s">
        <v>3164</v>
      </c>
      <c r="G3544" s="10">
        <f t="shared" si="55"/>
        <v>2015</v>
      </c>
      <c r="H3544" s="16">
        <v>42209</v>
      </c>
      <c r="I3544" s="13">
        <v>4</v>
      </c>
    </row>
    <row r="3545" spans="1:9" ht="13" thickBot="1" x14ac:dyDescent="0.2">
      <c r="A3545" s="14" t="s">
        <v>3159</v>
      </c>
      <c r="B3545" s="10" t="s">
        <v>14058</v>
      </c>
      <c r="C3545" s="15" t="s">
        <v>9</v>
      </c>
      <c r="D3545" s="15" t="s">
        <v>10</v>
      </c>
      <c r="E3545" s="14" t="s">
        <v>41</v>
      </c>
      <c r="F3545" s="14" t="s">
        <v>3165</v>
      </c>
      <c r="G3545" s="10">
        <f t="shared" si="55"/>
        <v>2019</v>
      </c>
      <c r="H3545" s="16">
        <v>43738</v>
      </c>
      <c r="I3545" s="13">
        <v>19.083969465648856</v>
      </c>
    </row>
    <row r="3546" spans="1:9" ht="13" thickBot="1" x14ac:dyDescent="0.2">
      <c r="A3546" s="14" t="s">
        <v>3159</v>
      </c>
      <c r="B3546" s="10" t="s">
        <v>14058</v>
      </c>
      <c r="C3546" s="15" t="s">
        <v>9</v>
      </c>
      <c r="D3546" s="15" t="s">
        <v>10</v>
      </c>
      <c r="E3546" s="14" t="s">
        <v>39</v>
      </c>
      <c r="F3546" s="14" t="s">
        <v>3166</v>
      </c>
      <c r="G3546" s="10">
        <f t="shared" si="55"/>
        <v>2002</v>
      </c>
      <c r="H3546" s="16">
        <v>37462</v>
      </c>
      <c r="I3546" s="13">
        <v>0.5126024126664992</v>
      </c>
    </row>
    <row r="3547" spans="1:9" ht="13" thickBot="1" x14ac:dyDescent="0.2">
      <c r="A3547" s="14" t="s">
        <v>3159</v>
      </c>
      <c r="B3547" s="10" t="s">
        <v>14058</v>
      </c>
      <c r="C3547" s="15" t="s">
        <v>9</v>
      </c>
      <c r="D3547" s="15" t="s">
        <v>19</v>
      </c>
      <c r="E3547" s="14" t="s">
        <v>20</v>
      </c>
      <c r="F3547" s="14" t="s">
        <v>3167</v>
      </c>
      <c r="G3547" s="10">
        <f t="shared" si="55"/>
        <v>2010</v>
      </c>
      <c r="H3547" s="16">
        <v>40520</v>
      </c>
      <c r="I3547" s="13">
        <v>2.5372182413570963</v>
      </c>
    </row>
    <row r="3548" spans="1:9" ht="13" thickBot="1" x14ac:dyDescent="0.2">
      <c r="A3548" s="14" t="s">
        <v>3159</v>
      </c>
      <c r="B3548" s="10" t="s">
        <v>14058</v>
      </c>
      <c r="C3548" s="15" t="s">
        <v>9</v>
      </c>
      <c r="D3548" s="15" t="s">
        <v>19</v>
      </c>
      <c r="E3548" s="14" t="s">
        <v>11</v>
      </c>
      <c r="F3548" s="14" t="s">
        <v>3168</v>
      </c>
      <c r="G3548" s="10">
        <f t="shared" si="55"/>
        <v>2020</v>
      </c>
      <c r="H3548" s="16">
        <v>44040</v>
      </c>
      <c r="I3548" s="13">
        <v>47.591852274890542</v>
      </c>
    </row>
    <row r="3549" spans="1:9" ht="13" thickBot="1" x14ac:dyDescent="0.2">
      <c r="A3549" s="14" t="s">
        <v>3159</v>
      </c>
      <c r="B3549" s="10" t="s">
        <v>14058</v>
      </c>
      <c r="C3549" s="15" t="s">
        <v>9</v>
      </c>
      <c r="D3549" s="15" t="s">
        <v>19</v>
      </c>
      <c r="E3549" s="14" t="s">
        <v>22</v>
      </c>
      <c r="F3549" s="14" t="s">
        <v>3169</v>
      </c>
      <c r="G3549" s="10">
        <f t="shared" si="55"/>
        <v>2010</v>
      </c>
      <c r="H3549" s="16">
        <v>40507</v>
      </c>
      <c r="I3549" s="13">
        <v>68.713764225896497</v>
      </c>
    </row>
    <row r="3550" spans="1:9" ht="13" thickBot="1" x14ac:dyDescent="0.2">
      <c r="A3550" s="14" t="s">
        <v>3159</v>
      </c>
      <c r="B3550" s="10" t="s">
        <v>14058</v>
      </c>
      <c r="C3550" s="15" t="s">
        <v>35</v>
      </c>
      <c r="D3550" s="15" t="s">
        <v>10</v>
      </c>
      <c r="E3550" s="14" t="s">
        <v>11</v>
      </c>
      <c r="F3550" s="14" t="s">
        <v>50</v>
      </c>
      <c r="G3550" s="10">
        <f t="shared" si="55"/>
        <v>2009</v>
      </c>
      <c r="H3550" s="16">
        <v>40164</v>
      </c>
      <c r="I3550" s="13">
        <v>0.65466448445171843</v>
      </c>
    </row>
    <row r="3551" spans="1:9" ht="13" thickBot="1" x14ac:dyDescent="0.2">
      <c r="A3551" s="14" t="s">
        <v>3159</v>
      </c>
      <c r="B3551" s="10" t="s">
        <v>14058</v>
      </c>
      <c r="C3551" s="15" t="s">
        <v>35</v>
      </c>
      <c r="D3551" s="15" t="s">
        <v>10</v>
      </c>
      <c r="E3551" s="14" t="s">
        <v>11</v>
      </c>
      <c r="F3551" s="14" t="s">
        <v>51</v>
      </c>
      <c r="G3551" s="10">
        <f t="shared" si="55"/>
        <v>2006</v>
      </c>
      <c r="H3551" s="16">
        <v>38887</v>
      </c>
      <c r="I3551" s="13">
        <v>0.46168051708217911</v>
      </c>
    </row>
    <row r="3552" spans="1:9" ht="13" thickBot="1" x14ac:dyDescent="0.2">
      <c r="A3552" s="14" t="s">
        <v>3159</v>
      </c>
      <c r="B3552" s="10" t="s">
        <v>14058</v>
      </c>
      <c r="C3552" s="15" t="s">
        <v>35</v>
      </c>
      <c r="D3552" s="15" t="s">
        <v>10</v>
      </c>
      <c r="E3552" s="14" t="s">
        <v>11</v>
      </c>
      <c r="F3552" s="14" t="s">
        <v>52</v>
      </c>
      <c r="G3552" s="10">
        <f t="shared" si="55"/>
        <v>2013</v>
      </c>
      <c r="H3552" s="16">
        <v>41592</v>
      </c>
      <c r="I3552" s="13">
        <v>1.0062386798148522</v>
      </c>
    </row>
    <row r="3553" spans="1:9" ht="13" thickBot="1" x14ac:dyDescent="0.2">
      <c r="A3553" s="14" t="s">
        <v>3159</v>
      </c>
      <c r="B3553" s="10" t="s">
        <v>14058</v>
      </c>
      <c r="C3553" s="15" t="s">
        <v>9</v>
      </c>
      <c r="D3553" s="15" t="s">
        <v>10</v>
      </c>
      <c r="E3553" s="14" t="s">
        <v>11</v>
      </c>
      <c r="F3553" s="14" t="s">
        <v>3170</v>
      </c>
      <c r="G3553" s="10">
        <f t="shared" si="55"/>
        <v>2017</v>
      </c>
      <c r="H3553" s="16">
        <v>43066</v>
      </c>
      <c r="I3553" s="13">
        <v>4.9125564943996851</v>
      </c>
    </row>
    <row r="3554" spans="1:9" ht="13" thickBot="1" x14ac:dyDescent="0.2">
      <c r="A3554" s="14" t="s">
        <v>3159</v>
      </c>
      <c r="B3554" s="10" t="s">
        <v>14058</v>
      </c>
      <c r="C3554" s="15" t="s">
        <v>9</v>
      </c>
      <c r="D3554" s="15" t="s">
        <v>10</v>
      </c>
      <c r="E3554" s="14" t="s">
        <v>11</v>
      </c>
      <c r="F3554" s="14" t="s">
        <v>3171</v>
      </c>
      <c r="G3554" s="10">
        <f t="shared" si="55"/>
        <v>2019</v>
      </c>
      <c r="H3554" s="16">
        <v>43732</v>
      </c>
      <c r="I3554" s="13">
        <v>1.9083969465648853</v>
      </c>
    </row>
    <row r="3555" spans="1:9" ht="13" thickBot="1" x14ac:dyDescent="0.2">
      <c r="A3555" s="14" t="s">
        <v>3159</v>
      </c>
      <c r="B3555" s="10" t="s">
        <v>14058</v>
      </c>
      <c r="C3555" s="15" t="s">
        <v>9</v>
      </c>
      <c r="D3555" s="15" t="s">
        <v>10</v>
      </c>
      <c r="E3555" s="14" t="s">
        <v>11</v>
      </c>
      <c r="F3555" s="14" t="s">
        <v>3172</v>
      </c>
      <c r="G3555" s="10">
        <f t="shared" si="55"/>
        <v>2015</v>
      </c>
      <c r="H3555" s="16">
        <v>42132</v>
      </c>
      <c r="I3555" s="13">
        <v>5</v>
      </c>
    </row>
    <row r="3556" spans="1:9" ht="13" thickBot="1" x14ac:dyDescent="0.2">
      <c r="A3556" s="14" t="s">
        <v>3159</v>
      </c>
      <c r="B3556" s="10" t="s">
        <v>14058</v>
      </c>
      <c r="C3556" s="15" t="s">
        <v>35</v>
      </c>
      <c r="D3556" s="15" t="s">
        <v>10</v>
      </c>
      <c r="E3556" s="14" t="s">
        <v>11</v>
      </c>
      <c r="F3556" s="14" t="s">
        <v>53</v>
      </c>
      <c r="G3556" s="10">
        <f t="shared" si="55"/>
        <v>2015</v>
      </c>
      <c r="H3556" s="16">
        <v>42327</v>
      </c>
      <c r="I3556" s="13">
        <v>0.4</v>
      </c>
    </row>
    <row r="3557" spans="1:9" ht="13" thickBot="1" x14ac:dyDescent="0.2">
      <c r="A3557" s="14" t="s">
        <v>3159</v>
      </c>
      <c r="B3557" s="10" t="s">
        <v>14058</v>
      </c>
      <c r="C3557" s="15" t="s">
        <v>9</v>
      </c>
      <c r="D3557" s="15" t="s">
        <v>10</v>
      </c>
      <c r="E3557" s="14" t="s">
        <v>13</v>
      </c>
      <c r="F3557" s="14" t="s">
        <v>3173</v>
      </c>
      <c r="G3557" s="10">
        <f t="shared" si="55"/>
        <v>2021</v>
      </c>
      <c r="H3557" s="16">
        <v>44552</v>
      </c>
      <c r="I3557" s="13">
        <v>1.8556318426424194</v>
      </c>
    </row>
    <row r="3558" spans="1:9" ht="13" thickBot="1" x14ac:dyDescent="0.2">
      <c r="A3558" s="14" t="s">
        <v>3159</v>
      </c>
      <c r="B3558" s="10" t="s">
        <v>14058</v>
      </c>
      <c r="C3558" s="15" t="s">
        <v>35</v>
      </c>
      <c r="D3558" s="15" t="s">
        <v>10</v>
      </c>
      <c r="E3558" s="14" t="s">
        <v>13</v>
      </c>
      <c r="F3558" s="14" t="s">
        <v>748</v>
      </c>
      <c r="G3558" s="10">
        <f t="shared" si="55"/>
        <v>2019</v>
      </c>
      <c r="H3558" s="16">
        <v>43584</v>
      </c>
      <c r="I3558" s="13">
        <v>0.60114503816793896</v>
      </c>
    </row>
    <row r="3559" spans="1:9" ht="13" thickBot="1" x14ac:dyDescent="0.2">
      <c r="A3559" s="14" t="s">
        <v>3159</v>
      </c>
      <c r="B3559" s="10" t="s">
        <v>14058</v>
      </c>
      <c r="C3559" s="15" t="s">
        <v>9</v>
      </c>
      <c r="D3559" s="15" t="s">
        <v>10</v>
      </c>
      <c r="E3559" s="14" t="s">
        <v>11</v>
      </c>
      <c r="F3559" s="14" t="s">
        <v>3174</v>
      </c>
      <c r="G3559" s="10">
        <f t="shared" si="55"/>
        <v>2019</v>
      </c>
      <c r="H3559" s="16">
        <v>43732</v>
      </c>
      <c r="I3559" s="13">
        <v>0.95419847328244267</v>
      </c>
    </row>
    <row r="3560" spans="1:9" ht="13" thickBot="1" x14ac:dyDescent="0.2">
      <c r="A3560" s="14" t="s">
        <v>3159</v>
      </c>
      <c r="B3560" s="10" t="s">
        <v>14058</v>
      </c>
      <c r="C3560" s="15" t="s">
        <v>9</v>
      </c>
      <c r="D3560" s="15" t="s">
        <v>10</v>
      </c>
      <c r="E3560" s="14" t="s">
        <v>13</v>
      </c>
      <c r="F3560" s="14" t="s">
        <v>3175</v>
      </c>
      <c r="G3560" s="10">
        <f t="shared" si="55"/>
        <v>2020</v>
      </c>
      <c r="H3560" s="16">
        <v>43885</v>
      </c>
      <c r="I3560" s="13">
        <v>1.9036740909956216</v>
      </c>
    </row>
    <row r="3561" spans="1:9" ht="13" thickBot="1" x14ac:dyDescent="0.2">
      <c r="A3561" s="14" t="s">
        <v>3159</v>
      </c>
      <c r="B3561" s="10" t="s">
        <v>14058</v>
      </c>
      <c r="C3561" s="15" t="s">
        <v>35</v>
      </c>
      <c r="D3561" s="15" t="s">
        <v>19</v>
      </c>
      <c r="E3561" s="14" t="s">
        <v>26</v>
      </c>
      <c r="F3561" s="14" t="s">
        <v>3176</v>
      </c>
      <c r="G3561" s="10">
        <f t="shared" si="55"/>
        <v>2005</v>
      </c>
      <c r="H3561" s="16">
        <v>38392</v>
      </c>
      <c r="I3561" s="13">
        <v>3.0643897704918026</v>
      </c>
    </row>
    <row r="3562" spans="1:9" ht="13" thickBot="1" x14ac:dyDescent="0.2">
      <c r="A3562" s="14" t="s">
        <v>3159</v>
      </c>
      <c r="B3562" s="10" t="s">
        <v>14058</v>
      </c>
      <c r="C3562" s="15" t="s">
        <v>9</v>
      </c>
      <c r="D3562" s="15" t="s">
        <v>10</v>
      </c>
      <c r="E3562" s="14" t="s">
        <v>13</v>
      </c>
      <c r="F3562" s="14" t="s">
        <v>3177</v>
      </c>
      <c r="G3562" s="10">
        <f t="shared" si="55"/>
        <v>2020</v>
      </c>
      <c r="H3562" s="16">
        <v>44172</v>
      </c>
      <c r="I3562" s="13">
        <v>0.95183704549781079</v>
      </c>
    </row>
    <row r="3563" spans="1:9" ht="13" thickBot="1" x14ac:dyDescent="0.2">
      <c r="A3563" s="14" t="s">
        <v>3159</v>
      </c>
      <c r="B3563" s="10" t="s">
        <v>14058</v>
      </c>
      <c r="C3563" s="15" t="s">
        <v>9</v>
      </c>
      <c r="D3563" s="15" t="s">
        <v>10</v>
      </c>
      <c r="E3563" s="14" t="s">
        <v>47</v>
      </c>
      <c r="F3563" s="14" t="s">
        <v>3178</v>
      </c>
      <c r="G3563" s="10">
        <f t="shared" si="55"/>
        <v>2011</v>
      </c>
      <c r="H3563" s="16">
        <v>40633</v>
      </c>
      <c r="I3563" s="13">
        <v>20.071085093037844</v>
      </c>
    </row>
    <row r="3564" spans="1:9" ht="13" thickBot="1" x14ac:dyDescent="0.2">
      <c r="A3564" s="14" t="s">
        <v>3159</v>
      </c>
      <c r="B3564" s="10" t="s">
        <v>14058</v>
      </c>
      <c r="C3564" s="15" t="s">
        <v>9</v>
      </c>
      <c r="D3564" s="15" t="s">
        <v>10</v>
      </c>
      <c r="E3564" s="14" t="s">
        <v>47</v>
      </c>
      <c r="F3564" s="14" t="s">
        <v>3179</v>
      </c>
      <c r="G3564" s="10">
        <f t="shared" si="55"/>
        <v>2020</v>
      </c>
      <c r="H3564" s="16">
        <v>43972</v>
      </c>
      <c r="I3564" s="13">
        <v>0.63773082048353325</v>
      </c>
    </row>
    <row r="3565" spans="1:9" ht="13" thickBot="1" x14ac:dyDescent="0.2">
      <c r="A3565" s="14" t="s">
        <v>3159</v>
      </c>
      <c r="B3565" s="10" t="s">
        <v>14058</v>
      </c>
      <c r="C3565" s="15" t="s">
        <v>9</v>
      </c>
      <c r="D3565" s="15" t="s">
        <v>10</v>
      </c>
      <c r="E3565" s="14" t="s">
        <v>47</v>
      </c>
      <c r="F3565" s="14" t="s">
        <v>3180</v>
      </c>
      <c r="G3565" s="10">
        <f t="shared" si="55"/>
        <v>2018</v>
      </c>
      <c r="H3565" s="16">
        <v>43157</v>
      </c>
      <c r="I3565" s="13">
        <v>3.1575898030127458</v>
      </c>
    </row>
    <row r="3566" spans="1:9" ht="13" thickBot="1" x14ac:dyDescent="0.2">
      <c r="A3566" s="14" t="s">
        <v>3159</v>
      </c>
      <c r="B3566" s="10" t="s">
        <v>14058</v>
      </c>
      <c r="C3566" s="15" t="s">
        <v>35</v>
      </c>
      <c r="D3566" s="15" t="s">
        <v>10</v>
      </c>
      <c r="E3566" s="14" t="s">
        <v>36</v>
      </c>
      <c r="F3566" s="14" t="s">
        <v>70</v>
      </c>
      <c r="G3566" s="10">
        <f t="shared" si="55"/>
        <v>2019</v>
      </c>
      <c r="H3566" s="16">
        <v>43816</v>
      </c>
      <c r="I3566" s="13">
        <v>7.6335877862595408E-2</v>
      </c>
    </row>
    <row r="3567" spans="1:9" ht="13" thickBot="1" x14ac:dyDescent="0.2">
      <c r="A3567" s="14" t="s">
        <v>3159</v>
      </c>
      <c r="B3567" s="10" t="s">
        <v>14058</v>
      </c>
      <c r="C3567" s="15" t="s">
        <v>35</v>
      </c>
      <c r="D3567" s="15" t="s">
        <v>10</v>
      </c>
      <c r="E3567" s="14" t="s">
        <v>36</v>
      </c>
      <c r="F3567" s="14" t="s">
        <v>790</v>
      </c>
      <c r="G3567" s="10">
        <f t="shared" si="55"/>
        <v>2019</v>
      </c>
      <c r="H3567" s="16">
        <v>43655</v>
      </c>
      <c r="I3567" s="13">
        <v>0.47709923664122134</v>
      </c>
    </row>
    <row r="3568" spans="1:9" ht="13" thickBot="1" x14ac:dyDescent="0.2">
      <c r="A3568" s="14" t="s">
        <v>3159</v>
      </c>
      <c r="B3568" s="10" t="s">
        <v>14058</v>
      </c>
      <c r="C3568" s="15" t="s">
        <v>9</v>
      </c>
      <c r="D3568" s="15" t="s">
        <v>10</v>
      </c>
      <c r="E3568" s="14" t="s">
        <v>22</v>
      </c>
      <c r="F3568" s="14" t="s">
        <v>3181</v>
      </c>
      <c r="G3568" s="10">
        <f t="shared" si="55"/>
        <v>2015</v>
      </c>
      <c r="H3568" s="16">
        <v>42191</v>
      </c>
      <c r="I3568" s="13">
        <v>47.064999999999998</v>
      </c>
    </row>
    <row r="3569" spans="1:9" ht="13" thickBot="1" x14ac:dyDescent="0.2">
      <c r="A3569" s="14" t="s">
        <v>3159</v>
      </c>
      <c r="B3569" s="10" t="s">
        <v>14058</v>
      </c>
      <c r="C3569" s="15" t="s">
        <v>9</v>
      </c>
      <c r="D3569" s="15" t="s">
        <v>10</v>
      </c>
      <c r="E3569" s="14" t="s">
        <v>39</v>
      </c>
      <c r="F3569" s="14" t="s">
        <v>3182</v>
      </c>
      <c r="G3569" s="10">
        <f t="shared" si="55"/>
        <v>2013</v>
      </c>
      <c r="H3569" s="16">
        <v>41361</v>
      </c>
      <c r="I3569" s="13">
        <v>0.80499094385188175</v>
      </c>
    </row>
    <row r="3570" spans="1:9" ht="13" thickBot="1" x14ac:dyDescent="0.2">
      <c r="A3570" s="14" t="s">
        <v>3159</v>
      </c>
      <c r="B3570" s="10" t="s">
        <v>14058</v>
      </c>
      <c r="C3570" s="15" t="s">
        <v>9</v>
      </c>
      <c r="D3570" s="15" t="s">
        <v>10</v>
      </c>
      <c r="E3570" s="14" t="s">
        <v>41</v>
      </c>
      <c r="F3570" s="14" t="s">
        <v>3183</v>
      </c>
      <c r="G3570" s="10">
        <f t="shared" si="55"/>
        <v>2008</v>
      </c>
      <c r="H3570" s="16">
        <v>39791</v>
      </c>
      <c r="I3570" s="13">
        <v>5.4716568176843952</v>
      </c>
    </row>
    <row r="3571" spans="1:9" ht="13" thickBot="1" x14ac:dyDescent="0.2">
      <c r="A3571" s="14" t="s">
        <v>3159</v>
      </c>
      <c r="B3571" s="10" t="s">
        <v>14058</v>
      </c>
      <c r="C3571" s="15" t="s">
        <v>9</v>
      </c>
      <c r="D3571" s="15" t="s">
        <v>10</v>
      </c>
      <c r="E3571" s="14" t="s">
        <v>41</v>
      </c>
      <c r="F3571" s="14" t="s">
        <v>3184</v>
      </c>
      <c r="G3571" s="10">
        <f t="shared" si="55"/>
        <v>2014</v>
      </c>
      <c r="H3571" s="16">
        <v>41809</v>
      </c>
      <c r="I3571" s="13">
        <v>5.0095180843602849</v>
      </c>
    </row>
    <row r="3572" spans="1:9" ht="13" thickBot="1" x14ac:dyDescent="0.2">
      <c r="A3572" s="14" t="s">
        <v>3159</v>
      </c>
      <c r="B3572" s="10" t="s">
        <v>14058</v>
      </c>
      <c r="C3572" s="15" t="s">
        <v>9</v>
      </c>
      <c r="D3572" s="15" t="s">
        <v>10</v>
      </c>
      <c r="E3572" s="14" t="s">
        <v>41</v>
      </c>
      <c r="F3572" s="14" t="s">
        <v>3185</v>
      </c>
      <c r="G3572" s="10">
        <f t="shared" si="55"/>
        <v>2009</v>
      </c>
      <c r="H3572" s="16">
        <v>40100</v>
      </c>
      <c r="I3572" s="13">
        <v>8.9968314238952534</v>
      </c>
    </row>
    <row r="3573" spans="1:9" ht="13" thickBot="1" x14ac:dyDescent="0.2">
      <c r="A3573" s="14" t="s">
        <v>3159</v>
      </c>
      <c r="B3573" s="10" t="s">
        <v>14058</v>
      </c>
      <c r="C3573" s="15" t="s">
        <v>9</v>
      </c>
      <c r="D3573" s="15" t="s">
        <v>19</v>
      </c>
      <c r="E3573" s="14" t="s">
        <v>26</v>
      </c>
      <c r="F3573" s="14" t="s">
        <v>3186</v>
      </c>
      <c r="G3573" s="10">
        <f t="shared" si="55"/>
        <v>2020</v>
      </c>
      <c r="H3573" s="16">
        <v>44161</v>
      </c>
      <c r="I3573" s="13">
        <v>24.747763182943078</v>
      </c>
    </row>
    <row r="3574" spans="1:9" ht="13" thickBot="1" x14ac:dyDescent="0.2">
      <c r="A3574" s="14" t="s">
        <v>3159</v>
      </c>
      <c r="B3574" s="10" t="s">
        <v>14058</v>
      </c>
      <c r="C3574" s="15" t="s">
        <v>9</v>
      </c>
      <c r="D3574" s="15" t="s">
        <v>19</v>
      </c>
      <c r="E3574" s="14" t="s">
        <v>26</v>
      </c>
      <c r="F3574" s="14" t="s">
        <v>3187</v>
      </c>
      <c r="G3574" s="10">
        <f t="shared" si="55"/>
        <v>2015</v>
      </c>
      <c r="H3574" s="16">
        <v>42349</v>
      </c>
      <c r="I3574" s="13">
        <v>20</v>
      </c>
    </row>
    <row r="3575" spans="1:9" ht="13" thickBot="1" x14ac:dyDescent="0.2">
      <c r="A3575" s="14" t="s">
        <v>3159</v>
      </c>
      <c r="B3575" s="10" t="s">
        <v>14058</v>
      </c>
      <c r="C3575" s="15" t="s">
        <v>9</v>
      </c>
      <c r="D3575" s="15" t="s">
        <v>19</v>
      </c>
      <c r="E3575" s="14" t="s">
        <v>26</v>
      </c>
      <c r="F3575" s="14" t="s">
        <v>3188</v>
      </c>
      <c r="G3575" s="10">
        <f t="shared" si="55"/>
        <v>2013</v>
      </c>
      <c r="H3575" s="16">
        <v>41453</v>
      </c>
      <c r="I3575" s="13">
        <v>5.0311933990742608</v>
      </c>
    </row>
    <row r="3576" spans="1:9" ht="13" thickBot="1" x14ac:dyDescent="0.2">
      <c r="A3576" s="14" t="s">
        <v>3159</v>
      </c>
      <c r="B3576" s="10" t="s">
        <v>14058</v>
      </c>
      <c r="C3576" s="15" t="s">
        <v>9</v>
      </c>
      <c r="D3576" s="15" t="s">
        <v>19</v>
      </c>
      <c r="E3576" s="14" t="s">
        <v>26</v>
      </c>
      <c r="F3576" s="14" t="s">
        <v>3189</v>
      </c>
      <c r="G3576" s="10">
        <f t="shared" si="55"/>
        <v>2017</v>
      </c>
      <c r="H3576" s="16">
        <v>43076</v>
      </c>
      <c r="I3576" s="13">
        <v>39.300451955197481</v>
      </c>
    </row>
    <row r="3577" spans="1:9" ht="13" thickBot="1" x14ac:dyDescent="0.2">
      <c r="A3577" s="14" t="s">
        <v>3159</v>
      </c>
      <c r="B3577" s="10" t="s">
        <v>14058</v>
      </c>
      <c r="C3577" s="15" t="s">
        <v>9</v>
      </c>
      <c r="D3577" s="15" t="s">
        <v>19</v>
      </c>
      <c r="E3577" s="14" t="s">
        <v>26</v>
      </c>
      <c r="F3577" s="14" t="s">
        <v>3190</v>
      </c>
      <c r="G3577" s="10">
        <f t="shared" si="55"/>
        <v>2003</v>
      </c>
      <c r="H3577" s="16">
        <v>37967</v>
      </c>
      <c r="I3577" s="13">
        <v>12.599712050713936</v>
      </c>
    </row>
    <row r="3578" spans="1:9" ht="13" thickBot="1" x14ac:dyDescent="0.2">
      <c r="A3578" s="14" t="s">
        <v>3159</v>
      </c>
      <c r="B3578" s="10" t="s">
        <v>14058</v>
      </c>
      <c r="C3578" s="15" t="s">
        <v>9</v>
      </c>
      <c r="D3578" s="15" t="s">
        <v>19</v>
      </c>
      <c r="E3578" s="14" t="s">
        <v>26</v>
      </c>
      <c r="F3578" s="14" t="s">
        <v>3191</v>
      </c>
      <c r="G3578" s="10">
        <f t="shared" si="55"/>
        <v>2010</v>
      </c>
      <c r="H3578" s="16">
        <v>40532</v>
      </c>
      <c r="I3578" s="13">
        <v>4.8258038007300836</v>
      </c>
    </row>
    <row r="3579" spans="1:9" ht="13" thickBot="1" x14ac:dyDescent="0.2">
      <c r="A3579" s="14" t="s">
        <v>3159</v>
      </c>
      <c r="B3579" s="10" t="s">
        <v>14058</v>
      </c>
      <c r="C3579" s="15" t="s">
        <v>9</v>
      </c>
      <c r="D3579" s="15" t="s">
        <v>19</v>
      </c>
      <c r="E3579" s="14" t="s">
        <v>26</v>
      </c>
      <c r="F3579" s="14" t="s">
        <v>3192</v>
      </c>
      <c r="G3579" s="10">
        <f t="shared" si="55"/>
        <v>2009</v>
      </c>
      <c r="H3579" s="16">
        <v>40158</v>
      </c>
      <c r="I3579" s="13">
        <v>16.366612111292959</v>
      </c>
    </row>
    <row r="3580" spans="1:9" ht="13" thickBot="1" x14ac:dyDescent="0.2">
      <c r="A3580" s="14" t="s">
        <v>3159</v>
      </c>
      <c r="B3580" s="10" t="s">
        <v>14058</v>
      </c>
      <c r="C3580" s="15" t="s">
        <v>9</v>
      </c>
      <c r="D3580" s="15" t="s">
        <v>19</v>
      </c>
      <c r="E3580" s="14" t="s">
        <v>26</v>
      </c>
      <c r="F3580" s="14" t="s">
        <v>3193</v>
      </c>
      <c r="G3580" s="10">
        <f t="shared" si="55"/>
        <v>2007</v>
      </c>
      <c r="H3580" s="16">
        <v>39381</v>
      </c>
      <c r="I3580" s="13">
        <v>28.247984405017519</v>
      </c>
    </row>
    <row r="3581" spans="1:9" ht="13" thickBot="1" x14ac:dyDescent="0.2">
      <c r="A3581" s="14" t="s">
        <v>3159</v>
      </c>
      <c r="B3581" s="10" t="s">
        <v>14058</v>
      </c>
      <c r="C3581" s="15" t="s">
        <v>9</v>
      </c>
      <c r="D3581" s="15" t="s">
        <v>19</v>
      </c>
      <c r="E3581" s="14" t="s">
        <v>26</v>
      </c>
      <c r="F3581" s="14" t="s">
        <v>3194</v>
      </c>
      <c r="G3581" s="10">
        <f t="shared" si="55"/>
        <v>2005</v>
      </c>
      <c r="H3581" s="16">
        <v>38548</v>
      </c>
      <c r="I3581" s="13">
        <v>12.90365434603137</v>
      </c>
    </row>
    <row r="3582" spans="1:9" ht="13" thickBot="1" x14ac:dyDescent="0.2">
      <c r="A3582" s="14" t="s">
        <v>3159</v>
      </c>
      <c r="B3582" s="10" t="s">
        <v>14058</v>
      </c>
      <c r="C3582" s="15" t="s">
        <v>9</v>
      </c>
      <c r="D3582" s="15" t="s">
        <v>19</v>
      </c>
      <c r="E3582" s="14" t="s">
        <v>20</v>
      </c>
      <c r="F3582" s="14" t="s">
        <v>3195</v>
      </c>
      <c r="G3582" s="10">
        <f t="shared" si="55"/>
        <v>2007</v>
      </c>
      <c r="H3582" s="16">
        <v>39395</v>
      </c>
      <c r="I3582" s="13">
        <v>20.341281500734549</v>
      </c>
    </row>
    <row r="3583" spans="1:9" ht="13" thickBot="1" x14ac:dyDescent="0.2">
      <c r="A3583" s="14" t="s">
        <v>3159</v>
      </c>
      <c r="B3583" s="10" t="s">
        <v>14058</v>
      </c>
      <c r="C3583" s="15" t="s">
        <v>9</v>
      </c>
      <c r="D3583" s="15" t="s">
        <v>19</v>
      </c>
      <c r="E3583" s="14" t="s">
        <v>22</v>
      </c>
      <c r="F3583" s="14" t="s">
        <v>3196</v>
      </c>
      <c r="G3583" s="10">
        <f t="shared" si="55"/>
        <v>2013</v>
      </c>
      <c r="H3583" s="16">
        <v>41402</v>
      </c>
      <c r="I3583" s="13">
        <v>60.374320788891126</v>
      </c>
    </row>
    <row r="3584" spans="1:9" ht="13" thickBot="1" x14ac:dyDescent="0.2">
      <c r="A3584" s="14" t="s">
        <v>3159</v>
      </c>
      <c r="B3584" s="10" t="s">
        <v>14058</v>
      </c>
      <c r="C3584" s="15" t="s">
        <v>9</v>
      </c>
      <c r="D3584" s="15" t="s">
        <v>19</v>
      </c>
      <c r="E3584" s="14" t="s">
        <v>26</v>
      </c>
      <c r="F3584" s="14" t="s">
        <v>3197</v>
      </c>
      <c r="G3584" s="10">
        <f t="shared" si="55"/>
        <v>2010</v>
      </c>
      <c r="H3584" s="16">
        <v>40490</v>
      </c>
      <c r="I3584" s="13">
        <v>14.547842505905088</v>
      </c>
    </row>
    <row r="3585" spans="1:9" ht="13" thickBot="1" x14ac:dyDescent="0.2">
      <c r="A3585" s="14" t="s">
        <v>3159</v>
      </c>
      <c r="B3585" s="10" t="s">
        <v>14058</v>
      </c>
      <c r="C3585" s="15" t="s">
        <v>35</v>
      </c>
      <c r="D3585" s="15" t="s">
        <v>10</v>
      </c>
      <c r="E3585" s="14" t="s">
        <v>20</v>
      </c>
      <c r="F3585" s="14" t="s">
        <v>90</v>
      </c>
      <c r="G3585" s="10">
        <f t="shared" si="55"/>
        <v>2013</v>
      </c>
      <c r="H3585" s="16">
        <v>41579</v>
      </c>
      <c r="I3585" s="13">
        <v>0.10062386798148522</v>
      </c>
    </row>
    <row r="3586" spans="1:9" ht="13" thickBot="1" x14ac:dyDescent="0.2">
      <c r="A3586" s="14" t="s">
        <v>3159</v>
      </c>
      <c r="B3586" s="10" t="s">
        <v>14058</v>
      </c>
      <c r="C3586" s="15" t="s">
        <v>35</v>
      </c>
      <c r="D3586" s="15" t="s">
        <v>10</v>
      </c>
      <c r="E3586" s="14" t="s">
        <v>13</v>
      </c>
      <c r="F3586" s="14" t="s">
        <v>803</v>
      </c>
      <c r="G3586" s="10">
        <f t="shared" si="55"/>
        <v>2011</v>
      </c>
      <c r="H3586" s="16">
        <v>40717</v>
      </c>
      <c r="I3586" s="13">
        <v>5.331381977838177</v>
      </c>
    </row>
    <row r="3587" spans="1:9" ht="13" thickBot="1" x14ac:dyDescent="0.2">
      <c r="A3587" s="14" t="s">
        <v>3159</v>
      </c>
      <c r="B3587" s="10" t="s">
        <v>14058</v>
      </c>
      <c r="C3587" s="15" t="s">
        <v>9</v>
      </c>
      <c r="D3587" s="15" t="s">
        <v>10</v>
      </c>
      <c r="E3587" s="14" t="s">
        <v>13</v>
      </c>
      <c r="F3587" s="14" t="s">
        <v>3198</v>
      </c>
      <c r="G3587" s="10">
        <f t="shared" si="55"/>
        <v>2002</v>
      </c>
      <c r="H3587" s="16">
        <v>37609</v>
      </c>
      <c r="I3587" s="13">
        <v>3.7697914048755972</v>
      </c>
    </row>
    <row r="3588" spans="1:9" ht="13" thickBot="1" x14ac:dyDescent="0.2">
      <c r="A3588" s="14" t="s">
        <v>3159</v>
      </c>
      <c r="B3588" s="10" t="s">
        <v>14058</v>
      </c>
      <c r="C3588" s="15" t="s">
        <v>9</v>
      </c>
      <c r="D3588" s="15" t="s">
        <v>10</v>
      </c>
      <c r="E3588" s="14" t="s">
        <v>13</v>
      </c>
      <c r="F3588" s="14" t="s">
        <v>3199</v>
      </c>
      <c r="G3588" s="10">
        <f t="shared" si="55"/>
        <v>2002</v>
      </c>
      <c r="H3588" s="16">
        <v>37579</v>
      </c>
      <c r="I3588" s="13">
        <v>4.1763185725056546</v>
      </c>
    </row>
    <row r="3589" spans="1:9" ht="13" thickBot="1" x14ac:dyDescent="0.2">
      <c r="A3589" s="14" t="s">
        <v>3159</v>
      </c>
      <c r="B3589" s="10" t="s">
        <v>14058</v>
      </c>
      <c r="C3589" s="15" t="s">
        <v>9</v>
      </c>
      <c r="D3589" s="15" t="s">
        <v>19</v>
      </c>
      <c r="E3589" s="14" t="s">
        <v>39</v>
      </c>
      <c r="F3589" s="14" t="s">
        <v>3200</v>
      </c>
      <c r="G3589" s="10">
        <f t="shared" si="55"/>
        <v>2003</v>
      </c>
      <c r="H3589" s="16">
        <v>37967</v>
      </c>
      <c r="I3589" s="13">
        <v>2.3937185992122112</v>
      </c>
    </row>
    <row r="3590" spans="1:9" ht="13" thickBot="1" x14ac:dyDescent="0.2">
      <c r="A3590" s="14" t="s">
        <v>3159</v>
      </c>
      <c r="B3590" s="10" t="s">
        <v>14058</v>
      </c>
      <c r="C3590" s="15" t="s">
        <v>35</v>
      </c>
      <c r="D3590" s="15" t="s">
        <v>10</v>
      </c>
      <c r="E3590" s="14" t="s">
        <v>33</v>
      </c>
      <c r="F3590" s="14" t="s">
        <v>814</v>
      </c>
      <c r="G3590" s="10">
        <f t="shared" si="55"/>
        <v>2020</v>
      </c>
      <c r="H3590" s="16">
        <v>43854</v>
      </c>
      <c r="I3590" s="13">
        <v>2.189225204644965</v>
      </c>
    </row>
    <row r="3591" spans="1:9" ht="13" thickBot="1" x14ac:dyDescent="0.2">
      <c r="A3591" s="14" t="s">
        <v>3159</v>
      </c>
      <c r="B3591" s="10" t="s">
        <v>14058</v>
      </c>
      <c r="C3591" s="15" t="s">
        <v>9</v>
      </c>
      <c r="D3591" s="15" t="s">
        <v>10</v>
      </c>
      <c r="E3591" s="14" t="s">
        <v>11</v>
      </c>
      <c r="F3591" s="14" t="s">
        <v>3201</v>
      </c>
      <c r="G3591" s="10">
        <f t="shared" ref="G3591:G3654" si="56">YEAR(H3591)</f>
        <v>2020</v>
      </c>
      <c r="H3591" s="16">
        <v>44088</v>
      </c>
      <c r="I3591" s="13">
        <v>1.9036740909956216</v>
      </c>
    </row>
    <row r="3592" spans="1:9" ht="13" thickBot="1" x14ac:dyDescent="0.2">
      <c r="A3592" s="14" t="s">
        <v>3159</v>
      </c>
      <c r="B3592" s="10" t="s">
        <v>14058</v>
      </c>
      <c r="C3592" s="15" t="s">
        <v>9</v>
      </c>
      <c r="D3592" s="15" t="s">
        <v>10</v>
      </c>
      <c r="E3592" s="14" t="s">
        <v>13</v>
      </c>
      <c r="F3592" s="14" t="s">
        <v>3202</v>
      </c>
      <c r="G3592" s="10">
        <f t="shared" si="56"/>
        <v>2020</v>
      </c>
      <c r="H3592" s="16">
        <v>44005</v>
      </c>
      <c r="I3592" s="13">
        <v>4.7591852274890538</v>
      </c>
    </row>
    <row r="3593" spans="1:9" ht="13" thickBot="1" x14ac:dyDescent="0.2">
      <c r="A3593" s="14" t="s">
        <v>3159</v>
      </c>
      <c r="B3593" s="10" t="s">
        <v>14058</v>
      </c>
      <c r="C3593" s="15" t="s">
        <v>9</v>
      </c>
      <c r="D3593" s="15" t="s">
        <v>10</v>
      </c>
      <c r="E3593" s="14" t="s">
        <v>13</v>
      </c>
      <c r="F3593" s="14" t="s">
        <v>3203</v>
      </c>
      <c r="G3593" s="10">
        <f t="shared" si="56"/>
        <v>2002</v>
      </c>
      <c r="H3593" s="16">
        <v>37263</v>
      </c>
      <c r="I3593" s="13">
        <v>5.3933173913043486</v>
      </c>
    </row>
    <row r="3594" spans="1:9" ht="13" thickBot="1" x14ac:dyDescent="0.2">
      <c r="A3594" s="14" t="s">
        <v>3159</v>
      </c>
      <c r="B3594" s="10" t="s">
        <v>14058</v>
      </c>
      <c r="C3594" s="15" t="s">
        <v>9</v>
      </c>
      <c r="D3594" s="15" t="s">
        <v>10</v>
      </c>
      <c r="E3594" s="14" t="s">
        <v>13</v>
      </c>
      <c r="F3594" s="14" t="s">
        <v>3204</v>
      </c>
      <c r="G3594" s="10">
        <f t="shared" si="56"/>
        <v>2014</v>
      </c>
      <c r="H3594" s="16">
        <v>41963</v>
      </c>
      <c r="I3594" s="13">
        <v>21.99178439034165</v>
      </c>
    </row>
    <row r="3595" spans="1:9" ht="13" thickBot="1" x14ac:dyDescent="0.2">
      <c r="A3595" s="14" t="s">
        <v>3159</v>
      </c>
      <c r="B3595" s="10" t="s">
        <v>14058</v>
      </c>
      <c r="C3595" s="15" t="s">
        <v>9</v>
      </c>
      <c r="D3595" s="15" t="s">
        <v>19</v>
      </c>
      <c r="E3595" s="14" t="s">
        <v>20</v>
      </c>
      <c r="F3595" s="14" t="s">
        <v>3205</v>
      </c>
      <c r="G3595" s="10">
        <f t="shared" si="56"/>
        <v>2019</v>
      </c>
      <c r="H3595" s="16">
        <v>43825</v>
      </c>
      <c r="I3595" s="13">
        <v>11.450381679389313</v>
      </c>
    </row>
    <row r="3596" spans="1:9" ht="13" thickBot="1" x14ac:dyDescent="0.2">
      <c r="A3596" s="14" t="s">
        <v>3159</v>
      </c>
      <c r="B3596" s="10" t="s">
        <v>14058</v>
      </c>
      <c r="C3596" s="15" t="s">
        <v>35</v>
      </c>
      <c r="D3596" s="15" t="s">
        <v>10</v>
      </c>
      <c r="E3596" s="14" t="s">
        <v>13</v>
      </c>
      <c r="F3596" s="14" t="s">
        <v>1284</v>
      </c>
      <c r="G3596" s="10">
        <f t="shared" si="56"/>
        <v>2020</v>
      </c>
      <c r="H3596" s="16">
        <v>43843</v>
      </c>
      <c r="I3596" s="13">
        <v>0.47591852274890539</v>
      </c>
    </row>
    <row r="3597" spans="1:9" ht="13" thickBot="1" x14ac:dyDescent="0.2">
      <c r="A3597" s="14" t="s">
        <v>3159</v>
      </c>
      <c r="B3597" s="10" t="s">
        <v>14058</v>
      </c>
      <c r="C3597" s="15" t="s">
        <v>9</v>
      </c>
      <c r="D3597" s="15" t="s">
        <v>10</v>
      </c>
      <c r="E3597" s="14" t="s">
        <v>13</v>
      </c>
      <c r="F3597" s="14" t="s">
        <v>3206</v>
      </c>
      <c r="G3597" s="10">
        <f t="shared" si="56"/>
        <v>2010</v>
      </c>
      <c r="H3597" s="16">
        <v>40388</v>
      </c>
      <c r="I3597" s="13">
        <v>26.841314150740821</v>
      </c>
    </row>
    <row r="3598" spans="1:9" ht="13" thickBot="1" x14ac:dyDescent="0.2">
      <c r="A3598" s="14" t="s">
        <v>3159</v>
      </c>
      <c r="B3598" s="10" t="s">
        <v>14058</v>
      </c>
      <c r="C3598" s="15" t="s">
        <v>9</v>
      </c>
      <c r="D3598" s="15" t="s">
        <v>10</v>
      </c>
      <c r="E3598" s="14" t="s">
        <v>47</v>
      </c>
      <c r="F3598" s="14" t="s">
        <v>3207</v>
      </c>
      <c r="G3598" s="10">
        <f t="shared" si="56"/>
        <v>2010</v>
      </c>
      <c r="H3598" s="16">
        <v>40512</v>
      </c>
      <c r="I3598" s="13">
        <v>15.192183809319305</v>
      </c>
    </row>
    <row r="3599" spans="1:9" ht="13" thickBot="1" x14ac:dyDescent="0.2">
      <c r="A3599" s="14" t="s">
        <v>3159</v>
      </c>
      <c r="B3599" s="10" t="s">
        <v>14058</v>
      </c>
      <c r="C3599" s="15" t="s">
        <v>35</v>
      </c>
      <c r="D3599" s="15" t="s">
        <v>10</v>
      </c>
      <c r="E3599" s="14" t="s">
        <v>36</v>
      </c>
      <c r="F3599" s="14" t="s">
        <v>1125</v>
      </c>
      <c r="G3599" s="10">
        <f t="shared" si="56"/>
        <v>2020</v>
      </c>
      <c r="H3599" s="16">
        <v>43837</v>
      </c>
      <c r="I3599" s="13">
        <v>1.9036740909956216</v>
      </c>
    </row>
    <row r="3600" spans="1:9" ht="13" thickBot="1" x14ac:dyDescent="0.2">
      <c r="A3600" s="14" t="s">
        <v>3159</v>
      </c>
      <c r="B3600" s="10" t="s">
        <v>14058</v>
      </c>
      <c r="C3600" s="15" t="s">
        <v>9</v>
      </c>
      <c r="D3600" s="15" t="s">
        <v>10</v>
      </c>
      <c r="E3600" s="14" t="s">
        <v>11</v>
      </c>
      <c r="F3600" s="14" t="s">
        <v>3208</v>
      </c>
      <c r="G3600" s="10">
        <f t="shared" si="56"/>
        <v>2005</v>
      </c>
      <c r="H3600" s="16">
        <v>38706</v>
      </c>
      <c r="I3600" s="13">
        <v>2.1228918504540628</v>
      </c>
    </row>
    <row r="3601" spans="1:9" ht="13" thickBot="1" x14ac:dyDescent="0.2">
      <c r="A3601" s="14" t="s">
        <v>3159</v>
      </c>
      <c r="B3601" s="10" t="s">
        <v>14058</v>
      </c>
      <c r="C3601" s="15" t="s">
        <v>9</v>
      </c>
      <c r="D3601" s="15" t="s">
        <v>10</v>
      </c>
      <c r="E3601" s="14" t="s">
        <v>11</v>
      </c>
      <c r="F3601" s="14" t="s">
        <v>3209</v>
      </c>
      <c r="G3601" s="10">
        <f t="shared" si="56"/>
        <v>2004</v>
      </c>
      <c r="H3601" s="16">
        <v>38063</v>
      </c>
      <c r="I3601" s="13">
        <v>1.0845986984815617</v>
      </c>
    </row>
    <row r="3602" spans="1:9" ht="13" thickBot="1" x14ac:dyDescent="0.2">
      <c r="A3602" s="14" t="s">
        <v>3159</v>
      </c>
      <c r="B3602" s="10" t="s">
        <v>14058</v>
      </c>
      <c r="C3602" s="15" t="s">
        <v>9</v>
      </c>
      <c r="D3602" s="15" t="s">
        <v>10</v>
      </c>
      <c r="E3602" s="14" t="s">
        <v>13</v>
      </c>
      <c r="F3602" s="14" t="s">
        <v>3210</v>
      </c>
      <c r="G3602" s="10">
        <f t="shared" si="56"/>
        <v>2003</v>
      </c>
      <c r="H3602" s="16">
        <v>37974</v>
      </c>
      <c r="I3602" s="13">
        <v>3.323485967503693</v>
      </c>
    </row>
    <row r="3603" spans="1:9" ht="13" thickBot="1" x14ac:dyDescent="0.2">
      <c r="A3603" s="14" t="s">
        <v>3159</v>
      </c>
      <c r="B3603" s="10" t="s">
        <v>14058</v>
      </c>
      <c r="C3603" s="15" t="s">
        <v>35</v>
      </c>
      <c r="D3603" s="15" t="s">
        <v>10</v>
      </c>
      <c r="E3603" s="14" t="s">
        <v>33</v>
      </c>
      <c r="F3603" s="14" t="s">
        <v>845</v>
      </c>
      <c r="G3603" s="10">
        <f t="shared" si="56"/>
        <v>2014</v>
      </c>
      <c r="H3603" s="16">
        <v>41663</v>
      </c>
      <c r="I3603" s="13">
        <v>0.9988979060214408</v>
      </c>
    </row>
    <row r="3604" spans="1:9" ht="13" thickBot="1" x14ac:dyDescent="0.2">
      <c r="A3604" s="14" t="s">
        <v>3159</v>
      </c>
      <c r="B3604" s="10" t="s">
        <v>14058</v>
      </c>
      <c r="C3604" s="15" t="s">
        <v>35</v>
      </c>
      <c r="D3604" s="15" t="s">
        <v>10</v>
      </c>
      <c r="E3604" s="14" t="s">
        <v>33</v>
      </c>
      <c r="F3604" s="14" t="s">
        <v>137</v>
      </c>
      <c r="G3604" s="10">
        <f t="shared" si="56"/>
        <v>2008</v>
      </c>
      <c r="H3604" s="16">
        <v>39802</v>
      </c>
      <c r="I3604" s="13">
        <v>0.54716568176843949</v>
      </c>
    </row>
    <row r="3605" spans="1:9" ht="13" thickBot="1" x14ac:dyDescent="0.2">
      <c r="A3605" s="14" t="s">
        <v>3159</v>
      </c>
      <c r="B3605" s="10" t="s">
        <v>14058</v>
      </c>
      <c r="C3605" s="15" t="s">
        <v>9</v>
      </c>
      <c r="D3605" s="15" t="s">
        <v>10</v>
      </c>
      <c r="E3605" s="14" t="s">
        <v>41</v>
      </c>
      <c r="F3605" s="14" t="s">
        <v>3211</v>
      </c>
      <c r="G3605" s="10">
        <f t="shared" si="56"/>
        <v>2015</v>
      </c>
      <c r="H3605" s="16">
        <v>42341</v>
      </c>
      <c r="I3605" s="13">
        <v>10</v>
      </c>
    </row>
    <row r="3606" spans="1:9" ht="13" thickBot="1" x14ac:dyDescent="0.2">
      <c r="A3606" s="14" t="s">
        <v>3159</v>
      </c>
      <c r="B3606" s="10" t="s">
        <v>14058</v>
      </c>
      <c r="C3606" s="15" t="s">
        <v>9</v>
      </c>
      <c r="D3606" s="15" t="s">
        <v>10</v>
      </c>
      <c r="E3606" s="14" t="s">
        <v>13</v>
      </c>
      <c r="F3606" s="14" t="s">
        <v>3212</v>
      </c>
      <c r="G3606" s="10">
        <f t="shared" si="56"/>
        <v>2012</v>
      </c>
      <c r="H3606" s="16">
        <v>41218</v>
      </c>
      <c r="I3606" s="13">
        <v>5.0994390617032135</v>
      </c>
    </row>
    <row r="3607" spans="1:9" ht="13" thickBot="1" x14ac:dyDescent="0.2">
      <c r="A3607" s="14" t="s">
        <v>3159</v>
      </c>
      <c r="B3607" s="10" t="s">
        <v>14058</v>
      </c>
      <c r="C3607" s="15" t="s">
        <v>9</v>
      </c>
      <c r="D3607" s="15" t="s">
        <v>10</v>
      </c>
      <c r="E3607" s="14" t="s">
        <v>13</v>
      </c>
      <c r="F3607" s="14" t="s">
        <v>3213</v>
      </c>
      <c r="G3607" s="10">
        <f t="shared" si="56"/>
        <v>2014</v>
      </c>
      <c r="H3607" s="16">
        <v>41666</v>
      </c>
      <c r="I3607" s="13">
        <v>10.01903616872057</v>
      </c>
    </row>
    <row r="3608" spans="1:9" ht="13" thickBot="1" x14ac:dyDescent="0.2">
      <c r="A3608" s="14" t="s">
        <v>3159</v>
      </c>
      <c r="B3608" s="10" t="s">
        <v>14058</v>
      </c>
      <c r="C3608" s="15" t="s">
        <v>9</v>
      </c>
      <c r="D3608" s="15" t="s">
        <v>10</v>
      </c>
      <c r="E3608" s="14" t="s">
        <v>13</v>
      </c>
      <c r="F3608" s="14" t="s">
        <v>3214</v>
      </c>
      <c r="G3608" s="10">
        <f t="shared" si="56"/>
        <v>2012</v>
      </c>
      <c r="H3608" s="16">
        <v>41246</v>
      </c>
      <c r="I3608" s="13">
        <v>10.198878123406427</v>
      </c>
    </row>
    <row r="3609" spans="1:9" ht="13" thickBot="1" x14ac:dyDescent="0.2">
      <c r="A3609" s="14" t="s">
        <v>3159</v>
      </c>
      <c r="B3609" s="10" t="s">
        <v>14058</v>
      </c>
      <c r="C3609" s="15" t="s">
        <v>9</v>
      </c>
      <c r="D3609" s="15" t="s">
        <v>10</v>
      </c>
      <c r="E3609" s="14" t="s">
        <v>13</v>
      </c>
      <c r="F3609" s="14" t="s">
        <v>3215</v>
      </c>
      <c r="G3609" s="10">
        <f t="shared" si="56"/>
        <v>2014</v>
      </c>
      <c r="H3609" s="16">
        <v>41963</v>
      </c>
      <c r="I3609" s="13">
        <v>2.5047590421801424</v>
      </c>
    </row>
    <row r="3610" spans="1:9" ht="13" thickBot="1" x14ac:dyDescent="0.2">
      <c r="A3610" s="14" t="s">
        <v>3159</v>
      </c>
      <c r="B3610" s="10" t="s">
        <v>14058</v>
      </c>
      <c r="C3610" s="15" t="s">
        <v>9</v>
      </c>
      <c r="D3610" s="15" t="s">
        <v>10</v>
      </c>
      <c r="E3610" s="14" t="s">
        <v>13</v>
      </c>
      <c r="F3610" s="14" t="s">
        <v>3216</v>
      </c>
      <c r="G3610" s="10">
        <f t="shared" si="56"/>
        <v>2014</v>
      </c>
      <c r="H3610" s="16">
        <v>41963</v>
      </c>
      <c r="I3610" s="13">
        <v>2.5047590421801424</v>
      </c>
    </row>
    <row r="3611" spans="1:9" ht="13" thickBot="1" x14ac:dyDescent="0.2">
      <c r="A3611" s="14" t="s">
        <v>3159</v>
      </c>
      <c r="B3611" s="10" t="s">
        <v>14058</v>
      </c>
      <c r="C3611" s="15" t="s">
        <v>9</v>
      </c>
      <c r="D3611" s="15" t="s">
        <v>10</v>
      </c>
      <c r="E3611" s="14" t="s">
        <v>22</v>
      </c>
      <c r="F3611" s="14" t="s">
        <v>3217</v>
      </c>
      <c r="G3611" s="10">
        <f t="shared" si="56"/>
        <v>2015</v>
      </c>
      <c r="H3611" s="16">
        <v>42356</v>
      </c>
      <c r="I3611" s="13">
        <v>4.2</v>
      </c>
    </row>
    <row r="3612" spans="1:9" ht="13" thickBot="1" x14ac:dyDescent="0.2">
      <c r="A3612" s="14" t="s">
        <v>3159</v>
      </c>
      <c r="B3612" s="10" t="s">
        <v>14058</v>
      </c>
      <c r="C3612" s="15" t="s">
        <v>9</v>
      </c>
      <c r="D3612" s="15" t="s">
        <v>10</v>
      </c>
      <c r="E3612" s="14" t="s">
        <v>11</v>
      </c>
      <c r="F3612" s="14" t="s">
        <v>3218</v>
      </c>
      <c r="G3612" s="10">
        <f t="shared" si="56"/>
        <v>2007</v>
      </c>
      <c r="H3612" s="16">
        <v>39434</v>
      </c>
      <c r="I3612" s="13">
        <v>1.695106791727879</v>
      </c>
    </row>
    <row r="3613" spans="1:9" ht="13" thickBot="1" x14ac:dyDescent="0.2">
      <c r="A3613" s="14" t="s">
        <v>3159</v>
      </c>
      <c r="B3613" s="10" t="s">
        <v>14058</v>
      </c>
      <c r="C3613" s="15" t="s">
        <v>35</v>
      </c>
      <c r="D3613" s="15" t="s">
        <v>10</v>
      </c>
      <c r="E3613" s="14" t="s">
        <v>36</v>
      </c>
      <c r="F3613" s="14" t="s">
        <v>152</v>
      </c>
      <c r="G3613" s="10">
        <f t="shared" si="56"/>
        <v>2014</v>
      </c>
      <c r="H3613" s="16">
        <v>41992</v>
      </c>
      <c r="I3613" s="13">
        <v>0.25047590421801424</v>
      </c>
    </row>
    <row r="3614" spans="1:9" ht="13" thickBot="1" x14ac:dyDescent="0.2">
      <c r="A3614" s="14" t="s">
        <v>3159</v>
      </c>
      <c r="B3614" s="10" t="s">
        <v>14058</v>
      </c>
      <c r="C3614" s="15" t="s">
        <v>35</v>
      </c>
      <c r="D3614" s="15" t="s">
        <v>10</v>
      </c>
      <c r="E3614" s="14" t="s">
        <v>36</v>
      </c>
      <c r="F3614" s="14" t="s">
        <v>153</v>
      </c>
      <c r="G3614" s="10">
        <f t="shared" si="56"/>
        <v>2021</v>
      </c>
      <c r="H3614" s="16">
        <v>44547</v>
      </c>
      <c r="I3614" s="13">
        <v>0.37112636852848391</v>
      </c>
    </row>
    <row r="3615" spans="1:9" ht="13" thickBot="1" x14ac:dyDescent="0.2">
      <c r="A3615" s="14" t="s">
        <v>3219</v>
      </c>
      <c r="B3615" s="14" t="s">
        <v>14046</v>
      </c>
      <c r="C3615" s="15" t="s">
        <v>35</v>
      </c>
      <c r="D3615" s="15" t="s">
        <v>10</v>
      </c>
      <c r="E3615" s="14" t="s">
        <v>36</v>
      </c>
      <c r="F3615" s="14" t="s">
        <v>1440</v>
      </c>
      <c r="G3615" s="10">
        <f t="shared" si="56"/>
        <v>2014</v>
      </c>
      <c r="H3615" s="16">
        <v>41851</v>
      </c>
      <c r="I3615" s="13">
        <v>4.4257603005710848</v>
      </c>
    </row>
    <row r="3616" spans="1:9" ht="13" thickBot="1" x14ac:dyDescent="0.2">
      <c r="A3616" s="14" t="s">
        <v>3219</v>
      </c>
      <c r="B3616" s="14" t="s">
        <v>14046</v>
      </c>
      <c r="C3616" s="15" t="s">
        <v>35</v>
      </c>
      <c r="D3616" s="15" t="s">
        <v>10</v>
      </c>
      <c r="E3616" s="14" t="s">
        <v>36</v>
      </c>
      <c r="F3616" s="14" t="s">
        <v>1448</v>
      </c>
      <c r="G3616" s="10">
        <f t="shared" si="56"/>
        <v>2021</v>
      </c>
      <c r="H3616" s="16">
        <v>44393</v>
      </c>
      <c r="I3616" s="13">
        <v>9.2781592132120974</v>
      </c>
    </row>
    <row r="3617" spans="1:9" ht="13" thickBot="1" x14ac:dyDescent="0.2">
      <c r="A3617" s="14" t="s">
        <v>3219</v>
      </c>
      <c r="B3617" s="14" t="s">
        <v>14046</v>
      </c>
      <c r="C3617" s="15" t="s">
        <v>35</v>
      </c>
      <c r="D3617" s="15" t="s">
        <v>10</v>
      </c>
      <c r="E3617" s="14" t="s">
        <v>36</v>
      </c>
      <c r="F3617" s="14" t="s">
        <v>3220</v>
      </c>
      <c r="G3617" s="10">
        <f t="shared" si="56"/>
        <v>2013</v>
      </c>
      <c r="H3617" s="16">
        <v>41425</v>
      </c>
      <c r="I3617" s="13">
        <v>13.79267715838197</v>
      </c>
    </row>
    <row r="3618" spans="1:9" ht="13" thickBot="1" x14ac:dyDescent="0.2">
      <c r="A3618" s="14" t="s">
        <v>3219</v>
      </c>
      <c r="B3618" s="14" t="s">
        <v>14046</v>
      </c>
      <c r="C3618" s="15" t="s">
        <v>9</v>
      </c>
      <c r="D3618" s="15" t="s">
        <v>10</v>
      </c>
      <c r="E3618" s="14" t="s">
        <v>47</v>
      </c>
      <c r="F3618" s="14" t="s">
        <v>3221</v>
      </c>
      <c r="G3618" s="10">
        <f t="shared" si="56"/>
        <v>2015</v>
      </c>
      <c r="H3618" s="16">
        <v>42173</v>
      </c>
      <c r="I3618" s="13">
        <v>45</v>
      </c>
    </row>
    <row r="3619" spans="1:9" ht="13" thickBot="1" x14ac:dyDescent="0.2">
      <c r="A3619" s="14" t="s">
        <v>3219</v>
      </c>
      <c r="B3619" s="14" t="s">
        <v>14046</v>
      </c>
      <c r="C3619" s="15" t="s">
        <v>9</v>
      </c>
      <c r="D3619" s="15" t="s">
        <v>10</v>
      </c>
      <c r="E3619" s="14" t="s">
        <v>13</v>
      </c>
      <c r="F3619" s="14" t="s">
        <v>3222</v>
      </c>
      <c r="G3619" s="10">
        <f t="shared" si="56"/>
        <v>2014</v>
      </c>
      <c r="H3619" s="16">
        <v>41960</v>
      </c>
      <c r="I3619" s="13">
        <v>100.19036168720568</v>
      </c>
    </row>
    <row r="3620" spans="1:9" ht="13" thickBot="1" x14ac:dyDescent="0.2">
      <c r="A3620" s="14" t="s">
        <v>3219</v>
      </c>
      <c r="B3620" s="14" t="s">
        <v>14046</v>
      </c>
      <c r="C3620" s="15" t="s">
        <v>9</v>
      </c>
      <c r="D3620" s="15" t="s">
        <v>10</v>
      </c>
      <c r="E3620" s="14" t="s">
        <v>13</v>
      </c>
      <c r="F3620" s="14" t="s">
        <v>3223</v>
      </c>
      <c r="G3620" s="10">
        <f t="shared" si="56"/>
        <v>2013</v>
      </c>
      <c r="H3620" s="16">
        <v>41599</v>
      </c>
      <c r="I3620" s="13">
        <v>53.338917558864971</v>
      </c>
    </row>
    <row r="3621" spans="1:9" ht="13" thickBot="1" x14ac:dyDescent="0.2">
      <c r="A3621" s="14" t="s">
        <v>3219</v>
      </c>
      <c r="B3621" s="14" t="s">
        <v>14046</v>
      </c>
      <c r="C3621" s="15" t="s">
        <v>35</v>
      </c>
      <c r="D3621" s="15" t="s">
        <v>10</v>
      </c>
      <c r="E3621" s="14" t="s">
        <v>36</v>
      </c>
      <c r="F3621" s="14" t="s">
        <v>1452</v>
      </c>
      <c r="G3621" s="10">
        <f t="shared" si="56"/>
        <v>2020</v>
      </c>
      <c r="H3621" s="16">
        <v>44125</v>
      </c>
      <c r="I3621" s="13">
        <v>0.41534927660384541</v>
      </c>
    </row>
    <row r="3622" spans="1:9" ht="13" thickBot="1" x14ac:dyDescent="0.2">
      <c r="A3622" s="14" t="s">
        <v>3219</v>
      </c>
      <c r="B3622" s="14" t="s">
        <v>14046</v>
      </c>
      <c r="C3622" s="15" t="s">
        <v>9</v>
      </c>
      <c r="D3622" s="15" t="s">
        <v>10</v>
      </c>
      <c r="E3622" s="14" t="s">
        <v>44</v>
      </c>
      <c r="F3622" s="14" t="s">
        <v>3224</v>
      </c>
      <c r="G3622" s="10">
        <f t="shared" si="56"/>
        <v>2016</v>
      </c>
      <c r="H3622" s="16">
        <v>42727</v>
      </c>
      <c r="I3622" s="13">
        <v>19.954105557218398</v>
      </c>
    </row>
    <row r="3623" spans="1:9" ht="13" thickBot="1" x14ac:dyDescent="0.2">
      <c r="A3623" s="14" t="s">
        <v>3219</v>
      </c>
      <c r="B3623" s="14" t="s">
        <v>14046</v>
      </c>
      <c r="C3623" s="15" t="s">
        <v>9</v>
      </c>
      <c r="D3623" s="15" t="s">
        <v>10</v>
      </c>
      <c r="E3623" s="14" t="s">
        <v>44</v>
      </c>
      <c r="F3623" s="14" t="s">
        <v>3225</v>
      </c>
      <c r="G3623" s="10">
        <f t="shared" si="56"/>
        <v>2013</v>
      </c>
      <c r="H3623" s="16">
        <v>41600</v>
      </c>
      <c r="I3623" s="13">
        <v>13.334729392231839</v>
      </c>
    </row>
    <row r="3624" spans="1:9" ht="13" thickBot="1" x14ac:dyDescent="0.2">
      <c r="A3624" s="14" t="s">
        <v>3219</v>
      </c>
      <c r="B3624" s="14" t="s">
        <v>14046</v>
      </c>
      <c r="C3624" s="15" t="s">
        <v>9</v>
      </c>
      <c r="D3624" s="15" t="s">
        <v>10</v>
      </c>
      <c r="E3624" s="14" t="s">
        <v>41</v>
      </c>
      <c r="F3624" s="14" t="s">
        <v>3226</v>
      </c>
      <c r="G3624" s="10">
        <f t="shared" si="56"/>
        <v>2019</v>
      </c>
      <c r="H3624" s="16">
        <v>43819</v>
      </c>
      <c r="I3624" s="13">
        <v>4.9908858015267175</v>
      </c>
    </row>
    <row r="3625" spans="1:9" ht="13" thickBot="1" x14ac:dyDescent="0.2">
      <c r="A3625" s="14" t="s">
        <v>3219</v>
      </c>
      <c r="B3625" s="14" t="s">
        <v>14046</v>
      </c>
      <c r="C3625" s="15" t="s">
        <v>9</v>
      </c>
      <c r="D3625" s="15" t="s">
        <v>10</v>
      </c>
      <c r="E3625" s="14" t="s">
        <v>39</v>
      </c>
      <c r="F3625" s="14" t="s">
        <v>3227</v>
      </c>
      <c r="G3625" s="10">
        <f t="shared" si="56"/>
        <v>2018</v>
      </c>
      <c r="H3625" s="16">
        <v>43406</v>
      </c>
      <c r="I3625" s="13">
        <v>9.3891407782927754</v>
      </c>
    </row>
    <row r="3626" spans="1:9" ht="13" thickBot="1" x14ac:dyDescent="0.2">
      <c r="A3626" s="14" t="s">
        <v>3219</v>
      </c>
      <c r="B3626" s="14" t="s">
        <v>14046</v>
      </c>
      <c r="C3626" s="15" t="s">
        <v>9</v>
      </c>
      <c r="D3626" s="15" t="s">
        <v>10</v>
      </c>
      <c r="E3626" s="14" t="s">
        <v>39</v>
      </c>
      <c r="F3626" s="14" t="s">
        <v>3228</v>
      </c>
      <c r="G3626" s="10">
        <f t="shared" si="56"/>
        <v>2021</v>
      </c>
      <c r="H3626" s="16">
        <v>44455</v>
      </c>
      <c r="I3626" s="13">
        <v>9.2781592132120974</v>
      </c>
    </row>
    <row r="3627" spans="1:9" ht="13" thickBot="1" x14ac:dyDescent="0.2">
      <c r="A3627" s="14" t="s">
        <v>3219</v>
      </c>
      <c r="B3627" s="14" t="s">
        <v>14046</v>
      </c>
      <c r="C3627" s="15" t="s">
        <v>9</v>
      </c>
      <c r="D3627" s="15" t="s">
        <v>10</v>
      </c>
      <c r="E3627" s="14" t="s">
        <v>41</v>
      </c>
      <c r="F3627" s="14" t="s">
        <v>3229</v>
      </c>
      <c r="G3627" s="10">
        <f t="shared" si="56"/>
        <v>2017</v>
      </c>
      <c r="H3627" s="16">
        <v>43056</v>
      </c>
      <c r="I3627" s="13">
        <v>4.9125564943996851</v>
      </c>
    </row>
    <row r="3628" spans="1:9" ht="13" thickBot="1" x14ac:dyDescent="0.2">
      <c r="A3628" s="14" t="s">
        <v>3219</v>
      </c>
      <c r="B3628" s="14" t="s">
        <v>14046</v>
      </c>
      <c r="C3628" s="15" t="s">
        <v>9</v>
      </c>
      <c r="D3628" s="15" t="s">
        <v>10</v>
      </c>
      <c r="E3628" s="14" t="s">
        <v>39</v>
      </c>
      <c r="F3628" s="14" t="s">
        <v>3230</v>
      </c>
      <c r="G3628" s="10">
        <f t="shared" si="56"/>
        <v>2019</v>
      </c>
      <c r="H3628" s="16">
        <v>43616</v>
      </c>
      <c r="I3628" s="13">
        <v>13.072519083969464</v>
      </c>
    </row>
    <row r="3629" spans="1:9" ht="13" thickBot="1" x14ac:dyDescent="0.2">
      <c r="A3629" s="14" t="s">
        <v>3219</v>
      </c>
      <c r="B3629" s="14" t="s">
        <v>14046</v>
      </c>
      <c r="C3629" s="15" t="s">
        <v>9</v>
      </c>
      <c r="D3629" s="15" t="s">
        <v>10</v>
      </c>
      <c r="E3629" s="14" t="s">
        <v>41</v>
      </c>
      <c r="F3629" s="14" t="s">
        <v>3231</v>
      </c>
      <c r="G3629" s="10">
        <f t="shared" si="56"/>
        <v>2020</v>
      </c>
      <c r="H3629" s="16">
        <v>44076</v>
      </c>
      <c r="I3629" s="13">
        <v>10.780790119931467</v>
      </c>
    </row>
    <row r="3630" spans="1:9" ht="13" thickBot="1" x14ac:dyDescent="0.2">
      <c r="A3630" s="14" t="s">
        <v>3219</v>
      </c>
      <c r="B3630" s="14" t="s">
        <v>14046</v>
      </c>
      <c r="C3630" s="15" t="s">
        <v>9</v>
      </c>
      <c r="D3630" s="15" t="s">
        <v>10</v>
      </c>
      <c r="E3630" s="14" t="s">
        <v>41</v>
      </c>
      <c r="F3630" s="14" t="s">
        <v>3232</v>
      </c>
      <c r="G3630" s="10">
        <f t="shared" si="56"/>
        <v>2016</v>
      </c>
      <c r="H3630" s="16">
        <v>42632</v>
      </c>
      <c r="I3630" s="13">
        <v>2.4942631946522997</v>
      </c>
    </row>
    <row r="3631" spans="1:9" ht="13" thickBot="1" x14ac:dyDescent="0.2">
      <c r="A3631" s="14" t="s">
        <v>3219</v>
      </c>
      <c r="B3631" s="14" t="s">
        <v>14046</v>
      </c>
      <c r="C3631" s="15" t="s">
        <v>9</v>
      </c>
      <c r="D3631" s="15" t="s">
        <v>10</v>
      </c>
      <c r="E3631" s="14" t="s">
        <v>39</v>
      </c>
      <c r="F3631" s="14" t="s">
        <v>3233</v>
      </c>
      <c r="G3631" s="10">
        <f t="shared" si="56"/>
        <v>2018</v>
      </c>
      <c r="H3631" s="16">
        <v>43343</v>
      </c>
      <c r="I3631" s="13">
        <v>4.352737997296253</v>
      </c>
    </row>
    <row r="3632" spans="1:9" ht="13" thickBot="1" x14ac:dyDescent="0.2">
      <c r="A3632" s="14" t="s">
        <v>3219</v>
      </c>
      <c r="B3632" s="14" t="s">
        <v>14046</v>
      </c>
      <c r="C3632" s="15" t="s">
        <v>9</v>
      </c>
      <c r="D3632" s="15" t="s">
        <v>10</v>
      </c>
      <c r="E3632" s="14" t="s">
        <v>39</v>
      </c>
      <c r="F3632" s="14" t="s">
        <v>3234</v>
      </c>
      <c r="G3632" s="10">
        <f t="shared" si="56"/>
        <v>2018</v>
      </c>
      <c r="H3632" s="16">
        <v>43287</v>
      </c>
      <c r="I3632" s="13">
        <v>16.499734453456934</v>
      </c>
    </row>
    <row r="3633" spans="1:9" ht="13" thickBot="1" x14ac:dyDescent="0.2">
      <c r="A3633" s="14" t="s">
        <v>3219</v>
      </c>
      <c r="B3633" s="14" t="s">
        <v>14046</v>
      </c>
      <c r="C3633" s="15" t="s">
        <v>9</v>
      </c>
      <c r="D3633" s="15" t="s">
        <v>10</v>
      </c>
      <c r="E3633" s="14" t="s">
        <v>44</v>
      </c>
      <c r="F3633" s="14" t="s">
        <v>3235</v>
      </c>
      <c r="G3633" s="10">
        <f t="shared" si="56"/>
        <v>2020</v>
      </c>
      <c r="H3633" s="16">
        <v>44155</v>
      </c>
      <c r="I3633" s="13">
        <v>8.4091973253379031</v>
      </c>
    </row>
    <row r="3634" spans="1:9" ht="13" thickBot="1" x14ac:dyDescent="0.2">
      <c r="A3634" s="14" t="s">
        <v>3219</v>
      </c>
      <c r="B3634" s="14" t="s">
        <v>14046</v>
      </c>
      <c r="C3634" s="15" t="s">
        <v>9</v>
      </c>
      <c r="D3634" s="15" t="s">
        <v>10</v>
      </c>
      <c r="E3634" s="14" t="s">
        <v>47</v>
      </c>
      <c r="F3634" s="14" t="s">
        <v>3236</v>
      </c>
      <c r="G3634" s="10">
        <f t="shared" si="56"/>
        <v>2017</v>
      </c>
      <c r="H3634" s="16">
        <v>43007</v>
      </c>
      <c r="I3634" s="13">
        <v>5.6061540774218903</v>
      </c>
    </row>
    <row r="3635" spans="1:9" ht="13" thickBot="1" x14ac:dyDescent="0.2">
      <c r="A3635" s="14" t="s">
        <v>3219</v>
      </c>
      <c r="B3635" s="14" t="s">
        <v>14046</v>
      </c>
      <c r="C3635" s="15" t="s">
        <v>9</v>
      </c>
      <c r="D3635" s="15" t="s">
        <v>10</v>
      </c>
      <c r="E3635" s="14" t="s">
        <v>39</v>
      </c>
      <c r="F3635" s="14" t="s">
        <v>3237</v>
      </c>
      <c r="G3635" s="10">
        <f t="shared" si="56"/>
        <v>2018</v>
      </c>
      <c r="H3635" s="16">
        <v>43448</v>
      </c>
      <c r="I3635" s="13">
        <v>7.2421784472769408</v>
      </c>
    </row>
    <row r="3636" spans="1:9" ht="13" thickBot="1" x14ac:dyDescent="0.2">
      <c r="A3636" s="14" t="s">
        <v>3219</v>
      </c>
      <c r="B3636" s="14" t="s">
        <v>14046</v>
      </c>
      <c r="C3636" s="15" t="s">
        <v>35</v>
      </c>
      <c r="D3636" s="15" t="s">
        <v>10</v>
      </c>
      <c r="E3636" s="14" t="s">
        <v>39</v>
      </c>
      <c r="F3636" s="14" t="s">
        <v>3238</v>
      </c>
      <c r="G3636" s="10">
        <f t="shared" si="56"/>
        <v>2018</v>
      </c>
      <c r="H3636" s="16">
        <v>43451</v>
      </c>
      <c r="I3636" s="13">
        <v>19.312475859405176</v>
      </c>
    </row>
    <row r="3637" spans="1:9" ht="13" thickBot="1" x14ac:dyDescent="0.2">
      <c r="A3637" s="14" t="s">
        <v>3219</v>
      </c>
      <c r="B3637" s="14" t="s">
        <v>14046</v>
      </c>
      <c r="C3637" s="15" t="s">
        <v>9</v>
      </c>
      <c r="D3637" s="15" t="s">
        <v>10</v>
      </c>
      <c r="E3637" s="14" t="s">
        <v>41</v>
      </c>
      <c r="F3637" s="14" t="s">
        <v>3239</v>
      </c>
      <c r="G3637" s="10">
        <f t="shared" si="56"/>
        <v>2015</v>
      </c>
      <c r="H3637" s="16">
        <v>42298</v>
      </c>
      <c r="I3637" s="13">
        <v>4.7549530199999994</v>
      </c>
    </row>
    <row r="3638" spans="1:9" ht="13" thickBot="1" x14ac:dyDescent="0.2">
      <c r="A3638" s="14" t="s">
        <v>3219</v>
      </c>
      <c r="B3638" s="14" t="s">
        <v>14046</v>
      </c>
      <c r="C3638" s="15" t="s">
        <v>9</v>
      </c>
      <c r="D3638" s="15" t="s">
        <v>10</v>
      </c>
      <c r="E3638" s="14" t="s">
        <v>44</v>
      </c>
      <c r="F3638" s="14" t="s">
        <v>3240</v>
      </c>
      <c r="G3638" s="10">
        <f t="shared" si="56"/>
        <v>2015</v>
      </c>
      <c r="H3638" s="16">
        <v>42269</v>
      </c>
      <c r="I3638" s="13">
        <v>5.3008216299999997</v>
      </c>
    </row>
    <row r="3639" spans="1:9" ht="13" thickBot="1" x14ac:dyDescent="0.2">
      <c r="A3639" s="14" t="s">
        <v>3219</v>
      </c>
      <c r="B3639" s="14" t="s">
        <v>14046</v>
      </c>
      <c r="C3639" s="15" t="s">
        <v>35</v>
      </c>
      <c r="D3639" s="15" t="s">
        <v>10</v>
      </c>
      <c r="E3639" s="14" t="s">
        <v>13</v>
      </c>
      <c r="F3639" s="14" t="s">
        <v>265</v>
      </c>
      <c r="G3639" s="10">
        <f t="shared" si="56"/>
        <v>2018</v>
      </c>
      <c r="H3639" s="16">
        <v>43157</v>
      </c>
      <c r="I3639" s="13">
        <v>9.4267540528196214</v>
      </c>
    </row>
    <row r="3640" spans="1:9" ht="13" thickBot="1" x14ac:dyDescent="0.2">
      <c r="A3640" s="14" t="s">
        <v>3219</v>
      </c>
      <c r="B3640" s="14" t="s">
        <v>14046</v>
      </c>
      <c r="C3640" s="15" t="s">
        <v>35</v>
      </c>
      <c r="D3640" s="15" t="s">
        <v>10</v>
      </c>
      <c r="E3640" s="14" t="s">
        <v>13</v>
      </c>
      <c r="F3640" s="14" t="s">
        <v>266</v>
      </c>
      <c r="G3640" s="10">
        <f t="shared" si="56"/>
        <v>2018</v>
      </c>
      <c r="H3640" s="16">
        <v>43157</v>
      </c>
      <c r="I3640" s="13">
        <v>0.46673124082657397</v>
      </c>
    </row>
    <row r="3641" spans="1:9" ht="13" thickBot="1" x14ac:dyDescent="0.2">
      <c r="A3641" s="14" t="s">
        <v>3219</v>
      </c>
      <c r="B3641" s="14" t="s">
        <v>14046</v>
      </c>
      <c r="C3641" s="15" t="s">
        <v>9</v>
      </c>
      <c r="D3641" s="15" t="s">
        <v>10</v>
      </c>
      <c r="E3641" s="14" t="s">
        <v>11</v>
      </c>
      <c r="F3641" s="14" t="s">
        <v>3241</v>
      </c>
      <c r="G3641" s="10">
        <f t="shared" si="56"/>
        <v>2018</v>
      </c>
      <c r="H3641" s="16">
        <v>43110</v>
      </c>
      <c r="I3641" s="13">
        <v>10.141711075704904</v>
      </c>
    </row>
    <row r="3642" spans="1:9" ht="13" thickBot="1" x14ac:dyDescent="0.2">
      <c r="A3642" s="14" t="s">
        <v>3219</v>
      </c>
      <c r="B3642" s="14" t="s">
        <v>14046</v>
      </c>
      <c r="C3642" s="15" t="s">
        <v>9</v>
      </c>
      <c r="D3642" s="15" t="s">
        <v>10</v>
      </c>
      <c r="E3642" s="14" t="s">
        <v>13</v>
      </c>
      <c r="F3642" s="14" t="s">
        <v>3242</v>
      </c>
      <c r="G3642" s="10">
        <f t="shared" si="56"/>
        <v>2015</v>
      </c>
      <c r="H3642" s="16">
        <v>42356</v>
      </c>
      <c r="I3642" s="13">
        <v>25</v>
      </c>
    </row>
    <row r="3643" spans="1:9" ht="13" thickBot="1" x14ac:dyDescent="0.2">
      <c r="A3643" s="14" t="s">
        <v>3219</v>
      </c>
      <c r="B3643" s="14" t="s">
        <v>14046</v>
      </c>
      <c r="C3643" s="15" t="s">
        <v>9</v>
      </c>
      <c r="D3643" s="15" t="s">
        <v>10</v>
      </c>
      <c r="E3643" s="14" t="s">
        <v>13</v>
      </c>
      <c r="F3643" s="14" t="s">
        <v>3243</v>
      </c>
      <c r="G3643" s="10">
        <f t="shared" si="56"/>
        <v>2019</v>
      </c>
      <c r="H3643" s="16">
        <v>43816</v>
      </c>
      <c r="I3643" s="13">
        <v>9.9817716125954199</v>
      </c>
    </row>
    <row r="3644" spans="1:9" ht="13" thickBot="1" x14ac:dyDescent="0.2">
      <c r="A3644" s="14" t="s">
        <v>3219</v>
      </c>
      <c r="B3644" s="14" t="s">
        <v>14046</v>
      </c>
      <c r="C3644" s="15" t="s">
        <v>9</v>
      </c>
      <c r="D3644" s="15" t="s">
        <v>10</v>
      </c>
      <c r="E3644" s="14" t="s">
        <v>13</v>
      </c>
      <c r="F3644" s="14" t="s">
        <v>3244</v>
      </c>
      <c r="G3644" s="10">
        <f t="shared" si="56"/>
        <v>2020</v>
      </c>
      <c r="H3644" s="16">
        <v>43998</v>
      </c>
      <c r="I3644" s="13">
        <v>19.036740909956215</v>
      </c>
    </row>
    <row r="3645" spans="1:9" ht="13" thickBot="1" x14ac:dyDescent="0.2">
      <c r="A3645" s="14" t="s">
        <v>3219</v>
      </c>
      <c r="B3645" s="14" t="s">
        <v>14046</v>
      </c>
      <c r="C3645" s="15" t="s">
        <v>9</v>
      </c>
      <c r="D3645" s="15" t="s">
        <v>10</v>
      </c>
      <c r="E3645" s="14" t="s">
        <v>13</v>
      </c>
      <c r="F3645" s="14" t="s">
        <v>3245</v>
      </c>
      <c r="G3645" s="10">
        <f t="shared" si="56"/>
        <v>2017</v>
      </c>
      <c r="H3645" s="16">
        <v>43004</v>
      </c>
      <c r="I3645" s="13">
        <v>20.27559058754176</v>
      </c>
    </row>
    <row r="3646" spans="1:9" ht="13" thickBot="1" x14ac:dyDescent="0.2">
      <c r="A3646" s="14" t="s">
        <v>3219</v>
      </c>
      <c r="B3646" s="14" t="s">
        <v>14046</v>
      </c>
      <c r="C3646" s="15" t="s">
        <v>9</v>
      </c>
      <c r="D3646" s="15" t="s">
        <v>10</v>
      </c>
      <c r="E3646" s="14" t="s">
        <v>13</v>
      </c>
      <c r="F3646" s="14" t="s">
        <v>3246</v>
      </c>
      <c r="G3646" s="10">
        <f t="shared" si="56"/>
        <v>2020</v>
      </c>
      <c r="H3646" s="16">
        <v>44041</v>
      </c>
      <c r="I3646" s="13">
        <v>19.37102506186941</v>
      </c>
    </row>
    <row r="3647" spans="1:9" ht="13" thickBot="1" x14ac:dyDescent="0.2">
      <c r="A3647" s="14" t="s">
        <v>3219</v>
      </c>
      <c r="B3647" s="14" t="s">
        <v>14046</v>
      </c>
      <c r="C3647" s="15" t="s">
        <v>9</v>
      </c>
      <c r="D3647" s="15" t="s">
        <v>10</v>
      </c>
      <c r="E3647" s="14" t="s">
        <v>13</v>
      </c>
      <c r="F3647" s="14" t="s">
        <v>3247</v>
      </c>
      <c r="G3647" s="10">
        <f t="shared" si="56"/>
        <v>2018</v>
      </c>
      <c r="H3647" s="16">
        <v>43361</v>
      </c>
      <c r="I3647" s="13">
        <v>15.243765961761296</v>
      </c>
    </row>
    <row r="3648" spans="1:9" ht="13" thickBot="1" x14ac:dyDescent="0.2">
      <c r="A3648" s="14" t="s">
        <v>3219</v>
      </c>
      <c r="B3648" s="14" t="s">
        <v>14046</v>
      </c>
      <c r="C3648" s="15" t="s">
        <v>9</v>
      </c>
      <c r="D3648" s="15" t="s">
        <v>10</v>
      </c>
      <c r="E3648" s="14" t="s">
        <v>13</v>
      </c>
      <c r="F3648" s="14" t="s">
        <v>3248</v>
      </c>
      <c r="G3648" s="10">
        <f t="shared" si="56"/>
        <v>2018</v>
      </c>
      <c r="H3648" s="16">
        <v>43361</v>
      </c>
      <c r="I3648" s="13">
        <v>4.9150125627655461</v>
      </c>
    </row>
    <row r="3649" spans="1:9" ht="13" thickBot="1" x14ac:dyDescent="0.2">
      <c r="A3649" s="14" t="s">
        <v>3219</v>
      </c>
      <c r="B3649" s="14" t="s">
        <v>14046</v>
      </c>
      <c r="C3649" s="15" t="s">
        <v>35</v>
      </c>
      <c r="D3649" s="15" t="s">
        <v>10</v>
      </c>
      <c r="E3649" s="14" t="s">
        <v>39</v>
      </c>
      <c r="F3649" s="14" t="s">
        <v>3249</v>
      </c>
      <c r="G3649" s="10">
        <f t="shared" si="56"/>
        <v>2013</v>
      </c>
      <c r="H3649" s="16">
        <v>41530</v>
      </c>
      <c r="I3649" s="13">
        <v>1.0582528381968204</v>
      </c>
    </row>
    <row r="3650" spans="1:9" ht="13" thickBot="1" x14ac:dyDescent="0.2">
      <c r="A3650" s="14" t="s">
        <v>3219</v>
      </c>
      <c r="B3650" s="14" t="s">
        <v>14046</v>
      </c>
      <c r="C3650" s="15" t="s">
        <v>35</v>
      </c>
      <c r="D3650" s="15" t="s">
        <v>10</v>
      </c>
      <c r="E3650" s="14" t="s">
        <v>39</v>
      </c>
      <c r="F3650" s="14" t="s">
        <v>3250</v>
      </c>
      <c r="G3650" s="10">
        <f t="shared" si="56"/>
        <v>2021</v>
      </c>
      <c r="H3650" s="16">
        <v>44545</v>
      </c>
      <c r="I3650" s="13">
        <v>14.845054741139355</v>
      </c>
    </row>
    <row r="3651" spans="1:9" ht="13" thickBot="1" x14ac:dyDescent="0.2">
      <c r="A3651" s="14" t="s">
        <v>3219</v>
      </c>
      <c r="B3651" s="14" t="s">
        <v>14046</v>
      </c>
      <c r="C3651" s="15" t="s">
        <v>35</v>
      </c>
      <c r="D3651" s="15" t="s">
        <v>10</v>
      </c>
      <c r="E3651" s="14" t="s">
        <v>39</v>
      </c>
      <c r="F3651" s="14" t="s">
        <v>3251</v>
      </c>
      <c r="G3651" s="10">
        <f t="shared" si="56"/>
        <v>2017</v>
      </c>
      <c r="H3651" s="16">
        <v>43089</v>
      </c>
      <c r="I3651" s="13">
        <v>16.601493417174296</v>
      </c>
    </row>
    <row r="3652" spans="1:9" ht="13" thickBot="1" x14ac:dyDescent="0.2">
      <c r="A3652" s="14" t="s">
        <v>3219</v>
      </c>
      <c r="B3652" s="14" t="s">
        <v>14046</v>
      </c>
      <c r="C3652" s="15" t="s">
        <v>35</v>
      </c>
      <c r="D3652" s="15" t="s">
        <v>10</v>
      </c>
      <c r="E3652" s="14" t="s">
        <v>41</v>
      </c>
      <c r="F3652" s="14" t="s">
        <v>3252</v>
      </c>
      <c r="G3652" s="10">
        <f t="shared" si="56"/>
        <v>2016</v>
      </c>
      <c r="H3652" s="16">
        <v>42514</v>
      </c>
      <c r="I3652" s="13">
        <v>7.1834780005986234</v>
      </c>
    </row>
    <row r="3653" spans="1:9" ht="13" thickBot="1" x14ac:dyDescent="0.2">
      <c r="A3653" s="14" t="s">
        <v>3219</v>
      </c>
      <c r="B3653" s="14" t="s">
        <v>14046</v>
      </c>
      <c r="C3653" s="15" t="s">
        <v>9</v>
      </c>
      <c r="D3653" s="15" t="s">
        <v>10</v>
      </c>
      <c r="E3653" s="14" t="s">
        <v>13</v>
      </c>
      <c r="F3653" s="14" t="s">
        <v>3253</v>
      </c>
      <c r="G3653" s="10">
        <f t="shared" si="56"/>
        <v>2021</v>
      </c>
      <c r="H3653" s="16">
        <v>44462</v>
      </c>
      <c r="I3653" s="13">
        <v>8.6982742623863434</v>
      </c>
    </row>
    <row r="3654" spans="1:9" ht="13" thickBot="1" x14ac:dyDescent="0.2">
      <c r="A3654" s="14" t="s">
        <v>3219</v>
      </c>
      <c r="B3654" s="14" t="s">
        <v>14046</v>
      </c>
      <c r="C3654" s="15" t="s">
        <v>9</v>
      </c>
      <c r="D3654" s="15" t="s">
        <v>10</v>
      </c>
      <c r="E3654" s="14" t="s">
        <v>13</v>
      </c>
      <c r="F3654" s="14" t="s">
        <v>3254</v>
      </c>
      <c r="G3654" s="10">
        <f t="shared" si="56"/>
        <v>2021</v>
      </c>
      <c r="H3654" s="16">
        <v>44552</v>
      </c>
      <c r="I3654" s="13">
        <v>22.035628131378733</v>
      </c>
    </row>
    <row r="3655" spans="1:9" ht="13" thickBot="1" x14ac:dyDescent="0.2">
      <c r="A3655" s="14" t="s">
        <v>3219</v>
      </c>
      <c r="B3655" s="14" t="s">
        <v>14046</v>
      </c>
      <c r="C3655" s="15" t="s">
        <v>9</v>
      </c>
      <c r="D3655" s="15" t="s">
        <v>10</v>
      </c>
      <c r="E3655" s="14" t="s">
        <v>13</v>
      </c>
      <c r="F3655" s="14" t="s">
        <v>3255</v>
      </c>
      <c r="G3655" s="10">
        <f t="shared" ref="G3655:G3718" si="57">YEAR(H3655)</f>
        <v>2021</v>
      </c>
      <c r="H3655" s="16">
        <v>44466</v>
      </c>
      <c r="I3655" s="13">
        <v>17.396548524772687</v>
      </c>
    </row>
    <row r="3656" spans="1:9" ht="13" thickBot="1" x14ac:dyDescent="0.2">
      <c r="A3656" s="14" t="s">
        <v>3219</v>
      </c>
      <c r="B3656" s="14" t="s">
        <v>14046</v>
      </c>
      <c r="C3656" s="15" t="s">
        <v>9</v>
      </c>
      <c r="D3656" s="15" t="s">
        <v>10</v>
      </c>
      <c r="E3656" s="14" t="s">
        <v>13</v>
      </c>
      <c r="F3656" s="14" t="s">
        <v>3256</v>
      </c>
      <c r="G3656" s="10">
        <f t="shared" si="57"/>
        <v>2021</v>
      </c>
      <c r="H3656" s="16">
        <v>44449</v>
      </c>
      <c r="I3656" s="13">
        <v>20.28752014288365</v>
      </c>
    </row>
    <row r="3657" spans="1:9" ht="13" thickBot="1" x14ac:dyDescent="0.2">
      <c r="A3657" s="14" t="s">
        <v>3219</v>
      </c>
      <c r="B3657" s="14" t="s">
        <v>14046</v>
      </c>
      <c r="C3657" s="15" t="s">
        <v>9</v>
      </c>
      <c r="D3657" s="15" t="s">
        <v>10</v>
      </c>
      <c r="E3657" s="14" t="s">
        <v>13</v>
      </c>
      <c r="F3657" s="14" t="s">
        <v>3257</v>
      </c>
      <c r="G3657" s="10">
        <f t="shared" si="57"/>
        <v>2020</v>
      </c>
      <c r="H3657" s="16">
        <v>44181</v>
      </c>
      <c r="I3657" s="13">
        <v>3.5693889206167908</v>
      </c>
    </row>
    <row r="3658" spans="1:9" ht="13" thickBot="1" x14ac:dyDescent="0.2">
      <c r="A3658" s="14" t="s">
        <v>3219</v>
      </c>
      <c r="B3658" s="14" t="s">
        <v>14046</v>
      </c>
      <c r="C3658" s="15" t="s">
        <v>9</v>
      </c>
      <c r="D3658" s="15" t="s">
        <v>10</v>
      </c>
      <c r="E3658" s="14" t="s">
        <v>13</v>
      </c>
      <c r="F3658" s="14" t="s">
        <v>3258</v>
      </c>
      <c r="G3658" s="10">
        <f t="shared" si="57"/>
        <v>2020</v>
      </c>
      <c r="H3658" s="16">
        <v>43865</v>
      </c>
      <c r="I3658" s="13">
        <v>4.7410583856843713</v>
      </c>
    </row>
    <row r="3659" spans="1:9" ht="13" thickBot="1" x14ac:dyDescent="0.2">
      <c r="A3659" s="14" t="s">
        <v>3219</v>
      </c>
      <c r="B3659" s="14" t="s">
        <v>14046</v>
      </c>
      <c r="C3659" s="15" t="s">
        <v>9</v>
      </c>
      <c r="D3659" s="15" t="s">
        <v>10</v>
      </c>
      <c r="E3659" s="14" t="s">
        <v>13</v>
      </c>
      <c r="F3659" s="14" t="s">
        <v>3259</v>
      </c>
      <c r="G3659" s="10">
        <f t="shared" si="57"/>
        <v>2019</v>
      </c>
      <c r="H3659" s="16">
        <v>43615</v>
      </c>
      <c r="I3659" s="13">
        <v>18.207053129770991</v>
      </c>
    </row>
    <row r="3660" spans="1:9" ht="13" thickBot="1" x14ac:dyDescent="0.2">
      <c r="A3660" s="14" t="s">
        <v>3219</v>
      </c>
      <c r="B3660" s="14" t="s">
        <v>14046</v>
      </c>
      <c r="C3660" s="15" t="s">
        <v>9</v>
      </c>
      <c r="D3660" s="15" t="s">
        <v>10</v>
      </c>
      <c r="E3660" s="14" t="s">
        <v>13</v>
      </c>
      <c r="F3660" s="14" t="s">
        <v>3260</v>
      </c>
      <c r="G3660" s="10">
        <f t="shared" si="57"/>
        <v>2019</v>
      </c>
      <c r="H3660" s="16">
        <v>43523</v>
      </c>
      <c r="I3660" s="13">
        <v>3.5782442748091601</v>
      </c>
    </row>
    <row r="3661" spans="1:9" ht="13" thickBot="1" x14ac:dyDescent="0.2">
      <c r="A3661" s="14" t="s">
        <v>3219</v>
      </c>
      <c r="B3661" s="14" t="s">
        <v>14046</v>
      </c>
      <c r="C3661" s="15" t="s">
        <v>9</v>
      </c>
      <c r="D3661" s="15" t="s">
        <v>10</v>
      </c>
      <c r="E3661" s="14" t="s">
        <v>13</v>
      </c>
      <c r="F3661" s="14" t="s">
        <v>3261</v>
      </c>
      <c r="G3661" s="10">
        <f t="shared" si="57"/>
        <v>2019</v>
      </c>
      <c r="H3661" s="16">
        <v>43679</v>
      </c>
      <c r="I3661" s="13">
        <v>3.5782442748091601</v>
      </c>
    </row>
    <row r="3662" spans="1:9" ht="13" thickBot="1" x14ac:dyDescent="0.2">
      <c r="A3662" s="14" t="s">
        <v>3219</v>
      </c>
      <c r="B3662" s="14" t="s">
        <v>14046</v>
      </c>
      <c r="C3662" s="15" t="s">
        <v>9</v>
      </c>
      <c r="D3662" s="15" t="s">
        <v>10</v>
      </c>
      <c r="E3662" s="14" t="s">
        <v>13</v>
      </c>
      <c r="F3662" s="14" t="s">
        <v>3262</v>
      </c>
      <c r="G3662" s="10">
        <f t="shared" si="57"/>
        <v>2020</v>
      </c>
      <c r="H3662" s="16">
        <v>43908</v>
      </c>
      <c r="I3662" s="13">
        <v>6.9375877974490772</v>
      </c>
    </row>
    <row r="3663" spans="1:9" ht="13" thickBot="1" x14ac:dyDescent="0.2">
      <c r="A3663" s="14" t="s">
        <v>3219</v>
      </c>
      <c r="B3663" s="14" t="s">
        <v>14046</v>
      </c>
      <c r="C3663" s="15" t="s">
        <v>9</v>
      </c>
      <c r="D3663" s="15" t="s">
        <v>10</v>
      </c>
      <c r="E3663" s="14" t="s">
        <v>13</v>
      </c>
      <c r="F3663" s="14" t="s">
        <v>3263</v>
      </c>
      <c r="G3663" s="10">
        <f t="shared" si="57"/>
        <v>2018</v>
      </c>
      <c r="H3663" s="16">
        <v>43455</v>
      </c>
      <c r="I3663" s="13">
        <v>20.202581392429508</v>
      </c>
    </row>
    <row r="3664" spans="1:9" ht="13" thickBot="1" x14ac:dyDescent="0.2">
      <c r="A3664" s="14" t="s">
        <v>3219</v>
      </c>
      <c r="B3664" s="14" t="s">
        <v>14046</v>
      </c>
      <c r="C3664" s="15" t="s">
        <v>35</v>
      </c>
      <c r="D3664" s="15" t="s">
        <v>10</v>
      </c>
      <c r="E3664" s="14" t="s">
        <v>39</v>
      </c>
      <c r="F3664" s="14" t="s">
        <v>1516</v>
      </c>
      <c r="G3664" s="10">
        <f t="shared" si="57"/>
        <v>2019</v>
      </c>
      <c r="H3664" s="16">
        <v>43822</v>
      </c>
      <c r="I3664" s="13">
        <v>6.7440478702290063</v>
      </c>
    </row>
    <row r="3665" spans="1:9" ht="13" thickBot="1" x14ac:dyDescent="0.2">
      <c r="A3665" s="14" t="s">
        <v>3219</v>
      </c>
      <c r="B3665" s="14" t="s">
        <v>14046</v>
      </c>
      <c r="C3665" s="15" t="s">
        <v>9</v>
      </c>
      <c r="D3665" s="15" t="s">
        <v>10</v>
      </c>
      <c r="E3665" s="14" t="s">
        <v>41</v>
      </c>
      <c r="F3665" s="14" t="s">
        <v>3264</v>
      </c>
      <c r="G3665" s="10">
        <f t="shared" si="57"/>
        <v>2013</v>
      </c>
      <c r="H3665" s="16">
        <v>41579</v>
      </c>
      <c r="I3665" s="13">
        <v>3.622459247333468</v>
      </c>
    </row>
    <row r="3666" spans="1:9" ht="13" thickBot="1" x14ac:dyDescent="0.2">
      <c r="A3666" s="14" t="s">
        <v>3219</v>
      </c>
      <c r="B3666" s="14" t="s">
        <v>14046</v>
      </c>
      <c r="C3666" s="15" t="s">
        <v>9</v>
      </c>
      <c r="D3666" s="15" t="s">
        <v>10</v>
      </c>
      <c r="E3666" s="14" t="s">
        <v>41</v>
      </c>
      <c r="F3666" s="14" t="s">
        <v>3265</v>
      </c>
      <c r="G3666" s="10">
        <f t="shared" si="57"/>
        <v>2013</v>
      </c>
      <c r="H3666" s="16">
        <v>41576</v>
      </c>
      <c r="I3666" s="13">
        <v>4.0249547192594086</v>
      </c>
    </row>
    <row r="3667" spans="1:9" ht="13" thickBot="1" x14ac:dyDescent="0.2">
      <c r="A3667" s="14" t="s">
        <v>3219</v>
      </c>
      <c r="B3667" s="14" t="s">
        <v>14046</v>
      </c>
      <c r="C3667" s="15" t="s">
        <v>9</v>
      </c>
      <c r="D3667" s="15" t="s">
        <v>10</v>
      </c>
      <c r="E3667" s="14" t="s">
        <v>41</v>
      </c>
      <c r="F3667" s="14" t="s">
        <v>3266</v>
      </c>
      <c r="G3667" s="10">
        <f t="shared" si="57"/>
        <v>2012</v>
      </c>
      <c r="H3667" s="16">
        <v>41261</v>
      </c>
      <c r="I3667" s="13">
        <v>2.5497195308516067</v>
      </c>
    </row>
    <row r="3668" spans="1:9" ht="13" thickBot="1" x14ac:dyDescent="0.2">
      <c r="A3668" s="14" t="s">
        <v>3219</v>
      </c>
      <c r="B3668" s="14" t="s">
        <v>14046</v>
      </c>
      <c r="C3668" s="15" t="s">
        <v>35</v>
      </c>
      <c r="D3668" s="15" t="s">
        <v>10</v>
      </c>
      <c r="E3668" s="14" t="s">
        <v>36</v>
      </c>
      <c r="F3668" s="14" t="s">
        <v>3267</v>
      </c>
      <c r="G3668" s="10">
        <f t="shared" si="57"/>
        <v>2012</v>
      </c>
      <c r="H3668" s="16">
        <v>41204</v>
      </c>
      <c r="I3668" s="13">
        <v>11.473737888832231</v>
      </c>
    </row>
    <row r="3669" spans="1:9" ht="13" thickBot="1" x14ac:dyDescent="0.2">
      <c r="A3669" s="14" t="s">
        <v>3219</v>
      </c>
      <c r="B3669" s="14" t="s">
        <v>14046</v>
      </c>
      <c r="C3669" s="15" t="s">
        <v>35</v>
      </c>
      <c r="D3669" s="15" t="s">
        <v>10</v>
      </c>
      <c r="E3669" s="14" t="s">
        <v>36</v>
      </c>
      <c r="F3669" s="14" t="s">
        <v>1535</v>
      </c>
      <c r="G3669" s="10">
        <f t="shared" si="57"/>
        <v>2017</v>
      </c>
      <c r="H3669" s="16">
        <v>43068</v>
      </c>
      <c r="I3669" s="13">
        <v>7.8600903910394964</v>
      </c>
    </row>
    <row r="3670" spans="1:9" ht="13" thickBot="1" x14ac:dyDescent="0.2">
      <c r="A3670" s="14" t="s">
        <v>3219</v>
      </c>
      <c r="B3670" s="14" t="s">
        <v>14046</v>
      </c>
      <c r="C3670" s="15" t="s">
        <v>9</v>
      </c>
      <c r="D3670" s="15" t="s">
        <v>10</v>
      </c>
      <c r="E3670" s="14" t="s">
        <v>44</v>
      </c>
      <c r="F3670" s="14" t="s">
        <v>3268</v>
      </c>
      <c r="G3670" s="10">
        <f t="shared" si="57"/>
        <v>2018</v>
      </c>
      <c r="H3670" s="16">
        <v>43136</v>
      </c>
      <c r="I3670" s="13">
        <v>0.69585552336809575</v>
      </c>
    </row>
    <row r="3671" spans="1:9" ht="13" thickBot="1" x14ac:dyDescent="0.2">
      <c r="A3671" s="14" t="s">
        <v>3219</v>
      </c>
      <c r="B3671" s="14" t="s">
        <v>14046</v>
      </c>
      <c r="C3671" s="15" t="s">
        <v>35</v>
      </c>
      <c r="D3671" s="15" t="s">
        <v>10</v>
      </c>
      <c r="E3671" s="14" t="s">
        <v>36</v>
      </c>
      <c r="F3671" s="14" t="s">
        <v>3269</v>
      </c>
      <c r="G3671" s="10">
        <f t="shared" si="57"/>
        <v>2013</v>
      </c>
      <c r="H3671" s="16">
        <v>41547</v>
      </c>
      <c r="I3671" s="13">
        <v>10.464882270074462</v>
      </c>
    </row>
    <row r="3672" spans="1:9" ht="13" thickBot="1" x14ac:dyDescent="0.2">
      <c r="A3672" s="14" t="s">
        <v>3219</v>
      </c>
      <c r="B3672" s="14" t="s">
        <v>14046</v>
      </c>
      <c r="C3672" s="15" t="s">
        <v>35</v>
      </c>
      <c r="D3672" s="15" t="s">
        <v>10</v>
      </c>
      <c r="E3672" s="14" t="s">
        <v>36</v>
      </c>
      <c r="F3672" s="14" t="s">
        <v>1537</v>
      </c>
      <c r="G3672" s="10">
        <f t="shared" si="57"/>
        <v>2017</v>
      </c>
      <c r="H3672" s="16">
        <v>43066</v>
      </c>
      <c r="I3672" s="13">
        <v>20.632737276478679</v>
      </c>
    </row>
    <row r="3673" spans="1:9" ht="13" thickBot="1" x14ac:dyDescent="0.2">
      <c r="A3673" s="14" t="s">
        <v>3219</v>
      </c>
      <c r="B3673" s="14" t="s">
        <v>14046</v>
      </c>
      <c r="C3673" s="15" t="s">
        <v>9</v>
      </c>
      <c r="D3673" s="15" t="s">
        <v>10</v>
      </c>
      <c r="E3673" s="14" t="s">
        <v>13</v>
      </c>
      <c r="F3673" s="14" t="s">
        <v>3270</v>
      </c>
      <c r="G3673" s="10">
        <f t="shared" si="57"/>
        <v>2016</v>
      </c>
      <c r="H3673" s="16">
        <v>42689</v>
      </c>
      <c r="I3673" s="13">
        <v>9.9770527786091989</v>
      </c>
    </row>
    <row r="3674" spans="1:9" ht="13" thickBot="1" x14ac:dyDescent="0.2">
      <c r="A3674" s="14" t="s">
        <v>3219</v>
      </c>
      <c r="B3674" s="14" t="s">
        <v>14046</v>
      </c>
      <c r="C3674" s="15" t="s">
        <v>9</v>
      </c>
      <c r="D3674" s="15" t="s">
        <v>10</v>
      </c>
      <c r="E3674" s="14" t="s">
        <v>13</v>
      </c>
      <c r="F3674" s="14" t="s">
        <v>3271</v>
      </c>
      <c r="G3674" s="10">
        <f t="shared" si="57"/>
        <v>2016</v>
      </c>
      <c r="H3674" s="16">
        <v>42655</v>
      </c>
      <c r="I3674" s="13">
        <v>9.9770527786091989</v>
      </c>
    </row>
    <row r="3675" spans="1:9" ht="13" thickBot="1" x14ac:dyDescent="0.2">
      <c r="A3675" s="14" t="s">
        <v>3219</v>
      </c>
      <c r="B3675" s="14" t="s">
        <v>14046</v>
      </c>
      <c r="C3675" s="15" t="s">
        <v>9</v>
      </c>
      <c r="D3675" s="15" t="s">
        <v>10</v>
      </c>
      <c r="E3675" s="14" t="s">
        <v>13</v>
      </c>
      <c r="F3675" s="14" t="s">
        <v>3272</v>
      </c>
      <c r="G3675" s="10">
        <f t="shared" si="57"/>
        <v>2015</v>
      </c>
      <c r="H3675" s="16">
        <v>42356</v>
      </c>
      <c r="I3675" s="13">
        <v>10</v>
      </c>
    </row>
    <row r="3676" spans="1:9" ht="13" thickBot="1" x14ac:dyDescent="0.2">
      <c r="A3676" s="14" t="s">
        <v>3219</v>
      </c>
      <c r="B3676" s="14" t="s">
        <v>14046</v>
      </c>
      <c r="C3676" s="15" t="s">
        <v>9</v>
      </c>
      <c r="D3676" s="15" t="s">
        <v>10</v>
      </c>
      <c r="E3676" s="14" t="s">
        <v>13</v>
      </c>
      <c r="F3676" s="14" t="s">
        <v>3273</v>
      </c>
      <c r="G3676" s="10">
        <f t="shared" si="57"/>
        <v>2015</v>
      </c>
      <c r="H3676" s="16">
        <v>42080</v>
      </c>
      <c r="I3676" s="13">
        <v>5</v>
      </c>
    </row>
    <row r="3677" spans="1:9" ht="13" thickBot="1" x14ac:dyDescent="0.2">
      <c r="A3677" s="14" t="s">
        <v>3219</v>
      </c>
      <c r="B3677" s="14" t="s">
        <v>14046</v>
      </c>
      <c r="C3677" s="15" t="s">
        <v>9</v>
      </c>
      <c r="D3677" s="15" t="s">
        <v>19</v>
      </c>
      <c r="E3677" s="14" t="s">
        <v>26</v>
      </c>
      <c r="F3677" s="14" t="s">
        <v>3274</v>
      </c>
      <c r="G3677" s="10">
        <f t="shared" si="57"/>
        <v>2015</v>
      </c>
      <c r="H3677" s="16">
        <v>42306</v>
      </c>
      <c r="I3677" s="13">
        <v>200</v>
      </c>
    </row>
    <row r="3678" spans="1:9" ht="13" thickBot="1" x14ac:dyDescent="0.2">
      <c r="A3678" s="14" t="s">
        <v>3219</v>
      </c>
      <c r="B3678" s="14" t="s">
        <v>14046</v>
      </c>
      <c r="C3678" s="15" t="s">
        <v>9</v>
      </c>
      <c r="D3678" s="15" t="s">
        <v>19</v>
      </c>
      <c r="E3678" s="14" t="s">
        <v>22</v>
      </c>
      <c r="F3678" s="14" t="s">
        <v>3275</v>
      </c>
      <c r="G3678" s="10">
        <f t="shared" si="57"/>
        <v>2013</v>
      </c>
      <c r="H3678" s="16">
        <v>41346</v>
      </c>
      <c r="I3678" s="13">
        <v>59.376690581605963</v>
      </c>
    </row>
    <row r="3679" spans="1:9" ht="13" thickBot="1" x14ac:dyDescent="0.2">
      <c r="A3679" s="14" t="s">
        <v>3219</v>
      </c>
      <c r="B3679" s="14" t="s">
        <v>14046</v>
      </c>
      <c r="C3679" s="15" t="s">
        <v>9</v>
      </c>
      <c r="D3679" s="15" t="s">
        <v>19</v>
      </c>
      <c r="E3679" s="14" t="s">
        <v>22</v>
      </c>
      <c r="F3679" s="14" t="s">
        <v>3276</v>
      </c>
      <c r="G3679" s="10">
        <f t="shared" si="57"/>
        <v>2015</v>
      </c>
      <c r="H3679" s="16">
        <v>42312</v>
      </c>
      <c r="I3679" s="13">
        <v>3.5767000000000002</v>
      </c>
    </row>
    <row r="3680" spans="1:9" ht="13" thickBot="1" x14ac:dyDescent="0.2">
      <c r="A3680" s="14" t="s">
        <v>3219</v>
      </c>
      <c r="B3680" s="14" t="s">
        <v>14046</v>
      </c>
      <c r="C3680" s="15" t="s">
        <v>9</v>
      </c>
      <c r="D3680" s="15" t="s">
        <v>19</v>
      </c>
      <c r="E3680" s="14" t="s">
        <v>20</v>
      </c>
      <c r="F3680" s="14" t="s">
        <v>3277</v>
      </c>
      <c r="G3680" s="10">
        <f t="shared" si="57"/>
        <v>2014</v>
      </c>
      <c r="H3680" s="16">
        <v>41668</v>
      </c>
      <c r="I3680" s="13">
        <v>65.123735096683703</v>
      </c>
    </row>
    <row r="3681" spans="1:9" ht="13" thickBot="1" x14ac:dyDescent="0.2">
      <c r="A3681" s="14" t="s">
        <v>3219</v>
      </c>
      <c r="B3681" s="14" t="s">
        <v>14046</v>
      </c>
      <c r="C3681" s="15" t="s">
        <v>9</v>
      </c>
      <c r="D3681" s="15" t="s">
        <v>10</v>
      </c>
      <c r="E3681" s="14" t="s">
        <v>39</v>
      </c>
      <c r="F3681" s="14" t="s">
        <v>3278</v>
      </c>
      <c r="G3681" s="10">
        <f t="shared" si="57"/>
        <v>2019</v>
      </c>
      <c r="H3681" s="16">
        <v>43581</v>
      </c>
      <c r="I3681" s="13">
        <v>71.564885496183209</v>
      </c>
    </row>
    <row r="3682" spans="1:9" ht="13" thickBot="1" x14ac:dyDescent="0.2">
      <c r="A3682" s="14" t="s">
        <v>3219</v>
      </c>
      <c r="B3682" s="14" t="s">
        <v>14046</v>
      </c>
      <c r="C3682" s="15" t="s">
        <v>9</v>
      </c>
      <c r="D3682" s="15" t="s">
        <v>10</v>
      </c>
      <c r="E3682" s="14" t="s">
        <v>13</v>
      </c>
      <c r="F3682" s="14" t="s">
        <v>3279</v>
      </c>
      <c r="G3682" s="10">
        <f t="shared" si="57"/>
        <v>2020</v>
      </c>
      <c r="H3682" s="16">
        <v>44035</v>
      </c>
      <c r="I3682" s="13">
        <v>42.045986636207886</v>
      </c>
    </row>
    <row r="3683" spans="1:9" ht="13" thickBot="1" x14ac:dyDescent="0.2">
      <c r="A3683" s="14" t="s">
        <v>3219</v>
      </c>
      <c r="B3683" s="14" t="s">
        <v>14046</v>
      </c>
      <c r="C3683" s="15" t="s">
        <v>9</v>
      </c>
      <c r="D3683" s="15" t="s">
        <v>10</v>
      </c>
      <c r="E3683" s="14" t="s">
        <v>13</v>
      </c>
      <c r="F3683" s="14" t="s">
        <v>3280</v>
      </c>
      <c r="G3683" s="10">
        <f t="shared" si="57"/>
        <v>2020</v>
      </c>
      <c r="H3683" s="16">
        <v>43941</v>
      </c>
      <c r="I3683" s="13">
        <v>95.183704549781083</v>
      </c>
    </row>
    <row r="3684" spans="1:9" ht="13" thickBot="1" x14ac:dyDescent="0.2">
      <c r="A3684" s="14" t="s">
        <v>3219</v>
      </c>
      <c r="B3684" s="14" t="s">
        <v>14046</v>
      </c>
      <c r="C3684" s="15" t="s">
        <v>9</v>
      </c>
      <c r="D3684" s="15" t="s">
        <v>10</v>
      </c>
      <c r="E3684" s="14" t="s">
        <v>13</v>
      </c>
      <c r="F3684" s="14" t="s">
        <v>3281</v>
      </c>
      <c r="G3684" s="10">
        <f t="shared" si="57"/>
        <v>2013</v>
      </c>
      <c r="H3684" s="16">
        <v>41428</v>
      </c>
      <c r="I3684" s="13">
        <v>348.39869438518821</v>
      </c>
    </row>
    <row r="3685" spans="1:9" ht="13" thickBot="1" x14ac:dyDescent="0.2">
      <c r="A3685" s="14" t="s">
        <v>3219</v>
      </c>
      <c r="B3685" s="14" t="s">
        <v>14046</v>
      </c>
      <c r="C3685" s="15" t="s">
        <v>9</v>
      </c>
      <c r="D3685" s="15" t="s">
        <v>10</v>
      </c>
      <c r="E3685" s="14" t="s">
        <v>13</v>
      </c>
      <c r="F3685" s="14" t="s">
        <v>3282</v>
      </c>
      <c r="G3685" s="10">
        <f t="shared" si="57"/>
        <v>2013</v>
      </c>
      <c r="H3685" s="16">
        <v>41340</v>
      </c>
      <c r="I3685" s="13">
        <v>769.65683757295233</v>
      </c>
    </row>
    <row r="3686" spans="1:9" ht="13" thickBot="1" x14ac:dyDescent="0.2">
      <c r="A3686" s="14" t="s">
        <v>3219</v>
      </c>
      <c r="B3686" s="14" t="s">
        <v>14046</v>
      </c>
      <c r="C3686" s="15" t="s">
        <v>9</v>
      </c>
      <c r="D3686" s="15" t="s">
        <v>10</v>
      </c>
      <c r="E3686" s="14" t="s">
        <v>13</v>
      </c>
      <c r="F3686" s="14" t="s">
        <v>3283</v>
      </c>
      <c r="G3686" s="10">
        <f t="shared" si="57"/>
        <v>2014</v>
      </c>
      <c r="H3686" s="16">
        <v>41694</v>
      </c>
      <c r="I3686" s="13">
        <v>33.263668510169317</v>
      </c>
    </row>
    <row r="3687" spans="1:9" ht="13" thickBot="1" x14ac:dyDescent="0.2">
      <c r="A3687" s="14" t="s">
        <v>3219</v>
      </c>
      <c r="B3687" s="14" t="s">
        <v>14046</v>
      </c>
      <c r="C3687" s="15" t="s">
        <v>9</v>
      </c>
      <c r="D3687" s="15" t="s">
        <v>10</v>
      </c>
      <c r="E3687" s="14" t="s">
        <v>13</v>
      </c>
      <c r="F3687" s="14" t="s">
        <v>3284</v>
      </c>
      <c r="G3687" s="10">
        <f t="shared" si="57"/>
        <v>2012</v>
      </c>
      <c r="H3687" s="16">
        <v>41253</v>
      </c>
      <c r="I3687" s="13">
        <v>10.198878123406427</v>
      </c>
    </row>
    <row r="3688" spans="1:9" ht="13" thickBot="1" x14ac:dyDescent="0.2">
      <c r="A3688" s="14" t="s">
        <v>3219</v>
      </c>
      <c r="B3688" s="14" t="s">
        <v>14046</v>
      </c>
      <c r="C3688" s="15" t="s">
        <v>35</v>
      </c>
      <c r="D3688" s="15" t="s">
        <v>10</v>
      </c>
      <c r="E3688" s="14" t="s">
        <v>36</v>
      </c>
      <c r="F3688" s="14" t="s">
        <v>1572</v>
      </c>
      <c r="G3688" s="10">
        <f t="shared" si="57"/>
        <v>2019</v>
      </c>
      <c r="H3688" s="16">
        <v>43711</v>
      </c>
      <c r="I3688" s="13">
        <v>7.622586767175572</v>
      </c>
    </row>
    <row r="3689" spans="1:9" ht="13" thickBot="1" x14ac:dyDescent="0.2">
      <c r="A3689" s="14" t="s">
        <v>3219</v>
      </c>
      <c r="B3689" s="14" t="s">
        <v>14046</v>
      </c>
      <c r="C3689" s="15" t="s">
        <v>9</v>
      </c>
      <c r="D3689" s="15" t="s">
        <v>10</v>
      </c>
      <c r="E3689" s="14" t="s">
        <v>22</v>
      </c>
      <c r="F3689" s="14" t="s">
        <v>3285</v>
      </c>
      <c r="G3689" s="10">
        <f t="shared" si="57"/>
        <v>2015</v>
      </c>
      <c r="H3689" s="16">
        <v>42334</v>
      </c>
      <c r="I3689" s="13">
        <v>53.374508939999998</v>
      </c>
    </row>
    <row r="3690" spans="1:9" ht="13" thickBot="1" x14ac:dyDescent="0.2">
      <c r="A3690" s="14" t="s">
        <v>3219</v>
      </c>
      <c r="B3690" s="14" t="s">
        <v>14046</v>
      </c>
      <c r="C3690" s="15" t="s">
        <v>9</v>
      </c>
      <c r="D3690" s="15" t="s">
        <v>19</v>
      </c>
      <c r="E3690" s="14" t="s">
        <v>20</v>
      </c>
      <c r="F3690" s="14" t="s">
        <v>3286</v>
      </c>
      <c r="G3690" s="10">
        <f t="shared" si="57"/>
        <v>2020</v>
      </c>
      <c r="H3690" s="16">
        <v>43917</v>
      </c>
      <c r="I3690" s="13">
        <v>142.77555682467164</v>
      </c>
    </row>
    <row r="3691" spans="1:9" ht="13" thickBot="1" x14ac:dyDescent="0.2">
      <c r="A3691" s="14" t="s">
        <v>3219</v>
      </c>
      <c r="B3691" s="14" t="s">
        <v>14046</v>
      </c>
      <c r="C3691" s="15" t="s">
        <v>9</v>
      </c>
      <c r="D3691" s="15" t="s">
        <v>19</v>
      </c>
      <c r="E3691" s="14" t="s">
        <v>20</v>
      </c>
      <c r="F3691" s="14" t="s">
        <v>3287</v>
      </c>
      <c r="G3691" s="10">
        <f t="shared" si="57"/>
        <v>2017</v>
      </c>
      <c r="H3691" s="16">
        <v>42915</v>
      </c>
      <c r="I3691" s="13">
        <v>117.90135586559245</v>
      </c>
    </row>
    <row r="3692" spans="1:9" ht="13" thickBot="1" x14ac:dyDescent="0.2">
      <c r="A3692" s="14" t="s">
        <v>3219</v>
      </c>
      <c r="B3692" s="14" t="s">
        <v>14046</v>
      </c>
      <c r="C3692" s="15" t="s">
        <v>9</v>
      </c>
      <c r="D3692" s="15" t="s">
        <v>19</v>
      </c>
      <c r="E3692" s="14" t="s">
        <v>20</v>
      </c>
      <c r="F3692" s="14" t="s">
        <v>3288</v>
      </c>
      <c r="G3692" s="10">
        <f t="shared" si="57"/>
        <v>2020</v>
      </c>
      <c r="H3692" s="16">
        <v>44046</v>
      </c>
      <c r="I3692" s="13">
        <v>95.183704549781083</v>
      </c>
    </row>
    <row r="3693" spans="1:9" ht="13" thickBot="1" x14ac:dyDescent="0.2">
      <c r="A3693" s="14" t="s">
        <v>3219</v>
      </c>
      <c r="B3693" s="14" t="s">
        <v>14046</v>
      </c>
      <c r="C3693" s="15" t="s">
        <v>9</v>
      </c>
      <c r="D3693" s="15" t="s">
        <v>19</v>
      </c>
      <c r="E3693" s="14" t="s">
        <v>26</v>
      </c>
      <c r="F3693" s="14" t="s">
        <v>3289</v>
      </c>
      <c r="G3693" s="10">
        <f t="shared" si="57"/>
        <v>2020</v>
      </c>
      <c r="H3693" s="16">
        <v>44046</v>
      </c>
      <c r="I3693" s="13">
        <v>142.77555682467164</v>
      </c>
    </row>
    <row r="3694" spans="1:9" ht="13" thickBot="1" x14ac:dyDescent="0.2">
      <c r="A3694" s="14" t="s">
        <v>3219</v>
      </c>
      <c r="B3694" s="14" t="s">
        <v>14046</v>
      </c>
      <c r="C3694" s="15" t="s">
        <v>9</v>
      </c>
      <c r="D3694" s="15" t="s">
        <v>19</v>
      </c>
      <c r="E3694" s="14" t="s">
        <v>20</v>
      </c>
      <c r="F3694" s="14" t="s">
        <v>3290</v>
      </c>
      <c r="G3694" s="10">
        <f t="shared" si="57"/>
        <v>2020</v>
      </c>
      <c r="H3694" s="16">
        <v>44046</v>
      </c>
      <c r="I3694" s="13">
        <v>47.591852274890542</v>
      </c>
    </row>
    <row r="3695" spans="1:9" ht="13" thickBot="1" x14ac:dyDescent="0.2">
      <c r="A3695" s="14" t="s">
        <v>3219</v>
      </c>
      <c r="B3695" s="14" t="s">
        <v>14046</v>
      </c>
      <c r="C3695" s="15" t="s">
        <v>9</v>
      </c>
      <c r="D3695" s="15" t="s">
        <v>10</v>
      </c>
      <c r="E3695" s="14" t="s">
        <v>39</v>
      </c>
      <c r="F3695" s="14" t="s">
        <v>3291</v>
      </c>
      <c r="G3695" s="10">
        <f t="shared" si="57"/>
        <v>2018</v>
      </c>
      <c r="H3695" s="16">
        <v>43265</v>
      </c>
      <c r="I3695" s="13">
        <v>30.318394563538046</v>
      </c>
    </row>
    <row r="3696" spans="1:9" ht="13" thickBot="1" x14ac:dyDescent="0.2">
      <c r="A3696" s="14" t="s">
        <v>3219</v>
      </c>
      <c r="B3696" s="14" t="s">
        <v>14046</v>
      </c>
      <c r="C3696" s="15" t="s">
        <v>35</v>
      </c>
      <c r="D3696" s="15" t="s">
        <v>10</v>
      </c>
      <c r="E3696" s="14" t="s">
        <v>22</v>
      </c>
      <c r="F3696" s="14" t="s">
        <v>140</v>
      </c>
      <c r="G3696" s="10">
        <f t="shared" si="57"/>
        <v>2019</v>
      </c>
      <c r="H3696" s="16">
        <v>43640</v>
      </c>
      <c r="I3696" s="13">
        <v>5.4866403435114499</v>
      </c>
    </row>
    <row r="3697" spans="1:9" ht="13" thickBot="1" x14ac:dyDescent="0.2">
      <c r="A3697" s="14" t="s">
        <v>3219</v>
      </c>
      <c r="B3697" s="14" t="s">
        <v>14046</v>
      </c>
      <c r="C3697" s="15" t="s">
        <v>9</v>
      </c>
      <c r="D3697" s="15" t="s">
        <v>10</v>
      </c>
      <c r="E3697" s="14" t="s">
        <v>41</v>
      </c>
      <c r="F3697" s="14" t="s">
        <v>3292</v>
      </c>
      <c r="G3697" s="10">
        <f t="shared" si="57"/>
        <v>2014</v>
      </c>
      <c r="H3697" s="16">
        <v>41956</v>
      </c>
      <c r="I3697" s="13">
        <v>11.910011571986775</v>
      </c>
    </row>
    <row r="3698" spans="1:9" ht="13" thickBot="1" x14ac:dyDescent="0.2">
      <c r="A3698" s="14" t="s">
        <v>3293</v>
      </c>
      <c r="B3698" s="10" t="s">
        <v>14058</v>
      </c>
      <c r="C3698" s="15" t="s">
        <v>9</v>
      </c>
      <c r="D3698" s="15" t="s">
        <v>19</v>
      </c>
      <c r="E3698" s="14" t="s">
        <v>26</v>
      </c>
      <c r="F3698" s="14" t="s">
        <v>3294</v>
      </c>
      <c r="G3698" s="10">
        <f t="shared" si="57"/>
        <v>1994</v>
      </c>
      <c r="H3698" s="16">
        <v>34611</v>
      </c>
      <c r="I3698" s="13">
        <v>17.844471642223397</v>
      </c>
    </row>
    <row r="3699" spans="1:9" ht="13" thickBot="1" x14ac:dyDescent="0.2">
      <c r="A3699" s="14" t="s">
        <v>3293</v>
      </c>
      <c r="B3699" s="10" t="s">
        <v>14058</v>
      </c>
      <c r="C3699" s="15" t="s">
        <v>9</v>
      </c>
      <c r="D3699" s="15" t="s">
        <v>10</v>
      </c>
      <c r="E3699" s="14" t="s">
        <v>39</v>
      </c>
      <c r="F3699" s="14" t="s">
        <v>3295</v>
      </c>
      <c r="G3699" s="10">
        <f t="shared" si="57"/>
        <v>1999</v>
      </c>
      <c r="H3699" s="16">
        <v>36361</v>
      </c>
      <c r="I3699" s="13">
        <v>6.5789473684210522</v>
      </c>
    </row>
    <row r="3700" spans="1:9" ht="13" thickBot="1" x14ac:dyDescent="0.2">
      <c r="A3700" s="14" t="s">
        <v>3293</v>
      </c>
      <c r="B3700" s="10" t="s">
        <v>14058</v>
      </c>
      <c r="C3700" s="15" t="s">
        <v>9</v>
      </c>
      <c r="D3700" s="15" t="s">
        <v>10</v>
      </c>
      <c r="E3700" s="14" t="s">
        <v>39</v>
      </c>
      <c r="F3700" s="14" t="s">
        <v>3296</v>
      </c>
      <c r="G3700" s="10">
        <f t="shared" si="57"/>
        <v>2005</v>
      </c>
      <c r="H3700" s="16">
        <v>38666</v>
      </c>
      <c r="I3700" s="13">
        <v>30.58386736643472</v>
      </c>
    </row>
    <row r="3701" spans="1:9" ht="13" thickBot="1" x14ac:dyDescent="0.2">
      <c r="A3701" s="14" t="s">
        <v>3293</v>
      </c>
      <c r="B3701" s="10" t="s">
        <v>14058</v>
      </c>
      <c r="C3701" s="15" t="s">
        <v>35</v>
      </c>
      <c r="D3701" s="15" t="s">
        <v>10</v>
      </c>
      <c r="E3701" s="14" t="s">
        <v>36</v>
      </c>
      <c r="F3701" s="14" t="s">
        <v>904</v>
      </c>
      <c r="G3701" s="10">
        <f t="shared" si="57"/>
        <v>2002</v>
      </c>
      <c r="H3701" s="16">
        <v>37407</v>
      </c>
      <c r="I3701" s="13">
        <v>0.52204885712490579</v>
      </c>
    </row>
    <row r="3702" spans="1:9" ht="13" thickBot="1" x14ac:dyDescent="0.2">
      <c r="A3702" s="14" t="s">
        <v>3293</v>
      </c>
      <c r="B3702" s="10" t="s">
        <v>14058</v>
      </c>
      <c r="C3702" s="15" t="s">
        <v>9</v>
      </c>
      <c r="D3702" s="15" t="s">
        <v>19</v>
      </c>
      <c r="E3702" s="14" t="s">
        <v>26</v>
      </c>
      <c r="F3702" s="14" t="s">
        <v>3297</v>
      </c>
      <c r="G3702" s="10">
        <f t="shared" si="57"/>
        <v>2011</v>
      </c>
      <c r="H3702" s="16">
        <v>40806</v>
      </c>
      <c r="I3702" s="13">
        <v>95.254024670708759</v>
      </c>
    </row>
    <row r="3703" spans="1:9" ht="13" thickBot="1" x14ac:dyDescent="0.2">
      <c r="A3703" s="14" t="s">
        <v>3293</v>
      </c>
      <c r="B3703" s="10" t="s">
        <v>14058</v>
      </c>
      <c r="C3703" s="15" t="s">
        <v>9</v>
      </c>
      <c r="D3703" s="15" t="s">
        <v>19</v>
      </c>
      <c r="E3703" s="14" t="s">
        <v>26</v>
      </c>
      <c r="F3703" s="14" t="s">
        <v>3298</v>
      </c>
      <c r="G3703" s="10">
        <f t="shared" si="57"/>
        <v>2013</v>
      </c>
      <c r="H3703" s="16">
        <v>41437</v>
      </c>
      <c r="I3703" s="13">
        <v>15.979070235459853</v>
      </c>
    </row>
    <row r="3704" spans="1:9" ht="13" thickBot="1" x14ac:dyDescent="0.2">
      <c r="A3704" s="14" t="s">
        <v>3293</v>
      </c>
      <c r="B3704" s="10" t="s">
        <v>14058</v>
      </c>
      <c r="C3704" s="15" t="s">
        <v>9</v>
      </c>
      <c r="D3704" s="15" t="s">
        <v>10</v>
      </c>
      <c r="E3704" s="14" t="s">
        <v>39</v>
      </c>
      <c r="F3704" s="14" t="s">
        <v>3299</v>
      </c>
      <c r="G3704" s="10">
        <f t="shared" si="57"/>
        <v>2019</v>
      </c>
      <c r="H3704" s="16">
        <v>43649</v>
      </c>
      <c r="I3704" s="13">
        <v>5.2480916030534344</v>
      </c>
    </row>
    <row r="3705" spans="1:9" ht="13" thickBot="1" x14ac:dyDescent="0.2">
      <c r="A3705" s="14" t="s">
        <v>3293</v>
      </c>
      <c r="B3705" s="10" t="s">
        <v>14058</v>
      </c>
      <c r="C3705" s="15" t="s">
        <v>9</v>
      </c>
      <c r="D3705" s="15" t="s">
        <v>10</v>
      </c>
      <c r="E3705" s="14" t="s">
        <v>22</v>
      </c>
      <c r="F3705" s="14" t="s">
        <v>3300</v>
      </c>
      <c r="G3705" s="10">
        <f t="shared" si="57"/>
        <v>2017</v>
      </c>
      <c r="H3705" s="16">
        <v>43042</v>
      </c>
      <c r="I3705" s="13">
        <v>4.0282963254077417</v>
      </c>
    </row>
    <row r="3706" spans="1:9" ht="13" thickBot="1" x14ac:dyDescent="0.2">
      <c r="A3706" s="14" t="s">
        <v>3293</v>
      </c>
      <c r="B3706" s="10" t="s">
        <v>14058</v>
      </c>
      <c r="C3706" s="15" t="s">
        <v>9</v>
      </c>
      <c r="D3706" s="15" t="s">
        <v>10</v>
      </c>
      <c r="E3706" s="14" t="s">
        <v>41</v>
      </c>
      <c r="F3706" s="14" t="s">
        <v>3301</v>
      </c>
      <c r="G3706" s="10">
        <f t="shared" si="57"/>
        <v>2016</v>
      </c>
      <c r="H3706" s="16">
        <v>42633</v>
      </c>
      <c r="I3706" s="13">
        <v>2.2448368751870698</v>
      </c>
    </row>
    <row r="3707" spans="1:9" ht="13" thickBot="1" x14ac:dyDescent="0.2">
      <c r="A3707" s="14" t="s">
        <v>3293</v>
      </c>
      <c r="B3707" s="10" t="s">
        <v>14058</v>
      </c>
      <c r="C3707" s="15" t="s">
        <v>9</v>
      </c>
      <c r="D3707" s="15" t="s">
        <v>10</v>
      </c>
      <c r="E3707" s="14" t="s">
        <v>41</v>
      </c>
      <c r="F3707" s="14" t="s">
        <v>3302</v>
      </c>
      <c r="G3707" s="10">
        <f t="shared" si="57"/>
        <v>2019</v>
      </c>
      <c r="H3707" s="16">
        <v>43819</v>
      </c>
      <c r="I3707" s="13">
        <v>0.2862595419847328</v>
      </c>
    </row>
    <row r="3708" spans="1:9" ht="13" thickBot="1" x14ac:dyDescent="0.2">
      <c r="A3708" s="14" t="s">
        <v>3293</v>
      </c>
      <c r="B3708" s="10" t="s">
        <v>14058</v>
      </c>
      <c r="C3708" s="15" t="s">
        <v>35</v>
      </c>
      <c r="D3708" s="15" t="s">
        <v>10</v>
      </c>
      <c r="E3708" s="14" t="s">
        <v>33</v>
      </c>
      <c r="F3708" s="14" t="s">
        <v>725</v>
      </c>
      <c r="G3708" s="10">
        <f t="shared" si="57"/>
        <v>2019</v>
      </c>
      <c r="H3708" s="16">
        <v>43644</v>
      </c>
      <c r="I3708" s="13">
        <v>0.5725190839694656</v>
      </c>
    </row>
    <row r="3709" spans="1:9" ht="13" thickBot="1" x14ac:dyDescent="0.2">
      <c r="A3709" s="14" t="s">
        <v>3293</v>
      </c>
      <c r="B3709" s="10" t="s">
        <v>14058</v>
      </c>
      <c r="C3709" s="15" t="s">
        <v>9</v>
      </c>
      <c r="D3709" s="15" t="s">
        <v>10</v>
      </c>
      <c r="E3709" s="14" t="s">
        <v>39</v>
      </c>
      <c r="F3709" s="14" t="s">
        <v>3303</v>
      </c>
      <c r="G3709" s="10">
        <f t="shared" si="57"/>
        <v>2021</v>
      </c>
      <c r="H3709" s="16">
        <v>44539</v>
      </c>
      <c r="I3709" s="13">
        <v>1.0205975134533307</v>
      </c>
    </row>
    <row r="3710" spans="1:9" ht="13" thickBot="1" x14ac:dyDescent="0.2">
      <c r="A3710" s="14" t="s">
        <v>3293</v>
      </c>
      <c r="B3710" s="10" t="s">
        <v>14058</v>
      </c>
      <c r="C3710" s="15" t="s">
        <v>9</v>
      </c>
      <c r="D3710" s="15" t="s">
        <v>10</v>
      </c>
      <c r="E3710" s="14" t="s">
        <v>39</v>
      </c>
      <c r="F3710" s="14" t="s">
        <v>3304</v>
      </c>
      <c r="G3710" s="10">
        <f t="shared" si="57"/>
        <v>2016</v>
      </c>
      <c r="H3710" s="16">
        <v>42384</v>
      </c>
      <c r="I3710" s="13">
        <v>0.99770527786091989</v>
      </c>
    </row>
    <row r="3711" spans="1:9" ht="13" thickBot="1" x14ac:dyDescent="0.2">
      <c r="A3711" s="14" t="s">
        <v>3293</v>
      </c>
      <c r="B3711" s="10" t="s">
        <v>14058</v>
      </c>
      <c r="C3711" s="15" t="s">
        <v>9</v>
      </c>
      <c r="D3711" s="15" t="s">
        <v>10</v>
      </c>
      <c r="E3711" s="14" t="s">
        <v>41</v>
      </c>
      <c r="F3711" s="14" t="s">
        <v>3305</v>
      </c>
      <c r="G3711" s="10">
        <f t="shared" si="57"/>
        <v>2007</v>
      </c>
      <c r="H3711" s="16">
        <v>39134</v>
      </c>
      <c r="I3711" s="13">
        <v>12.995818736580405</v>
      </c>
    </row>
    <row r="3712" spans="1:9" ht="13" thickBot="1" x14ac:dyDescent="0.2">
      <c r="A3712" s="14" t="s">
        <v>3293</v>
      </c>
      <c r="B3712" s="10" t="s">
        <v>14058</v>
      </c>
      <c r="C3712" s="15" t="s">
        <v>9</v>
      </c>
      <c r="D3712" s="15" t="s">
        <v>10</v>
      </c>
      <c r="E3712" s="14" t="s">
        <v>39</v>
      </c>
      <c r="F3712" s="14" t="s">
        <v>3306</v>
      </c>
      <c r="G3712" s="10">
        <f t="shared" si="57"/>
        <v>2003</v>
      </c>
      <c r="H3712" s="16">
        <v>37951</v>
      </c>
      <c r="I3712" s="13">
        <v>2.6464795667159042</v>
      </c>
    </row>
    <row r="3713" spans="1:9" ht="13" thickBot="1" x14ac:dyDescent="0.2">
      <c r="A3713" s="14" t="s">
        <v>3293</v>
      </c>
      <c r="B3713" s="10" t="s">
        <v>14058</v>
      </c>
      <c r="C3713" s="15" t="s">
        <v>35</v>
      </c>
      <c r="D3713" s="15" t="s">
        <v>10</v>
      </c>
      <c r="E3713" s="14" t="s">
        <v>39</v>
      </c>
      <c r="F3713" s="14" t="s">
        <v>2919</v>
      </c>
      <c r="G3713" s="10">
        <f t="shared" si="57"/>
        <v>2021</v>
      </c>
      <c r="H3713" s="16">
        <v>44410</v>
      </c>
      <c r="I3713" s="13">
        <v>2.0875858229727222</v>
      </c>
    </row>
    <row r="3714" spans="1:9" ht="13" thickBot="1" x14ac:dyDescent="0.2">
      <c r="A3714" s="14" t="s">
        <v>3293</v>
      </c>
      <c r="B3714" s="10" t="s">
        <v>14058</v>
      </c>
      <c r="C3714" s="15" t="s">
        <v>35</v>
      </c>
      <c r="D3714" s="15" t="s">
        <v>10</v>
      </c>
      <c r="E3714" s="14" t="s">
        <v>39</v>
      </c>
      <c r="F3714" s="14" t="s">
        <v>2920</v>
      </c>
      <c r="G3714" s="10">
        <f t="shared" si="57"/>
        <v>2013</v>
      </c>
      <c r="H3714" s="16">
        <v>41628</v>
      </c>
      <c r="I3714" s="13">
        <v>10.062386798148522</v>
      </c>
    </row>
    <row r="3715" spans="1:9" ht="13" thickBot="1" x14ac:dyDescent="0.2">
      <c r="A3715" s="14" t="s">
        <v>3293</v>
      </c>
      <c r="B3715" s="10" t="s">
        <v>14058</v>
      </c>
      <c r="C3715" s="15" t="s">
        <v>35</v>
      </c>
      <c r="D3715" s="15" t="s">
        <v>10</v>
      </c>
      <c r="E3715" s="14" t="s">
        <v>39</v>
      </c>
      <c r="F3715" s="14" t="s">
        <v>2921</v>
      </c>
      <c r="G3715" s="10">
        <f t="shared" si="57"/>
        <v>2016</v>
      </c>
      <c r="H3715" s="16">
        <v>42515</v>
      </c>
      <c r="I3715" s="13">
        <v>1.5963284445774719</v>
      </c>
    </row>
    <row r="3716" spans="1:9" ht="13" thickBot="1" x14ac:dyDescent="0.2">
      <c r="A3716" s="14" t="s">
        <v>3293</v>
      </c>
      <c r="B3716" s="10" t="s">
        <v>14058</v>
      </c>
      <c r="C3716" s="15" t="s">
        <v>9</v>
      </c>
      <c r="D3716" s="15" t="s">
        <v>19</v>
      </c>
      <c r="E3716" s="14" t="s">
        <v>22</v>
      </c>
      <c r="F3716" s="14" t="s">
        <v>3307</v>
      </c>
      <c r="G3716" s="10">
        <f t="shared" si="57"/>
        <v>2019</v>
      </c>
      <c r="H3716" s="16">
        <v>43469</v>
      </c>
      <c r="I3716" s="13">
        <v>5.6297709923664119</v>
      </c>
    </row>
    <row r="3717" spans="1:9" ht="13" thickBot="1" x14ac:dyDescent="0.2">
      <c r="A3717" s="14" t="s">
        <v>3293</v>
      </c>
      <c r="B3717" s="10" t="s">
        <v>14058</v>
      </c>
      <c r="C3717" s="15" t="s">
        <v>9</v>
      </c>
      <c r="D3717" s="15" t="s">
        <v>10</v>
      </c>
      <c r="E3717" s="14" t="s">
        <v>22</v>
      </c>
      <c r="F3717" s="14" t="s">
        <v>3308</v>
      </c>
      <c r="G3717" s="10">
        <f t="shared" si="57"/>
        <v>2008</v>
      </c>
      <c r="H3717" s="16">
        <v>39526</v>
      </c>
      <c r="I3717" s="13">
        <v>42.13175749616984</v>
      </c>
    </row>
    <row r="3718" spans="1:9" ht="13" thickBot="1" x14ac:dyDescent="0.2">
      <c r="A3718" s="14" t="s">
        <v>3293</v>
      </c>
      <c r="B3718" s="10" t="s">
        <v>14058</v>
      </c>
      <c r="C3718" s="15" t="s">
        <v>9</v>
      </c>
      <c r="D3718" s="15" t="s">
        <v>10</v>
      </c>
      <c r="E3718" s="14" t="s">
        <v>22</v>
      </c>
      <c r="F3718" s="14" t="s">
        <v>3309</v>
      </c>
      <c r="G3718" s="10">
        <f t="shared" si="57"/>
        <v>2004</v>
      </c>
      <c r="H3718" s="16">
        <v>38272</v>
      </c>
      <c r="I3718" s="13">
        <v>24.403470715835137</v>
      </c>
    </row>
    <row r="3719" spans="1:9" ht="13" thickBot="1" x14ac:dyDescent="0.2">
      <c r="A3719" s="14" t="s">
        <v>3293</v>
      </c>
      <c r="B3719" s="10" t="s">
        <v>14058</v>
      </c>
      <c r="C3719" s="15" t="s">
        <v>9</v>
      </c>
      <c r="D3719" s="15" t="s">
        <v>10</v>
      </c>
      <c r="E3719" s="14" t="s">
        <v>13</v>
      </c>
      <c r="F3719" s="14" t="s">
        <v>3310</v>
      </c>
      <c r="G3719" s="10">
        <f t="shared" ref="G3719:G3782" si="58">YEAR(H3719)</f>
        <v>2010</v>
      </c>
      <c r="H3719" s="16">
        <v>40465</v>
      </c>
      <c r="I3719" s="13">
        <v>3.2209576980888985</v>
      </c>
    </row>
    <row r="3720" spans="1:9" ht="13" thickBot="1" x14ac:dyDescent="0.2">
      <c r="A3720" s="14" t="s">
        <v>3293</v>
      </c>
      <c r="B3720" s="10" t="s">
        <v>14058</v>
      </c>
      <c r="C3720" s="15" t="s">
        <v>9</v>
      </c>
      <c r="D3720" s="15" t="s">
        <v>10</v>
      </c>
      <c r="E3720" s="14" t="s">
        <v>13</v>
      </c>
      <c r="F3720" s="14" t="s">
        <v>3311</v>
      </c>
      <c r="G3720" s="10">
        <f t="shared" si="58"/>
        <v>2011</v>
      </c>
      <c r="H3720" s="16">
        <v>40673</v>
      </c>
      <c r="I3720" s="13">
        <v>4.1814760610495503</v>
      </c>
    </row>
    <row r="3721" spans="1:9" ht="13" thickBot="1" x14ac:dyDescent="0.2">
      <c r="A3721" s="14" t="s">
        <v>3293</v>
      </c>
      <c r="B3721" s="10" t="s">
        <v>14058</v>
      </c>
      <c r="C3721" s="15" t="s">
        <v>9</v>
      </c>
      <c r="D3721" s="15" t="s">
        <v>10</v>
      </c>
      <c r="E3721" s="14" t="s">
        <v>13</v>
      </c>
      <c r="F3721" s="14" t="s">
        <v>3312</v>
      </c>
      <c r="G3721" s="10">
        <f t="shared" si="58"/>
        <v>2010</v>
      </c>
      <c r="H3721" s="16">
        <v>40312</v>
      </c>
      <c r="I3721" s="13">
        <v>5.3682628301481641</v>
      </c>
    </row>
    <row r="3722" spans="1:9" ht="13" thickBot="1" x14ac:dyDescent="0.2">
      <c r="A3722" s="14" t="s">
        <v>3293</v>
      </c>
      <c r="B3722" s="10" t="s">
        <v>14058</v>
      </c>
      <c r="C3722" s="15" t="s">
        <v>9</v>
      </c>
      <c r="D3722" s="15" t="s">
        <v>10</v>
      </c>
      <c r="E3722" s="14" t="s">
        <v>33</v>
      </c>
      <c r="F3722" s="14" t="s">
        <v>3313</v>
      </c>
      <c r="G3722" s="10">
        <f t="shared" si="58"/>
        <v>1999</v>
      </c>
      <c r="H3722" s="16">
        <v>36445</v>
      </c>
      <c r="I3722" s="13">
        <v>18.781600147690654</v>
      </c>
    </row>
    <row r="3723" spans="1:9" ht="13" thickBot="1" x14ac:dyDescent="0.2">
      <c r="A3723" s="14" t="s">
        <v>3293</v>
      </c>
      <c r="B3723" s="10" t="s">
        <v>14058</v>
      </c>
      <c r="C3723" s="15" t="s">
        <v>35</v>
      </c>
      <c r="D3723" s="15" t="s">
        <v>10</v>
      </c>
      <c r="E3723" s="14" t="s">
        <v>11</v>
      </c>
      <c r="F3723" s="14" t="s">
        <v>50</v>
      </c>
      <c r="G3723" s="10">
        <f t="shared" si="58"/>
        <v>2009</v>
      </c>
      <c r="H3723" s="16">
        <v>40164</v>
      </c>
      <c r="I3723" s="13">
        <v>0.98199672667757765</v>
      </c>
    </row>
    <row r="3724" spans="1:9" ht="13" thickBot="1" x14ac:dyDescent="0.2">
      <c r="A3724" s="14" t="s">
        <v>3293</v>
      </c>
      <c r="B3724" s="10" t="s">
        <v>14058</v>
      </c>
      <c r="C3724" s="15" t="s">
        <v>35</v>
      </c>
      <c r="D3724" s="15" t="s">
        <v>10</v>
      </c>
      <c r="E3724" s="14" t="s">
        <v>11</v>
      </c>
      <c r="F3724" s="14" t="s">
        <v>51</v>
      </c>
      <c r="G3724" s="10">
        <f t="shared" si="58"/>
        <v>2006</v>
      </c>
      <c r="H3724" s="16">
        <v>38887</v>
      </c>
      <c r="I3724" s="13">
        <v>0.69252077562326864</v>
      </c>
    </row>
    <row r="3725" spans="1:9" ht="13" thickBot="1" x14ac:dyDescent="0.2">
      <c r="A3725" s="14" t="s">
        <v>3293</v>
      </c>
      <c r="B3725" s="10" t="s">
        <v>14058</v>
      </c>
      <c r="C3725" s="15" t="s">
        <v>35</v>
      </c>
      <c r="D3725" s="15" t="s">
        <v>10</v>
      </c>
      <c r="E3725" s="14" t="s">
        <v>11</v>
      </c>
      <c r="F3725" s="14" t="s">
        <v>52</v>
      </c>
      <c r="G3725" s="10">
        <f t="shared" si="58"/>
        <v>2013</v>
      </c>
      <c r="H3725" s="16">
        <v>41592</v>
      </c>
      <c r="I3725" s="13">
        <v>1.5093580197222782</v>
      </c>
    </row>
    <row r="3726" spans="1:9" ht="13" thickBot="1" x14ac:dyDescent="0.2">
      <c r="A3726" s="14" t="s">
        <v>3293</v>
      </c>
      <c r="B3726" s="10" t="s">
        <v>14058</v>
      </c>
      <c r="C3726" s="15" t="s">
        <v>9</v>
      </c>
      <c r="D3726" s="15" t="s">
        <v>10</v>
      </c>
      <c r="E3726" s="14" t="s">
        <v>13</v>
      </c>
      <c r="F3726" s="14" t="s">
        <v>3314</v>
      </c>
      <c r="G3726" s="10">
        <f t="shared" si="58"/>
        <v>2004</v>
      </c>
      <c r="H3726" s="16">
        <v>38331</v>
      </c>
      <c r="I3726" s="13">
        <v>6.0255483248975645</v>
      </c>
    </row>
    <row r="3727" spans="1:9" ht="13" thickBot="1" x14ac:dyDescent="0.2">
      <c r="A3727" s="14" t="s">
        <v>3293</v>
      </c>
      <c r="B3727" s="10" t="s">
        <v>14058</v>
      </c>
      <c r="C3727" s="15" t="s">
        <v>9</v>
      </c>
      <c r="D3727" s="15" t="s">
        <v>10</v>
      </c>
      <c r="E3727" s="14" t="s">
        <v>13</v>
      </c>
      <c r="F3727" s="14" t="s">
        <v>3315</v>
      </c>
      <c r="G3727" s="10">
        <f t="shared" si="58"/>
        <v>2000</v>
      </c>
      <c r="H3727" s="16">
        <v>36661</v>
      </c>
      <c r="I3727" s="13">
        <v>4.0274294280078902</v>
      </c>
    </row>
    <row r="3728" spans="1:9" ht="13" thickBot="1" x14ac:dyDescent="0.2">
      <c r="A3728" s="14" t="s">
        <v>3293</v>
      </c>
      <c r="B3728" s="10" t="s">
        <v>14058</v>
      </c>
      <c r="C3728" s="15" t="s">
        <v>35</v>
      </c>
      <c r="D3728" s="15" t="s">
        <v>10</v>
      </c>
      <c r="E3728" s="14" t="s">
        <v>11</v>
      </c>
      <c r="F3728" s="14" t="s">
        <v>53</v>
      </c>
      <c r="G3728" s="10">
        <f t="shared" si="58"/>
        <v>2015</v>
      </c>
      <c r="H3728" s="16">
        <v>42327</v>
      </c>
      <c r="I3728" s="13">
        <v>0.6</v>
      </c>
    </row>
    <row r="3729" spans="1:9" ht="13" thickBot="1" x14ac:dyDescent="0.2">
      <c r="A3729" s="14" t="s">
        <v>3293</v>
      </c>
      <c r="B3729" s="10" t="s">
        <v>14058</v>
      </c>
      <c r="C3729" s="15" t="s">
        <v>35</v>
      </c>
      <c r="D3729" s="15" t="s">
        <v>10</v>
      </c>
      <c r="E3729" s="14" t="s">
        <v>13</v>
      </c>
      <c r="F3729" s="14" t="s">
        <v>54</v>
      </c>
      <c r="G3729" s="10">
        <f t="shared" si="58"/>
        <v>2018</v>
      </c>
      <c r="H3729" s="16">
        <v>43132</v>
      </c>
      <c r="I3729" s="13">
        <v>1.8861412128234838</v>
      </c>
    </row>
    <row r="3730" spans="1:9" ht="13" thickBot="1" x14ac:dyDescent="0.2">
      <c r="A3730" s="14" t="s">
        <v>3293</v>
      </c>
      <c r="B3730" s="10" t="s">
        <v>14058</v>
      </c>
      <c r="C3730" s="15" t="s">
        <v>35</v>
      </c>
      <c r="D3730" s="15" t="s">
        <v>10</v>
      </c>
      <c r="E3730" s="14" t="s">
        <v>13</v>
      </c>
      <c r="F3730" s="14" t="s">
        <v>748</v>
      </c>
      <c r="G3730" s="10">
        <f t="shared" si="58"/>
        <v>2019</v>
      </c>
      <c r="H3730" s="16">
        <v>43584</v>
      </c>
      <c r="I3730" s="13">
        <v>0.60114503816793896</v>
      </c>
    </row>
    <row r="3731" spans="1:9" ht="13" thickBot="1" x14ac:dyDescent="0.2">
      <c r="A3731" s="14" t="s">
        <v>3293</v>
      </c>
      <c r="B3731" s="10" t="s">
        <v>14058</v>
      </c>
      <c r="C3731" s="15" t="s">
        <v>9</v>
      </c>
      <c r="D3731" s="15" t="s">
        <v>10</v>
      </c>
      <c r="E3731" s="14" t="s">
        <v>13</v>
      </c>
      <c r="F3731" s="14" t="s">
        <v>3316</v>
      </c>
      <c r="G3731" s="10">
        <f t="shared" si="58"/>
        <v>2021</v>
      </c>
      <c r="H3731" s="16">
        <v>44559</v>
      </c>
      <c r="I3731" s="13">
        <v>2.7834477639636295</v>
      </c>
    </row>
    <row r="3732" spans="1:9" ht="13" thickBot="1" x14ac:dyDescent="0.2">
      <c r="A3732" s="14" t="s">
        <v>3293</v>
      </c>
      <c r="B3732" s="10" t="s">
        <v>14058</v>
      </c>
      <c r="C3732" s="15" t="s">
        <v>9</v>
      </c>
      <c r="D3732" s="15" t="s">
        <v>10</v>
      </c>
      <c r="E3732" s="14" t="s">
        <v>13</v>
      </c>
      <c r="F3732" s="14" t="s">
        <v>3317</v>
      </c>
      <c r="G3732" s="10">
        <f t="shared" si="58"/>
        <v>2018</v>
      </c>
      <c r="H3732" s="16">
        <v>43462</v>
      </c>
      <c r="I3732" s="13">
        <v>4.8281189648512939</v>
      </c>
    </row>
    <row r="3733" spans="1:9" ht="13" thickBot="1" x14ac:dyDescent="0.2">
      <c r="A3733" s="14" t="s">
        <v>3293</v>
      </c>
      <c r="B3733" s="10" t="s">
        <v>14058</v>
      </c>
      <c r="C3733" s="15" t="s">
        <v>9</v>
      </c>
      <c r="D3733" s="15" t="s">
        <v>10</v>
      </c>
      <c r="E3733" s="14" t="s">
        <v>13</v>
      </c>
      <c r="F3733" s="14" t="s">
        <v>3318</v>
      </c>
      <c r="G3733" s="10">
        <f t="shared" si="58"/>
        <v>2021</v>
      </c>
      <c r="H3733" s="16">
        <v>44284</v>
      </c>
      <c r="I3733" s="13">
        <v>2.3195398033030243</v>
      </c>
    </row>
    <row r="3734" spans="1:9" ht="13" thickBot="1" x14ac:dyDescent="0.2">
      <c r="A3734" s="14" t="s">
        <v>3293</v>
      </c>
      <c r="B3734" s="10" t="s">
        <v>14058</v>
      </c>
      <c r="C3734" s="15" t="s">
        <v>9</v>
      </c>
      <c r="D3734" s="15" t="s">
        <v>10</v>
      </c>
      <c r="E3734" s="14" t="s">
        <v>13</v>
      </c>
      <c r="F3734" s="14" t="s">
        <v>3319</v>
      </c>
      <c r="G3734" s="10">
        <f t="shared" si="58"/>
        <v>2020</v>
      </c>
      <c r="H3734" s="16">
        <v>44090</v>
      </c>
      <c r="I3734" s="13">
        <v>4.7591852274890538</v>
      </c>
    </row>
    <row r="3735" spans="1:9" ht="13" thickBot="1" x14ac:dyDescent="0.2">
      <c r="A3735" s="14" t="s">
        <v>3293</v>
      </c>
      <c r="B3735" s="10" t="s">
        <v>14058</v>
      </c>
      <c r="C3735" s="15" t="s">
        <v>9</v>
      </c>
      <c r="D3735" s="15" t="s">
        <v>10</v>
      </c>
      <c r="E3735" s="14" t="s">
        <v>13</v>
      </c>
      <c r="F3735" s="14" t="s">
        <v>3320</v>
      </c>
      <c r="G3735" s="10">
        <f t="shared" si="58"/>
        <v>2018</v>
      </c>
      <c r="H3735" s="16">
        <v>43271</v>
      </c>
      <c r="I3735" s="13">
        <v>9.6562379297025878</v>
      </c>
    </row>
    <row r="3736" spans="1:9" ht="13" thickBot="1" x14ac:dyDescent="0.2">
      <c r="A3736" s="14" t="s">
        <v>3293</v>
      </c>
      <c r="B3736" s="10" t="s">
        <v>14058</v>
      </c>
      <c r="C3736" s="15" t="s">
        <v>9</v>
      </c>
      <c r="D3736" s="15" t="s">
        <v>10</v>
      </c>
      <c r="E3736" s="14" t="s">
        <v>13</v>
      </c>
      <c r="F3736" s="14" t="s">
        <v>3321</v>
      </c>
      <c r="G3736" s="10">
        <f t="shared" si="58"/>
        <v>2019</v>
      </c>
      <c r="H3736" s="16">
        <v>43742</v>
      </c>
      <c r="I3736" s="13">
        <v>4.770992366412214</v>
      </c>
    </row>
    <row r="3737" spans="1:9" ht="13" thickBot="1" x14ac:dyDescent="0.2">
      <c r="A3737" s="14" t="s">
        <v>3293</v>
      </c>
      <c r="B3737" s="10" t="s">
        <v>14058</v>
      </c>
      <c r="C3737" s="15" t="s">
        <v>9</v>
      </c>
      <c r="D3737" s="15" t="s">
        <v>10</v>
      </c>
      <c r="E3737" s="14" t="s">
        <v>13</v>
      </c>
      <c r="F3737" s="14" t="s">
        <v>3322</v>
      </c>
      <c r="G3737" s="10">
        <f t="shared" si="58"/>
        <v>2020</v>
      </c>
      <c r="H3737" s="16">
        <v>44195</v>
      </c>
      <c r="I3737" s="13">
        <v>2.3795926137445269</v>
      </c>
    </row>
    <row r="3738" spans="1:9" ht="13" thickBot="1" x14ac:dyDescent="0.2">
      <c r="A3738" s="14" t="s">
        <v>3293</v>
      </c>
      <c r="B3738" s="10" t="s">
        <v>14058</v>
      </c>
      <c r="C3738" s="15" t="s">
        <v>9</v>
      </c>
      <c r="D3738" s="15" t="s">
        <v>10</v>
      </c>
      <c r="E3738" s="14" t="s">
        <v>13</v>
      </c>
      <c r="F3738" s="14" t="s">
        <v>3323</v>
      </c>
      <c r="G3738" s="10">
        <f t="shared" si="58"/>
        <v>2018</v>
      </c>
      <c r="H3738" s="16">
        <v>43412</v>
      </c>
      <c r="I3738" s="13">
        <v>9.6562379297025878</v>
      </c>
    </row>
    <row r="3739" spans="1:9" ht="13" thickBot="1" x14ac:dyDescent="0.2">
      <c r="A3739" s="14" t="s">
        <v>3293</v>
      </c>
      <c r="B3739" s="10" t="s">
        <v>14058</v>
      </c>
      <c r="C3739" s="15" t="s">
        <v>9</v>
      </c>
      <c r="D3739" s="15" t="s">
        <v>10</v>
      </c>
      <c r="E3739" s="14" t="s">
        <v>143</v>
      </c>
      <c r="F3739" s="14" t="s">
        <v>3324</v>
      </c>
      <c r="G3739" s="10">
        <f t="shared" si="58"/>
        <v>2021</v>
      </c>
      <c r="H3739" s="16">
        <v>44315</v>
      </c>
      <c r="I3739" s="13">
        <v>0.92781592132120971</v>
      </c>
    </row>
    <row r="3740" spans="1:9" ht="13" thickBot="1" x14ac:dyDescent="0.2">
      <c r="A3740" s="14" t="s">
        <v>3293</v>
      </c>
      <c r="B3740" s="10" t="s">
        <v>14058</v>
      </c>
      <c r="C3740" s="15" t="s">
        <v>9</v>
      </c>
      <c r="D3740" s="15" t="s">
        <v>10</v>
      </c>
      <c r="E3740" s="14" t="s">
        <v>13</v>
      </c>
      <c r="F3740" s="14" t="s">
        <v>3325</v>
      </c>
      <c r="G3740" s="10">
        <f t="shared" si="58"/>
        <v>2015</v>
      </c>
      <c r="H3740" s="16">
        <v>42356</v>
      </c>
      <c r="I3740" s="13">
        <v>1.5</v>
      </c>
    </row>
    <row r="3741" spans="1:9" ht="13" thickBot="1" x14ac:dyDescent="0.2">
      <c r="A3741" s="14" t="s">
        <v>3293</v>
      </c>
      <c r="B3741" s="10" t="s">
        <v>14058</v>
      </c>
      <c r="C3741" s="15" t="s">
        <v>9</v>
      </c>
      <c r="D3741" s="15" t="s">
        <v>10</v>
      </c>
      <c r="E3741" s="14" t="s">
        <v>13</v>
      </c>
      <c r="F3741" s="14" t="s">
        <v>3326</v>
      </c>
      <c r="G3741" s="10">
        <f t="shared" si="58"/>
        <v>2016</v>
      </c>
      <c r="H3741" s="16">
        <v>42734</v>
      </c>
      <c r="I3741" s="13">
        <v>2.9931158335827597</v>
      </c>
    </row>
    <row r="3742" spans="1:9" ht="13" thickBot="1" x14ac:dyDescent="0.2">
      <c r="A3742" s="14" t="s">
        <v>3293</v>
      </c>
      <c r="B3742" s="10" t="s">
        <v>14058</v>
      </c>
      <c r="C3742" s="15" t="s">
        <v>9</v>
      </c>
      <c r="D3742" s="15" t="s">
        <v>10</v>
      </c>
      <c r="E3742" s="14" t="s">
        <v>13</v>
      </c>
      <c r="F3742" s="14" t="s">
        <v>3327</v>
      </c>
      <c r="G3742" s="10">
        <f t="shared" si="58"/>
        <v>2021</v>
      </c>
      <c r="H3742" s="16">
        <v>44336</v>
      </c>
      <c r="I3742" s="13">
        <v>3.7112636852848389</v>
      </c>
    </row>
    <row r="3743" spans="1:9" ht="13" thickBot="1" x14ac:dyDescent="0.2">
      <c r="A3743" s="14" t="s">
        <v>3293</v>
      </c>
      <c r="B3743" s="10" t="s">
        <v>14058</v>
      </c>
      <c r="C3743" s="15" t="s">
        <v>9</v>
      </c>
      <c r="D3743" s="15" t="s">
        <v>10</v>
      </c>
      <c r="E3743" s="14" t="s">
        <v>143</v>
      </c>
      <c r="F3743" s="14" t="s">
        <v>3328</v>
      </c>
      <c r="G3743" s="10">
        <f t="shared" si="58"/>
        <v>2020</v>
      </c>
      <c r="H3743" s="16">
        <v>43964</v>
      </c>
      <c r="I3743" s="13">
        <v>0.95183704549781079</v>
      </c>
    </row>
    <row r="3744" spans="1:9" ht="13" thickBot="1" x14ac:dyDescent="0.2">
      <c r="A3744" s="14" t="s">
        <v>3293</v>
      </c>
      <c r="B3744" s="10" t="s">
        <v>14058</v>
      </c>
      <c r="C3744" s="15" t="s">
        <v>9</v>
      </c>
      <c r="D3744" s="15" t="s">
        <v>19</v>
      </c>
      <c r="E3744" s="14" t="s">
        <v>22</v>
      </c>
      <c r="F3744" s="14" t="s">
        <v>3329</v>
      </c>
      <c r="G3744" s="10">
        <f t="shared" si="58"/>
        <v>2003</v>
      </c>
      <c r="H3744" s="16">
        <v>37950</v>
      </c>
      <c r="I3744" s="13">
        <v>45.256339130969963</v>
      </c>
    </row>
    <row r="3745" spans="1:9" ht="13" thickBot="1" x14ac:dyDescent="0.2">
      <c r="A3745" s="14" t="s">
        <v>3293</v>
      </c>
      <c r="B3745" s="10" t="s">
        <v>14058</v>
      </c>
      <c r="C3745" s="15" t="s">
        <v>9</v>
      </c>
      <c r="D3745" s="15" t="s">
        <v>10</v>
      </c>
      <c r="E3745" s="14" t="s">
        <v>13</v>
      </c>
      <c r="F3745" s="14" t="s">
        <v>3330</v>
      </c>
      <c r="G3745" s="10">
        <f t="shared" si="58"/>
        <v>2020</v>
      </c>
      <c r="H3745" s="16">
        <v>44195</v>
      </c>
      <c r="I3745" s="13">
        <v>0.95183704549781079</v>
      </c>
    </row>
    <row r="3746" spans="1:9" ht="13" thickBot="1" x14ac:dyDescent="0.2">
      <c r="A3746" s="14" t="s">
        <v>3293</v>
      </c>
      <c r="B3746" s="10" t="s">
        <v>14058</v>
      </c>
      <c r="C3746" s="15" t="s">
        <v>9</v>
      </c>
      <c r="D3746" s="15" t="s">
        <v>10</v>
      </c>
      <c r="E3746" s="14" t="s">
        <v>13</v>
      </c>
      <c r="F3746" s="14" t="s">
        <v>3331</v>
      </c>
      <c r="G3746" s="10">
        <f t="shared" si="58"/>
        <v>2020</v>
      </c>
      <c r="H3746" s="16">
        <v>44090</v>
      </c>
      <c r="I3746" s="13">
        <v>2.8555111364934325</v>
      </c>
    </row>
    <row r="3747" spans="1:9" ht="13" thickBot="1" x14ac:dyDescent="0.2">
      <c r="A3747" s="14" t="s">
        <v>3293</v>
      </c>
      <c r="B3747" s="10" t="s">
        <v>14058</v>
      </c>
      <c r="C3747" s="15" t="s">
        <v>9</v>
      </c>
      <c r="D3747" s="15" t="s">
        <v>10</v>
      </c>
      <c r="E3747" s="14" t="s">
        <v>13</v>
      </c>
      <c r="F3747" s="14" t="s">
        <v>3332</v>
      </c>
      <c r="G3747" s="10">
        <f t="shared" si="58"/>
        <v>2017</v>
      </c>
      <c r="H3747" s="16">
        <v>43097</v>
      </c>
      <c r="I3747" s="13">
        <v>1.9650225977598741</v>
      </c>
    </row>
    <row r="3748" spans="1:9" ht="13" thickBot="1" x14ac:dyDescent="0.2">
      <c r="A3748" s="14" t="s">
        <v>3293</v>
      </c>
      <c r="B3748" s="10" t="s">
        <v>14058</v>
      </c>
      <c r="C3748" s="15" t="s">
        <v>9</v>
      </c>
      <c r="D3748" s="15" t="s">
        <v>10</v>
      </c>
      <c r="E3748" s="14" t="s">
        <v>13</v>
      </c>
      <c r="F3748" s="14" t="s">
        <v>3333</v>
      </c>
      <c r="G3748" s="10">
        <f t="shared" si="58"/>
        <v>2019</v>
      </c>
      <c r="H3748" s="16">
        <v>43760</v>
      </c>
      <c r="I3748" s="13">
        <v>0.95419847328244267</v>
      </c>
    </row>
    <row r="3749" spans="1:9" ht="13" thickBot="1" x14ac:dyDescent="0.2">
      <c r="A3749" s="14" t="s">
        <v>3293</v>
      </c>
      <c r="B3749" s="10" t="s">
        <v>14058</v>
      </c>
      <c r="C3749" s="15" t="s">
        <v>9</v>
      </c>
      <c r="D3749" s="15" t="s">
        <v>10</v>
      </c>
      <c r="E3749" s="14" t="s">
        <v>13</v>
      </c>
      <c r="F3749" s="14" t="s">
        <v>3333</v>
      </c>
      <c r="G3749" s="10">
        <f t="shared" si="58"/>
        <v>2020</v>
      </c>
      <c r="H3749" s="16">
        <v>44195</v>
      </c>
      <c r="I3749" s="13">
        <v>0.95183704549781079</v>
      </c>
    </row>
    <row r="3750" spans="1:9" ht="13" thickBot="1" x14ac:dyDescent="0.2">
      <c r="A3750" s="14" t="s">
        <v>3293</v>
      </c>
      <c r="B3750" s="10" t="s">
        <v>14058</v>
      </c>
      <c r="C3750" s="15" t="s">
        <v>9</v>
      </c>
      <c r="D3750" s="15" t="s">
        <v>10</v>
      </c>
      <c r="E3750" s="14" t="s">
        <v>13</v>
      </c>
      <c r="F3750" s="14" t="s">
        <v>3334</v>
      </c>
      <c r="G3750" s="10">
        <f t="shared" si="58"/>
        <v>2017</v>
      </c>
      <c r="H3750" s="16">
        <v>43081</v>
      </c>
      <c r="I3750" s="13">
        <v>1.9650225977598741</v>
      </c>
    </row>
    <row r="3751" spans="1:9" ht="13" thickBot="1" x14ac:dyDescent="0.2">
      <c r="A3751" s="14" t="s">
        <v>3293</v>
      </c>
      <c r="B3751" s="10" t="s">
        <v>14058</v>
      </c>
      <c r="C3751" s="15" t="s">
        <v>9</v>
      </c>
      <c r="D3751" s="15" t="s">
        <v>10</v>
      </c>
      <c r="E3751" s="14" t="s">
        <v>13</v>
      </c>
      <c r="F3751" s="14" t="s">
        <v>3334</v>
      </c>
      <c r="G3751" s="10">
        <f t="shared" si="58"/>
        <v>2020</v>
      </c>
      <c r="H3751" s="16">
        <v>43885</v>
      </c>
      <c r="I3751" s="13">
        <v>1.9036740909956216</v>
      </c>
    </row>
    <row r="3752" spans="1:9" ht="13" thickBot="1" x14ac:dyDescent="0.2">
      <c r="A3752" s="14" t="s">
        <v>3293</v>
      </c>
      <c r="B3752" s="10" t="s">
        <v>14058</v>
      </c>
      <c r="C3752" s="15" t="s">
        <v>9</v>
      </c>
      <c r="D3752" s="15" t="s">
        <v>10</v>
      </c>
      <c r="E3752" s="14" t="s">
        <v>13</v>
      </c>
      <c r="F3752" s="14" t="s">
        <v>3335</v>
      </c>
      <c r="G3752" s="10">
        <f t="shared" si="58"/>
        <v>2019</v>
      </c>
      <c r="H3752" s="16">
        <v>43810</v>
      </c>
      <c r="I3752" s="13">
        <v>1.9083969465648853</v>
      </c>
    </row>
    <row r="3753" spans="1:9" ht="13" thickBot="1" x14ac:dyDescent="0.2">
      <c r="A3753" s="14" t="s">
        <v>3293</v>
      </c>
      <c r="B3753" s="10" t="s">
        <v>14058</v>
      </c>
      <c r="C3753" s="15" t="s">
        <v>9</v>
      </c>
      <c r="D3753" s="15" t="s">
        <v>10</v>
      </c>
      <c r="E3753" s="14" t="s">
        <v>13</v>
      </c>
      <c r="F3753" s="14" t="s">
        <v>3336</v>
      </c>
      <c r="G3753" s="10">
        <f t="shared" si="58"/>
        <v>2019</v>
      </c>
      <c r="H3753" s="16">
        <v>43684</v>
      </c>
      <c r="I3753" s="13">
        <v>3.8167938931297707</v>
      </c>
    </row>
    <row r="3754" spans="1:9" ht="13" thickBot="1" x14ac:dyDescent="0.2">
      <c r="A3754" s="14" t="s">
        <v>3293</v>
      </c>
      <c r="B3754" s="10" t="s">
        <v>14058</v>
      </c>
      <c r="C3754" s="15" t="s">
        <v>9</v>
      </c>
      <c r="D3754" s="15" t="s">
        <v>10</v>
      </c>
      <c r="E3754" s="14" t="s">
        <v>13</v>
      </c>
      <c r="F3754" s="14" t="s">
        <v>3337</v>
      </c>
      <c r="G3754" s="10">
        <f t="shared" si="58"/>
        <v>2020</v>
      </c>
      <c r="H3754" s="16">
        <v>43948</v>
      </c>
      <c r="I3754" s="13">
        <v>2.3795926137445269</v>
      </c>
    </row>
    <row r="3755" spans="1:9" ht="13" thickBot="1" x14ac:dyDescent="0.2">
      <c r="A3755" s="14" t="s">
        <v>3293</v>
      </c>
      <c r="B3755" s="10" t="s">
        <v>14058</v>
      </c>
      <c r="C3755" s="15" t="s">
        <v>9</v>
      </c>
      <c r="D3755" s="15" t="s">
        <v>10</v>
      </c>
      <c r="E3755" s="14" t="s">
        <v>13</v>
      </c>
      <c r="F3755" s="14" t="s">
        <v>3338</v>
      </c>
      <c r="G3755" s="10">
        <f t="shared" si="58"/>
        <v>2021</v>
      </c>
      <c r="H3755" s="16">
        <v>44336</v>
      </c>
      <c r="I3755" s="13">
        <v>1.8556318426424194</v>
      </c>
    </row>
    <row r="3756" spans="1:9" ht="13" thickBot="1" x14ac:dyDescent="0.2">
      <c r="A3756" s="14" t="s">
        <v>3293</v>
      </c>
      <c r="B3756" s="10" t="s">
        <v>14058</v>
      </c>
      <c r="C3756" s="15" t="s">
        <v>35</v>
      </c>
      <c r="D3756" s="15" t="s">
        <v>10</v>
      </c>
      <c r="E3756" s="14" t="s">
        <v>47</v>
      </c>
      <c r="F3756" s="14" t="s">
        <v>767</v>
      </c>
      <c r="G3756" s="10">
        <f t="shared" si="58"/>
        <v>2007</v>
      </c>
      <c r="H3756" s="16">
        <v>39247</v>
      </c>
      <c r="I3756" s="13">
        <v>3.6569103853542777</v>
      </c>
    </row>
    <row r="3757" spans="1:9" ht="13" thickBot="1" x14ac:dyDescent="0.2">
      <c r="A3757" s="14" t="s">
        <v>3293</v>
      </c>
      <c r="B3757" s="10" t="s">
        <v>14058</v>
      </c>
      <c r="C3757" s="15" t="s">
        <v>35</v>
      </c>
      <c r="D3757" s="15" t="s">
        <v>10</v>
      </c>
      <c r="E3757" s="14" t="s">
        <v>47</v>
      </c>
      <c r="F3757" s="14" t="s">
        <v>768</v>
      </c>
      <c r="G3757" s="10">
        <f t="shared" si="58"/>
        <v>2007</v>
      </c>
      <c r="H3757" s="16">
        <v>39247</v>
      </c>
      <c r="I3757" s="13">
        <v>2.3899875692168608</v>
      </c>
    </row>
    <row r="3758" spans="1:9" ht="13" thickBot="1" x14ac:dyDescent="0.2">
      <c r="A3758" s="14" t="s">
        <v>3293</v>
      </c>
      <c r="B3758" s="10" t="s">
        <v>14058</v>
      </c>
      <c r="C3758" s="15" t="s">
        <v>9</v>
      </c>
      <c r="D3758" s="15" t="s">
        <v>19</v>
      </c>
      <c r="E3758" s="14" t="s">
        <v>20</v>
      </c>
      <c r="F3758" s="14" t="s">
        <v>3339</v>
      </c>
      <c r="G3758" s="10">
        <f t="shared" si="58"/>
        <v>2019</v>
      </c>
      <c r="H3758" s="16">
        <v>43493</v>
      </c>
      <c r="I3758" s="13">
        <v>9.5419847328244281</v>
      </c>
    </row>
    <row r="3759" spans="1:9" ht="13" thickBot="1" x14ac:dyDescent="0.2">
      <c r="A3759" s="14" t="s">
        <v>3293</v>
      </c>
      <c r="B3759" s="10" t="s">
        <v>14058</v>
      </c>
      <c r="C3759" s="15" t="s">
        <v>9</v>
      </c>
      <c r="D3759" s="15" t="s">
        <v>19</v>
      </c>
      <c r="E3759" s="14" t="s">
        <v>20</v>
      </c>
      <c r="F3759" s="14" t="s">
        <v>3340</v>
      </c>
      <c r="G3759" s="10">
        <f t="shared" si="58"/>
        <v>2021</v>
      </c>
      <c r="H3759" s="16">
        <v>44307</v>
      </c>
      <c r="I3759" s="13">
        <v>44.164037854889585</v>
      </c>
    </row>
    <row r="3760" spans="1:9" ht="13" thickBot="1" x14ac:dyDescent="0.2">
      <c r="A3760" s="14" t="s">
        <v>3293</v>
      </c>
      <c r="B3760" s="10" t="s">
        <v>14058</v>
      </c>
      <c r="C3760" s="15" t="s">
        <v>9</v>
      </c>
      <c r="D3760" s="15" t="s">
        <v>19</v>
      </c>
      <c r="E3760" s="14" t="s">
        <v>20</v>
      </c>
      <c r="F3760" s="14" t="s">
        <v>3341</v>
      </c>
      <c r="G3760" s="10">
        <f t="shared" si="58"/>
        <v>2019</v>
      </c>
      <c r="H3760" s="16">
        <v>43819</v>
      </c>
      <c r="I3760" s="13">
        <v>55.343511450381676</v>
      </c>
    </row>
    <row r="3761" spans="1:9" ht="13" thickBot="1" x14ac:dyDescent="0.2">
      <c r="A3761" s="14" t="s">
        <v>3293</v>
      </c>
      <c r="B3761" s="10" t="s">
        <v>14058</v>
      </c>
      <c r="C3761" s="15" t="s">
        <v>35</v>
      </c>
      <c r="D3761" s="15" t="s">
        <v>10</v>
      </c>
      <c r="E3761" s="14" t="s">
        <v>11</v>
      </c>
      <c r="F3761" s="14" t="s">
        <v>65</v>
      </c>
      <c r="G3761" s="10">
        <f t="shared" si="58"/>
        <v>2009</v>
      </c>
      <c r="H3761" s="16">
        <v>40164</v>
      </c>
      <c r="I3761" s="13">
        <v>1.3638843426077469</v>
      </c>
    </row>
    <row r="3762" spans="1:9" ht="13" thickBot="1" x14ac:dyDescent="0.2">
      <c r="A3762" s="14" t="s">
        <v>3293</v>
      </c>
      <c r="B3762" s="10" t="s">
        <v>14058</v>
      </c>
      <c r="C3762" s="15" t="s">
        <v>35</v>
      </c>
      <c r="D3762" s="15" t="s">
        <v>10</v>
      </c>
      <c r="E3762" s="14" t="s">
        <v>11</v>
      </c>
      <c r="F3762" s="14" t="s">
        <v>66</v>
      </c>
      <c r="G3762" s="10">
        <f t="shared" si="58"/>
        <v>2019</v>
      </c>
      <c r="H3762" s="16">
        <v>43819</v>
      </c>
      <c r="I3762" s="13">
        <v>0.76335877862595414</v>
      </c>
    </row>
    <row r="3763" spans="1:9" ht="13" thickBot="1" x14ac:dyDescent="0.2">
      <c r="A3763" s="14" t="s">
        <v>3293</v>
      </c>
      <c r="B3763" s="10" t="s">
        <v>14058</v>
      </c>
      <c r="C3763" s="15" t="s">
        <v>9</v>
      </c>
      <c r="D3763" s="15" t="s">
        <v>19</v>
      </c>
      <c r="E3763" s="14" t="s">
        <v>26</v>
      </c>
      <c r="F3763" s="14" t="s">
        <v>3342</v>
      </c>
      <c r="G3763" s="10">
        <f t="shared" si="58"/>
        <v>2019</v>
      </c>
      <c r="H3763" s="16">
        <v>43728</v>
      </c>
      <c r="I3763" s="13">
        <v>12.404580152671754</v>
      </c>
    </row>
    <row r="3764" spans="1:9" ht="13" thickBot="1" x14ac:dyDescent="0.2">
      <c r="A3764" s="14" t="s">
        <v>3293</v>
      </c>
      <c r="B3764" s="10" t="s">
        <v>14058</v>
      </c>
      <c r="C3764" s="15" t="s">
        <v>9</v>
      </c>
      <c r="D3764" s="15" t="s">
        <v>10</v>
      </c>
      <c r="E3764" s="14" t="s">
        <v>47</v>
      </c>
      <c r="F3764" s="14" t="s">
        <v>3343</v>
      </c>
      <c r="G3764" s="10">
        <f t="shared" si="58"/>
        <v>2018</v>
      </c>
      <c r="H3764" s="16">
        <v>43157</v>
      </c>
      <c r="I3764" s="13">
        <v>14.25260718424102</v>
      </c>
    </row>
    <row r="3765" spans="1:9" ht="13" thickBot="1" x14ac:dyDescent="0.2">
      <c r="A3765" s="14" t="s">
        <v>3293</v>
      </c>
      <c r="B3765" s="10" t="s">
        <v>14058</v>
      </c>
      <c r="C3765" s="15" t="s">
        <v>9</v>
      </c>
      <c r="D3765" s="15" t="s">
        <v>19</v>
      </c>
      <c r="E3765" s="14" t="s">
        <v>22</v>
      </c>
      <c r="F3765" s="14" t="s">
        <v>3344</v>
      </c>
      <c r="G3765" s="10">
        <f t="shared" si="58"/>
        <v>1993</v>
      </c>
      <c r="H3765" s="16">
        <v>34325</v>
      </c>
      <c r="I3765" s="13">
        <v>26.460394401090792</v>
      </c>
    </row>
    <row r="3766" spans="1:9" ht="13" thickBot="1" x14ac:dyDescent="0.2">
      <c r="A3766" s="14" t="s">
        <v>3293</v>
      </c>
      <c r="B3766" s="10" t="s">
        <v>14058</v>
      </c>
      <c r="C3766" s="15" t="s">
        <v>9</v>
      </c>
      <c r="D3766" s="15" t="s">
        <v>19</v>
      </c>
      <c r="E3766" s="14" t="s">
        <v>20</v>
      </c>
      <c r="F3766" s="14" t="s">
        <v>3345</v>
      </c>
      <c r="G3766" s="10">
        <f t="shared" si="58"/>
        <v>2017</v>
      </c>
      <c r="H3766" s="16">
        <v>42979</v>
      </c>
      <c r="I3766" s="13">
        <v>2.370799764197288</v>
      </c>
    </row>
    <row r="3767" spans="1:9" ht="13" thickBot="1" x14ac:dyDescent="0.2">
      <c r="A3767" s="14" t="s">
        <v>3293</v>
      </c>
      <c r="B3767" s="10" t="s">
        <v>14058</v>
      </c>
      <c r="C3767" s="15" t="s">
        <v>9</v>
      </c>
      <c r="D3767" s="15" t="s">
        <v>19</v>
      </c>
      <c r="E3767" s="14" t="s">
        <v>20</v>
      </c>
      <c r="F3767" s="14" t="s">
        <v>3346</v>
      </c>
      <c r="G3767" s="10">
        <f t="shared" si="58"/>
        <v>2017</v>
      </c>
      <c r="H3767" s="16">
        <v>42979</v>
      </c>
      <c r="I3767" s="13">
        <v>0.18240278050697581</v>
      </c>
    </row>
    <row r="3768" spans="1:9" ht="13" thickBot="1" x14ac:dyDescent="0.2">
      <c r="A3768" s="14" t="s">
        <v>3293</v>
      </c>
      <c r="B3768" s="10" t="s">
        <v>14058</v>
      </c>
      <c r="C3768" s="15" t="s">
        <v>9</v>
      </c>
      <c r="D3768" s="15" t="s">
        <v>10</v>
      </c>
      <c r="E3768" s="14" t="s">
        <v>13</v>
      </c>
      <c r="F3768" s="14" t="s">
        <v>3347</v>
      </c>
      <c r="G3768" s="10">
        <f t="shared" si="58"/>
        <v>1994</v>
      </c>
      <c r="H3768" s="16">
        <v>34473</v>
      </c>
      <c r="I3768" s="13">
        <v>7.814177721012304</v>
      </c>
    </row>
    <row r="3769" spans="1:9" ht="13" thickBot="1" x14ac:dyDescent="0.2">
      <c r="A3769" s="14" t="s">
        <v>3293</v>
      </c>
      <c r="B3769" s="10" t="s">
        <v>14058</v>
      </c>
      <c r="C3769" s="15" t="s">
        <v>9</v>
      </c>
      <c r="D3769" s="15" t="s">
        <v>10</v>
      </c>
      <c r="E3769" s="14" t="s">
        <v>13</v>
      </c>
      <c r="F3769" s="14" t="s">
        <v>3348</v>
      </c>
      <c r="G3769" s="10">
        <f t="shared" si="58"/>
        <v>1996</v>
      </c>
      <c r="H3769" s="16">
        <v>35150</v>
      </c>
      <c r="I3769" s="13">
        <v>10.731768831892948</v>
      </c>
    </row>
    <row r="3770" spans="1:9" ht="13" thickBot="1" x14ac:dyDescent="0.2">
      <c r="A3770" s="14" t="s">
        <v>3293</v>
      </c>
      <c r="B3770" s="10" t="s">
        <v>14058</v>
      </c>
      <c r="C3770" s="15" t="s">
        <v>9</v>
      </c>
      <c r="D3770" s="15" t="s">
        <v>19</v>
      </c>
      <c r="E3770" s="14" t="s">
        <v>26</v>
      </c>
      <c r="F3770" s="14" t="s">
        <v>3349</v>
      </c>
      <c r="G3770" s="10">
        <f t="shared" si="58"/>
        <v>2018</v>
      </c>
      <c r="H3770" s="16">
        <v>43363</v>
      </c>
      <c r="I3770" s="13">
        <v>9.6562379297025878</v>
      </c>
    </row>
    <row r="3771" spans="1:9" ht="13" thickBot="1" x14ac:dyDescent="0.2">
      <c r="A3771" s="14" t="s">
        <v>3293</v>
      </c>
      <c r="B3771" s="10" t="s">
        <v>14058</v>
      </c>
      <c r="C3771" s="15" t="s">
        <v>9</v>
      </c>
      <c r="D3771" s="15" t="s">
        <v>10</v>
      </c>
      <c r="E3771" s="14" t="s">
        <v>44</v>
      </c>
      <c r="F3771" s="14" t="s">
        <v>3350</v>
      </c>
      <c r="G3771" s="10">
        <f t="shared" si="58"/>
        <v>2014</v>
      </c>
      <c r="H3771" s="16">
        <v>41982</v>
      </c>
      <c r="I3771" s="13">
        <v>4.1883779581204292</v>
      </c>
    </row>
    <row r="3772" spans="1:9" ht="13" thickBot="1" x14ac:dyDescent="0.2">
      <c r="A3772" s="14" t="s">
        <v>3293</v>
      </c>
      <c r="B3772" s="10" t="s">
        <v>14058</v>
      </c>
      <c r="C3772" s="15" t="s">
        <v>9</v>
      </c>
      <c r="D3772" s="15" t="s">
        <v>10</v>
      </c>
      <c r="E3772" s="14" t="s">
        <v>44</v>
      </c>
      <c r="F3772" s="14" t="s">
        <v>3351</v>
      </c>
      <c r="G3772" s="10">
        <f t="shared" si="58"/>
        <v>2016</v>
      </c>
      <c r="H3772" s="16">
        <v>42489</v>
      </c>
      <c r="I3772" s="13">
        <v>4.4072147660381136</v>
      </c>
    </row>
    <row r="3773" spans="1:9" ht="13" thickBot="1" x14ac:dyDescent="0.2">
      <c r="A3773" s="14" t="s">
        <v>3293</v>
      </c>
      <c r="B3773" s="10" t="s">
        <v>14058</v>
      </c>
      <c r="C3773" s="15" t="s">
        <v>9</v>
      </c>
      <c r="D3773" s="15" t="s">
        <v>10</v>
      </c>
      <c r="E3773" s="14" t="s">
        <v>33</v>
      </c>
      <c r="F3773" s="14" t="s">
        <v>3352</v>
      </c>
      <c r="G3773" s="10">
        <f t="shared" si="58"/>
        <v>2014</v>
      </c>
      <c r="H3773" s="16">
        <v>41983</v>
      </c>
      <c r="I3773" s="13">
        <v>2.003807233744114</v>
      </c>
    </row>
    <row r="3774" spans="1:9" ht="13" thickBot="1" x14ac:dyDescent="0.2">
      <c r="A3774" s="14" t="s">
        <v>3293</v>
      </c>
      <c r="B3774" s="10" t="s">
        <v>14058</v>
      </c>
      <c r="C3774" s="15" t="s">
        <v>9</v>
      </c>
      <c r="D3774" s="15" t="s">
        <v>10</v>
      </c>
      <c r="E3774" s="14" t="s">
        <v>13</v>
      </c>
      <c r="F3774" s="14" t="s">
        <v>3353</v>
      </c>
      <c r="G3774" s="10">
        <f t="shared" si="58"/>
        <v>2012</v>
      </c>
      <c r="H3774" s="16">
        <v>41002</v>
      </c>
      <c r="I3774" s="13">
        <v>1.8357980622131567</v>
      </c>
    </row>
    <row r="3775" spans="1:9" ht="13" thickBot="1" x14ac:dyDescent="0.2">
      <c r="A3775" s="14" t="s">
        <v>3293</v>
      </c>
      <c r="B3775" s="10" t="s">
        <v>14058</v>
      </c>
      <c r="C3775" s="15" t="s">
        <v>9</v>
      </c>
      <c r="D3775" s="15" t="s">
        <v>10</v>
      </c>
      <c r="E3775" s="14" t="s">
        <v>41</v>
      </c>
      <c r="F3775" s="14" t="s">
        <v>3354</v>
      </c>
      <c r="G3775" s="10">
        <f t="shared" si="58"/>
        <v>2008</v>
      </c>
      <c r="H3775" s="16">
        <v>39748</v>
      </c>
      <c r="I3775" s="13">
        <v>8.0972935981615226</v>
      </c>
    </row>
    <row r="3776" spans="1:9" ht="13" thickBot="1" x14ac:dyDescent="0.2">
      <c r="A3776" s="14" t="s">
        <v>3293</v>
      </c>
      <c r="B3776" s="10" t="s">
        <v>14058</v>
      </c>
      <c r="C3776" s="15" t="s">
        <v>9</v>
      </c>
      <c r="D3776" s="15" t="s">
        <v>10</v>
      </c>
      <c r="E3776" s="14" t="s">
        <v>41</v>
      </c>
      <c r="F3776" s="14" t="s">
        <v>3355</v>
      </c>
      <c r="G3776" s="10">
        <f t="shared" si="58"/>
        <v>2007</v>
      </c>
      <c r="H3776" s="16">
        <v>39428</v>
      </c>
      <c r="I3776" s="13">
        <v>0.50853203751836373</v>
      </c>
    </row>
    <row r="3777" spans="1:9" ht="13" thickBot="1" x14ac:dyDescent="0.2">
      <c r="A3777" s="14" t="s">
        <v>3293</v>
      </c>
      <c r="B3777" s="10" t="s">
        <v>14058</v>
      </c>
      <c r="C3777" s="15" t="s">
        <v>9</v>
      </c>
      <c r="D3777" s="15" t="s">
        <v>10</v>
      </c>
      <c r="E3777" s="14" t="s">
        <v>41</v>
      </c>
      <c r="F3777" s="14" t="s">
        <v>3356</v>
      </c>
      <c r="G3777" s="10">
        <f t="shared" si="58"/>
        <v>2009</v>
      </c>
      <c r="H3777" s="16">
        <v>40087</v>
      </c>
      <c r="I3777" s="13">
        <v>2.1822149481723945</v>
      </c>
    </row>
    <row r="3778" spans="1:9" ht="13" thickBot="1" x14ac:dyDescent="0.2">
      <c r="A3778" s="14" t="s">
        <v>3293</v>
      </c>
      <c r="B3778" s="10" t="s">
        <v>14058</v>
      </c>
      <c r="C3778" s="15" t="s">
        <v>9</v>
      </c>
      <c r="D3778" s="15" t="s">
        <v>19</v>
      </c>
      <c r="E3778" s="14" t="s">
        <v>26</v>
      </c>
      <c r="F3778" s="14" t="s">
        <v>3357</v>
      </c>
      <c r="G3778" s="10">
        <f t="shared" si="58"/>
        <v>2013</v>
      </c>
      <c r="H3778" s="16">
        <v>41541</v>
      </c>
      <c r="I3778" s="13">
        <v>11.219561279935602</v>
      </c>
    </row>
    <row r="3779" spans="1:9" ht="13" thickBot="1" x14ac:dyDescent="0.2">
      <c r="A3779" s="14" t="s">
        <v>3293</v>
      </c>
      <c r="B3779" s="10" t="s">
        <v>14058</v>
      </c>
      <c r="C3779" s="15" t="s">
        <v>9</v>
      </c>
      <c r="D3779" s="15" t="s">
        <v>10</v>
      </c>
      <c r="E3779" s="14" t="s">
        <v>41</v>
      </c>
      <c r="F3779" s="14" t="s">
        <v>3358</v>
      </c>
      <c r="G3779" s="10">
        <f t="shared" si="58"/>
        <v>2013</v>
      </c>
      <c r="H3779" s="16">
        <v>41626</v>
      </c>
      <c r="I3779" s="13">
        <v>0.50311933990742608</v>
      </c>
    </row>
    <row r="3780" spans="1:9" ht="13" thickBot="1" x14ac:dyDescent="0.2">
      <c r="A3780" s="14" t="s">
        <v>3293</v>
      </c>
      <c r="B3780" s="10" t="s">
        <v>14058</v>
      </c>
      <c r="C3780" s="15" t="s">
        <v>9</v>
      </c>
      <c r="D3780" s="15" t="s">
        <v>19</v>
      </c>
      <c r="E3780" s="14" t="s">
        <v>22</v>
      </c>
      <c r="F3780" s="14" t="s">
        <v>3359</v>
      </c>
      <c r="G3780" s="10">
        <f t="shared" si="58"/>
        <v>2013</v>
      </c>
      <c r="H3780" s="16">
        <v>41626</v>
      </c>
      <c r="I3780" s="13">
        <v>25.155966995371305</v>
      </c>
    </row>
    <row r="3781" spans="1:9" ht="13" thickBot="1" x14ac:dyDescent="0.2">
      <c r="A3781" s="14" t="s">
        <v>3293</v>
      </c>
      <c r="B3781" s="10" t="s">
        <v>14058</v>
      </c>
      <c r="C3781" s="15" t="s">
        <v>9</v>
      </c>
      <c r="D3781" s="15" t="s">
        <v>19</v>
      </c>
      <c r="E3781" s="14" t="s">
        <v>22</v>
      </c>
      <c r="F3781" s="14" t="s">
        <v>3360</v>
      </c>
      <c r="G3781" s="10">
        <f t="shared" si="58"/>
        <v>2015</v>
      </c>
      <c r="H3781" s="16">
        <v>42348</v>
      </c>
      <c r="I3781" s="13">
        <v>37</v>
      </c>
    </row>
    <row r="3782" spans="1:9" ht="13" thickBot="1" x14ac:dyDescent="0.2">
      <c r="A3782" s="14" t="s">
        <v>3293</v>
      </c>
      <c r="B3782" s="10" t="s">
        <v>14058</v>
      </c>
      <c r="C3782" s="15" t="s">
        <v>9</v>
      </c>
      <c r="D3782" s="15" t="s">
        <v>19</v>
      </c>
      <c r="E3782" s="14" t="s">
        <v>20</v>
      </c>
      <c r="F3782" s="14" t="s">
        <v>3361</v>
      </c>
      <c r="G3782" s="10">
        <f t="shared" si="58"/>
        <v>2000</v>
      </c>
      <c r="H3782" s="16">
        <v>36791</v>
      </c>
      <c r="I3782" s="13">
        <v>21.620745009861935</v>
      </c>
    </row>
    <row r="3783" spans="1:9" ht="13" thickBot="1" x14ac:dyDescent="0.2">
      <c r="A3783" s="14" t="s">
        <v>3293</v>
      </c>
      <c r="B3783" s="10" t="s">
        <v>14058</v>
      </c>
      <c r="C3783" s="15" t="s">
        <v>9</v>
      </c>
      <c r="D3783" s="15" t="s">
        <v>19</v>
      </c>
      <c r="E3783" s="14" t="s">
        <v>26</v>
      </c>
      <c r="F3783" s="14" t="s">
        <v>3362</v>
      </c>
      <c r="G3783" s="10">
        <f t="shared" ref="G3783:G3846" si="59">YEAR(H3783)</f>
        <v>2003</v>
      </c>
      <c r="H3783" s="16">
        <v>37817</v>
      </c>
      <c r="I3783" s="13">
        <v>49.236829148202858</v>
      </c>
    </row>
    <row r="3784" spans="1:9" ht="13" thickBot="1" x14ac:dyDescent="0.2">
      <c r="A3784" s="14" t="s">
        <v>3293</v>
      </c>
      <c r="B3784" s="10" t="s">
        <v>14058</v>
      </c>
      <c r="C3784" s="15" t="s">
        <v>9</v>
      </c>
      <c r="D3784" s="15" t="s">
        <v>19</v>
      </c>
      <c r="E3784" s="14" t="s">
        <v>26</v>
      </c>
      <c r="F3784" s="14" t="s">
        <v>3363</v>
      </c>
      <c r="G3784" s="10">
        <f t="shared" si="59"/>
        <v>2002</v>
      </c>
      <c r="H3784" s="16">
        <v>37467</v>
      </c>
      <c r="I3784" s="13">
        <v>13.336834732344812</v>
      </c>
    </row>
    <row r="3785" spans="1:9" ht="13" thickBot="1" x14ac:dyDescent="0.2">
      <c r="A3785" s="14" t="s">
        <v>3293</v>
      </c>
      <c r="B3785" s="10" t="s">
        <v>14058</v>
      </c>
      <c r="C3785" s="15" t="s">
        <v>9</v>
      </c>
      <c r="D3785" s="15" t="s">
        <v>19</v>
      </c>
      <c r="E3785" s="14" t="s">
        <v>26</v>
      </c>
      <c r="F3785" s="14" t="s">
        <v>3364</v>
      </c>
      <c r="G3785" s="10">
        <f t="shared" si="59"/>
        <v>2010</v>
      </c>
      <c r="H3785" s="16">
        <v>40466</v>
      </c>
      <c r="I3785" s="13">
        <v>18.896285162121536</v>
      </c>
    </row>
    <row r="3786" spans="1:9" ht="13" thickBot="1" x14ac:dyDescent="0.2">
      <c r="A3786" s="14" t="s">
        <v>3293</v>
      </c>
      <c r="B3786" s="10" t="s">
        <v>14058</v>
      </c>
      <c r="C3786" s="15" t="s">
        <v>9</v>
      </c>
      <c r="D3786" s="15" t="s">
        <v>19</v>
      </c>
      <c r="E3786" s="14" t="s">
        <v>33</v>
      </c>
      <c r="F3786" s="14" t="s">
        <v>3365</v>
      </c>
      <c r="G3786" s="10">
        <f t="shared" si="59"/>
        <v>1995</v>
      </c>
      <c r="H3786" s="16">
        <v>34762</v>
      </c>
      <c r="I3786" s="13">
        <v>53.627879711771698</v>
      </c>
    </row>
    <row r="3787" spans="1:9" ht="13" thickBot="1" x14ac:dyDescent="0.2">
      <c r="A3787" s="14" t="s">
        <v>3293</v>
      </c>
      <c r="B3787" s="10" t="s">
        <v>14058</v>
      </c>
      <c r="C3787" s="15" t="s">
        <v>9</v>
      </c>
      <c r="D3787" s="15" t="s">
        <v>10</v>
      </c>
      <c r="E3787" s="14" t="s">
        <v>39</v>
      </c>
      <c r="F3787" s="14" t="s">
        <v>3366</v>
      </c>
      <c r="G3787" s="10">
        <f t="shared" si="59"/>
        <v>1998</v>
      </c>
      <c r="H3787" s="16">
        <v>36123</v>
      </c>
      <c r="I3787" s="13">
        <v>17.988399714945025</v>
      </c>
    </row>
    <row r="3788" spans="1:9" ht="13" thickBot="1" x14ac:dyDescent="0.2">
      <c r="A3788" s="14" t="s">
        <v>3293</v>
      </c>
      <c r="B3788" s="10" t="s">
        <v>14058</v>
      </c>
      <c r="C3788" s="15" t="s">
        <v>35</v>
      </c>
      <c r="D3788" s="15" t="s">
        <v>10</v>
      </c>
      <c r="E3788" s="14" t="s">
        <v>41</v>
      </c>
      <c r="F3788" s="14" t="s">
        <v>1046</v>
      </c>
      <c r="G3788" s="10">
        <f t="shared" si="59"/>
        <v>2004</v>
      </c>
      <c r="H3788" s="16">
        <v>38119</v>
      </c>
      <c r="I3788" s="13">
        <v>12.130744140997828</v>
      </c>
    </row>
    <row r="3789" spans="1:9" ht="13" thickBot="1" x14ac:dyDescent="0.2">
      <c r="A3789" s="14" t="s">
        <v>3293</v>
      </c>
      <c r="B3789" s="10" t="s">
        <v>14058</v>
      </c>
      <c r="C3789" s="15" t="s">
        <v>35</v>
      </c>
      <c r="D3789" s="15" t="s">
        <v>10</v>
      </c>
      <c r="E3789" s="14" t="s">
        <v>20</v>
      </c>
      <c r="F3789" s="14" t="s">
        <v>90</v>
      </c>
      <c r="G3789" s="10">
        <f t="shared" si="59"/>
        <v>2013</v>
      </c>
      <c r="H3789" s="16">
        <v>41579</v>
      </c>
      <c r="I3789" s="13">
        <v>0.15093580197222783</v>
      </c>
    </row>
    <row r="3790" spans="1:9" ht="13" thickBot="1" x14ac:dyDescent="0.2">
      <c r="A3790" s="14" t="s">
        <v>3293</v>
      </c>
      <c r="B3790" s="10" t="s">
        <v>14058</v>
      </c>
      <c r="C3790" s="15" t="s">
        <v>35</v>
      </c>
      <c r="D3790" s="15" t="s">
        <v>10</v>
      </c>
      <c r="E3790" s="14" t="s">
        <v>33</v>
      </c>
      <c r="F3790" s="14" t="s">
        <v>1047</v>
      </c>
      <c r="G3790" s="10">
        <f t="shared" si="59"/>
        <v>2007</v>
      </c>
      <c r="H3790" s="16">
        <v>39156</v>
      </c>
      <c r="I3790" s="13">
        <v>0.59010715561080351</v>
      </c>
    </row>
    <row r="3791" spans="1:9" ht="13" thickBot="1" x14ac:dyDescent="0.2">
      <c r="A3791" s="14" t="s">
        <v>3293</v>
      </c>
      <c r="B3791" s="10" t="s">
        <v>14058</v>
      </c>
      <c r="C3791" s="15" t="s">
        <v>35</v>
      </c>
      <c r="D3791" s="15" t="s">
        <v>10</v>
      </c>
      <c r="E3791" s="14" t="s">
        <v>13</v>
      </c>
      <c r="F3791" s="14" t="s">
        <v>803</v>
      </c>
      <c r="G3791" s="10">
        <f t="shared" si="59"/>
        <v>2011</v>
      </c>
      <c r="H3791" s="16">
        <v>40717</v>
      </c>
      <c r="I3791" s="13">
        <v>5.331381977838177</v>
      </c>
    </row>
    <row r="3792" spans="1:9" ht="13" thickBot="1" x14ac:dyDescent="0.2">
      <c r="A3792" s="14" t="s">
        <v>3293</v>
      </c>
      <c r="B3792" s="10" t="s">
        <v>14058</v>
      </c>
      <c r="C3792" s="15" t="s">
        <v>9</v>
      </c>
      <c r="D3792" s="15" t="s">
        <v>10</v>
      </c>
      <c r="E3792" s="14" t="s">
        <v>13</v>
      </c>
      <c r="F3792" s="14" t="s">
        <v>3367</v>
      </c>
      <c r="G3792" s="10">
        <f t="shared" si="59"/>
        <v>2004</v>
      </c>
      <c r="H3792" s="16">
        <v>38342</v>
      </c>
      <c r="I3792" s="13">
        <v>8.4357676548565905</v>
      </c>
    </row>
    <row r="3793" spans="1:9" ht="13" thickBot="1" x14ac:dyDescent="0.2">
      <c r="A3793" s="14" t="s">
        <v>3293</v>
      </c>
      <c r="B3793" s="10" t="s">
        <v>14058</v>
      </c>
      <c r="C3793" s="15" t="s">
        <v>9</v>
      </c>
      <c r="D3793" s="15" t="s">
        <v>10</v>
      </c>
      <c r="E3793" s="14" t="s">
        <v>13</v>
      </c>
      <c r="F3793" s="14" t="s">
        <v>3368</v>
      </c>
      <c r="G3793" s="10">
        <f t="shared" si="59"/>
        <v>2006</v>
      </c>
      <c r="H3793" s="16">
        <v>39070</v>
      </c>
      <c r="I3793" s="13">
        <v>21.929824561403507</v>
      </c>
    </row>
    <row r="3794" spans="1:9" ht="13" thickBot="1" x14ac:dyDescent="0.2">
      <c r="A3794" s="14" t="s">
        <v>3293</v>
      </c>
      <c r="B3794" s="10" t="s">
        <v>14058</v>
      </c>
      <c r="C3794" s="15" t="s">
        <v>9</v>
      </c>
      <c r="D3794" s="15" t="s">
        <v>19</v>
      </c>
      <c r="E3794" s="14" t="s">
        <v>26</v>
      </c>
      <c r="F3794" s="14" t="s">
        <v>3369</v>
      </c>
      <c r="G3794" s="10">
        <f t="shared" si="59"/>
        <v>2014</v>
      </c>
      <c r="H3794" s="16">
        <v>41978</v>
      </c>
      <c r="I3794" s="13">
        <v>181.34455465384229</v>
      </c>
    </row>
    <row r="3795" spans="1:9" ht="13" thickBot="1" x14ac:dyDescent="0.2">
      <c r="A3795" s="14" t="s">
        <v>3293</v>
      </c>
      <c r="B3795" s="10" t="s">
        <v>14058</v>
      </c>
      <c r="C3795" s="15" t="s">
        <v>9</v>
      </c>
      <c r="D3795" s="15" t="s">
        <v>19</v>
      </c>
      <c r="E3795" s="14" t="s">
        <v>26</v>
      </c>
      <c r="F3795" s="14" t="s">
        <v>3370</v>
      </c>
      <c r="G3795" s="10">
        <f t="shared" si="59"/>
        <v>2012</v>
      </c>
      <c r="H3795" s="16">
        <v>41142</v>
      </c>
      <c r="I3795" s="13">
        <v>47.322794492605823</v>
      </c>
    </row>
    <row r="3796" spans="1:9" ht="13" thickBot="1" x14ac:dyDescent="0.2">
      <c r="A3796" s="14" t="s">
        <v>3293</v>
      </c>
      <c r="B3796" s="10" t="s">
        <v>14058</v>
      </c>
      <c r="C3796" s="15" t="s">
        <v>9</v>
      </c>
      <c r="D3796" s="15" t="s">
        <v>10</v>
      </c>
      <c r="E3796" s="14" t="s">
        <v>13</v>
      </c>
      <c r="F3796" s="14" t="s">
        <v>3371</v>
      </c>
      <c r="G3796" s="10">
        <f t="shared" si="59"/>
        <v>2012</v>
      </c>
      <c r="H3796" s="16">
        <v>41263</v>
      </c>
      <c r="I3796" s="13">
        <v>10.198878123406427</v>
      </c>
    </row>
    <row r="3797" spans="1:9" ht="13" thickBot="1" x14ac:dyDescent="0.2">
      <c r="A3797" s="14" t="s">
        <v>3293</v>
      </c>
      <c r="B3797" s="10" t="s">
        <v>14058</v>
      </c>
      <c r="C3797" s="15" t="s">
        <v>9</v>
      </c>
      <c r="D3797" s="15" t="s">
        <v>10</v>
      </c>
      <c r="E3797" s="14" t="s">
        <v>13</v>
      </c>
      <c r="F3797" s="14" t="s">
        <v>3372</v>
      </c>
      <c r="G3797" s="10">
        <f t="shared" si="59"/>
        <v>2010</v>
      </c>
      <c r="H3797" s="16">
        <v>40465</v>
      </c>
      <c r="I3797" s="13">
        <v>3.2209576980888985</v>
      </c>
    </row>
    <row r="3798" spans="1:9" ht="13" thickBot="1" x14ac:dyDescent="0.2">
      <c r="A3798" s="14" t="s">
        <v>3293</v>
      </c>
      <c r="B3798" s="10" t="s">
        <v>14058</v>
      </c>
      <c r="C3798" s="15" t="s">
        <v>9</v>
      </c>
      <c r="D3798" s="15" t="s">
        <v>10</v>
      </c>
      <c r="E3798" s="14" t="s">
        <v>13</v>
      </c>
      <c r="F3798" s="14" t="s">
        <v>3373</v>
      </c>
      <c r="G3798" s="10">
        <f t="shared" si="59"/>
        <v>2014</v>
      </c>
      <c r="H3798" s="16">
        <v>41745</v>
      </c>
      <c r="I3798" s="13">
        <v>3.0057108506161705</v>
      </c>
    </row>
    <row r="3799" spans="1:9" ht="13" thickBot="1" x14ac:dyDescent="0.2">
      <c r="A3799" s="14" t="s">
        <v>3293</v>
      </c>
      <c r="B3799" s="10" t="s">
        <v>14058</v>
      </c>
      <c r="C3799" s="15" t="s">
        <v>9</v>
      </c>
      <c r="D3799" s="15" t="s">
        <v>10</v>
      </c>
      <c r="E3799" s="14" t="s">
        <v>13</v>
      </c>
      <c r="F3799" s="14" t="s">
        <v>3374</v>
      </c>
      <c r="G3799" s="10">
        <f t="shared" si="59"/>
        <v>2010</v>
      </c>
      <c r="H3799" s="16">
        <v>40312</v>
      </c>
      <c r="I3799" s="13">
        <v>5.3682628301481641</v>
      </c>
    </row>
    <row r="3800" spans="1:9" ht="13" thickBot="1" x14ac:dyDescent="0.2">
      <c r="A3800" s="14" t="s">
        <v>3293</v>
      </c>
      <c r="B3800" s="10" t="s">
        <v>14058</v>
      </c>
      <c r="C3800" s="15" t="s">
        <v>9</v>
      </c>
      <c r="D3800" s="15" t="s">
        <v>10</v>
      </c>
      <c r="E3800" s="14" t="s">
        <v>13</v>
      </c>
      <c r="F3800" s="14" t="s">
        <v>3375</v>
      </c>
      <c r="G3800" s="10">
        <f t="shared" si="59"/>
        <v>2012</v>
      </c>
      <c r="H3800" s="16">
        <v>41263</v>
      </c>
      <c r="I3800" s="13">
        <v>3.059663437021928</v>
      </c>
    </row>
    <row r="3801" spans="1:9" ht="13" thickBot="1" x14ac:dyDescent="0.2">
      <c r="A3801" s="14" t="s">
        <v>3293</v>
      </c>
      <c r="B3801" s="10" t="s">
        <v>14058</v>
      </c>
      <c r="C3801" s="15" t="s">
        <v>9</v>
      </c>
      <c r="D3801" s="15" t="s">
        <v>10</v>
      </c>
      <c r="E3801" s="14" t="s">
        <v>13</v>
      </c>
      <c r="F3801" s="14" t="s">
        <v>3376</v>
      </c>
      <c r="G3801" s="10">
        <f t="shared" si="59"/>
        <v>2013</v>
      </c>
      <c r="H3801" s="16">
        <v>41626</v>
      </c>
      <c r="I3801" s="13">
        <v>1.0062386798148522</v>
      </c>
    </row>
    <row r="3802" spans="1:9" ht="13" thickBot="1" x14ac:dyDescent="0.2">
      <c r="A3802" s="14" t="s">
        <v>3293</v>
      </c>
      <c r="B3802" s="10" t="s">
        <v>14058</v>
      </c>
      <c r="C3802" s="15" t="s">
        <v>9</v>
      </c>
      <c r="D3802" s="15" t="s">
        <v>10</v>
      </c>
      <c r="E3802" s="14" t="s">
        <v>13</v>
      </c>
      <c r="F3802" s="14" t="s">
        <v>3377</v>
      </c>
      <c r="G3802" s="10">
        <f t="shared" si="59"/>
        <v>2010</v>
      </c>
      <c r="H3802" s="16">
        <v>40536</v>
      </c>
      <c r="I3802" s="13">
        <v>5.3682628301481641</v>
      </c>
    </row>
    <row r="3803" spans="1:9" ht="13" thickBot="1" x14ac:dyDescent="0.2">
      <c r="A3803" s="14" t="s">
        <v>3293</v>
      </c>
      <c r="B3803" s="10" t="s">
        <v>14058</v>
      </c>
      <c r="C3803" s="15" t="s">
        <v>35</v>
      </c>
      <c r="D3803" s="15" t="s">
        <v>10</v>
      </c>
      <c r="E3803" s="14" t="s">
        <v>39</v>
      </c>
      <c r="F3803" s="14" t="s">
        <v>3378</v>
      </c>
      <c r="G3803" s="10">
        <f t="shared" si="59"/>
        <v>2008</v>
      </c>
      <c r="H3803" s="16">
        <v>39499</v>
      </c>
      <c r="I3803" s="13">
        <v>8.2074852265265932</v>
      </c>
    </row>
    <row r="3804" spans="1:9" ht="13" thickBot="1" x14ac:dyDescent="0.2">
      <c r="A3804" s="14" t="s">
        <v>3293</v>
      </c>
      <c r="B3804" s="10" t="s">
        <v>14058</v>
      </c>
      <c r="C3804" s="15" t="s">
        <v>9</v>
      </c>
      <c r="D3804" s="15" t="s">
        <v>10</v>
      </c>
      <c r="E3804" s="14" t="s">
        <v>39</v>
      </c>
      <c r="F3804" s="14" t="s">
        <v>3379</v>
      </c>
      <c r="G3804" s="10">
        <f t="shared" si="59"/>
        <v>2003</v>
      </c>
      <c r="H3804" s="16">
        <v>37971</v>
      </c>
      <c r="I3804" s="13">
        <v>6.1546036435253573</v>
      </c>
    </row>
    <row r="3805" spans="1:9" ht="13" thickBot="1" x14ac:dyDescent="0.2">
      <c r="A3805" s="14" t="s">
        <v>3293</v>
      </c>
      <c r="B3805" s="10" t="s">
        <v>14058</v>
      </c>
      <c r="C3805" s="15" t="s">
        <v>35</v>
      </c>
      <c r="D3805" s="15" t="s">
        <v>10</v>
      </c>
      <c r="E3805" s="14" t="s">
        <v>33</v>
      </c>
      <c r="F3805" s="14" t="s">
        <v>814</v>
      </c>
      <c r="G3805" s="10">
        <f t="shared" si="59"/>
        <v>2020</v>
      </c>
      <c r="H3805" s="16">
        <v>43854</v>
      </c>
      <c r="I3805" s="13">
        <v>3.2838378069674472</v>
      </c>
    </row>
    <row r="3806" spans="1:9" ht="13" thickBot="1" x14ac:dyDescent="0.2">
      <c r="A3806" s="14" t="s">
        <v>3293</v>
      </c>
      <c r="B3806" s="10" t="s">
        <v>14058</v>
      </c>
      <c r="C3806" s="15" t="s">
        <v>9</v>
      </c>
      <c r="D3806" s="15" t="s">
        <v>10</v>
      </c>
      <c r="E3806" s="14" t="s">
        <v>13</v>
      </c>
      <c r="F3806" s="14" t="s">
        <v>3380</v>
      </c>
      <c r="G3806" s="10">
        <f t="shared" si="59"/>
        <v>2020</v>
      </c>
      <c r="H3806" s="16">
        <v>44145</v>
      </c>
      <c r="I3806" s="13">
        <v>14.277555682467163</v>
      </c>
    </row>
    <row r="3807" spans="1:9" ht="13" thickBot="1" x14ac:dyDescent="0.2">
      <c r="A3807" s="14" t="s">
        <v>3293</v>
      </c>
      <c r="B3807" s="10" t="s">
        <v>14058</v>
      </c>
      <c r="C3807" s="15" t="s">
        <v>9</v>
      </c>
      <c r="D3807" s="15" t="s">
        <v>10</v>
      </c>
      <c r="E3807" s="14" t="s">
        <v>13</v>
      </c>
      <c r="F3807" s="14" t="s">
        <v>3381</v>
      </c>
      <c r="G3807" s="10">
        <f t="shared" si="59"/>
        <v>2020</v>
      </c>
      <c r="H3807" s="16">
        <v>44029</v>
      </c>
      <c r="I3807" s="13">
        <v>19.036740909956215</v>
      </c>
    </row>
    <row r="3808" spans="1:9" ht="13" thickBot="1" x14ac:dyDescent="0.2">
      <c r="A3808" s="14" t="s">
        <v>3293</v>
      </c>
      <c r="B3808" s="10" t="s">
        <v>14058</v>
      </c>
      <c r="C3808" s="15" t="s">
        <v>9</v>
      </c>
      <c r="D3808" s="15" t="s">
        <v>10</v>
      </c>
      <c r="E3808" s="14" t="s">
        <v>22</v>
      </c>
      <c r="F3808" s="14" t="s">
        <v>3382</v>
      </c>
      <c r="G3808" s="10">
        <f t="shared" si="59"/>
        <v>2021</v>
      </c>
      <c r="H3808" s="16">
        <v>44547</v>
      </c>
      <c r="I3808" s="13">
        <v>1.1133791055854516</v>
      </c>
    </row>
    <row r="3809" spans="1:9" ht="13" thickBot="1" x14ac:dyDescent="0.2">
      <c r="A3809" s="14" t="s">
        <v>3293</v>
      </c>
      <c r="B3809" s="10" t="s">
        <v>14058</v>
      </c>
      <c r="C3809" s="15" t="s">
        <v>9</v>
      </c>
      <c r="D3809" s="15" t="s">
        <v>19</v>
      </c>
      <c r="E3809" s="14" t="s">
        <v>26</v>
      </c>
      <c r="F3809" s="14" t="s">
        <v>3383</v>
      </c>
      <c r="G3809" s="10">
        <f t="shared" si="59"/>
        <v>2014</v>
      </c>
      <c r="H3809" s="16">
        <v>41978</v>
      </c>
      <c r="I3809" s="13">
        <v>145.27602444644828</v>
      </c>
    </row>
    <row r="3810" spans="1:9" ht="13" thickBot="1" x14ac:dyDescent="0.2">
      <c r="A3810" s="14" t="s">
        <v>3293</v>
      </c>
      <c r="B3810" s="10" t="s">
        <v>14058</v>
      </c>
      <c r="C3810" s="15" t="s">
        <v>9</v>
      </c>
      <c r="D3810" s="15" t="s">
        <v>19</v>
      </c>
      <c r="E3810" s="14" t="s">
        <v>26</v>
      </c>
      <c r="F3810" s="14" t="s">
        <v>3384</v>
      </c>
      <c r="G3810" s="10">
        <f t="shared" si="59"/>
        <v>2012</v>
      </c>
      <c r="H3810" s="16">
        <v>41183</v>
      </c>
      <c r="I3810" s="13">
        <v>50.994390617032131</v>
      </c>
    </row>
    <row r="3811" spans="1:9" ht="13" thickBot="1" x14ac:dyDescent="0.2">
      <c r="A3811" s="14" t="s">
        <v>3293</v>
      </c>
      <c r="B3811" s="10" t="s">
        <v>14058</v>
      </c>
      <c r="C3811" s="15" t="s">
        <v>9</v>
      </c>
      <c r="D3811" s="15" t="s">
        <v>10</v>
      </c>
      <c r="E3811" s="14" t="s">
        <v>13</v>
      </c>
      <c r="F3811" s="14" t="s">
        <v>3385</v>
      </c>
      <c r="G3811" s="10">
        <f t="shared" si="59"/>
        <v>2000</v>
      </c>
      <c r="H3811" s="16">
        <v>36769</v>
      </c>
      <c r="I3811" s="13">
        <v>3.0530223142669302</v>
      </c>
    </row>
    <row r="3812" spans="1:9" ht="13" thickBot="1" x14ac:dyDescent="0.2">
      <c r="A3812" s="14" t="s">
        <v>3293</v>
      </c>
      <c r="B3812" s="10" t="s">
        <v>14058</v>
      </c>
      <c r="C3812" s="15" t="s">
        <v>9</v>
      </c>
      <c r="D3812" s="15" t="s">
        <v>10</v>
      </c>
      <c r="E3812" s="14" t="s">
        <v>13</v>
      </c>
      <c r="F3812" s="14" t="s">
        <v>3386</v>
      </c>
      <c r="G3812" s="10">
        <f t="shared" si="59"/>
        <v>2015</v>
      </c>
      <c r="H3812" s="16">
        <v>42102</v>
      </c>
      <c r="I3812" s="13">
        <v>2.6616550000000001</v>
      </c>
    </row>
    <row r="3813" spans="1:9" ht="13" thickBot="1" x14ac:dyDescent="0.2">
      <c r="A3813" s="14" t="s">
        <v>3293</v>
      </c>
      <c r="B3813" s="10" t="s">
        <v>14058</v>
      </c>
      <c r="C3813" s="15" t="s">
        <v>9</v>
      </c>
      <c r="D3813" s="15" t="s">
        <v>10</v>
      </c>
      <c r="E3813" s="14" t="s">
        <v>13</v>
      </c>
      <c r="F3813" s="14" t="s">
        <v>3387</v>
      </c>
      <c r="G3813" s="10">
        <f t="shared" si="59"/>
        <v>1999</v>
      </c>
      <c r="H3813" s="16">
        <v>36333</v>
      </c>
      <c r="I3813" s="13">
        <v>518.3560213748658</v>
      </c>
    </row>
    <row r="3814" spans="1:9" ht="13" thickBot="1" x14ac:dyDescent="0.2">
      <c r="A3814" s="14" t="s">
        <v>3293</v>
      </c>
      <c r="B3814" s="10" t="s">
        <v>14058</v>
      </c>
      <c r="C3814" s="15" t="s">
        <v>9</v>
      </c>
      <c r="D3814" s="15" t="s">
        <v>10</v>
      </c>
      <c r="E3814" s="14" t="s">
        <v>13</v>
      </c>
      <c r="F3814" s="14" t="s">
        <v>3388</v>
      </c>
      <c r="G3814" s="10">
        <f t="shared" si="59"/>
        <v>2016</v>
      </c>
      <c r="H3814" s="16">
        <v>42394</v>
      </c>
      <c r="I3814" s="13">
        <v>1.1967744188366756</v>
      </c>
    </row>
    <row r="3815" spans="1:9" ht="13" thickBot="1" x14ac:dyDescent="0.2">
      <c r="A3815" s="14" t="s">
        <v>3293</v>
      </c>
      <c r="B3815" s="10" t="s">
        <v>14058</v>
      </c>
      <c r="C3815" s="15" t="s">
        <v>9</v>
      </c>
      <c r="D3815" s="15" t="s">
        <v>10</v>
      </c>
      <c r="E3815" s="14" t="s">
        <v>13</v>
      </c>
      <c r="F3815" s="14" t="s">
        <v>3389</v>
      </c>
      <c r="G3815" s="10">
        <f t="shared" si="59"/>
        <v>2005</v>
      </c>
      <c r="H3815" s="16">
        <v>38652</v>
      </c>
      <c r="I3815" s="13">
        <v>2.2767223257459608</v>
      </c>
    </row>
    <row r="3816" spans="1:9" ht="13" thickBot="1" x14ac:dyDescent="0.2">
      <c r="A3816" s="14" t="s">
        <v>3293</v>
      </c>
      <c r="B3816" s="10" t="s">
        <v>14058</v>
      </c>
      <c r="C3816" s="15" t="s">
        <v>9</v>
      </c>
      <c r="D3816" s="15" t="s">
        <v>10</v>
      </c>
      <c r="E3816" s="14" t="s">
        <v>13</v>
      </c>
      <c r="F3816" s="14" t="s">
        <v>3390</v>
      </c>
      <c r="G3816" s="10">
        <f t="shared" si="59"/>
        <v>1999</v>
      </c>
      <c r="H3816" s="16">
        <v>36369</v>
      </c>
      <c r="I3816" s="13">
        <v>52.576121173469382</v>
      </c>
    </row>
    <row r="3817" spans="1:9" ht="13" thickBot="1" x14ac:dyDescent="0.2">
      <c r="A3817" s="14" t="s">
        <v>3293</v>
      </c>
      <c r="B3817" s="10" t="s">
        <v>14058</v>
      </c>
      <c r="C3817" s="15" t="s">
        <v>9</v>
      </c>
      <c r="D3817" s="15" t="s">
        <v>10</v>
      </c>
      <c r="E3817" s="14" t="s">
        <v>13</v>
      </c>
      <c r="F3817" s="14" t="s">
        <v>3391</v>
      </c>
      <c r="G3817" s="10">
        <f t="shared" si="59"/>
        <v>2000</v>
      </c>
      <c r="H3817" s="16">
        <v>36738</v>
      </c>
      <c r="I3817" s="13">
        <v>91.035096857330714</v>
      </c>
    </row>
    <row r="3818" spans="1:9" ht="13" thickBot="1" x14ac:dyDescent="0.2">
      <c r="A3818" s="14" t="s">
        <v>3293</v>
      </c>
      <c r="B3818" s="10" t="s">
        <v>14058</v>
      </c>
      <c r="C3818" s="15" t="s">
        <v>9</v>
      </c>
      <c r="D3818" s="15" t="s">
        <v>19</v>
      </c>
      <c r="E3818" s="14" t="s">
        <v>26</v>
      </c>
      <c r="F3818" s="14" t="s">
        <v>3392</v>
      </c>
      <c r="G3818" s="10">
        <f t="shared" si="59"/>
        <v>2009</v>
      </c>
      <c r="H3818" s="16">
        <v>39841</v>
      </c>
      <c r="I3818" s="13">
        <v>54.555373704309865</v>
      </c>
    </row>
    <row r="3819" spans="1:9" ht="13" thickBot="1" x14ac:dyDescent="0.2">
      <c r="A3819" s="14" t="s">
        <v>3293</v>
      </c>
      <c r="B3819" s="10" t="s">
        <v>14058</v>
      </c>
      <c r="C3819" s="15" t="s">
        <v>9</v>
      </c>
      <c r="D3819" s="15" t="s">
        <v>19</v>
      </c>
      <c r="E3819" s="14" t="s">
        <v>26</v>
      </c>
      <c r="F3819" s="14" t="s">
        <v>3393</v>
      </c>
      <c r="G3819" s="10">
        <f t="shared" si="59"/>
        <v>2021</v>
      </c>
      <c r="H3819" s="16">
        <v>44551</v>
      </c>
      <c r="I3819" s="13">
        <v>38.689923919094454</v>
      </c>
    </row>
    <row r="3820" spans="1:9" ht="13" thickBot="1" x14ac:dyDescent="0.2">
      <c r="A3820" s="14" t="s">
        <v>3293</v>
      </c>
      <c r="B3820" s="10" t="s">
        <v>14058</v>
      </c>
      <c r="C3820" s="15" t="s">
        <v>9</v>
      </c>
      <c r="D3820" s="15" t="s">
        <v>10</v>
      </c>
      <c r="E3820" s="14" t="s">
        <v>36</v>
      </c>
      <c r="F3820" s="14" t="s">
        <v>3394</v>
      </c>
      <c r="G3820" s="10">
        <f t="shared" si="59"/>
        <v>1999</v>
      </c>
      <c r="H3820" s="16">
        <v>36361</v>
      </c>
      <c r="I3820" s="13">
        <v>3.1228474892588616</v>
      </c>
    </row>
    <row r="3821" spans="1:9" ht="13" thickBot="1" x14ac:dyDescent="0.2">
      <c r="A3821" s="14" t="s">
        <v>3293</v>
      </c>
      <c r="B3821" s="10" t="s">
        <v>14058</v>
      </c>
      <c r="C3821" s="15" t="s">
        <v>9</v>
      </c>
      <c r="D3821" s="15" t="s">
        <v>10</v>
      </c>
      <c r="E3821" s="14" t="s">
        <v>13</v>
      </c>
      <c r="F3821" s="14" t="s">
        <v>3395</v>
      </c>
      <c r="G3821" s="10">
        <f t="shared" si="59"/>
        <v>1995</v>
      </c>
      <c r="H3821" s="16">
        <v>35048</v>
      </c>
      <c r="I3821" s="13">
        <v>4.3891426578878585</v>
      </c>
    </row>
    <row r="3822" spans="1:9" ht="13" thickBot="1" x14ac:dyDescent="0.2">
      <c r="A3822" s="14" t="s">
        <v>3293</v>
      </c>
      <c r="B3822" s="10" t="s">
        <v>14058</v>
      </c>
      <c r="C3822" s="15" t="s">
        <v>9</v>
      </c>
      <c r="D3822" s="15" t="s">
        <v>10</v>
      </c>
      <c r="E3822" s="14" t="s">
        <v>13</v>
      </c>
      <c r="F3822" s="14" t="s">
        <v>3396</v>
      </c>
      <c r="G3822" s="10">
        <f t="shared" si="59"/>
        <v>1995</v>
      </c>
      <c r="H3822" s="16">
        <v>35048</v>
      </c>
      <c r="I3822" s="13">
        <v>4.3891426435804961</v>
      </c>
    </row>
    <row r="3823" spans="1:9" ht="13" thickBot="1" x14ac:dyDescent="0.2">
      <c r="A3823" s="14" t="s">
        <v>3293</v>
      </c>
      <c r="B3823" s="10" t="s">
        <v>14058</v>
      </c>
      <c r="C3823" s="15" t="s">
        <v>9</v>
      </c>
      <c r="D3823" s="15" t="s">
        <v>10</v>
      </c>
      <c r="E3823" s="14" t="s">
        <v>13</v>
      </c>
      <c r="F3823" s="14" t="s">
        <v>3397</v>
      </c>
      <c r="G3823" s="10">
        <f t="shared" si="59"/>
        <v>1996</v>
      </c>
      <c r="H3823" s="16">
        <v>35398</v>
      </c>
      <c r="I3823" s="13">
        <v>2.1381037635907441</v>
      </c>
    </row>
    <row r="3824" spans="1:9" ht="13" thickBot="1" x14ac:dyDescent="0.2">
      <c r="A3824" s="14" t="s">
        <v>3293</v>
      </c>
      <c r="B3824" s="10" t="s">
        <v>14058</v>
      </c>
      <c r="C3824" s="15" t="s">
        <v>9</v>
      </c>
      <c r="D3824" s="15" t="s">
        <v>10</v>
      </c>
      <c r="E3824" s="14" t="s">
        <v>13</v>
      </c>
      <c r="F3824" s="14" t="s">
        <v>3398</v>
      </c>
      <c r="G3824" s="10">
        <f t="shared" si="59"/>
        <v>1995</v>
      </c>
      <c r="H3824" s="16">
        <v>35048</v>
      </c>
      <c r="I3824" s="13">
        <v>6.723587910279603</v>
      </c>
    </row>
    <row r="3825" spans="1:9" ht="13" thickBot="1" x14ac:dyDescent="0.2">
      <c r="A3825" s="14" t="s">
        <v>3293</v>
      </c>
      <c r="B3825" s="10" t="s">
        <v>14058</v>
      </c>
      <c r="C3825" s="15" t="s">
        <v>9</v>
      </c>
      <c r="D3825" s="15" t="s">
        <v>10</v>
      </c>
      <c r="E3825" s="14" t="s">
        <v>13</v>
      </c>
      <c r="F3825" s="14" t="s">
        <v>3399</v>
      </c>
      <c r="G3825" s="10">
        <f t="shared" si="59"/>
        <v>1995</v>
      </c>
      <c r="H3825" s="16">
        <v>35048</v>
      </c>
      <c r="I3825" s="13">
        <v>10.972856637565963</v>
      </c>
    </row>
    <row r="3826" spans="1:9" ht="13" thickBot="1" x14ac:dyDescent="0.2">
      <c r="A3826" s="14" t="s">
        <v>3293</v>
      </c>
      <c r="B3826" s="10" t="s">
        <v>14058</v>
      </c>
      <c r="C3826" s="15" t="s">
        <v>9</v>
      </c>
      <c r="D3826" s="15" t="s">
        <v>19</v>
      </c>
      <c r="E3826" s="14" t="s">
        <v>26</v>
      </c>
      <c r="F3826" s="14" t="s">
        <v>3400</v>
      </c>
      <c r="G3826" s="10">
        <f t="shared" si="59"/>
        <v>2015</v>
      </c>
      <c r="H3826" s="16">
        <v>42326</v>
      </c>
      <c r="I3826" s="13">
        <v>64</v>
      </c>
    </row>
    <row r="3827" spans="1:9" ht="13" thickBot="1" x14ac:dyDescent="0.2">
      <c r="A3827" s="14" t="s">
        <v>3293</v>
      </c>
      <c r="B3827" s="10" t="s">
        <v>14058</v>
      </c>
      <c r="C3827" s="15" t="s">
        <v>9</v>
      </c>
      <c r="D3827" s="15" t="s">
        <v>19</v>
      </c>
      <c r="E3827" s="14" t="s">
        <v>26</v>
      </c>
      <c r="F3827" s="14" t="s">
        <v>3401</v>
      </c>
      <c r="G3827" s="10">
        <f t="shared" si="59"/>
        <v>1995</v>
      </c>
      <c r="H3827" s="16">
        <v>35053</v>
      </c>
      <c r="I3827" s="13">
        <v>12.886537211812344</v>
      </c>
    </row>
    <row r="3828" spans="1:9" ht="13" thickBot="1" x14ac:dyDescent="0.2">
      <c r="A3828" s="14" t="s">
        <v>3293</v>
      </c>
      <c r="B3828" s="10" t="s">
        <v>14058</v>
      </c>
      <c r="C3828" s="15" t="s">
        <v>9</v>
      </c>
      <c r="D3828" s="15" t="s">
        <v>10</v>
      </c>
      <c r="E3828" s="14" t="s">
        <v>47</v>
      </c>
      <c r="F3828" s="14" t="s">
        <v>3402</v>
      </c>
      <c r="G3828" s="10">
        <f t="shared" si="59"/>
        <v>2011</v>
      </c>
      <c r="H3828" s="16">
        <v>40841</v>
      </c>
      <c r="I3828" s="13">
        <v>26.511722799498223</v>
      </c>
    </row>
    <row r="3829" spans="1:9" ht="13" thickBot="1" x14ac:dyDescent="0.2">
      <c r="A3829" s="14" t="s">
        <v>3293</v>
      </c>
      <c r="B3829" s="10" t="s">
        <v>14058</v>
      </c>
      <c r="C3829" s="15" t="s">
        <v>9</v>
      </c>
      <c r="D3829" s="15" t="s">
        <v>19</v>
      </c>
      <c r="E3829" s="14" t="s">
        <v>20</v>
      </c>
      <c r="F3829" s="14" t="s">
        <v>3403</v>
      </c>
      <c r="G3829" s="10">
        <f t="shared" si="59"/>
        <v>2011</v>
      </c>
      <c r="H3829" s="16">
        <v>40830</v>
      </c>
      <c r="I3829" s="13">
        <v>5.8540664854693709</v>
      </c>
    </row>
    <row r="3830" spans="1:9" ht="13" thickBot="1" x14ac:dyDescent="0.2">
      <c r="A3830" s="14" t="s">
        <v>3293</v>
      </c>
      <c r="B3830" s="10" t="s">
        <v>14058</v>
      </c>
      <c r="C3830" s="15" t="s">
        <v>9</v>
      </c>
      <c r="D3830" s="15" t="s">
        <v>10</v>
      </c>
      <c r="E3830" s="14" t="s">
        <v>13</v>
      </c>
      <c r="F3830" s="14" t="s">
        <v>3404</v>
      </c>
      <c r="G3830" s="10">
        <f t="shared" si="59"/>
        <v>2020</v>
      </c>
      <c r="H3830" s="16">
        <v>43885</v>
      </c>
      <c r="I3830" s="13">
        <v>2.8555111364934325</v>
      </c>
    </row>
    <row r="3831" spans="1:9" ht="13" thickBot="1" x14ac:dyDescent="0.2">
      <c r="A3831" s="14" t="s">
        <v>3293</v>
      </c>
      <c r="B3831" s="10" t="s">
        <v>14058</v>
      </c>
      <c r="C3831" s="15" t="s">
        <v>9</v>
      </c>
      <c r="D3831" s="15" t="s">
        <v>10</v>
      </c>
      <c r="E3831" s="14" t="s">
        <v>13</v>
      </c>
      <c r="F3831" s="14" t="s">
        <v>3405</v>
      </c>
      <c r="G3831" s="10">
        <f t="shared" si="59"/>
        <v>1999</v>
      </c>
      <c r="H3831" s="16">
        <v>36515</v>
      </c>
      <c r="I3831" s="13">
        <v>12.337622314715359</v>
      </c>
    </row>
    <row r="3832" spans="1:9" ht="13" thickBot="1" x14ac:dyDescent="0.2">
      <c r="A3832" s="14" t="s">
        <v>3293</v>
      </c>
      <c r="B3832" s="10" t="s">
        <v>14058</v>
      </c>
      <c r="C3832" s="15" t="s">
        <v>9</v>
      </c>
      <c r="D3832" s="15" t="s">
        <v>10</v>
      </c>
      <c r="E3832" s="14" t="s">
        <v>13</v>
      </c>
      <c r="F3832" s="14" t="s">
        <v>3406</v>
      </c>
      <c r="G3832" s="10">
        <f t="shared" si="59"/>
        <v>2002</v>
      </c>
      <c r="H3832" s="16">
        <v>37461</v>
      </c>
      <c r="I3832" s="13">
        <v>2.30712616235235</v>
      </c>
    </row>
    <row r="3833" spans="1:9" ht="13" thickBot="1" x14ac:dyDescent="0.2">
      <c r="A3833" s="14" t="s">
        <v>3293</v>
      </c>
      <c r="B3833" s="10" t="s">
        <v>14058</v>
      </c>
      <c r="C3833" s="15" t="s">
        <v>9</v>
      </c>
      <c r="D3833" s="15" t="s">
        <v>10</v>
      </c>
      <c r="E3833" s="14" t="s">
        <v>41</v>
      </c>
      <c r="F3833" s="14" t="s">
        <v>3407</v>
      </c>
      <c r="G3833" s="10">
        <f t="shared" si="59"/>
        <v>2013</v>
      </c>
      <c r="H3833" s="16">
        <v>41558</v>
      </c>
      <c r="I3833" s="13">
        <v>1.9763135741597908</v>
      </c>
    </row>
    <row r="3834" spans="1:9" ht="13" thickBot="1" x14ac:dyDescent="0.2">
      <c r="A3834" s="14" t="s">
        <v>3293</v>
      </c>
      <c r="B3834" s="10" t="s">
        <v>14058</v>
      </c>
      <c r="C3834" s="15" t="s">
        <v>35</v>
      </c>
      <c r="D3834" s="15" t="s">
        <v>10</v>
      </c>
      <c r="E3834" s="14" t="s">
        <v>68</v>
      </c>
      <c r="F3834" s="14" t="s">
        <v>835</v>
      </c>
      <c r="G3834" s="10">
        <f t="shared" si="59"/>
        <v>2000</v>
      </c>
      <c r="H3834" s="16">
        <v>36864</v>
      </c>
      <c r="I3834" s="13">
        <v>0.74735850059171616</v>
      </c>
    </row>
    <row r="3835" spans="1:9" ht="13" thickBot="1" x14ac:dyDescent="0.2">
      <c r="A3835" s="14" t="s">
        <v>3293</v>
      </c>
      <c r="B3835" s="10" t="s">
        <v>14058</v>
      </c>
      <c r="C3835" s="15" t="s">
        <v>9</v>
      </c>
      <c r="D3835" s="15" t="s">
        <v>10</v>
      </c>
      <c r="E3835" s="14" t="s">
        <v>13</v>
      </c>
      <c r="F3835" s="14" t="s">
        <v>3408</v>
      </c>
      <c r="G3835" s="10">
        <f t="shared" si="59"/>
        <v>2006</v>
      </c>
      <c r="H3835" s="16">
        <v>39070</v>
      </c>
      <c r="I3835" s="13">
        <v>2.3084025854108954</v>
      </c>
    </row>
    <row r="3836" spans="1:9" ht="13" thickBot="1" x14ac:dyDescent="0.2">
      <c r="A3836" s="14" t="s">
        <v>3293</v>
      </c>
      <c r="B3836" s="10" t="s">
        <v>14058</v>
      </c>
      <c r="C3836" s="15" t="s">
        <v>9</v>
      </c>
      <c r="D3836" s="15" t="s">
        <v>10</v>
      </c>
      <c r="E3836" s="14" t="s">
        <v>13</v>
      </c>
      <c r="F3836" s="14" t="s">
        <v>3409</v>
      </c>
      <c r="G3836" s="10">
        <f t="shared" si="59"/>
        <v>2006</v>
      </c>
      <c r="H3836" s="16">
        <v>38994</v>
      </c>
      <c r="I3836" s="13">
        <v>4.2701120729455209</v>
      </c>
    </row>
    <row r="3837" spans="1:9" ht="13" thickBot="1" x14ac:dyDescent="0.2">
      <c r="A3837" s="14" t="s">
        <v>3293</v>
      </c>
      <c r="B3837" s="10" t="s">
        <v>14058</v>
      </c>
      <c r="C3837" s="15" t="s">
        <v>9</v>
      </c>
      <c r="D3837" s="15" t="s">
        <v>10</v>
      </c>
      <c r="E3837" s="14" t="s">
        <v>22</v>
      </c>
      <c r="F3837" s="14" t="s">
        <v>3410</v>
      </c>
      <c r="G3837" s="10">
        <f t="shared" si="59"/>
        <v>2001</v>
      </c>
      <c r="H3837" s="16">
        <v>36893</v>
      </c>
      <c r="I3837" s="13">
        <v>28.378204779647955</v>
      </c>
    </row>
    <row r="3838" spans="1:9" ht="13" thickBot="1" x14ac:dyDescent="0.2">
      <c r="A3838" s="14" t="s">
        <v>3293</v>
      </c>
      <c r="B3838" s="10" t="s">
        <v>14058</v>
      </c>
      <c r="C3838" s="15" t="s">
        <v>9</v>
      </c>
      <c r="D3838" s="15" t="s">
        <v>10</v>
      </c>
      <c r="E3838" s="14" t="s">
        <v>13</v>
      </c>
      <c r="F3838" s="14" t="s">
        <v>3411</v>
      </c>
      <c r="G3838" s="10">
        <f t="shared" si="59"/>
        <v>2003</v>
      </c>
      <c r="H3838" s="16">
        <v>37714</v>
      </c>
      <c r="I3838" s="13">
        <v>9.6935007385524372</v>
      </c>
    </row>
    <row r="3839" spans="1:9" ht="13" thickBot="1" x14ac:dyDescent="0.2">
      <c r="A3839" s="14" t="s">
        <v>3293</v>
      </c>
      <c r="B3839" s="10" t="s">
        <v>14058</v>
      </c>
      <c r="C3839" s="15" t="s">
        <v>35</v>
      </c>
      <c r="D3839" s="15" t="s">
        <v>10</v>
      </c>
      <c r="E3839" s="14" t="s">
        <v>33</v>
      </c>
      <c r="F3839" s="14" t="s">
        <v>137</v>
      </c>
      <c r="G3839" s="10">
        <f t="shared" si="59"/>
        <v>2008</v>
      </c>
      <c r="H3839" s="16">
        <v>39802</v>
      </c>
      <c r="I3839" s="13">
        <v>1.094331363536879</v>
      </c>
    </row>
    <row r="3840" spans="1:9" ht="13" thickBot="1" x14ac:dyDescent="0.2">
      <c r="A3840" s="14" t="s">
        <v>3293</v>
      </c>
      <c r="B3840" s="10" t="s">
        <v>14058</v>
      </c>
      <c r="C3840" s="15" t="s">
        <v>9</v>
      </c>
      <c r="D3840" s="15" t="s">
        <v>10</v>
      </c>
      <c r="E3840" s="14" t="s">
        <v>13</v>
      </c>
      <c r="F3840" s="14" t="s">
        <v>3412</v>
      </c>
      <c r="G3840" s="10">
        <f t="shared" si="59"/>
        <v>2005</v>
      </c>
      <c r="H3840" s="16">
        <v>38652</v>
      </c>
      <c r="I3840" s="13">
        <v>4.7175374454534724</v>
      </c>
    </row>
    <row r="3841" spans="1:9" ht="13" thickBot="1" x14ac:dyDescent="0.2">
      <c r="A3841" s="14" t="s">
        <v>3293</v>
      </c>
      <c r="B3841" s="10" t="s">
        <v>14058</v>
      </c>
      <c r="C3841" s="15" t="s">
        <v>9</v>
      </c>
      <c r="D3841" s="15" t="s">
        <v>10</v>
      </c>
      <c r="E3841" s="14" t="s">
        <v>13</v>
      </c>
      <c r="F3841" s="14" t="s">
        <v>3413</v>
      </c>
      <c r="G3841" s="10">
        <f t="shared" si="59"/>
        <v>2009</v>
      </c>
      <c r="H3841" s="16">
        <v>40170</v>
      </c>
      <c r="I3841" s="13">
        <v>5.4555373704309877</v>
      </c>
    </row>
    <row r="3842" spans="1:9" ht="13" thickBot="1" x14ac:dyDescent="0.2">
      <c r="A3842" s="14" t="s">
        <v>3293</v>
      </c>
      <c r="B3842" s="10" t="s">
        <v>14058</v>
      </c>
      <c r="C3842" s="15" t="s">
        <v>9</v>
      </c>
      <c r="D3842" s="15" t="s">
        <v>10</v>
      </c>
      <c r="E3842" s="14" t="s">
        <v>13</v>
      </c>
      <c r="F3842" s="14" t="s">
        <v>3414</v>
      </c>
      <c r="G3842" s="10">
        <f t="shared" si="59"/>
        <v>2017</v>
      </c>
      <c r="H3842" s="16">
        <v>43081</v>
      </c>
      <c r="I3842" s="13">
        <v>2.9475338966398112</v>
      </c>
    </row>
    <row r="3843" spans="1:9" ht="13" thickBot="1" x14ac:dyDescent="0.2">
      <c r="A3843" s="14" t="s">
        <v>3293</v>
      </c>
      <c r="B3843" s="10" t="s">
        <v>14058</v>
      </c>
      <c r="C3843" s="15" t="s">
        <v>9</v>
      </c>
      <c r="D3843" s="15" t="s">
        <v>10</v>
      </c>
      <c r="E3843" s="14" t="s">
        <v>41</v>
      </c>
      <c r="F3843" s="14" t="s">
        <v>3415</v>
      </c>
      <c r="G3843" s="10">
        <f t="shared" si="59"/>
        <v>2010</v>
      </c>
      <c r="H3843" s="16">
        <v>40437</v>
      </c>
      <c r="I3843" s="13">
        <v>1.3957483358385225</v>
      </c>
    </row>
    <row r="3844" spans="1:9" ht="13" thickBot="1" x14ac:dyDescent="0.2">
      <c r="A3844" s="14" t="s">
        <v>3293</v>
      </c>
      <c r="B3844" s="10" t="s">
        <v>14058</v>
      </c>
      <c r="C3844" s="15" t="s">
        <v>9</v>
      </c>
      <c r="D3844" s="15" t="s">
        <v>10</v>
      </c>
      <c r="E3844" s="14" t="s">
        <v>22</v>
      </c>
      <c r="F3844" s="14" t="s">
        <v>3416</v>
      </c>
      <c r="G3844" s="10">
        <f t="shared" si="59"/>
        <v>2011</v>
      </c>
      <c r="H3844" s="16">
        <v>40680</v>
      </c>
      <c r="I3844" s="13">
        <v>3.1361070457871629</v>
      </c>
    </row>
    <row r="3845" spans="1:9" ht="13" thickBot="1" x14ac:dyDescent="0.2">
      <c r="A3845" s="14" t="s">
        <v>3293</v>
      </c>
      <c r="B3845" s="10" t="s">
        <v>14058</v>
      </c>
      <c r="C3845" s="15" t="s">
        <v>9</v>
      </c>
      <c r="D3845" s="15" t="s">
        <v>10</v>
      </c>
      <c r="E3845" s="14" t="s">
        <v>22</v>
      </c>
      <c r="F3845" s="14" t="s">
        <v>3417</v>
      </c>
      <c r="G3845" s="10">
        <f t="shared" si="59"/>
        <v>2012</v>
      </c>
      <c r="H3845" s="16">
        <v>41261</v>
      </c>
      <c r="I3845" s="13">
        <v>2.2437531871494141</v>
      </c>
    </row>
    <row r="3846" spans="1:9" ht="13" thickBot="1" x14ac:dyDescent="0.2">
      <c r="A3846" s="14" t="s">
        <v>3293</v>
      </c>
      <c r="B3846" s="10" t="s">
        <v>14058</v>
      </c>
      <c r="C3846" s="15" t="s">
        <v>9</v>
      </c>
      <c r="D3846" s="15" t="s">
        <v>10</v>
      </c>
      <c r="E3846" s="14" t="s">
        <v>22</v>
      </c>
      <c r="F3846" s="14" t="s">
        <v>3418</v>
      </c>
      <c r="G3846" s="10">
        <f t="shared" si="59"/>
        <v>2010</v>
      </c>
      <c r="H3846" s="16">
        <v>40535</v>
      </c>
      <c r="I3846" s="13">
        <v>6.4419153961777971</v>
      </c>
    </row>
    <row r="3847" spans="1:9" ht="13" thickBot="1" x14ac:dyDescent="0.2">
      <c r="A3847" s="14" t="s">
        <v>3293</v>
      </c>
      <c r="B3847" s="10" t="s">
        <v>14058</v>
      </c>
      <c r="C3847" s="15" t="s">
        <v>9</v>
      </c>
      <c r="D3847" s="15" t="s">
        <v>10</v>
      </c>
      <c r="E3847" s="14" t="s">
        <v>22</v>
      </c>
      <c r="F3847" s="14" t="s">
        <v>3419</v>
      </c>
      <c r="G3847" s="10">
        <f t="shared" ref="G3847:G3910" si="60">YEAR(H3847)</f>
        <v>2011</v>
      </c>
      <c r="H3847" s="16">
        <v>40647</v>
      </c>
      <c r="I3847" s="13">
        <v>6.2722140915743259</v>
      </c>
    </row>
    <row r="3848" spans="1:9" ht="13" thickBot="1" x14ac:dyDescent="0.2">
      <c r="A3848" s="14" t="s">
        <v>3293</v>
      </c>
      <c r="B3848" s="10" t="s">
        <v>14058</v>
      </c>
      <c r="C3848" s="15" t="s">
        <v>9</v>
      </c>
      <c r="D3848" s="15" t="s">
        <v>10</v>
      </c>
      <c r="E3848" s="14" t="s">
        <v>13</v>
      </c>
      <c r="F3848" s="14" t="s">
        <v>3420</v>
      </c>
      <c r="G3848" s="10">
        <f t="shared" si="60"/>
        <v>2014</v>
      </c>
      <c r="H3848" s="16">
        <v>41745</v>
      </c>
      <c r="I3848" s="13">
        <v>4.508566275924256</v>
      </c>
    </row>
    <row r="3849" spans="1:9" ht="13" thickBot="1" x14ac:dyDescent="0.2">
      <c r="A3849" s="14" t="s">
        <v>3293</v>
      </c>
      <c r="B3849" s="10" t="s">
        <v>14058</v>
      </c>
      <c r="C3849" s="15" t="s">
        <v>9</v>
      </c>
      <c r="D3849" s="15" t="s">
        <v>10</v>
      </c>
      <c r="E3849" s="14" t="s">
        <v>13</v>
      </c>
      <c r="F3849" s="14" t="s">
        <v>3421</v>
      </c>
      <c r="G3849" s="10">
        <f t="shared" si="60"/>
        <v>2013</v>
      </c>
      <c r="H3849" s="16">
        <v>41626</v>
      </c>
      <c r="I3849" s="13">
        <v>6.0374320788891129</v>
      </c>
    </row>
    <row r="3850" spans="1:9" ht="13" thickBot="1" x14ac:dyDescent="0.2">
      <c r="A3850" s="14" t="s">
        <v>3293</v>
      </c>
      <c r="B3850" s="10" t="s">
        <v>14058</v>
      </c>
      <c r="C3850" s="15" t="s">
        <v>9</v>
      </c>
      <c r="D3850" s="15" t="s">
        <v>10</v>
      </c>
      <c r="E3850" s="14" t="s">
        <v>13</v>
      </c>
      <c r="F3850" s="14" t="s">
        <v>3422</v>
      </c>
      <c r="G3850" s="10">
        <f t="shared" si="60"/>
        <v>2015</v>
      </c>
      <c r="H3850" s="16">
        <v>42356</v>
      </c>
      <c r="I3850" s="13">
        <v>1.5</v>
      </c>
    </row>
    <row r="3851" spans="1:9" ht="13" thickBot="1" x14ac:dyDescent="0.2">
      <c r="A3851" s="14" t="s">
        <v>3293</v>
      </c>
      <c r="B3851" s="10" t="s">
        <v>14058</v>
      </c>
      <c r="C3851" s="15" t="s">
        <v>9</v>
      </c>
      <c r="D3851" s="15" t="s">
        <v>10</v>
      </c>
      <c r="E3851" s="14" t="s">
        <v>13</v>
      </c>
      <c r="F3851" s="14" t="s">
        <v>3423</v>
      </c>
      <c r="G3851" s="10">
        <f t="shared" si="60"/>
        <v>2021</v>
      </c>
      <c r="H3851" s="16">
        <v>44391</v>
      </c>
      <c r="I3851" s="13">
        <v>1.8556318426424194</v>
      </c>
    </row>
    <row r="3852" spans="1:9" ht="13" thickBot="1" x14ac:dyDescent="0.2">
      <c r="A3852" s="14" t="s">
        <v>3293</v>
      </c>
      <c r="B3852" s="10" t="s">
        <v>14058</v>
      </c>
      <c r="C3852" s="15" t="s">
        <v>9</v>
      </c>
      <c r="D3852" s="15" t="s">
        <v>10</v>
      </c>
      <c r="E3852" s="14" t="s">
        <v>13</v>
      </c>
      <c r="F3852" s="14" t="s">
        <v>3424</v>
      </c>
      <c r="G3852" s="10">
        <f t="shared" si="60"/>
        <v>2021</v>
      </c>
      <c r="H3852" s="16">
        <v>44445</v>
      </c>
      <c r="I3852" s="13">
        <v>1.8556318426424194</v>
      </c>
    </row>
    <row r="3853" spans="1:9" ht="13" thickBot="1" x14ac:dyDescent="0.2">
      <c r="A3853" s="14" t="s">
        <v>3293</v>
      </c>
      <c r="B3853" s="10" t="s">
        <v>14058</v>
      </c>
      <c r="C3853" s="15" t="s">
        <v>9</v>
      </c>
      <c r="D3853" s="15" t="s">
        <v>10</v>
      </c>
      <c r="E3853" s="14" t="s">
        <v>13</v>
      </c>
      <c r="F3853" s="14" t="s">
        <v>3425</v>
      </c>
      <c r="G3853" s="10">
        <f t="shared" si="60"/>
        <v>2021</v>
      </c>
      <c r="H3853" s="16">
        <v>44384</v>
      </c>
      <c r="I3853" s="13">
        <v>2.7834477639636295</v>
      </c>
    </row>
    <row r="3854" spans="1:9" ht="13" thickBot="1" x14ac:dyDescent="0.2">
      <c r="A3854" s="14" t="s">
        <v>3293</v>
      </c>
      <c r="B3854" s="10" t="s">
        <v>14058</v>
      </c>
      <c r="C3854" s="15" t="s">
        <v>9</v>
      </c>
      <c r="D3854" s="15" t="s">
        <v>10</v>
      </c>
      <c r="E3854" s="14" t="s">
        <v>11</v>
      </c>
      <c r="F3854" s="14" t="s">
        <v>3426</v>
      </c>
      <c r="G3854" s="10">
        <f t="shared" si="60"/>
        <v>2007</v>
      </c>
      <c r="H3854" s="16">
        <v>39440</v>
      </c>
      <c r="I3854" s="13">
        <v>3.3902135834557581</v>
      </c>
    </row>
    <row r="3855" spans="1:9" ht="13" thickBot="1" x14ac:dyDescent="0.2">
      <c r="A3855" s="14" t="s">
        <v>3293</v>
      </c>
      <c r="B3855" s="10" t="s">
        <v>14058</v>
      </c>
      <c r="C3855" s="15" t="s">
        <v>35</v>
      </c>
      <c r="D3855" s="15" t="s">
        <v>10</v>
      </c>
      <c r="E3855" s="14" t="s">
        <v>36</v>
      </c>
      <c r="F3855" s="14" t="s">
        <v>151</v>
      </c>
      <c r="G3855" s="10">
        <f t="shared" si="60"/>
        <v>2012</v>
      </c>
      <c r="H3855" s="16">
        <v>41264</v>
      </c>
      <c r="I3855" s="13">
        <v>1.7134115247322796</v>
      </c>
    </row>
    <row r="3856" spans="1:9" ht="13" thickBot="1" x14ac:dyDescent="0.2">
      <c r="A3856" s="14" t="s">
        <v>3293</v>
      </c>
      <c r="B3856" s="10" t="s">
        <v>14058</v>
      </c>
      <c r="C3856" s="15" t="s">
        <v>35</v>
      </c>
      <c r="D3856" s="15" t="s">
        <v>10</v>
      </c>
      <c r="E3856" s="14" t="s">
        <v>36</v>
      </c>
      <c r="F3856" s="14" t="s">
        <v>152</v>
      </c>
      <c r="G3856" s="10">
        <f t="shared" si="60"/>
        <v>2014</v>
      </c>
      <c r="H3856" s="16">
        <v>41992</v>
      </c>
      <c r="I3856" s="13">
        <v>0.50095180843602849</v>
      </c>
    </row>
    <row r="3857" spans="1:9" ht="13" thickBot="1" x14ac:dyDescent="0.2">
      <c r="A3857" s="14" t="s">
        <v>3293</v>
      </c>
      <c r="B3857" s="10" t="s">
        <v>14058</v>
      </c>
      <c r="C3857" s="15" t="s">
        <v>35</v>
      </c>
      <c r="D3857" s="15" t="s">
        <v>10</v>
      </c>
      <c r="E3857" s="14" t="s">
        <v>36</v>
      </c>
      <c r="F3857" s="14" t="s">
        <v>153</v>
      </c>
      <c r="G3857" s="10">
        <f t="shared" si="60"/>
        <v>2021</v>
      </c>
      <c r="H3857" s="16">
        <v>44547</v>
      </c>
      <c r="I3857" s="13">
        <v>0.92781592132120971</v>
      </c>
    </row>
    <row r="3858" spans="1:9" ht="13" thickBot="1" x14ac:dyDescent="0.2">
      <c r="A3858" s="14" t="s">
        <v>3293</v>
      </c>
      <c r="B3858" s="10" t="s">
        <v>14058</v>
      </c>
      <c r="C3858" s="15" t="s">
        <v>9</v>
      </c>
      <c r="D3858" s="15" t="s">
        <v>10</v>
      </c>
      <c r="E3858" s="14" t="s">
        <v>41</v>
      </c>
      <c r="F3858" s="14" t="s">
        <v>3427</v>
      </c>
      <c r="G3858" s="10">
        <f t="shared" si="60"/>
        <v>2004</v>
      </c>
      <c r="H3858" s="16">
        <v>38021</v>
      </c>
      <c r="I3858" s="13">
        <v>9.640877319836104</v>
      </c>
    </row>
    <row r="3859" spans="1:9" ht="13" thickBot="1" x14ac:dyDescent="0.2">
      <c r="A3859" s="14" t="s">
        <v>3428</v>
      </c>
      <c r="B3859" s="14" t="s">
        <v>14057</v>
      </c>
      <c r="C3859" s="15" t="s">
        <v>35</v>
      </c>
      <c r="D3859" s="15" t="s">
        <v>10</v>
      </c>
      <c r="E3859" s="14" t="s">
        <v>36</v>
      </c>
      <c r="F3859" s="14" t="s">
        <v>1587</v>
      </c>
      <c r="G3859" s="10">
        <f t="shared" si="60"/>
        <v>2013</v>
      </c>
      <c r="H3859" s="16">
        <v>41537</v>
      </c>
      <c r="I3859" s="13">
        <v>19.956694908432279</v>
      </c>
    </row>
    <row r="3860" spans="1:9" ht="13" thickBot="1" x14ac:dyDescent="0.2">
      <c r="A3860" s="14" t="s">
        <v>3428</v>
      </c>
      <c r="B3860" s="14" t="s">
        <v>14057</v>
      </c>
      <c r="C3860" s="15" t="s">
        <v>35</v>
      </c>
      <c r="D3860" s="15" t="s">
        <v>10</v>
      </c>
      <c r="E3860" s="14" t="s">
        <v>36</v>
      </c>
      <c r="F3860" s="14" t="s">
        <v>877</v>
      </c>
      <c r="G3860" s="10">
        <f t="shared" si="60"/>
        <v>2013</v>
      </c>
      <c r="H3860" s="16">
        <v>41425</v>
      </c>
      <c r="I3860" s="13">
        <v>9.5720140492050714</v>
      </c>
    </row>
    <row r="3861" spans="1:9" ht="13" thickBot="1" x14ac:dyDescent="0.2">
      <c r="A3861" s="14" t="s">
        <v>3428</v>
      </c>
      <c r="B3861" s="14" t="s">
        <v>14057</v>
      </c>
      <c r="C3861" s="15" t="s">
        <v>9</v>
      </c>
      <c r="D3861" s="15" t="s">
        <v>10</v>
      </c>
      <c r="E3861" s="14" t="s">
        <v>39</v>
      </c>
      <c r="F3861" s="14" t="s">
        <v>3429</v>
      </c>
      <c r="G3861" s="10">
        <f t="shared" si="60"/>
        <v>1992</v>
      </c>
      <c r="H3861" s="16">
        <v>33940</v>
      </c>
      <c r="I3861" s="13">
        <v>8.8067341180055472</v>
      </c>
    </row>
    <row r="3862" spans="1:9" ht="13" thickBot="1" x14ac:dyDescent="0.2">
      <c r="A3862" s="14" t="s">
        <v>3428</v>
      </c>
      <c r="B3862" s="14" t="s">
        <v>14057</v>
      </c>
      <c r="C3862" s="15" t="s">
        <v>35</v>
      </c>
      <c r="D3862" s="15" t="s">
        <v>10</v>
      </c>
      <c r="E3862" s="14" t="s">
        <v>36</v>
      </c>
      <c r="F3862" s="14" t="s">
        <v>879</v>
      </c>
      <c r="G3862" s="10">
        <f t="shared" si="60"/>
        <v>2010</v>
      </c>
      <c r="H3862" s="16">
        <v>40305</v>
      </c>
      <c r="I3862" s="13">
        <v>6.0259849776680277</v>
      </c>
    </row>
    <row r="3863" spans="1:9" ht="13" thickBot="1" x14ac:dyDescent="0.2">
      <c r="A3863" s="14" t="s">
        <v>3428</v>
      </c>
      <c r="B3863" s="14" t="s">
        <v>14057</v>
      </c>
      <c r="C3863" s="15" t="s">
        <v>35</v>
      </c>
      <c r="D3863" s="15" t="s">
        <v>10</v>
      </c>
      <c r="E3863" s="14" t="s">
        <v>36</v>
      </c>
      <c r="F3863" s="14" t="s">
        <v>1345</v>
      </c>
      <c r="G3863" s="10">
        <f t="shared" si="60"/>
        <v>2008</v>
      </c>
      <c r="H3863" s="16">
        <v>39738</v>
      </c>
      <c r="I3863" s="13">
        <v>4.2772230657693147</v>
      </c>
    </row>
    <row r="3864" spans="1:9" ht="13" thickBot="1" x14ac:dyDescent="0.2">
      <c r="A3864" s="14" t="s">
        <v>3428</v>
      </c>
      <c r="B3864" s="14" t="s">
        <v>14057</v>
      </c>
      <c r="C3864" s="15" t="s">
        <v>35</v>
      </c>
      <c r="D3864" s="15" t="s">
        <v>10</v>
      </c>
      <c r="E3864" s="14" t="s">
        <v>47</v>
      </c>
      <c r="F3864" s="14" t="s">
        <v>1346</v>
      </c>
      <c r="G3864" s="10">
        <f t="shared" si="60"/>
        <v>2004</v>
      </c>
      <c r="H3864" s="16">
        <v>38041</v>
      </c>
      <c r="I3864" s="13">
        <v>20.788141720896597</v>
      </c>
    </row>
    <row r="3865" spans="1:9" ht="13" thickBot="1" x14ac:dyDescent="0.2">
      <c r="A3865" s="14" t="s">
        <v>3428</v>
      </c>
      <c r="B3865" s="14" t="s">
        <v>14057</v>
      </c>
      <c r="C3865" s="15" t="s">
        <v>35</v>
      </c>
      <c r="D3865" s="15" t="s">
        <v>10</v>
      </c>
      <c r="E3865" s="14" t="s">
        <v>36</v>
      </c>
      <c r="F3865" s="14" t="s">
        <v>880</v>
      </c>
      <c r="G3865" s="10">
        <f t="shared" si="60"/>
        <v>2007</v>
      </c>
      <c r="H3865" s="16">
        <v>39098</v>
      </c>
      <c r="I3865" s="13">
        <v>19.889253022940444</v>
      </c>
    </row>
    <row r="3866" spans="1:9" ht="13" thickBot="1" x14ac:dyDescent="0.2">
      <c r="A3866" s="14" t="s">
        <v>3428</v>
      </c>
      <c r="B3866" s="14" t="s">
        <v>14057</v>
      </c>
      <c r="C3866" s="15" t="s">
        <v>35</v>
      </c>
      <c r="D3866" s="15" t="s">
        <v>10</v>
      </c>
      <c r="E3866" s="14" t="s">
        <v>36</v>
      </c>
      <c r="F3866" s="14" t="s">
        <v>881</v>
      </c>
      <c r="G3866" s="10">
        <f t="shared" si="60"/>
        <v>2010</v>
      </c>
      <c r="H3866" s="16">
        <v>40203</v>
      </c>
      <c r="I3866" s="13">
        <v>18.077094588791066</v>
      </c>
    </row>
    <row r="3867" spans="1:9" ht="13" thickBot="1" x14ac:dyDescent="0.2">
      <c r="A3867" s="14" t="s">
        <v>3428</v>
      </c>
      <c r="B3867" s="14" t="s">
        <v>14057</v>
      </c>
      <c r="C3867" s="15" t="s">
        <v>35</v>
      </c>
      <c r="D3867" s="15" t="s">
        <v>10</v>
      </c>
      <c r="E3867" s="14" t="s">
        <v>36</v>
      </c>
      <c r="F3867" s="14" t="s">
        <v>693</v>
      </c>
      <c r="G3867" s="10">
        <f t="shared" si="60"/>
        <v>2017</v>
      </c>
      <c r="H3867" s="16">
        <v>42885</v>
      </c>
      <c r="I3867" s="13">
        <v>11.790135586559245</v>
      </c>
    </row>
    <row r="3868" spans="1:9" ht="13" thickBot="1" x14ac:dyDescent="0.2">
      <c r="A3868" s="14" t="s">
        <v>3428</v>
      </c>
      <c r="B3868" s="14" t="s">
        <v>14057</v>
      </c>
      <c r="C3868" s="15" t="s">
        <v>35</v>
      </c>
      <c r="D3868" s="15" t="s">
        <v>10</v>
      </c>
      <c r="E3868" s="14" t="s">
        <v>36</v>
      </c>
      <c r="F3868" s="14" t="s">
        <v>882</v>
      </c>
      <c r="G3868" s="10">
        <f t="shared" si="60"/>
        <v>2002</v>
      </c>
      <c r="H3868" s="16">
        <v>37264</v>
      </c>
      <c r="I3868" s="13">
        <v>9.0149668288514704</v>
      </c>
    </row>
    <row r="3869" spans="1:9" ht="13" thickBot="1" x14ac:dyDescent="0.2">
      <c r="A3869" s="14" t="s">
        <v>3428</v>
      </c>
      <c r="B3869" s="14" t="s">
        <v>14057</v>
      </c>
      <c r="C3869" s="15" t="s">
        <v>9</v>
      </c>
      <c r="D3869" s="15" t="s">
        <v>10</v>
      </c>
      <c r="E3869" s="14" t="s">
        <v>33</v>
      </c>
      <c r="F3869" s="14" t="s">
        <v>3430</v>
      </c>
      <c r="G3869" s="10">
        <f t="shared" si="60"/>
        <v>2016</v>
      </c>
      <c r="H3869" s="16">
        <v>42724</v>
      </c>
      <c r="I3869" s="13">
        <v>86.870289753566809</v>
      </c>
    </row>
    <row r="3870" spans="1:9" ht="13" thickBot="1" x14ac:dyDescent="0.2">
      <c r="A3870" s="14" t="s">
        <v>3428</v>
      </c>
      <c r="B3870" s="14" t="s">
        <v>14057</v>
      </c>
      <c r="C3870" s="15" t="s">
        <v>35</v>
      </c>
      <c r="D3870" s="15" t="s">
        <v>10</v>
      </c>
      <c r="E3870" s="14" t="s">
        <v>36</v>
      </c>
      <c r="F3870" s="14" t="s">
        <v>883</v>
      </c>
      <c r="G3870" s="10">
        <f t="shared" si="60"/>
        <v>1997</v>
      </c>
      <c r="H3870" s="16">
        <v>35782</v>
      </c>
      <c r="I3870" s="13">
        <v>5.6510778649650062</v>
      </c>
    </row>
    <row r="3871" spans="1:9" ht="13" thickBot="1" x14ac:dyDescent="0.2">
      <c r="A3871" s="14" t="s">
        <v>3428</v>
      </c>
      <c r="B3871" s="14" t="s">
        <v>14057</v>
      </c>
      <c r="C3871" s="15" t="s">
        <v>35</v>
      </c>
      <c r="D3871" s="15" t="s">
        <v>10</v>
      </c>
      <c r="E3871" s="14" t="s">
        <v>36</v>
      </c>
      <c r="F3871" s="14" t="s">
        <v>884</v>
      </c>
      <c r="G3871" s="10">
        <f t="shared" si="60"/>
        <v>2008</v>
      </c>
      <c r="H3871" s="16">
        <v>39503</v>
      </c>
      <c r="I3871" s="13">
        <v>14.694034777850733</v>
      </c>
    </row>
    <row r="3872" spans="1:9" ht="13" thickBot="1" x14ac:dyDescent="0.2">
      <c r="A3872" s="14" t="s">
        <v>3428</v>
      </c>
      <c r="B3872" s="14" t="s">
        <v>14057</v>
      </c>
      <c r="C3872" s="15" t="s">
        <v>35</v>
      </c>
      <c r="D3872" s="15" t="s">
        <v>10</v>
      </c>
      <c r="E3872" s="14" t="s">
        <v>36</v>
      </c>
      <c r="F3872" s="14" t="s">
        <v>885</v>
      </c>
      <c r="G3872" s="10">
        <f t="shared" si="60"/>
        <v>2004</v>
      </c>
      <c r="H3872" s="16">
        <v>38163</v>
      </c>
      <c r="I3872" s="13">
        <v>12.509038322487346</v>
      </c>
    </row>
    <row r="3873" spans="1:9" ht="13" thickBot="1" x14ac:dyDescent="0.2">
      <c r="A3873" s="14" t="s">
        <v>3428</v>
      </c>
      <c r="B3873" s="14" t="s">
        <v>14057</v>
      </c>
      <c r="C3873" s="15" t="s">
        <v>9</v>
      </c>
      <c r="D3873" s="15" t="s">
        <v>10</v>
      </c>
      <c r="E3873" s="14" t="s">
        <v>36</v>
      </c>
      <c r="F3873" s="14" t="s">
        <v>3431</v>
      </c>
      <c r="G3873" s="10">
        <f t="shared" si="60"/>
        <v>1994</v>
      </c>
      <c r="H3873" s="16">
        <v>34563</v>
      </c>
      <c r="I3873" s="13">
        <v>3.2635545691984662</v>
      </c>
    </row>
    <row r="3874" spans="1:9" ht="13" thickBot="1" x14ac:dyDescent="0.2">
      <c r="A3874" s="14" t="s">
        <v>3428</v>
      </c>
      <c r="B3874" s="14" t="s">
        <v>14057</v>
      </c>
      <c r="C3874" s="15" t="s">
        <v>35</v>
      </c>
      <c r="D3874" s="15" t="s">
        <v>10</v>
      </c>
      <c r="E3874" s="14" t="s">
        <v>36</v>
      </c>
      <c r="F3874" s="14" t="s">
        <v>1349</v>
      </c>
      <c r="G3874" s="10">
        <f t="shared" si="60"/>
        <v>1994</v>
      </c>
      <c r="H3874" s="16">
        <v>34563</v>
      </c>
      <c r="I3874" s="13">
        <v>4.9761118217029381</v>
      </c>
    </row>
    <row r="3875" spans="1:9" ht="13" thickBot="1" x14ac:dyDescent="0.2">
      <c r="A3875" s="14" t="s">
        <v>3428</v>
      </c>
      <c r="B3875" s="14" t="s">
        <v>14057</v>
      </c>
      <c r="C3875" s="15" t="s">
        <v>9</v>
      </c>
      <c r="D3875" s="15" t="s">
        <v>10</v>
      </c>
      <c r="E3875" s="14" t="s">
        <v>39</v>
      </c>
      <c r="F3875" s="14" t="s">
        <v>3432</v>
      </c>
      <c r="G3875" s="10">
        <f t="shared" si="60"/>
        <v>1993</v>
      </c>
      <c r="H3875" s="16">
        <v>34190</v>
      </c>
      <c r="I3875" s="13">
        <v>5.3939902437645637</v>
      </c>
    </row>
    <row r="3876" spans="1:9" ht="13" thickBot="1" x14ac:dyDescent="0.2">
      <c r="A3876" s="14" t="s">
        <v>3428</v>
      </c>
      <c r="B3876" s="14" t="s">
        <v>14057</v>
      </c>
      <c r="C3876" s="15" t="s">
        <v>9</v>
      </c>
      <c r="D3876" s="15" t="s">
        <v>10</v>
      </c>
      <c r="E3876" s="14" t="s">
        <v>39</v>
      </c>
      <c r="F3876" s="14" t="s">
        <v>3433</v>
      </c>
      <c r="G3876" s="10">
        <f t="shared" si="60"/>
        <v>1997</v>
      </c>
      <c r="H3876" s="16">
        <v>35712</v>
      </c>
      <c r="I3876" s="13">
        <v>18.347439000960616</v>
      </c>
    </row>
    <row r="3877" spans="1:9" ht="13" thickBot="1" x14ac:dyDescent="0.2">
      <c r="A3877" s="14" t="s">
        <v>3428</v>
      </c>
      <c r="B3877" s="14" t="s">
        <v>14057</v>
      </c>
      <c r="C3877" s="15" t="s">
        <v>9</v>
      </c>
      <c r="D3877" s="15" t="s">
        <v>10</v>
      </c>
      <c r="E3877" s="14" t="s">
        <v>13</v>
      </c>
      <c r="F3877" s="14" t="s">
        <v>3434</v>
      </c>
      <c r="G3877" s="10">
        <f t="shared" si="60"/>
        <v>2012</v>
      </c>
      <c r="H3877" s="16">
        <v>41248</v>
      </c>
      <c r="I3877" s="13">
        <v>104.39286080571138</v>
      </c>
    </row>
    <row r="3878" spans="1:9" ht="13" thickBot="1" x14ac:dyDescent="0.2">
      <c r="A3878" s="14" t="s">
        <v>3428</v>
      </c>
      <c r="B3878" s="14" t="s">
        <v>14057</v>
      </c>
      <c r="C3878" s="15" t="s">
        <v>35</v>
      </c>
      <c r="D3878" s="15" t="s">
        <v>10</v>
      </c>
      <c r="E3878" s="14" t="s">
        <v>36</v>
      </c>
      <c r="F3878" s="14" t="s">
        <v>186</v>
      </c>
      <c r="G3878" s="10">
        <f t="shared" si="60"/>
        <v>2019</v>
      </c>
      <c r="H3878" s="16">
        <v>43476</v>
      </c>
      <c r="I3878" s="13">
        <v>10.474984241412214</v>
      </c>
    </row>
    <row r="3879" spans="1:9" ht="13" thickBot="1" x14ac:dyDescent="0.2">
      <c r="A3879" s="14" t="s">
        <v>3428</v>
      </c>
      <c r="B3879" s="14" t="s">
        <v>14057</v>
      </c>
      <c r="C3879" s="15" t="s">
        <v>35</v>
      </c>
      <c r="D3879" s="15" t="s">
        <v>10</v>
      </c>
      <c r="E3879" s="14" t="s">
        <v>36</v>
      </c>
      <c r="F3879" s="14" t="s">
        <v>37</v>
      </c>
      <c r="G3879" s="10">
        <f t="shared" si="60"/>
        <v>2017</v>
      </c>
      <c r="H3879" s="16">
        <v>42765</v>
      </c>
      <c r="I3879" s="13">
        <v>8.8602868932992731</v>
      </c>
    </row>
    <row r="3880" spans="1:9" ht="13" thickBot="1" x14ac:dyDescent="0.2">
      <c r="A3880" s="14" t="s">
        <v>3428</v>
      </c>
      <c r="B3880" s="14" t="s">
        <v>14057</v>
      </c>
      <c r="C3880" s="15" t="s">
        <v>35</v>
      </c>
      <c r="D3880" s="15" t="s">
        <v>10</v>
      </c>
      <c r="E3880" s="14" t="s">
        <v>36</v>
      </c>
      <c r="F3880" s="14" t="s">
        <v>38</v>
      </c>
      <c r="G3880" s="10">
        <f t="shared" si="60"/>
        <v>2006</v>
      </c>
      <c r="H3880" s="16">
        <v>38940</v>
      </c>
      <c r="I3880" s="13">
        <v>21.352723915050781</v>
      </c>
    </row>
    <row r="3881" spans="1:9" ht="13" thickBot="1" x14ac:dyDescent="0.2">
      <c r="A3881" s="14" t="s">
        <v>3428</v>
      </c>
      <c r="B3881" s="14" t="s">
        <v>14057</v>
      </c>
      <c r="C3881" s="15" t="s">
        <v>9</v>
      </c>
      <c r="D3881" s="15" t="s">
        <v>10</v>
      </c>
      <c r="E3881" s="14" t="s">
        <v>47</v>
      </c>
      <c r="F3881" s="14" t="s">
        <v>3435</v>
      </c>
      <c r="G3881" s="10">
        <f t="shared" si="60"/>
        <v>1999</v>
      </c>
      <c r="H3881" s="16">
        <v>36473</v>
      </c>
      <c r="I3881" s="13">
        <v>12.519630343716432</v>
      </c>
    </row>
    <row r="3882" spans="1:9" ht="13" thickBot="1" x14ac:dyDescent="0.2">
      <c r="A3882" s="14" t="s">
        <v>3428</v>
      </c>
      <c r="B3882" s="14" t="s">
        <v>14057</v>
      </c>
      <c r="C3882" s="15" t="s">
        <v>9</v>
      </c>
      <c r="D3882" s="15" t="s">
        <v>10</v>
      </c>
      <c r="E3882" s="14" t="s">
        <v>68</v>
      </c>
      <c r="F3882" s="14" t="s">
        <v>3436</v>
      </c>
      <c r="G3882" s="10">
        <f t="shared" si="60"/>
        <v>2014</v>
      </c>
      <c r="H3882" s="16">
        <v>41816</v>
      </c>
      <c r="I3882" s="13">
        <v>7.8067900611161205</v>
      </c>
    </row>
    <row r="3883" spans="1:9" ht="13" thickBot="1" x14ac:dyDescent="0.2">
      <c r="A3883" s="14" t="s">
        <v>3428</v>
      </c>
      <c r="B3883" s="14" t="s">
        <v>14057</v>
      </c>
      <c r="C3883" s="15" t="s">
        <v>9</v>
      </c>
      <c r="D3883" s="15" t="s">
        <v>10</v>
      </c>
      <c r="E3883" s="14" t="s">
        <v>13</v>
      </c>
      <c r="F3883" s="14" t="s">
        <v>3437</v>
      </c>
      <c r="G3883" s="10">
        <f t="shared" si="60"/>
        <v>1993</v>
      </c>
      <c r="H3883" s="16">
        <v>34239</v>
      </c>
      <c r="I3883" s="13">
        <v>6.742487819969349</v>
      </c>
    </row>
    <row r="3884" spans="1:9" ht="13" thickBot="1" x14ac:dyDescent="0.2">
      <c r="A3884" s="14" t="s">
        <v>3428</v>
      </c>
      <c r="B3884" s="14" t="s">
        <v>14057</v>
      </c>
      <c r="C3884" s="15" t="s">
        <v>9</v>
      </c>
      <c r="D3884" s="15" t="s">
        <v>10</v>
      </c>
      <c r="E3884" s="14" t="s">
        <v>39</v>
      </c>
      <c r="F3884" s="14" t="s">
        <v>3438</v>
      </c>
      <c r="G3884" s="10">
        <f t="shared" si="60"/>
        <v>2013</v>
      </c>
      <c r="H3884" s="16">
        <v>41453</v>
      </c>
      <c r="I3884" s="13">
        <v>4.9282477762125181</v>
      </c>
    </row>
    <row r="3885" spans="1:9" ht="13" thickBot="1" x14ac:dyDescent="0.2">
      <c r="A3885" s="14" t="s">
        <v>3428</v>
      </c>
      <c r="B3885" s="14" t="s">
        <v>14057</v>
      </c>
      <c r="C3885" s="15" t="s">
        <v>9</v>
      </c>
      <c r="D3885" s="15" t="s">
        <v>10</v>
      </c>
      <c r="E3885" s="14" t="s">
        <v>39</v>
      </c>
      <c r="F3885" s="14" t="s">
        <v>3439</v>
      </c>
      <c r="G3885" s="10">
        <f t="shared" si="60"/>
        <v>2015</v>
      </c>
      <c r="H3885" s="16">
        <v>42110</v>
      </c>
      <c r="I3885" s="13">
        <v>10.029755679999999</v>
      </c>
    </row>
    <row r="3886" spans="1:9" ht="13" thickBot="1" x14ac:dyDescent="0.2">
      <c r="A3886" s="14" t="s">
        <v>3428</v>
      </c>
      <c r="B3886" s="14" t="s">
        <v>14057</v>
      </c>
      <c r="C3886" s="15" t="s">
        <v>9</v>
      </c>
      <c r="D3886" s="15" t="s">
        <v>10</v>
      </c>
      <c r="E3886" s="14" t="s">
        <v>41</v>
      </c>
      <c r="F3886" s="14" t="s">
        <v>3440</v>
      </c>
      <c r="G3886" s="10">
        <f t="shared" si="60"/>
        <v>2001</v>
      </c>
      <c r="H3886" s="16">
        <v>37062</v>
      </c>
      <c r="I3886" s="13">
        <v>28.643882718745989</v>
      </c>
    </row>
    <row r="3887" spans="1:9" ht="13" thickBot="1" x14ac:dyDescent="0.2">
      <c r="A3887" s="14" t="s">
        <v>3428</v>
      </c>
      <c r="B3887" s="14" t="s">
        <v>14057</v>
      </c>
      <c r="C3887" s="15" t="s">
        <v>9</v>
      </c>
      <c r="D3887" s="15" t="s">
        <v>10</v>
      </c>
      <c r="E3887" s="14" t="s">
        <v>39</v>
      </c>
      <c r="F3887" s="14" t="s">
        <v>3441</v>
      </c>
      <c r="G3887" s="10">
        <f t="shared" si="60"/>
        <v>2016</v>
      </c>
      <c r="H3887" s="16">
        <v>42622</v>
      </c>
      <c r="I3887" s="13">
        <v>29.263427287239349</v>
      </c>
    </row>
    <row r="3888" spans="1:9" ht="13" thickBot="1" x14ac:dyDescent="0.2">
      <c r="A3888" s="14" t="s">
        <v>3428</v>
      </c>
      <c r="B3888" s="14" t="s">
        <v>14057</v>
      </c>
      <c r="C3888" s="15" t="s">
        <v>35</v>
      </c>
      <c r="D3888" s="15" t="s">
        <v>10</v>
      </c>
      <c r="E3888" s="14" t="s">
        <v>36</v>
      </c>
      <c r="F3888" s="14" t="s">
        <v>889</v>
      </c>
      <c r="G3888" s="10">
        <f t="shared" si="60"/>
        <v>2000</v>
      </c>
      <c r="H3888" s="16">
        <v>36795</v>
      </c>
      <c r="I3888" s="13">
        <v>10.069559208547009</v>
      </c>
    </row>
    <row r="3889" spans="1:9" ht="13" thickBot="1" x14ac:dyDescent="0.2">
      <c r="A3889" s="14" t="s">
        <v>3428</v>
      </c>
      <c r="B3889" s="14" t="s">
        <v>14057</v>
      </c>
      <c r="C3889" s="15" t="s">
        <v>35</v>
      </c>
      <c r="D3889" s="15" t="s">
        <v>10</v>
      </c>
      <c r="E3889" s="14" t="s">
        <v>36</v>
      </c>
      <c r="F3889" s="14" t="s">
        <v>1147</v>
      </c>
      <c r="G3889" s="10">
        <f t="shared" si="60"/>
        <v>2005</v>
      </c>
      <c r="H3889" s="16">
        <v>38693</v>
      </c>
      <c r="I3889" s="13">
        <v>4.8647206356881698</v>
      </c>
    </row>
    <row r="3890" spans="1:9" ht="13" thickBot="1" x14ac:dyDescent="0.2">
      <c r="A3890" s="14" t="s">
        <v>3428</v>
      </c>
      <c r="B3890" s="14" t="s">
        <v>14057</v>
      </c>
      <c r="C3890" s="15" t="s">
        <v>9</v>
      </c>
      <c r="D3890" s="15" t="s">
        <v>10</v>
      </c>
      <c r="E3890" s="14" t="s">
        <v>47</v>
      </c>
      <c r="F3890" s="14" t="s">
        <v>3442</v>
      </c>
      <c r="G3890" s="10">
        <f t="shared" si="60"/>
        <v>2004</v>
      </c>
      <c r="H3890" s="16">
        <v>38142</v>
      </c>
      <c r="I3890" s="13">
        <v>11.429632333092309</v>
      </c>
    </row>
    <row r="3891" spans="1:9" ht="13" thickBot="1" x14ac:dyDescent="0.2">
      <c r="A3891" s="14" t="s">
        <v>3428</v>
      </c>
      <c r="B3891" s="14" t="s">
        <v>14057</v>
      </c>
      <c r="C3891" s="15" t="s">
        <v>9</v>
      </c>
      <c r="D3891" s="15" t="s">
        <v>10</v>
      </c>
      <c r="E3891" s="14" t="s">
        <v>47</v>
      </c>
      <c r="F3891" s="14" t="s">
        <v>3443</v>
      </c>
      <c r="G3891" s="10">
        <f t="shared" si="60"/>
        <v>2008</v>
      </c>
      <c r="H3891" s="16">
        <v>39589</v>
      </c>
      <c r="I3891" s="13">
        <v>9.60635686145765</v>
      </c>
    </row>
    <row r="3892" spans="1:9" ht="13" thickBot="1" x14ac:dyDescent="0.2">
      <c r="A3892" s="14" t="s">
        <v>3428</v>
      </c>
      <c r="B3892" s="14" t="s">
        <v>14057</v>
      </c>
      <c r="C3892" s="15" t="s">
        <v>35</v>
      </c>
      <c r="D3892" s="15" t="s">
        <v>10</v>
      </c>
      <c r="E3892" s="14" t="s">
        <v>33</v>
      </c>
      <c r="F3892" s="14" t="s">
        <v>1148</v>
      </c>
      <c r="G3892" s="10">
        <f t="shared" si="60"/>
        <v>2009</v>
      </c>
      <c r="H3892" s="16">
        <v>40042</v>
      </c>
      <c r="I3892" s="13">
        <v>8.1833060556464794</v>
      </c>
    </row>
    <row r="3893" spans="1:9" ht="13" thickBot="1" x14ac:dyDescent="0.2">
      <c r="A3893" s="14" t="s">
        <v>3428</v>
      </c>
      <c r="B3893" s="14" t="s">
        <v>14057</v>
      </c>
      <c r="C3893" s="15" t="s">
        <v>9</v>
      </c>
      <c r="D3893" s="15" t="s">
        <v>10</v>
      </c>
      <c r="E3893" s="14" t="s">
        <v>33</v>
      </c>
      <c r="F3893" s="14" t="s">
        <v>3444</v>
      </c>
      <c r="G3893" s="10">
        <f t="shared" si="60"/>
        <v>2003</v>
      </c>
      <c r="H3893" s="16">
        <v>37706</v>
      </c>
      <c r="I3893" s="13">
        <v>26.11379302067947</v>
      </c>
    </row>
    <row r="3894" spans="1:9" ht="13" thickBot="1" x14ac:dyDescent="0.2">
      <c r="A3894" s="14" t="s">
        <v>3428</v>
      </c>
      <c r="B3894" s="14" t="s">
        <v>14057</v>
      </c>
      <c r="C3894" s="15" t="s">
        <v>9</v>
      </c>
      <c r="D3894" s="15" t="s">
        <v>10</v>
      </c>
      <c r="E3894" s="14" t="s">
        <v>47</v>
      </c>
      <c r="F3894" s="14" t="s">
        <v>3445</v>
      </c>
      <c r="G3894" s="10">
        <f t="shared" si="60"/>
        <v>1994</v>
      </c>
      <c r="H3894" s="16">
        <v>34529</v>
      </c>
      <c r="I3894" s="13">
        <v>6.8374054966723623</v>
      </c>
    </row>
    <row r="3895" spans="1:9" ht="13" thickBot="1" x14ac:dyDescent="0.2">
      <c r="A3895" s="14" t="s">
        <v>3428</v>
      </c>
      <c r="B3895" s="14" t="s">
        <v>14057</v>
      </c>
      <c r="C3895" s="15" t="s">
        <v>9</v>
      </c>
      <c r="D3895" s="15" t="s">
        <v>10</v>
      </c>
      <c r="E3895" s="14" t="s">
        <v>47</v>
      </c>
      <c r="F3895" s="14" t="s">
        <v>3446</v>
      </c>
      <c r="G3895" s="10">
        <f t="shared" si="60"/>
        <v>2000</v>
      </c>
      <c r="H3895" s="16">
        <v>36880</v>
      </c>
      <c r="I3895" s="13">
        <v>19.066403681788298</v>
      </c>
    </row>
    <row r="3896" spans="1:9" ht="13" thickBot="1" x14ac:dyDescent="0.2">
      <c r="A3896" s="14" t="s">
        <v>3428</v>
      </c>
      <c r="B3896" s="14" t="s">
        <v>14057</v>
      </c>
      <c r="C3896" s="15" t="s">
        <v>9</v>
      </c>
      <c r="D3896" s="15" t="s">
        <v>10</v>
      </c>
      <c r="E3896" s="14" t="s">
        <v>36</v>
      </c>
      <c r="F3896" s="14" t="s">
        <v>3447</v>
      </c>
      <c r="G3896" s="10">
        <f t="shared" si="60"/>
        <v>2007</v>
      </c>
      <c r="H3896" s="16">
        <v>39295</v>
      </c>
      <c r="I3896" s="13">
        <v>13.560854333823032</v>
      </c>
    </row>
    <row r="3897" spans="1:9" ht="13" thickBot="1" x14ac:dyDescent="0.2">
      <c r="A3897" s="14" t="s">
        <v>3428</v>
      </c>
      <c r="B3897" s="14" t="s">
        <v>14057</v>
      </c>
      <c r="C3897" s="15" t="s">
        <v>9</v>
      </c>
      <c r="D3897" s="15" t="s">
        <v>10</v>
      </c>
      <c r="E3897" s="14" t="s">
        <v>36</v>
      </c>
      <c r="F3897" s="14" t="s">
        <v>3448</v>
      </c>
      <c r="G3897" s="10">
        <f t="shared" si="60"/>
        <v>2012</v>
      </c>
      <c r="H3897" s="16">
        <v>41263</v>
      </c>
      <c r="I3897" s="13">
        <v>27.536970933197349</v>
      </c>
    </row>
    <row r="3898" spans="1:9" ht="13" thickBot="1" x14ac:dyDescent="0.2">
      <c r="A3898" s="14" t="s">
        <v>3428</v>
      </c>
      <c r="B3898" s="14" t="s">
        <v>14057</v>
      </c>
      <c r="C3898" s="15" t="s">
        <v>9</v>
      </c>
      <c r="D3898" s="15" t="s">
        <v>10</v>
      </c>
      <c r="E3898" s="14" t="s">
        <v>36</v>
      </c>
      <c r="F3898" s="14" t="s">
        <v>3449</v>
      </c>
      <c r="G3898" s="10">
        <f t="shared" si="60"/>
        <v>2019</v>
      </c>
      <c r="H3898" s="16">
        <v>43823</v>
      </c>
      <c r="I3898" s="13">
        <v>23.854961832061068</v>
      </c>
    </row>
    <row r="3899" spans="1:9" ht="13" thickBot="1" x14ac:dyDescent="0.2">
      <c r="A3899" s="14" t="s">
        <v>3428</v>
      </c>
      <c r="B3899" s="14" t="s">
        <v>14057</v>
      </c>
      <c r="C3899" s="15" t="s">
        <v>9</v>
      </c>
      <c r="D3899" s="15" t="s">
        <v>10</v>
      </c>
      <c r="E3899" s="14" t="s">
        <v>36</v>
      </c>
      <c r="F3899" s="14" t="s">
        <v>3450</v>
      </c>
      <c r="G3899" s="10">
        <f t="shared" si="60"/>
        <v>2019</v>
      </c>
      <c r="H3899" s="16">
        <v>43822</v>
      </c>
      <c r="I3899" s="13">
        <v>14.31297709923664</v>
      </c>
    </row>
    <row r="3900" spans="1:9" ht="13" thickBot="1" x14ac:dyDescent="0.2">
      <c r="A3900" s="14" t="s">
        <v>3428</v>
      </c>
      <c r="B3900" s="14" t="s">
        <v>14057</v>
      </c>
      <c r="C3900" s="15" t="s">
        <v>9</v>
      </c>
      <c r="D3900" s="15" t="s">
        <v>10</v>
      </c>
      <c r="E3900" s="14" t="s">
        <v>39</v>
      </c>
      <c r="F3900" s="14" t="s">
        <v>3451</v>
      </c>
      <c r="G3900" s="10">
        <f t="shared" si="60"/>
        <v>2014</v>
      </c>
      <c r="H3900" s="16">
        <v>41775</v>
      </c>
      <c r="I3900" s="13">
        <v>24.356276926159701</v>
      </c>
    </row>
    <row r="3901" spans="1:9" ht="13" thickBot="1" x14ac:dyDescent="0.2">
      <c r="A3901" s="14" t="s">
        <v>3428</v>
      </c>
      <c r="B3901" s="14" t="s">
        <v>14057</v>
      </c>
      <c r="C3901" s="15" t="s">
        <v>9</v>
      </c>
      <c r="D3901" s="15" t="s">
        <v>10</v>
      </c>
      <c r="E3901" s="14" t="s">
        <v>13</v>
      </c>
      <c r="F3901" s="14" t="s">
        <v>3452</v>
      </c>
      <c r="G3901" s="10">
        <f t="shared" si="60"/>
        <v>2010</v>
      </c>
      <c r="H3901" s="16">
        <v>40312</v>
      </c>
      <c r="I3901" s="13">
        <v>53.682628301481643</v>
      </c>
    </row>
    <row r="3902" spans="1:9" ht="13" thickBot="1" x14ac:dyDescent="0.2">
      <c r="A3902" s="14" t="s">
        <v>3428</v>
      </c>
      <c r="B3902" s="14" t="s">
        <v>14057</v>
      </c>
      <c r="C3902" s="15" t="s">
        <v>9</v>
      </c>
      <c r="D3902" s="15" t="s">
        <v>10</v>
      </c>
      <c r="E3902" s="14" t="s">
        <v>13</v>
      </c>
      <c r="F3902" s="14" t="s">
        <v>3453</v>
      </c>
      <c r="G3902" s="10">
        <f t="shared" si="60"/>
        <v>2004</v>
      </c>
      <c r="H3902" s="16">
        <v>38047</v>
      </c>
      <c r="I3902" s="13">
        <v>10.492900867678959</v>
      </c>
    </row>
    <row r="3903" spans="1:9" ht="13" thickBot="1" x14ac:dyDescent="0.2">
      <c r="A3903" s="14" t="s">
        <v>3428</v>
      </c>
      <c r="B3903" s="14" t="s">
        <v>14057</v>
      </c>
      <c r="C3903" s="15" t="s">
        <v>9</v>
      </c>
      <c r="D3903" s="15" t="s">
        <v>10</v>
      </c>
      <c r="E3903" s="14" t="s">
        <v>13</v>
      </c>
      <c r="F3903" s="14" t="s">
        <v>3454</v>
      </c>
      <c r="G3903" s="10">
        <f t="shared" si="60"/>
        <v>2018</v>
      </c>
      <c r="H3903" s="16">
        <v>43404</v>
      </c>
      <c r="I3903" s="13">
        <v>72.221992197759747</v>
      </c>
    </row>
    <row r="3904" spans="1:9" ht="13" thickBot="1" x14ac:dyDescent="0.2">
      <c r="A3904" s="14" t="s">
        <v>3428</v>
      </c>
      <c r="B3904" s="14" t="s">
        <v>14057</v>
      </c>
      <c r="C3904" s="15" t="s">
        <v>9</v>
      </c>
      <c r="D3904" s="15" t="s">
        <v>10</v>
      </c>
      <c r="E3904" s="14" t="s">
        <v>13</v>
      </c>
      <c r="F3904" s="14" t="s">
        <v>3455</v>
      </c>
      <c r="G3904" s="10">
        <f t="shared" si="60"/>
        <v>2021</v>
      </c>
      <c r="H3904" s="16">
        <v>44537</v>
      </c>
      <c r="I3904" s="13">
        <v>90.883144228984946</v>
      </c>
    </row>
    <row r="3905" spans="1:9" ht="13" thickBot="1" x14ac:dyDescent="0.2">
      <c r="A3905" s="14" t="s">
        <v>3428</v>
      </c>
      <c r="B3905" s="14" t="s">
        <v>14057</v>
      </c>
      <c r="C3905" s="15" t="s">
        <v>9</v>
      </c>
      <c r="D3905" s="15" t="s">
        <v>10</v>
      </c>
      <c r="E3905" s="14" t="s">
        <v>47</v>
      </c>
      <c r="F3905" s="14" t="s">
        <v>3456</v>
      </c>
      <c r="G3905" s="10">
        <f t="shared" si="60"/>
        <v>2005</v>
      </c>
      <c r="H3905" s="16">
        <v>38533</v>
      </c>
      <c r="I3905" s="13">
        <v>12.903197888901992</v>
      </c>
    </row>
    <row r="3906" spans="1:9" ht="13" thickBot="1" x14ac:dyDescent="0.2">
      <c r="A3906" s="14" t="s">
        <v>3428</v>
      </c>
      <c r="B3906" s="14" t="s">
        <v>14057</v>
      </c>
      <c r="C3906" s="15" t="s">
        <v>35</v>
      </c>
      <c r="D3906" s="15" t="s">
        <v>10</v>
      </c>
      <c r="E3906" s="14" t="s">
        <v>36</v>
      </c>
      <c r="F3906" s="14" t="s">
        <v>1590</v>
      </c>
      <c r="G3906" s="10">
        <f t="shared" si="60"/>
        <v>2014</v>
      </c>
      <c r="H3906" s="16">
        <v>41906</v>
      </c>
      <c r="I3906" s="13">
        <v>0.90171325518485124</v>
      </c>
    </row>
    <row r="3907" spans="1:9" ht="13" thickBot="1" x14ac:dyDescent="0.2">
      <c r="A3907" s="14" t="s">
        <v>3428</v>
      </c>
      <c r="B3907" s="14" t="s">
        <v>14057</v>
      </c>
      <c r="C3907" s="15" t="s">
        <v>35</v>
      </c>
      <c r="D3907" s="15" t="s">
        <v>10</v>
      </c>
      <c r="E3907" s="14" t="s">
        <v>36</v>
      </c>
      <c r="F3907" s="14" t="s">
        <v>1591</v>
      </c>
      <c r="G3907" s="10">
        <f t="shared" si="60"/>
        <v>2021</v>
      </c>
      <c r="H3907" s="16">
        <v>44551</v>
      </c>
      <c r="I3907" s="13">
        <v>2.0875858229727222</v>
      </c>
    </row>
    <row r="3908" spans="1:9" ht="13" thickBot="1" x14ac:dyDescent="0.2">
      <c r="A3908" s="14" t="s">
        <v>3428</v>
      </c>
      <c r="B3908" s="14" t="s">
        <v>14057</v>
      </c>
      <c r="C3908" s="15" t="s">
        <v>9</v>
      </c>
      <c r="D3908" s="15" t="s">
        <v>10</v>
      </c>
      <c r="E3908" s="14" t="s">
        <v>13</v>
      </c>
      <c r="F3908" s="14" t="s">
        <v>3457</v>
      </c>
      <c r="G3908" s="10">
        <f t="shared" si="60"/>
        <v>2011</v>
      </c>
      <c r="H3908" s="16">
        <v>40844</v>
      </c>
      <c r="I3908" s="13">
        <v>23.931532291448882</v>
      </c>
    </row>
    <row r="3909" spans="1:9" ht="13" thickBot="1" x14ac:dyDescent="0.2">
      <c r="A3909" s="14" t="s">
        <v>3428</v>
      </c>
      <c r="B3909" s="14" t="s">
        <v>14057</v>
      </c>
      <c r="C3909" s="15" t="s">
        <v>9</v>
      </c>
      <c r="D3909" s="15" t="s">
        <v>10</v>
      </c>
      <c r="E3909" s="14" t="s">
        <v>11</v>
      </c>
      <c r="F3909" s="14" t="s">
        <v>3458</v>
      </c>
      <c r="G3909" s="10">
        <f t="shared" si="60"/>
        <v>2002</v>
      </c>
      <c r="H3909" s="16">
        <v>37350</v>
      </c>
      <c r="I3909" s="13">
        <v>41.784435875848203</v>
      </c>
    </row>
    <row r="3910" spans="1:9" ht="13" thickBot="1" x14ac:dyDescent="0.2">
      <c r="A3910" s="14" t="s">
        <v>3428</v>
      </c>
      <c r="B3910" s="14" t="s">
        <v>14057</v>
      </c>
      <c r="C3910" s="15" t="s">
        <v>9</v>
      </c>
      <c r="D3910" s="15" t="s">
        <v>10</v>
      </c>
      <c r="E3910" s="14" t="s">
        <v>22</v>
      </c>
      <c r="F3910" s="14" t="s">
        <v>3459</v>
      </c>
      <c r="G3910" s="10">
        <f t="shared" si="60"/>
        <v>2021</v>
      </c>
      <c r="H3910" s="16">
        <v>44365</v>
      </c>
      <c r="I3910" s="13">
        <v>55.539699248469098</v>
      </c>
    </row>
    <row r="3911" spans="1:9" ht="13" thickBot="1" x14ac:dyDescent="0.2">
      <c r="A3911" s="14" t="s">
        <v>3428</v>
      </c>
      <c r="B3911" s="14" t="s">
        <v>14057</v>
      </c>
      <c r="C3911" s="15" t="s">
        <v>9</v>
      </c>
      <c r="D3911" s="15" t="s">
        <v>10</v>
      </c>
      <c r="E3911" s="14" t="s">
        <v>22</v>
      </c>
      <c r="F3911" s="14" t="s">
        <v>3460</v>
      </c>
      <c r="G3911" s="10">
        <f t="shared" ref="G3911:G3974" si="61">YEAR(H3911)</f>
        <v>2015</v>
      </c>
      <c r="H3911" s="16">
        <v>42356</v>
      </c>
      <c r="I3911" s="13">
        <v>43.353619719999998</v>
      </c>
    </row>
    <row r="3912" spans="1:9" ht="13" thickBot="1" x14ac:dyDescent="0.2">
      <c r="A3912" s="14" t="s">
        <v>3428</v>
      </c>
      <c r="B3912" s="14" t="s">
        <v>14057</v>
      </c>
      <c r="C3912" s="15" t="s">
        <v>9</v>
      </c>
      <c r="D3912" s="15" t="s">
        <v>10</v>
      </c>
      <c r="E3912" s="14" t="s">
        <v>13</v>
      </c>
      <c r="F3912" s="14" t="s">
        <v>3461</v>
      </c>
      <c r="G3912" s="10">
        <f t="shared" si="61"/>
        <v>2004</v>
      </c>
      <c r="H3912" s="16">
        <v>38239</v>
      </c>
      <c r="I3912" s="13">
        <v>93.359066124367303</v>
      </c>
    </row>
    <row r="3913" spans="1:9" ht="13" thickBot="1" x14ac:dyDescent="0.2">
      <c r="A3913" s="14" t="s">
        <v>3428</v>
      </c>
      <c r="B3913" s="14" t="s">
        <v>14057</v>
      </c>
      <c r="C3913" s="15" t="s">
        <v>9</v>
      </c>
      <c r="D3913" s="15" t="s">
        <v>10</v>
      </c>
      <c r="E3913" s="14" t="s">
        <v>13</v>
      </c>
      <c r="F3913" s="14" t="s">
        <v>3462</v>
      </c>
      <c r="G3913" s="10">
        <f t="shared" si="61"/>
        <v>2015</v>
      </c>
      <c r="H3913" s="16">
        <v>42089</v>
      </c>
      <c r="I3913" s="13">
        <v>52.148554759999996</v>
      </c>
    </row>
    <row r="3914" spans="1:9" ht="13" thickBot="1" x14ac:dyDescent="0.2">
      <c r="A3914" s="14" t="s">
        <v>3428</v>
      </c>
      <c r="B3914" s="14" t="s">
        <v>14057</v>
      </c>
      <c r="C3914" s="15" t="s">
        <v>9</v>
      </c>
      <c r="D3914" s="15" t="s">
        <v>10</v>
      </c>
      <c r="E3914" s="14" t="s">
        <v>13</v>
      </c>
      <c r="F3914" s="14" t="s">
        <v>3463</v>
      </c>
      <c r="G3914" s="10">
        <f t="shared" si="61"/>
        <v>2011</v>
      </c>
      <c r="H3914" s="16">
        <v>40715</v>
      </c>
      <c r="I3914" s="13">
        <v>32.406439473134014</v>
      </c>
    </row>
    <row r="3915" spans="1:9" ht="13" thickBot="1" x14ac:dyDescent="0.2">
      <c r="A3915" s="14" t="s">
        <v>3428</v>
      </c>
      <c r="B3915" s="14" t="s">
        <v>14057</v>
      </c>
      <c r="C3915" s="15" t="s">
        <v>9</v>
      </c>
      <c r="D3915" s="15" t="s">
        <v>10</v>
      </c>
      <c r="E3915" s="14" t="s">
        <v>13</v>
      </c>
      <c r="F3915" s="14" t="s">
        <v>3464</v>
      </c>
      <c r="G3915" s="10">
        <f t="shared" si="61"/>
        <v>2019</v>
      </c>
      <c r="H3915" s="16">
        <v>43486</v>
      </c>
      <c r="I3915" s="13">
        <v>34.479091545801523</v>
      </c>
    </row>
    <row r="3916" spans="1:9" ht="13" thickBot="1" x14ac:dyDescent="0.2">
      <c r="A3916" s="14" t="s">
        <v>3428</v>
      </c>
      <c r="B3916" s="14" t="s">
        <v>14057</v>
      </c>
      <c r="C3916" s="15" t="s">
        <v>9</v>
      </c>
      <c r="D3916" s="15" t="s">
        <v>10</v>
      </c>
      <c r="E3916" s="14" t="s">
        <v>13</v>
      </c>
      <c r="F3916" s="14" t="s">
        <v>3465</v>
      </c>
      <c r="G3916" s="10">
        <f t="shared" si="61"/>
        <v>2018</v>
      </c>
      <c r="H3916" s="16">
        <v>43382</v>
      </c>
      <c r="I3916" s="13">
        <v>43.825111201235998</v>
      </c>
    </row>
    <row r="3917" spans="1:9" ht="13" thickBot="1" x14ac:dyDescent="0.2">
      <c r="A3917" s="14" t="s">
        <v>3428</v>
      </c>
      <c r="B3917" s="14" t="s">
        <v>14057</v>
      </c>
      <c r="C3917" s="15" t="s">
        <v>9</v>
      </c>
      <c r="D3917" s="15" t="s">
        <v>10</v>
      </c>
      <c r="E3917" s="14" t="s">
        <v>13</v>
      </c>
      <c r="F3917" s="14" t="s">
        <v>3466</v>
      </c>
      <c r="G3917" s="10">
        <f t="shared" si="61"/>
        <v>1997</v>
      </c>
      <c r="H3917" s="16">
        <v>35570</v>
      </c>
      <c r="I3917" s="13">
        <v>19.189524454508028</v>
      </c>
    </row>
    <row r="3918" spans="1:9" ht="13" thickBot="1" x14ac:dyDescent="0.2">
      <c r="A3918" s="14" t="s">
        <v>3428</v>
      </c>
      <c r="B3918" s="14" t="s">
        <v>14057</v>
      </c>
      <c r="C3918" s="15" t="s">
        <v>9</v>
      </c>
      <c r="D3918" s="15" t="s">
        <v>10</v>
      </c>
      <c r="E3918" s="14" t="s">
        <v>13</v>
      </c>
      <c r="F3918" s="14" t="s">
        <v>3467</v>
      </c>
      <c r="G3918" s="10">
        <f t="shared" si="61"/>
        <v>1994</v>
      </c>
      <c r="H3918" s="16">
        <v>34682</v>
      </c>
      <c r="I3918" s="13">
        <v>50.356535727514867</v>
      </c>
    </row>
    <row r="3919" spans="1:9" ht="13" thickBot="1" x14ac:dyDescent="0.2">
      <c r="A3919" s="14" t="s">
        <v>3428</v>
      </c>
      <c r="B3919" s="14" t="s">
        <v>14057</v>
      </c>
      <c r="C3919" s="15" t="s">
        <v>9</v>
      </c>
      <c r="D3919" s="15" t="s">
        <v>10</v>
      </c>
      <c r="E3919" s="14" t="s">
        <v>13</v>
      </c>
      <c r="F3919" s="14" t="s">
        <v>3468</v>
      </c>
      <c r="G3919" s="10">
        <f t="shared" si="61"/>
        <v>2013</v>
      </c>
      <c r="H3919" s="16">
        <v>41625</v>
      </c>
      <c r="I3919" s="13">
        <v>21.903323465486014</v>
      </c>
    </row>
    <row r="3920" spans="1:9" ht="13" thickBot="1" x14ac:dyDescent="0.2">
      <c r="A3920" s="14" t="s">
        <v>3428</v>
      </c>
      <c r="B3920" s="14" t="s">
        <v>14057</v>
      </c>
      <c r="C3920" s="15" t="s">
        <v>9</v>
      </c>
      <c r="D3920" s="15" t="s">
        <v>10</v>
      </c>
      <c r="E3920" s="14" t="s">
        <v>13</v>
      </c>
      <c r="F3920" s="14" t="s">
        <v>3469</v>
      </c>
      <c r="G3920" s="10">
        <f t="shared" si="61"/>
        <v>2011</v>
      </c>
      <c r="H3920" s="16">
        <v>40886</v>
      </c>
      <c r="I3920" s="13">
        <v>52.268450763119375</v>
      </c>
    </row>
    <row r="3921" spans="1:9" ht="13" thickBot="1" x14ac:dyDescent="0.2">
      <c r="A3921" s="14" t="s">
        <v>3428</v>
      </c>
      <c r="B3921" s="14" t="s">
        <v>14057</v>
      </c>
      <c r="C3921" s="15" t="s">
        <v>9</v>
      </c>
      <c r="D3921" s="15" t="s">
        <v>10</v>
      </c>
      <c r="E3921" s="14" t="s">
        <v>13</v>
      </c>
      <c r="F3921" s="14" t="s">
        <v>3470</v>
      </c>
      <c r="G3921" s="10">
        <f t="shared" si="61"/>
        <v>2012</v>
      </c>
      <c r="H3921" s="16">
        <v>40997</v>
      </c>
      <c r="I3921" s="13">
        <v>80.658108679245288</v>
      </c>
    </row>
    <row r="3922" spans="1:9" ht="13" thickBot="1" x14ac:dyDescent="0.2">
      <c r="A3922" s="14" t="s">
        <v>3428</v>
      </c>
      <c r="B3922" s="14" t="s">
        <v>14057</v>
      </c>
      <c r="C3922" s="15" t="s">
        <v>9</v>
      </c>
      <c r="D3922" s="15" t="s">
        <v>10</v>
      </c>
      <c r="E3922" s="14" t="s">
        <v>13</v>
      </c>
      <c r="F3922" s="14" t="s">
        <v>3471</v>
      </c>
      <c r="G3922" s="10">
        <f t="shared" si="61"/>
        <v>2010</v>
      </c>
      <c r="H3922" s="16">
        <v>40388</v>
      </c>
      <c r="I3922" s="13">
        <v>107.36525660296329</v>
      </c>
    </row>
    <row r="3923" spans="1:9" ht="13" thickBot="1" x14ac:dyDescent="0.2">
      <c r="A3923" s="14" t="s">
        <v>3428</v>
      </c>
      <c r="B3923" s="14" t="s">
        <v>14057</v>
      </c>
      <c r="C3923" s="15" t="s">
        <v>9</v>
      </c>
      <c r="D3923" s="15" t="s">
        <v>10</v>
      </c>
      <c r="E3923" s="14" t="s">
        <v>13</v>
      </c>
      <c r="F3923" s="14" t="s">
        <v>3472</v>
      </c>
      <c r="G3923" s="10">
        <f t="shared" si="61"/>
        <v>2018</v>
      </c>
      <c r="H3923" s="16">
        <v>43180</v>
      </c>
      <c r="I3923" s="13">
        <v>31.528856971803783</v>
      </c>
    </row>
    <row r="3924" spans="1:9" ht="13" thickBot="1" x14ac:dyDescent="0.2">
      <c r="A3924" s="14" t="s">
        <v>3428</v>
      </c>
      <c r="B3924" s="14" t="s">
        <v>14057</v>
      </c>
      <c r="C3924" s="15" t="s">
        <v>35</v>
      </c>
      <c r="D3924" s="15" t="s">
        <v>10</v>
      </c>
      <c r="E3924" s="14" t="s">
        <v>33</v>
      </c>
      <c r="F3924" s="14" t="s">
        <v>1351</v>
      </c>
      <c r="G3924" s="10">
        <f t="shared" si="61"/>
        <v>1997</v>
      </c>
      <c r="H3924" s="16">
        <v>35769</v>
      </c>
      <c r="I3924" s="13">
        <v>2.4307973178262658</v>
      </c>
    </row>
    <row r="3925" spans="1:9" ht="13" thickBot="1" x14ac:dyDescent="0.2">
      <c r="A3925" s="14" t="s">
        <v>3428</v>
      </c>
      <c r="B3925" s="14" t="s">
        <v>14057</v>
      </c>
      <c r="C3925" s="15" t="s">
        <v>9</v>
      </c>
      <c r="D3925" s="15" t="s">
        <v>10</v>
      </c>
      <c r="E3925" s="14" t="s">
        <v>39</v>
      </c>
      <c r="F3925" s="14" t="s">
        <v>3473</v>
      </c>
      <c r="G3925" s="10">
        <f t="shared" si="61"/>
        <v>2003</v>
      </c>
      <c r="H3925" s="16">
        <v>37974</v>
      </c>
      <c r="I3925" s="13">
        <v>57.2845183899557</v>
      </c>
    </row>
    <row r="3926" spans="1:9" ht="13" thickBot="1" x14ac:dyDescent="0.2">
      <c r="A3926" s="14" t="s">
        <v>3428</v>
      </c>
      <c r="B3926" s="14" t="s">
        <v>14057</v>
      </c>
      <c r="C3926" s="15" t="s">
        <v>9</v>
      </c>
      <c r="D3926" s="15" t="s">
        <v>19</v>
      </c>
      <c r="E3926" s="14" t="s">
        <v>22</v>
      </c>
      <c r="F3926" s="14" t="s">
        <v>3474</v>
      </c>
      <c r="G3926" s="10">
        <f t="shared" si="61"/>
        <v>2006</v>
      </c>
      <c r="H3926" s="16">
        <v>38939</v>
      </c>
      <c r="I3926" s="13">
        <v>54.047044783010158</v>
      </c>
    </row>
    <row r="3927" spans="1:9" ht="13" thickBot="1" x14ac:dyDescent="0.2">
      <c r="A3927" s="14" t="s">
        <v>3428</v>
      </c>
      <c r="B3927" s="14" t="s">
        <v>14057</v>
      </c>
      <c r="C3927" s="15" t="s">
        <v>35</v>
      </c>
      <c r="D3927" s="15" t="s">
        <v>10</v>
      </c>
      <c r="E3927" s="14" t="s">
        <v>36</v>
      </c>
      <c r="F3927" s="14" t="s">
        <v>904</v>
      </c>
      <c r="G3927" s="10">
        <f t="shared" si="61"/>
        <v>2002</v>
      </c>
      <c r="H3927" s="16">
        <v>37407</v>
      </c>
      <c r="I3927" s="13">
        <v>0.52204885712490579</v>
      </c>
    </row>
    <row r="3928" spans="1:9" ht="13" thickBot="1" x14ac:dyDescent="0.2">
      <c r="A3928" s="14" t="s">
        <v>3428</v>
      </c>
      <c r="B3928" s="14" t="s">
        <v>14057</v>
      </c>
      <c r="C3928" s="15" t="s">
        <v>9</v>
      </c>
      <c r="D3928" s="15" t="s">
        <v>19</v>
      </c>
      <c r="E3928" s="14" t="s">
        <v>20</v>
      </c>
      <c r="F3928" s="14" t="s">
        <v>3475</v>
      </c>
      <c r="G3928" s="10">
        <f t="shared" si="61"/>
        <v>2005</v>
      </c>
      <c r="H3928" s="16">
        <v>38677</v>
      </c>
      <c r="I3928" s="13">
        <v>16.943702181861067</v>
      </c>
    </row>
    <row r="3929" spans="1:9" ht="13" thickBot="1" x14ac:dyDescent="0.2">
      <c r="A3929" s="14" t="s">
        <v>3428</v>
      </c>
      <c r="B3929" s="14" t="s">
        <v>14057</v>
      </c>
      <c r="C3929" s="15" t="s">
        <v>9</v>
      </c>
      <c r="D3929" s="15" t="s">
        <v>19</v>
      </c>
      <c r="E3929" s="14" t="s">
        <v>20</v>
      </c>
      <c r="F3929" s="14" t="s">
        <v>3476</v>
      </c>
      <c r="G3929" s="10">
        <f t="shared" si="61"/>
        <v>2009</v>
      </c>
      <c r="H3929" s="16">
        <v>39961</v>
      </c>
      <c r="I3929" s="13">
        <v>17.100508957992361</v>
      </c>
    </row>
    <row r="3930" spans="1:9" ht="13" thickBot="1" x14ac:dyDescent="0.2">
      <c r="A3930" s="14" t="s">
        <v>3428</v>
      </c>
      <c r="B3930" s="14" t="s">
        <v>14057</v>
      </c>
      <c r="C3930" s="15" t="s">
        <v>9</v>
      </c>
      <c r="D3930" s="15" t="s">
        <v>19</v>
      </c>
      <c r="E3930" s="14" t="s">
        <v>20</v>
      </c>
      <c r="F3930" s="14" t="s">
        <v>3477</v>
      </c>
      <c r="G3930" s="10">
        <f t="shared" si="61"/>
        <v>1999</v>
      </c>
      <c r="H3930" s="16">
        <v>36525</v>
      </c>
      <c r="I3930" s="13">
        <v>18.298396965628356</v>
      </c>
    </row>
    <row r="3931" spans="1:9" ht="13" thickBot="1" x14ac:dyDescent="0.2">
      <c r="A3931" s="14" t="s">
        <v>3428</v>
      </c>
      <c r="B3931" s="14" t="s">
        <v>14057</v>
      </c>
      <c r="C3931" s="15" t="s">
        <v>9</v>
      </c>
      <c r="D3931" s="15" t="s">
        <v>10</v>
      </c>
      <c r="E3931" s="14" t="s">
        <v>11</v>
      </c>
      <c r="F3931" s="14" t="s">
        <v>3478</v>
      </c>
      <c r="G3931" s="10">
        <f t="shared" si="61"/>
        <v>2001</v>
      </c>
      <c r="H3931" s="16">
        <v>37246</v>
      </c>
      <c r="I3931" s="13">
        <v>1.5325892714891429</v>
      </c>
    </row>
    <row r="3932" spans="1:9" ht="13" thickBot="1" x14ac:dyDescent="0.2">
      <c r="A3932" s="14" t="s">
        <v>3428</v>
      </c>
      <c r="B3932" s="14" t="s">
        <v>14057</v>
      </c>
      <c r="C3932" s="15" t="s">
        <v>35</v>
      </c>
      <c r="D3932" s="15" t="s">
        <v>10</v>
      </c>
      <c r="E3932" s="14" t="s">
        <v>36</v>
      </c>
      <c r="F3932" s="14" t="s">
        <v>1161</v>
      </c>
      <c r="G3932" s="10">
        <f t="shared" si="61"/>
        <v>2001</v>
      </c>
      <c r="H3932" s="16">
        <v>37074</v>
      </c>
      <c r="I3932" s="13">
        <v>3.1908336733907237</v>
      </c>
    </row>
    <row r="3933" spans="1:9" ht="13" thickBot="1" x14ac:dyDescent="0.2">
      <c r="A3933" s="14" t="s">
        <v>3428</v>
      </c>
      <c r="B3933" s="14" t="s">
        <v>14057</v>
      </c>
      <c r="C3933" s="15" t="s">
        <v>35</v>
      </c>
      <c r="D3933" s="15" t="s">
        <v>10</v>
      </c>
      <c r="E3933" s="14" t="s">
        <v>36</v>
      </c>
      <c r="F3933" s="14" t="s">
        <v>3479</v>
      </c>
      <c r="G3933" s="10">
        <f t="shared" si="61"/>
        <v>2009</v>
      </c>
      <c r="H3933" s="16">
        <v>40157</v>
      </c>
      <c r="I3933" s="13">
        <v>8.9034369885433708</v>
      </c>
    </row>
    <row r="3934" spans="1:9" ht="13" thickBot="1" x14ac:dyDescent="0.2">
      <c r="A3934" s="14" t="s">
        <v>3428</v>
      </c>
      <c r="B3934" s="14" t="s">
        <v>14057</v>
      </c>
      <c r="C3934" s="15" t="s">
        <v>35</v>
      </c>
      <c r="D3934" s="15" t="s">
        <v>10</v>
      </c>
      <c r="E3934" s="14" t="s">
        <v>41</v>
      </c>
      <c r="F3934" s="14" t="s">
        <v>3480</v>
      </c>
      <c r="G3934" s="10">
        <f t="shared" si="61"/>
        <v>2017</v>
      </c>
      <c r="H3934" s="16">
        <v>42739</v>
      </c>
      <c r="I3934" s="13">
        <v>37.728433876989584</v>
      </c>
    </row>
    <row r="3935" spans="1:9" ht="13" thickBot="1" x14ac:dyDescent="0.2">
      <c r="A3935" s="14" t="s">
        <v>3428</v>
      </c>
      <c r="B3935" s="14" t="s">
        <v>14057</v>
      </c>
      <c r="C3935" s="15" t="s">
        <v>35</v>
      </c>
      <c r="D3935" s="15" t="s">
        <v>10</v>
      </c>
      <c r="E3935" s="14" t="s">
        <v>41</v>
      </c>
      <c r="F3935" s="14" t="s">
        <v>3481</v>
      </c>
      <c r="G3935" s="10">
        <f t="shared" si="61"/>
        <v>2017</v>
      </c>
      <c r="H3935" s="16">
        <v>43034</v>
      </c>
      <c r="I3935" s="13">
        <v>19.65022597759874</v>
      </c>
    </row>
    <row r="3936" spans="1:9" ht="13" thickBot="1" x14ac:dyDescent="0.2">
      <c r="A3936" s="14" t="s">
        <v>3428</v>
      </c>
      <c r="B3936" s="14" t="s">
        <v>14057</v>
      </c>
      <c r="C3936" s="15" t="s">
        <v>9</v>
      </c>
      <c r="D3936" s="15" t="s">
        <v>10</v>
      </c>
      <c r="E3936" s="14" t="s">
        <v>36</v>
      </c>
      <c r="F3936" s="14" t="s">
        <v>3482</v>
      </c>
      <c r="G3936" s="10">
        <f t="shared" si="61"/>
        <v>1993</v>
      </c>
      <c r="H3936" s="16">
        <v>34180</v>
      </c>
      <c r="I3936" s="13">
        <v>6.3326437477762285</v>
      </c>
    </row>
    <row r="3937" spans="1:9" ht="13" thickBot="1" x14ac:dyDescent="0.2">
      <c r="A3937" s="14" t="s">
        <v>3428</v>
      </c>
      <c r="B3937" s="14" t="s">
        <v>14057</v>
      </c>
      <c r="C3937" s="15" t="s">
        <v>9</v>
      </c>
      <c r="D3937" s="15" t="s">
        <v>10</v>
      </c>
      <c r="E3937" s="14" t="s">
        <v>39</v>
      </c>
      <c r="F3937" s="14" t="s">
        <v>3483</v>
      </c>
      <c r="G3937" s="10">
        <f t="shared" si="61"/>
        <v>2004</v>
      </c>
      <c r="H3937" s="16">
        <v>38169</v>
      </c>
      <c r="I3937" s="13">
        <v>24.102193299590258</v>
      </c>
    </row>
    <row r="3938" spans="1:9" ht="13" thickBot="1" x14ac:dyDescent="0.2">
      <c r="A3938" s="14" t="s">
        <v>3428</v>
      </c>
      <c r="B3938" s="14" t="s">
        <v>14057</v>
      </c>
      <c r="C3938" s="15" t="s">
        <v>9</v>
      </c>
      <c r="D3938" s="15" t="s">
        <v>10</v>
      </c>
      <c r="E3938" s="14" t="s">
        <v>39</v>
      </c>
      <c r="F3938" s="14" t="s">
        <v>3484</v>
      </c>
      <c r="G3938" s="10">
        <f t="shared" si="61"/>
        <v>2011</v>
      </c>
      <c r="H3938" s="16">
        <v>40878</v>
      </c>
      <c r="I3938" s="13">
        <v>34.132640894835873</v>
      </c>
    </row>
    <row r="3939" spans="1:9" ht="13" thickBot="1" x14ac:dyDescent="0.2">
      <c r="A3939" s="14" t="s">
        <v>3428</v>
      </c>
      <c r="B3939" s="14" t="s">
        <v>14057</v>
      </c>
      <c r="C3939" s="15" t="s">
        <v>9</v>
      </c>
      <c r="D3939" s="15" t="s">
        <v>10</v>
      </c>
      <c r="E3939" s="14" t="s">
        <v>39</v>
      </c>
      <c r="F3939" s="14" t="s">
        <v>3485</v>
      </c>
      <c r="G3939" s="10">
        <f t="shared" si="61"/>
        <v>2007</v>
      </c>
      <c r="H3939" s="16">
        <v>39428</v>
      </c>
      <c r="I3939" s="13">
        <v>88.145553169849705</v>
      </c>
    </row>
    <row r="3940" spans="1:9" ht="13" thickBot="1" x14ac:dyDescent="0.2">
      <c r="A3940" s="14" t="s">
        <v>3428</v>
      </c>
      <c r="B3940" s="14" t="s">
        <v>14057</v>
      </c>
      <c r="C3940" s="15" t="s">
        <v>9</v>
      </c>
      <c r="D3940" s="15" t="s">
        <v>10</v>
      </c>
      <c r="E3940" s="14" t="s">
        <v>39</v>
      </c>
      <c r="F3940" s="14" t="s">
        <v>3486</v>
      </c>
      <c r="G3940" s="10">
        <f t="shared" si="61"/>
        <v>1997</v>
      </c>
      <c r="H3940" s="16">
        <v>35650</v>
      </c>
      <c r="I3940" s="13">
        <v>39.281331027857831</v>
      </c>
    </row>
    <row r="3941" spans="1:9" ht="13" thickBot="1" x14ac:dyDescent="0.2">
      <c r="A3941" s="14" t="s">
        <v>3428</v>
      </c>
      <c r="B3941" s="14" t="s">
        <v>14057</v>
      </c>
      <c r="C3941" s="15" t="s">
        <v>9</v>
      </c>
      <c r="D3941" s="15" t="s">
        <v>10</v>
      </c>
      <c r="E3941" s="14" t="s">
        <v>39</v>
      </c>
      <c r="F3941" s="14" t="s">
        <v>3487</v>
      </c>
      <c r="G3941" s="10">
        <f t="shared" si="61"/>
        <v>2000</v>
      </c>
      <c r="H3941" s="16">
        <v>36685</v>
      </c>
      <c r="I3941" s="13">
        <v>34.287818540433925</v>
      </c>
    </row>
    <row r="3942" spans="1:9" ht="13" thickBot="1" x14ac:dyDescent="0.2">
      <c r="A3942" s="14" t="s">
        <v>3428</v>
      </c>
      <c r="B3942" s="14" t="s">
        <v>14057</v>
      </c>
      <c r="C3942" s="15" t="s">
        <v>35</v>
      </c>
      <c r="D3942" s="15" t="s">
        <v>10</v>
      </c>
      <c r="E3942" s="14" t="s">
        <v>22</v>
      </c>
      <c r="F3942" s="14" t="s">
        <v>934</v>
      </c>
      <c r="G3942" s="10">
        <f t="shared" si="61"/>
        <v>1999</v>
      </c>
      <c r="H3942" s="16">
        <v>36510</v>
      </c>
      <c r="I3942" s="13">
        <v>1.7413991407089151</v>
      </c>
    </row>
    <row r="3943" spans="1:9" ht="13" thickBot="1" x14ac:dyDescent="0.2">
      <c r="A3943" s="14" t="s">
        <v>3428</v>
      </c>
      <c r="B3943" s="14" t="s">
        <v>14057</v>
      </c>
      <c r="C3943" s="15" t="s">
        <v>9</v>
      </c>
      <c r="D3943" s="15" t="s">
        <v>10</v>
      </c>
      <c r="E3943" s="14" t="s">
        <v>36</v>
      </c>
      <c r="F3943" s="14" t="s">
        <v>3488</v>
      </c>
      <c r="G3943" s="10">
        <f t="shared" si="61"/>
        <v>1998</v>
      </c>
      <c r="H3943" s="16">
        <v>35968</v>
      </c>
      <c r="I3943" s="13">
        <v>3.4898121894936884</v>
      </c>
    </row>
    <row r="3944" spans="1:9" ht="13" thickBot="1" x14ac:dyDescent="0.2">
      <c r="A3944" s="14" t="s">
        <v>3428</v>
      </c>
      <c r="B3944" s="14" t="s">
        <v>14057</v>
      </c>
      <c r="C3944" s="15" t="s">
        <v>9</v>
      </c>
      <c r="D3944" s="15" t="s">
        <v>19</v>
      </c>
      <c r="E3944" s="14" t="s">
        <v>20</v>
      </c>
      <c r="F3944" s="14" t="s">
        <v>3489</v>
      </c>
      <c r="G3944" s="10">
        <f t="shared" si="61"/>
        <v>2002</v>
      </c>
      <c r="H3944" s="16">
        <v>37545</v>
      </c>
      <c r="I3944" s="13">
        <v>8.2711018597637604</v>
      </c>
    </row>
    <row r="3945" spans="1:9" ht="13" thickBot="1" x14ac:dyDescent="0.2">
      <c r="A3945" s="14" t="s">
        <v>3428</v>
      </c>
      <c r="B3945" s="14" t="s">
        <v>14057</v>
      </c>
      <c r="C3945" s="15" t="s">
        <v>9</v>
      </c>
      <c r="D3945" s="15" t="s">
        <v>10</v>
      </c>
      <c r="E3945" s="14" t="s">
        <v>13</v>
      </c>
      <c r="F3945" s="14" t="s">
        <v>3490</v>
      </c>
      <c r="G3945" s="10">
        <f t="shared" si="61"/>
        <v>2014</v>
      </c>
      <c r="H3945" s="16">
        <v>41722</v>
      </c>
      <c r="I3945" s="13">
        <v>22.245139074241056</v>
      </c>
    </row>
    <row r="3946" spans="1:9" ht="13" thickBot="1" x14ac:dyDescent="0.2">
      <c r="A3946" s="14" t="s">
        <v>3428</v>
      </c>
      <c r="B3946" s="14" t="s">
        <v>14057</v>
      </c>
      <c r="C3946" s="15" t="s">
        <v>9</v>
      </c>
      <c r="D3946" s="15" t="s">
        <v>10</v>
      </c>
      <c r="E3946" s="14" t="s">
        <v>13</v>
      </c>
      <c r="F3946" s="14" t="s">
        <v>3491</v>
      </c>
      <c r="G3946" s="10">
        <f t="shared" si="61"/>
        <v>2013</v>
      </c>
      <c r="H3946" s="16">
        <v>41577</v>
      </c>
      <c r="I3946" s="13">
        <v>13.818806771986317</v>
      </c>
    </row>
    <row r="3947" spans="1:9" ht="13" thickBot="1" x14ac:dyDescent="0.2">
      <c r="A3947" s="14" t="s">
        <v>3428</v>
      </c>
      <c r="B3947" s="14" t="s">
        <v>14057</v>
      </c>
      <c r="C3947" s="15" t="s">
        <v>35</v>
      </c>
      <c r="D3947" s="15" t="s">
        <v>10</v>
      </c>
      <c r="E3947" s="14" t="s">
        <v>36</v>
      </c>
      <c r="F3947" s="14" t="s">
        <v>1365</v>
      </c>
      <c r="G3947" s="10">
        <f t="shared" si="61"/>
        <v>1997</v>
      </c>
      <c r="H3947" s="16">
        <v>35704</v>
      </c>
      <c r="I3947" s="13">
        <v>3.0991522299986278</v>
      </c>
    </row>
    <row r="3948" spans="1:9" ht="13" thickBot="1" x14ac:dyDescent="0.2">
      <c r="A3948" s="14" t="s">
        <v>3428</v>
      </c>
      <c r="B3948" s="14" t="s">
        <v>14057</v>
      </c>
      <c r="C3948" s="15" t="s">
        <v>35</v>
      </c>
      <c r="D3948" s="15" t="s">
        <v>10</v>
      </c>
      <c r="E3948" s="14" t="s">
        <v>36</v>
      </c>
      <c r="F3948" s="14" t="s">
        <v>1366</v>
      </c>
      <c r="G3948" s="10">
        <f t="shared" si="61"/>
        <v>2003</v>
      </c>
      <c r="H3948" s="16">
        <v>37645</v>
      </c>
      <c r="I3948" s="13">
        <v>7.3855243722304289</v>
      </c>
    </row>
    <row r="3949" spans="1:9" ht="13" thickBot="1" x14ac:dyDescent="0.2">
      <c r="A3949" s="14" t="s">
        <v>3428</v>
      </c>
      <c r="B3949" s="14" t="s">
        <v>14057</v>
      </c>
      <c r="C3949" s="15" t="s">
        <v>9</v>
      </c>
      <c r="D3949" s="15" t="s">
        <v>10</v>
      </c>
      <c r="E3949" s="14" t="s">
        <v>26</v>
      </c>
      <c r="F3949" s="14" t="s">
        <v>3492</v>
      </c>
      <c r="G3949" s="10">
        <f t="shared" si="61"/>
        <v>2014</v>
      </c>
      <c r="H3949" s="16">
        <v>41949</v>
      </c>
      <c r="I3949" s="13">
        <v>24.680807935076643</v>
      </c>
    </row>
    <row r="3950" spans="1:9" ht="13" thickBot="1" x14ac:dyDescent="0.2">
      <c r="A3950" s="14" t="s">
        <v>3428</v>
      </c>
      <c r="B3950" s="14" t="s">
        <v>14057</v>
      </c>
      <c r="C3950" s="15" t="s">
        <v>9</v>
      </c>
      <c r="D3950" s="15" t="s">
        <v>10</v>
      </c>
      <c r="E3950" s="14" t="s">
        <v>39</v>
      </c>
      <c r="F3950" s="14" t="s">
        <v>3493</v>
      </c>
      <c r="G3950" s="10">
        <f t="shared" si="61"/>
        <v>2018</v>
      </c>
      <c r="H3950" s="16">
        <v>43293</v>
      </c>
      <c r="I3950" s="13">
        <v>18.703338344920819</v>
      </c>
    </row>
    <row r="3951" spans="1:9" ht="13" thickBot="1" x14ac:dyDescent="0.2">
      <c r="A3951" s="14" t="s">
        <v>3428</v>
      </c>
      <c r="B3951" s="14" t="s">
        <v>14057</v>
      </c>
      <c r="C3951" s="15" t="s">
        <v>35</v>
      </c>
      <c r="D3951" s="15" t="s">
        <v>10</v>
      </c>
      <c r="E3951" s="14" t="s">
        <v>39</v>
      </c>
      <c r="F3951" s="14" t="s">
        <v>3494</v>
      </c>
      <c r="G3951" s="10">
        <f t="shared" si="61"/>
        <v>2019</v>
      </c>
      <c r="H3951" s="16">
        <v>43529</v>
      </c>
      <c r="I3951" s="13">
        <v>19.083969465648856</v>
      </c>
    </row>
    <row r="3952" spans="1:9" ht="13" thickBot="1" x14ac:dyDescent="0.2">
      <c r="A3952" s="14" t="s">
        <v>3428</v>
      </c>
      <c r="B3952" s="14" t="s">
        <v>14057</v>
      </c>
      <c r="C3952" s="15" t="s">
        <v>9</v>
      </c>
      <c r="D3952" s="15" t="s">
        <v>10</v>
      </c>
      <c r="E3952" s="14" t="s">
        <v>39</v>
      </c>
      <c r="F3952" s="14" t="s">
        <v>3495</v>
      </c>
      <c r="G3952" s="10">
        <f t="shared" si="61"/>
        <v>2021</v>
      </c>
      <c r="H3952" s="16">
        <v>44286</v>
      </c>
      <c r="I3952" s="13">
        <v>23.114988662089441</v>
      </c>
    </row>
    <row r="3953" spans="1:9" ht="13" thickBot="1" x14ac:dyDescent="0.2">
      <c r="A3953" s="14" t="s">
        <v>3428</v>
      </c>
      <c r="B3953" s="14" t="s">
        <v>14057</v>
      </c>
      <c r="C3953" s="15" t="s">
        <v>9</v>
      </c>
      <c r="D3953" s="15" t="s">
        <v>10</v>
      </c>
      <c r="E3953" s="14" t="s">
        <v>47</v>
      </c>
      <c r="F3953" s="14" t="s">
        <v>3496</v>
      </c>
      <c r="G3953" s="10">
        <f t="shared" si="61"/>
        <v>2019</v>
      </c>
      <c r="H3953" s="16">
        <v>43798</v>
      </c>
      <c r="I3953" s="13">
        <v>24.306188196564886</v>
      </c>
    </row>
    <row r="3954" spans="1:9" ht="13" thickBot="1" x14ac:dyDescent="0.2">
      <c r="A3954" s="14" t="s">
        <v>3428</v>
      </c>
      <c r="B3954" s="14" t="s">
        <v>14057</v>
      </c>
      <c r="C3954" s="15" t="s">
        <v>9</v>
      </c>
      <c r="D3954" s="15" t="s">
        <v>10</v>
      </c>
      <c r="E3954" s="14" t="s">
        <v>33</v>
      </c>
      <c r="F3954" s="14" t="s">
        <v>3497</v>
      </c>
      <c r="G3954" s="10">
        <f t="shared" si="61"/>
        <v>2019</v>
      </c>
      <c r="H3954" s="16">
        <v>43808</v>
      </c>
      <c r="I3954" s="13">
        <v>22.016769303435112</v>
      </c>
    </row>
    <row r="3955" spans="1:9" ht="13" thickBot="1" x14ac:dyDescent="0.2">
      <c r="A3955" s="14" t="s">
        <v>3428</v>
      </c>
      <c r="B3955" s="14" t="s">
        <v>14057</v>
      </c>
      <c r="C3955" s="15" t="s">
        <v>9</v>
      </c>
      <c r="D3955" s="15" t="s">
        <v>10</v>
      </c>
      <c r="E3955" s="14" t="s">
        <v>41</v>
      </c>
      <c r="F3955" s="14" t="s">
        <v>3498</v>
      </c>
      <c r="G3955" s="10">
        <f t="shared" si="61"/>
        <v>2021</v>
      </c>
      <c r="H3955" s="16">
        <v>44344</v>
      </c>
      <c r="I3955" s="13">
        <v>23.195398033030244</v>
      </c>
    </row>
    <row r="3956" spans="1:9" ht="13" thickBot="1" x14ac:dyDescent="0.2">
      <c r="A3956" s="14" t="s">
        <v>3428</v>
      </c>
      <c r="B3956" s="14" t="s">
        <v>14057</v>
      </c>
      <c r="C3956" s="15" t="s">
        <v>35</v>
      </c>
      <c r="D3956" s="15" t="s">
        <v>10</v>
      </c>
      <c r="E3956" s="14" t="s">
        <v>39</v>
      </c>
      <c r="F3956" s="14" t="s">
        <v>3499</v>
      </c>
      <c r="G3956" s="10">
        <f t="shared" si="61"/>
        <v>2019</v>
      </c>
      <c r="H3956" s="16">
        <v>43643</v>
      </c>
      <c r="I3956" s="13">
        <v>5.2480916030534344</v>
      </c>
    </row>
    <row r="3957" spans="1:9" ht="13" thickBot="1" x14ac:dyDescent="0.2">
      <c r="A3957" s="14" t="s">
        <v>3428</v>
      </c>
      <c r="B3957" s="14" t="s">
        <v>14057</v>
      </c>
      <c r="C3957" s="15" t="s">
        <v>9</v>
      </c>
      <c r="D3957" s="15" t="s">
        <v>10</v>
      </c>
      <c r="E3957" s="14" t="s">
        <v>39</v>
      </c>
      <c r="F3957" s="14" t="s">
        <v>3500</v>
      </c>
      <c r="G3957" s="10">
        <f t="shared" si="61"/>
        <v>2020</v>
      </c>
      <c r="H3957" s="16">
        <v>44012</v>
      </c>
      <c r="I3957" s="13">
        <v>22.84408909194746</v>
      </c>
    </row>
    <row r="3958" spans="1:9" ht="13" thickBot="1" x14ac:dyDescent="0.2">
      <c r="A3958" s="14" t="s">
        <v>3428</v>
      </c>
      <c r="B3958" s="14" t="s">
        <v>14057</v>
      </c>
      <c r="C3958" s="15" t="s">
        <v>9</v>
      </c>
      <c r="D3958" s="15" t="s">
        <v>10</v>
      </c>
      <c r="E3958" s="14" t="s">
        <v>33</v>
      </c>
      <c r="F3958" s="14" t="s">
        <v>3501</v>
      </c>
      <c r="G3958" s="10">
        <f t="shared" si="61"/>
        <v>2018</v>
      </c>
      <c r="H3958" s="16">
        <v>43188</v>
      </c>
      <c r="I3958" s="13">
        <v>32.932399565469289</v>
      </c>
    </row>
    <row r="3959" spans="1:9" ht="13" thickBot="1" x14ac:dyDescent="0.2">
      <c r="A3959" s="14" t="s">
        <v>3428</v>
      </c>
      <c r="B3959" s="14" t="s">
        <v>14057</v>
      </c>
      <c r="C3959" s="15" t="s">
        <v>9</v>
      </c>
      <c r="D3959" s="15" t="s">
        <v>10</v>
      </c>
      <c r="E3959" s="14" t="s">
        <v>47</v>
      </c>
      <c r="F3959" s="14" t="s">
        <v>3502</v>
      </c>
      <c r="G3959" s="10">
        <f t="shared" si="61"/>
        <v>2016</v>
      </c>
      <c r="H3959" s="16">
        <v>42573</v>
      </c>
      <c r="I3959" s="13">
        <v>4.3435144866806352</v>
      </c>
    </row>
    <row r="3960" spans="1:9" ht="13" thickBot="1" x14ac:dyDescent="0.2">
      <c r="A3960" s="14" t="s">
        <v>3428</v>
      </c>
      <c r="B3960" s="14" t="s">
        <v>14057</v>
      </c>
      <c r="C3960" s="15" t="s">
        <v>35</v>
      </c>
      <c r="D3960" s="15" t="s">
        <v>10</v>
      </c>
      <c r="E3960" s="14" t="s">
        <v>41</v>
      </c>
      <c r="F3960" s="14" t="s">
        <v>3503</v>
      </c>
      <c r="G3960" s="10">
        <f t="shared" si="61"/>
        <v>2015</v>
      </c>
      <c r="H3960" s="16">
        <v>42170</v>
      </c>
      <c r="I3960" s="13">
        <v>4.165</v>
      </c>
    </row>
    <row r="3961" spans="1:9" ht="13" thickBot="1" x14ac:dyDescent="0.2">
      <c r="A3961" s="14" t="s">
        <v>3428</v>
      </c>
      <c r="B3961" s="14" t="s">
        <v>14057</v>
      </c>
      <c r="C3961" s="15" t="s">
        <v>35</v>
      </c>
      <c r="D3961" s="15" t="s">
        <v>10</v>
      </c>
      <c r="E3961" s="14" t="s">
        <v>41</v>
      </c>
      <c r="F3961" s="14" t="s">
        <v>3504</v>
      </c>
      <c r="G3961" s="10">
        <f t="shared" si="61"/>
        <v>2015</v>
      </c>
      <c r="H3961" s="16">
        <v>42171</v>
      </c>
      <c r="I3961" s="13">
        <v>0.7950005</v>
      </c>
    </row>
    <row r="3962" spans="1:9" ht="13" thickBot="1" x14ac:dyDescent="0.2">
      <c r="A3962" s="14" t="s">
        <v>3428</v>
      </c>
      <c r="B3962" s="14" t="s">
        <v>14057</v>
      </c>
      <c r="C3962" s="15" t="s">
        <v>9</v>
      </c>
      <c r="D3962" s="15" t="s">
        <v>10</v>
      </c>
      <c r="E3962" s="14" t="s">
        <v>41</v>
      </c>
      <c r="F3962" s="14" t="s">
        <v>3505</v>
      </c>
      <c r="G3962" s="10">
        <f t="shared" si="61"/>
        <v>2004</v>
      </c>
      <c r="H3962" s="16">
        <v>38341</v>
      </c>
      <c r="I3962" s="13">
        <v>9.640877319836104</v>
      </c>
    </row>
    <row r="3963" spans="1:9" ht="13" thickBot="1" x14ac:dyDescent="0.2">
      <c r="A3963" s="14" t="s">
        <v>3428</v>
      </c>
      <c r="B3963" s="14" t="s">
        <v>14057</v>
      </c>
      <c r="C3963" s="15" t="s">
        <v>9</v>
      </c>
      <c r="D3963" s="15" t="s">
        <v>10</v>
      </c>
      <c r="E3963" s="14" t="s">
        <v>47</v>
      </c>
      <c r="F3963" s="14" t="s">
        <v>3506</v>
      </c>
      <c r="G3963" s="10">
        <f t="shared" si="61"/>
        <v>2021</v>
      </c>
      <c r="H3963" s="16">
        <v>44477</v>
      </c>
      <c r="I3963" s="13">
        <v>38.968268695490814</v>
      </c>
    </row>
    <row r="3964" spans="1:9" ht="13" thickBot="1" x14ac:dyDescent="0.2">
      <c r="A3964" s="14" t="s">
        <v>3428</v>
      </c>
      <c r="B3964" s="14" t="s">
        <v>14057</v>
      </c>
      <c r="C3964" s="15" t="s">
        <v>35</v>
      </c>
      <c r="D3964" s="15" t="s">
        <v>10</v>
      </c>
      <c r="E3964" s="14" t="s">
        <v>143</v>
      </c>
      <c r="F3964" s="14" t="s">
        <v>1369</v>
      </c>
      <c r="G3964" s="10">
        <f t="shared" si="61"/>
        <v>2001</v>
      </c>
      <c r="H3964" s="16">
        <v>36969</v>
      </c>
      <c r="I3964" s="13">
        <v>2.9037646151869461</v>
      </c>
    </row>
    <row r="3965" spans="1:9" ht="13" thickBot="1" x14ac:dyDescent="0.2">
      <c r="A3965" s="14" t="s">
        <v>3428</v>
      </c>
      <c r="B3965" s="14" t="s">
        <v>14057</v>
      </c>
      <c r="C3965" s="15" t="s">
        <v>9</v>
      </c>
      <c r="D3965" s="15" t="s">
        <v>10</v>
      </c>
      <c r="E3965" s="14" t="s">
        <v>20</v>
      </c>
      <c r="F3965" s="14" t="s">
        <v>3507</v>
      </c>
      <c r="G3965" s="10">
        <f t="shared" si="61"/>
        <v>2002</v>
      </c>
      <c r="H3965" s="16">
        <v>37400</v>
      </c>
      <c r="I3965" s="13">
        <v>24.412558620256345</v>
      </c>
    </row>
    <row r="3966" spans="1:9" ht="13" thickBot="1" x14ac:dyDescent="0.2">
      <c r="A3966" s="14" t="s">
        <v>3428</v>
      </c>
      <c r="B3966" s="14" t="s">
        <v>14057</v>
      </c>
      <c r="C3966" s="15" t="s">
        <v>9</v>
      </c>
      <c r="D3966" s="15" t="s">
        <v>10</v>
      </c>
      <c r="E3966" s="14" t="s">
        <v>20</v>
      </c>
      <c r="F3966" s="14" t="s">
        <v>3508</v>
      </c>
      <c r="G3966" s="10">
        <f t="shared" si="61"/>
        <v>2004</v>
      </c>
      <c r="H3966" s="16">
        <v>38336</v>
      </c>
      <c r="I3966" s="13">
        <v>47.143654374548078</v>
      </c>
    </row>
    <row r="3967" spans="1:9" ht="13" thickBot="1" x14ac:dyDescent="0.2">
      <c r="A3967" s="14" t="s">
        <v>3428</v>
      </c>
      <c r="B3967" s="14" t="s">
        <v>14057</v>
      </c>
      <c r="C3967" s="15" t="s">
        <v>9</v>
      </c>
      <c r="D3967" s="15" t="s">
        <v>10</v>
      </c>
      <c r="E3967" s="14" t="s">
        <v>20</v>
      </c>
      <c r="F3967" s="14" t="s">
        <v>3509</v>
      </c>
      <c r="G3967" s="10">
        <f t="shared" si="61"/>
        <v>2005</v>
      </c>
      <c r="H3967" s="16">
        <v>38708</v>
      </c>
      <c r="I3967" s="13">
        <v>8.7342317962023799</v>
      </c>
    </row>
    <row r="3968" spans="1:9" ht="13" thickBot="1" x14ac:dyDescent="0.2">
      <c r="A3968" s="14" t="s">
        <v>3428</v>
      </c>
      <c r="B3968" s="14" t="s">
        <v>14057</v>
      </c>
      <c r="C3968" s="15" t="s">
        <v>9</v>
      </c>
      <c r="D3968" s="15" t="s">
        <v>10</v>
      </c>
      <c r="E3968" s="14" t="s">
        <v>20</v>
      </c>
      <c r="F3968" s="14" t="s">
        <v>3510</v>
      </c>
      <c r="G3968" s="10">
        <f t="shared" si="61"/>
        <v>1997</v>
      </c>
      <c r="H3968" s="16">
        <v>35782</v>
      </c>
      <c r="I3968" s="13">
        <v>6.5942846027171678</v>
      </c>
    </row>
    <row r="3969" spans="1:9" ht="13" thickBot="1" x14ac:dyDescent="0.2">
      <c r="A3969" s="14" t="s">
        <v>3428</v>
      </c>
      <c r="B3969" s="14" t="s">
        <v>14057</v>
      </c>
      <c r="C3969" s="15" t="s">
        <v>9</v>
      </c>
      <c r="D3969" s="15" t="s">
        <v>10</v>
      </c>
      <c r="E3969" s="14" t="s">
        <v>20</v>
      </c>
      <c r="F3969" s="14" t="s">
        <v>3511</v>
      </c>
      <c r="G3969" s="10">
        <f t="shared" si="61"/>
        <v>2003</v>
      </c>
      <c r="H3969" s="16">
        <v>37658</v>
      </c>
      <c r="I3969" s="13">
        <v>8.6164451009355005</v>
      </c>
    </row>
    <row r="3970" spans="1:9" ht="13" thickBot="1" x14ac:dyDescent="0.2">
      <c r="A3970" s="14" t="s">
        <v>3428</v>
      </c>
      <c r="B3970" s="14" t="s">
        <v>14057</v>
      </c>
      <c r="C3970" s="15" t="s">
        <v>9</v>
      </c>
      <c r="D3970" s="15" t="s">
        <v>10</v>
      </c>
      <c r="E3970" s="14" t="s">
        <v>20</v>
      </c>
      <c r="F3970" s="14" t="s">
        <v>3512</v>
      </c>
      <c r="G3970" s="10">
        <f t="shared" si="61"/>
        <v>2004</v>
      </c>
      <c r="H3970" s="16">
        <v>38134</v>
      </c>
      <c r="I3970" s="13">
        <v>5.1036782959749338</v>
      </c>
    </row>
    <row r="3971" spans="1:9" ht="13" thickBot="1" x14ac:dyDescent="0.2">
      <c r="A3971" s="14" t="s">
        <v>3428</v>
      </c>
      <c r="B3971" s="14" t="s">
        <v>14057</v>
      </c>
      <c r="C3971" s="15" t="s">
        <v>9</v>
      </c>
      <c r="D3971" s="15" t="s">
        <v>10</v>
      </c>
      <c r="E3971" s="14" t="s">
        <v>20</v>
      </c>
      <c r="F3971" s="14" t="s">
        <v>3513</v>
      </c>
      <c r="G3971" s="10">
        <f t="shared" si="61"/>
        <v>2004</v>
      </c>
      <c r="H3971" s="16">
        <v>38134</v>
      </c>
      <c r="I3971" s="13">
        <v>11.05462280067486</v>
      </c>
    </row>
    <row r="3972" spans="1:9" ht="13" thickBot="1" x14ac:dyDescent="0.2">
      <c r="A3972" s="14" t="s">
        <v>3428</v>
      </c>
      <c r="B3972" s="14" t="s">
        <v>14057</v>
      </c>
      <c r="C3972" s="15" t="s">
        <v>35</v>
      </c>
      <c r="D3972" s="15" t="s">
        <v>10</v>
      </c>
      <c r="E3972" s="14" t="s">
        <v>39</v>
      </c>
      <c r="F3972" s="14" t="s">
        <v>2777</v>
      </c>
      <c r="G3972" s="10">
        <f t="shared" si="61"/>
        <v>2002</v>
      </c>
      <c r="H3972" s="16">
        <v>37610</v>
      </c>
      <c r="I3972" s="13">
        <v>0.28838904247298319</v>
      </c>
    </row>
    <row r="3973" spans="1:9" ht="13" thickBot="1" x14ac:dyDescent="0.2">
      <c r="A3973" s="14" t="s">
        <v>3428</v>
      </c>
      <c r="B3973" s="14" t="s">
        <v>14057</v>
      </c>
      <c r="C3973" s="15" t="s">
        <v>9</v>
      </c>
      <c r="D3973" s="15" t="s">
        <v>10</v>
      </c>
      <c r="E3973" s="14" t="s">
        <v>41</v>
      </c>
      <c r="F3973" s="14" t="s">
        <v>3514</v>
      </c>
      <c r="G3973" s="10">
        <f t="shared" si="61"/>
        <v>1999</v>
      </c>
      <c r="H3973" s="16">
        <v>36472</v>
      </c>
      <c r="I3973" s="13">
        <v>31.571035392051556</v>
      </c>
    </row>
    <row r="3974" spans="1:9" ht="13" thickBot="1" x14ac:dyDescent="0.2">
      <c r="A3974" s="14" t="s">
        <v>3428</v>
      </c>
      <c r="B3974" s="14" t="s">
        <v>14057</v>
      </c>
      <c r="C3974" s="15" t="s">
        <v>9</v>
      </c>
      <c r="D3974" s="15" t="s">
        <v>10</v>
      </c>
      <c r="E3974" s="14" t="s">
        <v>41</v>
      </c>
      <c r="F3974" s="14" t="s">
        <v>3515</v>
      </c>
      <c r="G3974" s="10">
        <f t="shared" si="61"/>
        <v>1997</v>
      </c>
      <c r="H3974" s="16">
        <v>35783</v>
      </c>
      <c r="I3974" s="13">
        <v>5.5341634142994369</v>
      </c>
    </row>
    <row r="3975" spans="1:9" ht="13" thickBot="1" x14ac:dyDescent="0.2">
      <c r="A3975" s="14" t="s">
        <v>3428</v>
      </c>
      <c r="B3975" s="14" t="s">
        <v>14057</v>
      </c>
      <c r="C3975" s="15" t="s">
        <v>9</v>
      </c>
      <c r="D3975" s="15" t="s">
        <v>10</v>
      </c>
      <c r="E3975" s="14" t="s">
        <v>41</v>
      </c>
      <c r="F3975" s="14" t="s">
        <v>3516</v>
      </c>
      <c r="G3975" s="10">
        <f t="shared" ref="G3975:G4038" si="62">YEAR(H3975)</f>
        <v>1997</v>
      </c>
      <c r="H3975" s="16">
        <v>35783</v>
      </c>
      <c r="I3975" s="13">
        <v>7.097527487306162</v>
      </c>
    </row>
    <row r="3976" spans="1:9" ht="13" thickBot="1" x14ac:dyDescent="0.2">
      <c r="A3976" s="14" t="s">
        <v>3428</v>
      </c>
      <c r="B3976" s="14" t="s">
        <v>14057</v>
      </c>
      <c r="C3976" s="15" t="s">
        <v>9</v>
      </c>
      <c r="D3976" s="15" t="s">
        <v>10</v>
      </c>
      <c r="E3976" s="14" t="s">
        <v>22</v>
      </c>
      <c r="F3976" s="14" t="s">
        <v>3517</v>
      </c>
      <c r="G3976" s="10">
        <f t="shared" si="62"/>
        <v>2014</v>
      </c>
      <c r="H3976" s="16">
        <v>41992</v>
      </c>
      <c r="I3976" s="13">
        <v>38.313299188458068</v>
      </c>
    </row>
    <row r="3977" spans="1:9" ht="13" thickBot="1" x14ac:dyDescent="0.2">
      <c r="A3977" s="14" t="s">
        <v>3428</v>
      </c>
      <c r="B3977" s="14" t="s">
        <v>14057</v>
      </c>
      <c r="C3977" s="15" t="s">
        <v>9</v>
      </c>
      <c r="D3977" s="15" t="s">
        <v>10</v>
      </c>
      <c r="E3977" s="14" t="s">
        <v>22</v>
      </c>
      <c r="F3977" s="14" t="s">
        <v>3518</v>
      </c>
      <c r="G3977" s="10">
        <f t="shared" si="62"/>
        <v>2020</v>
      </c>
      <c r="H3977" s="16">
        <v>44022</v>
      </c>
      <c r="I3977" s="13">
        <v>27.84651696173615</v>
      </c>
    </row>
    <row r="3978" spans="1:9" ht="13" thickBot="1" x14ac:dyDescent="0.2">
      <c r="A3978" s="14" t="s">
        <v>3428</v>
      </c>
      <c r="B3978" s="14" t="s">
        <v>14057</v>
      </c>
      <c r="C3978" s="15" t="s">
        <v>9</v>
      </c>
      <c r="D3978" s="15" t="s">
        <v>10</v>
      </c>
      <c r="E3978" s="14" t="s">
        <v>47</v>
      </c>
      <c r="F3978" s="14" t="s">
        <v>3519</v>
      </c>
      <c r="G3978" s="10">
        <f t="shared" si="62"/>
        <v>2003</v>
      </c>
      <c r="H3978" s="16">
        <v>37699</v>
      </c>
      <c r="I3978" s="13">
        <v>18.463810930576074</v>
      </c>
    </row>
    <row r="3979" spans="1:9" ht="13" thickBot="1" x14ac:dyDescent="0.2">
      <c r="A3979" s="14" t="s">
        <v>3428</v>
      </c>
      <c r="B3979" s="14" t="s">
        <v>14057</v>
      </c>
      <c r="C3979" s="15" t="s">
        <v>35</v>
      </c>
      <c r="D3979" s="15" t="s">
        <v>10</v>
      </c>
      <c r="E3979" s="14" t="s">
        <v>68</v>
      </c>
      <c r="F3979" s="14" t="s">
        <v>1371</v>
      </c>
      <c r="G3979" s="10">
        <f t="shared" si="62"/>
        <v>1993</v>
      </c>
      <c r="H3979" s="16">
        <v>34165</v>
      </c>
      <c r="I3979" s="13">
        <v>0.53814674465977086</v>
      </c>
    </row>
    <row r="3980" spans="1:9" ht="13" thickBot="1" x14ac:dyDescent="0.2">
      <c r="A3980" s="14" t="s">
        <v>3428</v>
      </c>
      <c r="B3980" s="14" t="s">
        <v>14057</v>
      </c>
      <c r="C3980" s="15" t="s">
        <v>9</v>
      </c>
      <c r="D3980" s="15" t="s">
        <v>19</v>
      </c>
      <c r="E3980" s="14" t="s">
        <v>22</v>
      </c>
      <c r="F3980" s="14" t="s">
        <v>3520</v>
      </c>
      <c r="G3980" s="10">
        <f t="shared" si="62"/>
        <v>2012</v>
      </c>
      <c r="H3980" s="16">
        <v>41264</v>
      </c>
      <c r="I3980" s="13">
        <v>34.039921254462008</v>
      </c>
    </row>
    <row r="3981" spans="1:9" ht="13" thickBot="1" x14ac:dyDescent="0.2">
      <c r="A3981" s="14" t="s">
        <v>3428</v>
      </c>
      <c r="B3981" s="14" t="s">
        <v>14057</v>
      </c>
      <c r="C3981" s="15" t="s">
        <v>9</v>
      </c>
      <c r="D3981" s="15" t="s">
        <v>10</v>
      </c>
      <c r="E3981" s="14" t="s">
        <v>39</v>
      </c>
      <c r="F3981" s="14" t="s">
        <v>3521</v>
      </c>
      <c r="G3981" s="10">
        <f t="shared" si="62"/>
        <v>2005</v>
      </c>
      <c r="H3981" s="16">
        <v>38449</v>
      </c>
      <c r="I3981" s="13">
        <v>20.833516841608677</v>
      </c>
    </row>
    <row r="3982" spans="1:9" ht="13" thickBot="1" x14ac:dyDescent="0.2">
      <c r="A3982" s="14" t="s">
        <v>3428</v>
      </c>
      <c r="B3982" s="14" t="s">
        <v>14057</v>
      </c>
      <c r="C3982" s="15" t="s">
        <v>9</v>
      </c>
      <c r="D3982" s="15" t="s">
        <v>10</v>
      </c>
      <c r="E3982" s="14" t="s">
        <v>33</v>
      </c>
      <c r="F3982" s="14" t="s">
        <v>3522</v>
      </c>
      <c r="G3982" s="10">
        <f t="shared" si="62"/>
        <v>1999</v>
      </c>
      <c r="H3982" s="16">
        <v>36494</v>
      </c>
      <c r="I3982" s="13">
        <v>40.27926960257787</v>
      </c>
    </row>
    <row r="3983" spans="1:9" ht="13" thickBot="1" x14ac:dyDescent="0.2">
      <c r="A3983" s="14" t="s">
        <v>3428</v>
      </c>
      <c r="B3983" s="14" t="s">
        <v>14057</v>
      </c>
      <c r="C3983" s="15" t="s">
        <v>9</v>
      </c>
      <c r="D3983" s="15" t="s">
        <v>10</v>
      </c>
      <c r="E3983" s="14" t="s">
        <v>22</v>
      </c>
      <c r="F3983" s="14" t="s">
        <v>3523</v>
      </c>
      <c r="G3983" s="10">
        <f t="shared" si="62"/>
        <v>2008</v>
      </c>
      <c r="H3983" s="16">
        <v>39737</v>
      </c>
      <c r="I3983" s="13">
        <v>53.138059980302046</v>
      </c>
    </row>
    <row r="3984" spans="1:9" ht="13" thickBot="1" x14ac:dyDescent="0.2">
      <c r="A3984" s="14" t="s">
        <v>3428</v>
      </c>
      <c r="B3984" s="14" t="s">
        <v>14057</v>
      </c>
      <c r="C3984" s="15" t="s">
        <v>9</v>
      </c>
      <c r="D3984" s="15" t="s">
        <v>19</v>
      </c>
      <c r="E3984" s="14" t="s">
        <v>22</v>
      </c>
      <c r="F3984" s="14" t="s">
        <v>3524</v>
      </c>
      <c r="G3984" s="10">
        <f t="shared" si="62"/>
        <v>2013</v>
      </c>
      <c r="H3984" s="16">
        <v>41451</v>
      </c>
      <c r="I3984" s="13">
        <v>87.613293841819285</v>
      </c>
    </row>
    <row r="3985" spans="1:9" ht="13" thickBot="1" x14ac:dyDescent="0.2">
      <c r="A3985" s="14" t="s">
        <v>3428</v>
      </c>
      <c r="B3985" s="14" t="s">
        <v>14057</v>
      </c>
      <c r="C3985" s="15" t="s">
        <v>9</v>
      </c>
      <c r="D3985" s="15" t="s">
        <v>10</v>
      </c>
      <c r="E3985" s="14" t="s">
        <v>13</v>
      </c>
      <c r="F3985" s="14" t="s">
        <v>3525</v>
      </c>
      <c r="G3985" s="10">
        <f t="shared" si="62"/>
        <v>2006</v>
      </c>
      <c r="H3985" s="16">
        <v>38748</v>
      </c>
      <c r="I3985" s="13">
        <v>17.313019390581715</v>
      </c>
    </row>
    <row r="3986" spans="1:9" ht="13" thickBot="1" x14ac:dyDescent="0.2">
      <c r="A3986" s="14" t="s">
        <v>3428</v>
      </c>
      <c r="B3986" s="14" t="s">
        <v>14057</v>
      </c>
      <c r="C3986" s="15" t="s">
        <v>9</v>
      </c>
      <c r="D3986" s="15" t="s">
        <v>10</v>
      </c>
      <c r="E3986" s="14" t="s">
        <v>143</v>
      </c>
      <c r="F3986" s="14" t="s">
        <v>3526</v>
      </c>
      <c r="G3986" s="10">
        <f t="shared" si="62"/>
        <v>2006</v>
      </c>
      <c r="H3986" s="16">
        <v>38982</v>
      </c>
      <c r="I3986" s="13">
        <v>7.3899710064635267</v>
      </c>
    </row>
    <row r="3987" spans="1:9" ht="13" thickBot="1" x14ac:dyDescent="0.2">
      <c r="A3987" s="14" t="s">
        <v>3428</v>
      </c>
      <c r="B3987" s="14" t="s">
        <v>14057</v>
      </c>
      <c r="C3987" s="15" t="s">
        <v>9</v>
      </c>
      <c r="D3987" s="15" t="s">
        <v>10</v>
      </c>
      <c r="E3987" s="14" t="s">
        <v>143</v>
      </c>
      <c r="F3987" s="14" t="s">
        <v>3527</v>
      </c>
      <c r="G3987" s="10">
        <f t="shared" si="62"/>
        <v>2005</v>
      </c>
      <c r="H3987" s="16">
        <v>38708</v>
      </c>
      <c r="I3987" s="13">
        <v>5.0500550300743008</v>
      </c>
    </row>
    <row r="3988" spans="1:9" ht="13" thickBot="1" x14ac:dyDescent="0.2">
      <c r="A3988" s="14" t="s">
        <v>3428</v>
      </c>
      <c r="B3988" s="14" t="s">
        <v>14057</v>
      </c>
      <c r="C3988" s="15" t="s">
        <v>9</v>
      </c>
      <c r="D3988" s="15" t="s">
        <v>10</v>
      </c>
      <c r="E3988" s="14" t="s">
        <v>13</v>
      </c>
      <c r="F3988" s="14" t="s">
        <v>3528</v>
      </c>
      <c r="G3988" s="10">
        <f t="shared" si="62"/>
        <v>2003</v>
      </c>
      <c r="H3988" s="16">
        <v>37673</v>
      </c>
      <c r="I3988" s="13">
        <v>24.618414574101429</v>
      </c>
    </row>
    <row r="3989" spans="1:9" ht="13" thickBot="1" x14ac:dyDescent="0.2">
      <c r="A3989" s="14" t="s">
        <v>3428</v>
      </c>
      <c r="B3989" s="14" t="s">
        <v>14057</v>
      </c>
      <c r="C3989" s="15" t="s">
        <v>9</v>
      </c>
      <c r="D3989" s="15" t="s">
        <v>10</v>
      </c>
      <c r="E3989" s="14" t="s">
        <v>143</v>
      </c>
      <c r="F3989" s="14" t="s">
        <v>3529</v>
      </c>
      <c r="G3989" s="10">
        <f t="shared" si="62"/>
        <v>2003</v>
      </c>
      <c r="H3989" s="16">
        <v>37929</v>
      </c>
      <c r="I3989" s="13">
        <v>15.73311408173314</v>
      </c>
    </row>
    <row r="3990" spans="1:9" ht="13" thickBot="1" x14ac:dyDescent="0.2">
      <c r="A3990" s="14" t="s">
        <v>3428</v>
      </c>
      <c r="B3990" s="14" t="s">
        <v>14057</v>
      </c>
      <c r="C3990" s="15" t="s">
        <v>9</v>
      </c>
      <c r="D3990" s="15" t="s">
        <v>10</v>
      </c>
      <c r="E3990" s="14" t="s">
        <v>143</v>
      </c>
      <c r="F3990" s="14" t="s">
        <v>3530</v>
      </c>
      <c r="G3990" s="10">
        <f t="shared" si="62"/>
        <v>2003</v>
      </c>
      <c r="H3990" s="16">
        <v>37978</v>
      </c>
      <c r="I3990" s="13">
        <v>23.152673412112261</v>
      </c>
    </row>
    <row r="3991" spans="1:9" ht="13" thickBot="1" x14ac:dyDescent="0.2">
      <c r="A3991" s="14" t="s">
        <v>3428</v>
      </c>
      <c r="B3991" s="14" t="s">
        <v>14057</v>
      </c>
      <c r="C3991" s="15" t="s">
        <v>9</v>
      </c>
      <c r="D3991" s="15" t="s">
        <v>10</v>
      </c>
      <c r="E3991" s="14" t="s">
        <v>143</v>
      </c>
      <c r="F3991" s="14" t="s">
        <v>3531</v>
      </c>
      <c r="G3991" s="10">
        <f t="shared" si="62"/>
        <v>2002</v>
      </c>
      <c r="H3991" s="16">
        <v>37557</v>
      </c>
      <c r="I3991" s="13">
        <v>18.817991203820057</v>
      </c>
    </row>
    <row r="3992" spans="1:9" ht="13" thickBot="1" x14ac:dyDescent="0.2">
      <c r="A3992" s="14" t="s">
        <v>3428</v>
      </c>
      <c r="B3992" s="14" t="s">
        <v>14057</v>
      </c>
      <c r="C3992" s="15" t="s">
        <v>9</v>
      </c>
      <c r="D3992" s="15" t="s">
        <v>10</v>
      </c>
      <c r="E3992" s="14" t="s">
        <v>143</v>
      </c>
      <c r="F3992" s="14" t="s">
        <v>3532</v>
      </c>
      <c r="G3992" s="10">
        <f t="shared" si="62"/>
        <v>2005</v>
      </c>
      <c r="H3992" s="16">
        <v>38614</v>
      </c>
      <c r="I3992" s="13">
        <v>15.403365620945864</v>
      </c>
    </row>
    <row r="3993" spans="1:9" ht="13" thickBot="1" x14ac:dyDescent="0.2">
      <c r="A3993" s="14" t="s">
        <v>3428</v>
      </c>
      <c r="B3993" s="14" t="s">
        <v>14057</v>
      </c>
      <c r="C3993" s="15" t="s">
        <v>9</v>
      </c>
      <c r="D3993" s="15" t="s">
        <v>10</v>
      </c>
      <c r="E3993" s="14" t="s">
        <v>143</v>
      </c>
      <c r="F3993" s="14" t="s">
        <v>3533</v>
      </c>
      <c r="G3993" s="10">
        <f t="shared" si="62"/>
        <v>2005</v>
      </c>
      <c r="H3993" s="16">
        <v>38679</v>
      </c>
      <c r="I3993" s="13">
        <v>9.7450098596532602</v>
      </c>
    </row>
    <row r="3994" spans="1:9" ht="13" thickBot="1" x14ac:dyDescent="0.2">
      <c r="A3994" s="14" t="s">
        <v>3428</v>
      </c>
      <c r="B3994" s="14" t="s">
        <v>14057</v>
      </c>
      <c r="C3994" s="15" t="s">
        <v>9</v>
      </c>
      <c r="D3994" s="15" t="s">
        <v>10</v>
      </c>
      <c r="E3994" s="14" t="s">
        <v>143</v>
      </c>
      <c r="F3994" s="14" t="s">
        <v>3534</v>
      </c>
      <c r="G3994" s="10">
        <f t="shared" si="62"/>
        <v>2005</v>
      </c>
      <c r="H3994" s="16">
        <v>38377</v>
      </c>
      <c r="I3994" s="13">
        <v>5.8969218068168407</v>
      </c>
    </row>
    <row r="3995" spans="1:9" ht="13" thickBot="1" x14ac:dyDescent="0.2">
      <c r="A3995" s="14" t="s">
        <v>3428</v>
      </c>
      <c r="B3995" s="14" t="s">
        <v>14057</v>
      </c>
      <c r="C3995" s="15" t="s">
        <v>9</v>
      </c>
      <c r="D3995" s="15" t="s">
        <v>10</v>
      </c>
      <c r="E3995" s="14" t="s">
        <v>11</v>
      </c>
      <c r="F3995" s="14" t="s">
        <v>3535</v>
      </c>
      <c r="G3995" s="10">
        <f t="shared" si="62"/>
        <v>2009</v>
      </c>
      <c r="H3995" s="16">
        <v>39849</v>
      </c>
      <c r="I3995" s="13">
        <v>1.9000565411893071</v>
      </c>
    </row>
    <row r="3996" spans="1:9" ht="13" thickBot="1" x14ac:dyDescent="0.2">
      <c r="A3996" s="14" t="s">
        <v>3428</v>
      </c>
      <c r="B3996" s="14" t="s">
        <v>14057</v>
      </c>
      <c r="C3996" s="15" t="s">
        <v>9</v>
      </c>
      <c r="D3996" s="15" t="s">
        <v>10</v>
      </c>
      <c r="E3996" s="14" t="s">
        <v>13</v>
      </c>
      <c r="F3996" s="14" t="s">
        <v>3536</v>
      </c>
      <c r="G3996" s="10">
        <f t="shared" si="62"/>
        <v>2008</v>
      </c>
      <c r="H3996" s="16">
        <v>39629</v>
      </c>
      <c r="I3996" s="13">
        <v>3.9304456883344279</v>
      </c>
    </row>
    <row r="3997" spans="1:9" ht="13" thickBot="1" x14ac:dyDescent="0.2">
      <c r="A3997" s="14" t="s">
        <v>3428</v>
      </c>
      <c r="B3997" s="14" t="s">
        <v>14057</v>
      </c>
      <c r="C3997" s="15" t="s">
        <v>9</v>
      </c>
      <c r="D3997" s="15" t="s">
        <v>10</v>
      </c>
      <c r="E3997" s="14" t="s">
        <v>13</v>
      </c>
      <c r="F3997" s="14" t="s">
        <v>3537</v>
      </c>
      <c r="G3997" s="10">
        <f t="shared" si="62"/>
        <v>2001</v>
      </c>
      <c r="H3997" s="16">
        <v>37039</v>
      </c>
      <c r="I3997" s="13">
        <v>25.697031992804831</v>
      </c>
    </row>
    <row r="3998" spans="1:9" ht="13" thickBot="1" x14ac:dyDescent="0.2">
      <c r="A3998" s="14" t="s">
        <v>3428</v>
      </c>
      <c r="B3998" s="14" t="s">
        <v>14057</v>
      </c>
      <c r="C3998" s="15" t="s">
        <v>9</v>
      </c>
      <c r="D3998" s="15" t="s">
        <v>10</v>
      </c>
      <c r="E3998" s="14" t="s">
        <v>13</v>
      </c>
      <c r="F3998" s="14" t="s">
        <v>3538</v>
      </c>
      <c r="G3998" s="10">
        <f t="shared" si="62"/>
        <v>1999</v>
      </c>
      <c r="H3998" s="16">
        <v>36500</v>
      </c>
      <c r="I3998" s="13">
        <v>13.426423200859292</v>
      </c>
    </row>
    <row r="3999" spans="1:9" ht="13" thickBot="1" x14ac:dyDescent="0.2">
      <c r="A3999" s="14" t="s">
        <v>3428</v>
      </c>
      <c r="B3999" s="14" t="s">
        <v>14057</v>
      </c>
      <c r="C3999" s="15" t="s">
        <v>9</v>
      </c>
      <c r="D3999" s="15" t="s">
        <v>10</v>
      </c>
      <c r="E3999" s="14" t="s">
        <v>13</v>
      </c>
      <c r="F3999" s="14" t="s">
        <v>3539</v>
      </c>
      <c r="G3999" s="10">
        <f t="shared" si="62"/>
        <v>2000</v>
      </c>
      <c r="H3999" s="16">
        <v>36551</v>
      </c>
      <c r="I3999" s="13">
        <v>13.149243918474689</v>
      </c>
    </row>
    <row r="4000" spans="1:9" ht="13" thickBot="1" x14ac:dyDescent="0.2">
      <c r="A4000" s="14" t="s">
        <v>3428</v>
      </c>
      <c r="B4000" s="14" t="s">
        <v>14057</v>
      </c>
      <c r="C4000" s="15" t="s">
        <v>9</v>
      </c>
      <c r="D4000" s="15" t="s">
        <v>10</v>
      </c>
      <c r="E4000" s="14" t="s">
        <v>13</v>
      </c>
      <c r="F4000" s="14" t="s">
        <v>3540</v>
      </c>
      <c r="G4000" s="10">
        <f t="shared" si="62"/>
        <v>2000</v>
      </c>
      <c r="H4000" s="16">
        <v>36543</v>
      </c>
      <c r="I4000" s="13">
        <v>13.149243918474689</v>
      </c>
    </row>
    <row r="4001" spans="1:9" ht="13" thickBot="1" x14ac:dyDescent="0.2">
      <c r="A4001" s="14" t="s">
        <v>3428</v>
      </c>
      <c r="B4001" s="14" t="s">
        <v>14057</v>
      </c>
      <c r="C4001" s="15" t="s">
        <v>9</v>
      </c>
      <c r="D4001" s="15" t="s">
        <v>10</v>
      </c>
      <c r="E4001" s="14" t="s">
        <v>13</v>
      </c>
      <c r="F4001" s="14" t="s">
        <v>3541</v>
      </c>
      <c r="G4001" s="10">
        <f t="shared" si="62"/>
        <v>2001</v>
      </c>
      <c r="H4001" s="16">
        <v>37011</v>
      </c>
      <c r="I4001" s="13">
        <v>12.848515996402416</v>
      </c>
    </row>
    <row r="4002" spans="1:9" ht="13" thickBot="1" x14ac:dyDescent="0.2">
      <c r="A4002" s="14" t="s">
        <v>3428</v>
      </c>
      <c r="B4002" s="14" t="s">
        <v>14057</v>
      </c>
      <c r="C4002" s="15" t="s">
        <v>9</v>
      </c>
      <c r="D4002" s="15" t="s">
        <v>10</v>
      </c>
      <c r="E4002" s="14" t="s">
        <v>13</v>
      </c>
      <c r="F4002" s="14" t="s">
        <v>3542</v>
      </c>
      <c r="G4002" s="10">
        <f t="shared" si="62"/>
        <v>2001</v>
      </c>
      <c r="H4002" s="16">
        <v>37246</v>
      </c>
      <c r="I4002" s="13">
        <v>12.848515996402416</v>
      </c>
    </row>
    <row r="4003" spans="1:9" ht="13" thickBot="1" x14ac:dyDescent="0.2">
      <c r="A4003" s="14" t="s">
        <v>3428</v>
      </c>
      <c r="B4003" s="14" t="s">
        <v>14057</v>
      </c>
      <c r="C4003" s="15" t="s">
        <v>9</v>
      </c>
      <c r="D4003" s="15" t="s">
        <v>10</v>
      </c>
      <c r="E4003" s="14" t="s">
        <v>13</v>
      </c>
      <c r="F4003" s="14" t="s">
        <v>3543</v>
      </c>
      <c r="G4003" s="10">
        <f t="shared" si="62"/>
        <v>2002</v>
      </c>
      <c r="H4003" s="16">
        <v>37281</v>
      </c>
      <c r="I4003" s="13">
        <v>25.131942699170651</v>
      </c>
    </row>
    <row r="4004" spans="1:9" ht="13" thickBot="1" x14ac:dyDescent="0.2">
      <c r="A4004" s="14" t="s">
        <v>3428</v>
      </c>
      <c r="B4004" s="14" t="s">
        <v>14057</v>
      </c>
      <c r="C4004" s="15" t="s">
        <v>9</v>
      </c>
      <c r="D4004" s="15" t="s">
        <v>10</v>
      </c>
      <c r="E4004" s="14" t="s">
        <v>143</v>
      </c>
      <c r="F4004" s="14" t="s">
        <v>3544</v>
      </c>
      <c r="G4004" s="10">
        <f t="shared" si="62"/>
        <v>2002</v>
      </c>
      <c r="H4004" s="16">
        <v>37610</v>
      </c>
      <c r="I4004" s="13">
        <v>25.131942699170651</v>
      </c>
    </row>
    <row r="4005" spans="1:9" ht="13" thickBot="1" x14ac:dyDescent="0.2">
      <c r="A4005" s="14" t="s">
        <v>3428</v>
      </c>
      <c r="B4005" s="14" t="s">
        <v>14057</v>
      </c>
      <c r="C4005" s="15" t="s">
        <v>9</v>
      </c>
      <c r="D4005" s="15" t="s">
        <v>10</v>
      </c>
      <c r="E4005" s="14" t="s">
        <v>13</v>
      </c>
      <c r="F4005" s="14" t="s">
        <v>3545</v>
      </c>
      <c r="G4005" s="10">
        <f t="shared" si="62"/>
        <v>2002</v>
      </c>
      <c r="H4005" s="16">
        <v>37361</v>
      </c>
      <c r="I4005" s="13">
        <v>25.131942699170651</v>
      </c>
    </row>
    <row r="4006" spans="1:9" ht="13" thickBot="1" x14ac:dyDescent="0.2">
      <c r="A4006" s="14" t="s">
        <v>3428</v>
      </c>
      <c r="B4006" s="14" t="s">
        <v>14057</v>
      </c>
      <c r="C4006" s="15" t="s">
        <v>9</v>
      </c>
      <c r="D4006" s="15" t="s">
        <v>10</v>
      </c>
      <c r="E4006" s="14" t="s">
        <v>13</v>
      </c>
      <c r="F4006" s="14" t="s">
        <v>3546</v>
      </c>
      <c r="G4006" s="10">
        <f t="shared" si="62"/>
        <v>2002</v>
      </c>
      <c r="H4006" s="16">
        <v>37396</v>
      </c>
      <c r="I4006" s="13">
        <v>4.1112971600904746</v>
      </c>
    </row>
    <row r="4007" spans="1:9" ht="13" thickBot="1" x14ac:dyDescent="0.2">
      <c r="A4007" s="14" t="s">
        <v>3428</v>
      </c>
      <c r="B4007" s="14" t="s">
        <v>14057</v>
      </c>
      <c r="C4007" s="15" t="s">
        <v>35</v>
      </c>
      <c r="D4007" s="15" t="s">
        <v>10</v>
      </c>
      <c r="E4007" s="14" t="s">
        <v>36</v>
      </c>
      <c r="F4007" s="14" t="s">
        <v>997</v>
      </c>
      <c r="G4007" s="10">
        <f t="shared" si="62"/>
        <v>2020</v>
      </c>
      <c r="H4007" s="16">
        <v>44012</v>
      </c>
      <c r="I4007" s="13">
        <v>0.85665334094802981</v>
      </c>
    </row>
    <row r="4008" spans="1:9" ht="13" thickBot="1" x14ac:dyDescent="0.2">
      <c r="A4008" s="14" t="s">
        <v>3428</v>
      </c>
      <c r="B4008" s="14" t="s">
        <v>14057</v>
      </c>
      <c r="C4008" s="15" t="s">
        <v>35</v>
      </c>
      <c r="D4008" s="15" t="s">
        <v>10</v>
      </c>
      <c r="E4008" s="14" t="s">
        <v>41</v>
      </c>
      <c r="F4008" s="14" t="s">
        <v>1206</v>
      </c>
      <c r="G4008" s="10">
        <f t="shared" si="62"/>
        <v>1995</v>
      </c>
      <c r="H4008" s="16">
        <v>34898</v>
      </c>
      <c r="I4008" s="13">
        <v>0.58861725485021121</v>
      </c>
    </row>
    <row r="4009" spans="1:9" ht="13" thickBot="1" x14ac:dyDescent="0.2">
      <c r="A4009" s="14" t="s">
        <v>3428</v>
      </c>
      <c r="B4009" s="14" t="s">
        <v>14057</v>
      </c>
      <c r="C4009" s="15" t="s">
        <v>35</v>
      </c>
      <c r="D4009" s="15" t="s">
        <v>10</v>
      </c>
      <c r="E4009" s="14" t="s">
        <v>36</v>
      </c>
      <c r="F4009" s="14" t="s">
        <v>1617</v>
      </c>
      <c r="G4009" s="10">
        <f t="shared" si="62"/>
        <v>1999</v>
      </c>
      <c r="H4009" s="16">
        <v>36517</v>
      </c>
      <c r="I4009" s="13">
        <v>10.197912575725027</v>
      </c>
    </row>
    <row r="4010" spans="1:9" ht="13" thickBot="1" x14ac:dyDescent="0.2">
      <c r="A4010" s="14" t="s">
        <v>3428</v>
      </c>
      <c r="B4010" s="14" t="s">
        <v>14057</v>
      </c>
      <c r="C4010" s="15" t="s">
        <v>35</v>
      </c>
      <c r="D4010" s="15" t="s">
        <v>10</v>
      </c>
      <c r="E4010" s="14" t="s">
        <v>36</v>
      </c>
      <c r="F4010" s="14" t="s">
        <v>1208</v>
      </c>
      <c r="G4010" s="10">
        <f t="shared" si="62"/>
        <v>2005</v>
      </c>
      <c r="H4010" s="16">
        <v>38588</v>
      </c>
      <c r="I4010" s="13">
        <v>20.33688630145064</v>
      </c>
    </row>
    <row r="4011" spans="1:9" ht="13" thickBot="1" x14ac:dyDescent="0.2">
      <c r="A4011" s="14" t="s">
        <v>3428</v>
      </c>
      <c r="B4011" s="14" t="s">
        <v>14057</v>
      </c>
      <c r="C4011" s="15" t="s">
        <v>35</v>
      </c>
      <c r="D4011" s="15" t="s">
        <v>10</v>
      </c>
      <c r="E4011" s="14" t="s">
        <v>13</v>
      </c>
      <c r="F4011" s="14" t="s">
        <v>265</v>
      </c>
      <c r="G4011" s="10">
        <f t="shared" si="62"/>
        <v>2018</v>
      </c>
      <c r="H4011" s="16">
        <v>43157</v>
      </c>
      <c r="I4011" s="13">
        <v>18.298993161355735</v>
      </c>
    </row>
    <row r="4012" spans="1:9" ht="13" thickBot="1" x14ac:dyDescent="0.2">
      <c r="A4012" s="14" t="s">
        <v>3428</v>
      </c>
      <c r="B4012" s="14" t="s">
        <v>14057</v>
      </c>
      <c r="C4012" s="15" t="s">
        <v>35</v>
      </c>
      <c r="D4012" s="15" t="s">
        <v>10</v>
      </c>
      <c r="E4012" s="14" t="s">
        <v>13</v>
      </c>
      <c r="F4012" s="14" t="s">
        <v>266</v>
      </c>
      <c r="G4012" s="10">
        <f t="shared" si="62"/>
        <v>2018</v>
      </c>
      <c r="H4012" s="16">
        <v>43157</v>
      </c>
      <c r="I4012" s="13">
        <v>0.9060077027809964</v>
      </c>
    </row>
    <row r="4013" spans="1:9" ht="13" thickBot="1" x14ac:dyDescent="0.2">
      <c r="A4013" s="14" t="s">
        <v>3428</v>
      </c>
      <c r="B4013" s="14" t="s">
        <v>14057</v>
      </c>
      <c r="C4013" s="15" t="s">
        <v>9</v>
      </c>
      <c r="D4013" s="15" t="s">
        <v>10</v>
      </c>
      <c r="E4013" s="14" t="s">
        <v>33</v>
      </c>
      <c r="F4013" s="14" t="s">
        <v>3547</v>
      </c>
      <c r="G4013" s="10">
        <f t="shared" si="62"/>
        <v>2011</v>
      </c>
      <c r="H4013" s="16">
        <v>40696</v>
      </c>
      <c r="I4013" s="13">
        <v>9.8922155759983266</v>
      </c>
    </row>
    <row r="4014" spans="1:9" ht="13" thickBot="1" x14ac:dyDescent="0.2">
      <c r="A4014" s="14" t="s">
        <v>3428</v>
      </c>
      <c r="B4014" s="14" t="s">
        <v>14057</v>
      </c>
      <c r="C4014" s="15" t="s">
        <v>9</v>
      </c>
      <c r="D4014" s="15" t="s">
        <v>10</v>
      </c>
      <c r="E4014" s="14" t="s">
        <v>39</v>
      </c>
      <c r="F4014" s="14" t="s">
        <v>3548</v>
      </c>
      <c r="G4014" s="10">
        <f t="shared" si="62"/>
        <v>2000</v>
      </c>
      <c r="H4014" s="16">
        <v>36790</v>
      </c>
      <c r="I4014" s="13">
        <v>20.682846429980277</v>
      </c>
    </row>
    <row r="4015" spans="1:9" ht="13" thickBot="1" x14ac:dyDescent="0.2">
      <c r="A4015" s="14" t="s">
        <v>3428</v>
      </c>
      <c r="B4015" s="14" t="s">
        <v>14057</v>
      </c>
      <c r="C4015" s="15" t="s">
        <v>35</v>
      </c>
      <c r="D4015" s="15" t="s">
        <v>10</v>
      </c>
      <c r="E4015" s="14" t="s">
        <v>22</v>
      </c>
      <c r="F4015" s="14" t="s">
        <v>1618</v>
      </c>
      <c r="G4015" s="10">
        <f t="shared" si="62"/>
        <v>2020</v>
      </c>
      <c r="H4015" s="16">
        <v>43930</v>
      </c>
      <c r="I4015" s="13">
        <v>4.1438269274700179</v>
      </c>
    </row>
    <row r="4016" spans="1:9" ht="13" thickBot="1" x14ac:dyDescent="0.2">
      <c r="A4016" s="14" t="s">
        <v>3428</v>
      </c>
      <c r="B4016" s="14" t="s">
        <v>14057</v>
      </c>
      <c r="C4016" s="15" t="s">
        <v>35</v>
      </c>
      <c r="D4016" s="15" t="s">
        <v>10</v>
      </c>
      <c r="E4016" s="14" t="s">
        <v>22</v>
      </c>
      <c r="F4016" s="14" t="s">
        <v>1209</v>
      </c>
      <c r="G4016" s="10">
        <f t="shared" si="62"/>
        <v>2007</v>
      </c>
      <c r="H4016" s="16">
        <v>39388</v>
      </c>
      <c r="I4016" s="13">
        <v>10.890529711718841</v>
      </c>
    </row>
    <row r="4017" spans="1:9" ht="13" thickBot="1" x14ac:dyDescent="0.2">
      <c r="A4017" s="14" t="s">
        <v>3428</v>
      </c>
      <c r="B4017" s="14" t="s">
        <v>14057</v>
      </c>
      <c r="C4017" s="15" t="s">
        <v>9</v>
      </c>
      <c r="D4017" s="15" t="s">
        <v>19</v>
      </c>
      <c r="E4017" s="14" t="s">
        <v>22</v>
      </c>
      <c r="F4017" s="14" t="s">
        <v>3549</v>
      </c>
      <c r="G4017" s="10">
        <f t="shared" si="62"/>
        <v>2010</v>
      </c>
      <c r="H4017" s="16">
        <v>40297</v>
      </c>
      <c r="I4017" s="13">
        <v>70.11227032424307</v>
      </c>
    </row>
    <row r="4018" spans="1:9" ht="13" thickBot="1" x14ac:dyDescent="0.2">
      <c r="A4018" s="14" t="s">
        <v>3428</v>
      </c>
      <c r="B4018" s="14" t="s">
        <v>14057</v>
      </c>
      <c r="C4018" s="15" t="s">
        <v>9</v>
      </c>
      <c r="D4018" s="15" t="s">
        <v>10</v>
      </c>
      <c r="E4018" s="14" t="s">
        <v>68</v>
      </c>
      <c r="F4018" s="14" t="s">
        <v>3550</v>
      </c>
      <c r="G4018" s="10">
        <f t="shared" si="62"/>
        <v>2000</v>
      </c>
      <c r="H4018" s="16">
        <v>36675</v>
      </c>
      <c r="I4018" s="13">
        <v>6.8500967521367526</v>
      </c>
    </row>
    <row r="4019" spans="1:9" ht="13" thickBot="1" x14ac:dyDescent="0.2">
      <c r="A4019" s="14" t="s">
        <v>3428</v>
      </c>
      <c r="B4019" s="14" t="s">
        <v>14057</v>
      </c>
      <c r="C4019" s="15" t="s">
        <v>35</v>
      </c>
      <c r="D4019" s="15" t="s">
        <v>10</v>
      </c>
      <c r="E4019" s="14" t="s">
        <v>22</v>
      </c>
      <c r="F4019" s="14" t="s">
        <v>1384</v>
      </c>
      <c r="G4019" s="10">
        <f t="shared" si="62"/>
        <v>1999</v>
      </c>
      <c r="H4019" s="16">
        <v>36516</v>
      </c>
      <c r="I4019" s="13">
        <v>5.9860267857142855</v>
      </c>
    </row>
    <row r="4020" spans="1:9" ht="13" thickBot="1" x14ac:dyDescent="0.2">
      <c r="A4020" s="14" t="s">
        <v>3428</v>
      </c>
      <c r="B4020" s="14" t="s">
        <v>14057</v>
      </c>
      <c r="C4020" s="15" t="s">
        <v>35</v>
      </c>
      <c r="D4020" s="15" t="s">
        <v>10</v>
      </c>
      <c r="E4020" s="14" t="s">
        <v>20</v>
      </c>
      <c r="F4020" s="14" t="s">
        <v>1385</v>
      </c>
      <c r="G4020" s="10">
        <f t="shared" si="62"/>
        <v>1997</v>
      </c>
      <c r="H4020" s="16">
        <v>35783</v>
      </c>
      <c r="I4020" s="13">
        <v>4.8030739673390963</v>
      </c>
    </row>
    <row r="4021" spans="1:9" ht="13" thickBot="1" x14ac:dyDescent="0.2">
      <c r="A4021" s="14" t="s">
        <v>3428</v>
      </c>
      <c r="B4021" s="14" t="s">
        <v>14057</v>
      </c>
      <c r="C4021" s="15" t="s">
        <v>9</v>
      </c>
      <c r="D4021" s="15" t="s">
        <v>10</v>
      </c>
      <c r="E4021" s="14" t="s">
        <v>41</v>
      </c>
      <c r="F4021" s="14" t="s">
        <v>3551</v>
      </c>
      <c r="G4021" s="10">
        <f t="shared" si="62"/>
        <v>2020</v>
      </c>
      <c r="H4021" s="16">
        <v>43991</v>
      </c>
      <c r="I4021" s="13">
        <v>46.151872415762419</v>
      </c>
    </row>
    <row r="4022" spans="1:9" ht="13" thickBot="1" x14ac:dyDescent="0.2">
      <c r="A4022" s="14" t="s">
        <v>3428</v>
      </c>
      <c r="B4022" s="14" t="s">
        <v>14057</v>
      </c>
      <c r="C4022" s="15" t="s">
        <v>9</v>
      </c>
      <c r="D4022" s="15" t="s">
        <v>10</v>
      </c>
      <c r="E4022" s="14" t="s">
        <v>47</v>
      </c>
      <c r="F4022" s="14" t="s">
        <v>3552</v>
      </c>
      <c r="G4022" s="10">
        <f t="shared" si="62"/>
        <v>2003</v>
      </c>
      <c r="H4022" s="16">
        <v>37957</v>
      </c>
      <c r="I4022" s="13">
        <v>11.078286558345644</v>
      </c>
    </row>
    <row r="4023" spans="1:9" ht="13" thickBot="1" x14ac:dyDescent="0.2">
      <c r="A4023" s="14" t="s">
        <v>3428</v>
      </c>
      <c r="B4023" s="14" t="s">
        <v>14057</v>
      </c>
      <c r="C4023" s="15" t="s">
        <v>9</v>
      </c>
      <c r="D4023" s="15" t="s">
        <v>10</v>
      </c>
      <c r="E4023" s="14" t="s">
        <v>143</v>
      </c>
      <c r="F4023" s="14" t="s">
        <v>3553</v>
      </c>
      <c r="G4023" s="10">
        <f t="shared" si="62"/>
        <v>2009</v>
      </c>
      <c r="H4023" s="16">
        <v>40025</v>
      </c>
      <c r="I4023" s="13">
        <v>68.849024124386247</v>
      </c>
    </row>
    <row r="4024" spans="1:9" ht="13" thickBot="1" x14ac:dyDescent="0.2">
      <c r="A4024" s="14" t="s">
        <v>3428</v>
      </c>
      <c r="B4024" s="14" t="s">
        <v>14057</v>
      </c>
      <c r="C4024" s="15" t="s">
        <v>9</v>
      </c>
      <c r="D4024" s="15" t="s">
        <v>10</v>
      </c>
      <c r="E4024" s="14" t="s">
        <v>143</v>
      </c>
      <c r="F4024" s="14" t="s">
        <v>3554</v>
      </c>
      <c r="G4024" s="10">
        <f t="shared" si="62"/>
        <v>2001</v>
      </c>
      <c r="H4024" s="16">
        <v>36935</v>
      </c>
      <c r="I4024" s="13">
        <v>44.969805987408449</v>
      </c>
    </row>
    <row r="4025" spans="1:9" ht="13" thickBot="1" x14ac:dyDescent="0.2">
      <c r="A4025" s="14" t="s">
        <v>3428</v>
      </c>
      <c r="B4025" s="14" t="s">
        <v>14057</v>
      </c>
      <c r="C4025" s="15" t="s">
        <v>35</v>
      </c>
      <c r="D4025" s="15" t="s">
        <v>10</v>
      </c>
      <c r="E4025" s="14" t="s">
        <v>47</v>
      </c>
      <c r="F4025" s="14" t="s">
        <v>1387</v>
      </c>
      <c r="G4025" s="10">
        <f t="shared" si="62"/>
        <v>2004</v>
      </c>
      <c r="H4025" s="16">
        <v>38306</v>
      </c>
      <c r="I4025" s="13">
        <v>10.07864766473849</v>
      </c>
    </row>
    <row r="4026" spans="1:9" ht="13" thickBot="1" x14ac:dyDescent="0.2">
      <c r="A4026" s="14" t="s">
        <v>3428</v>
      </c>
      <c r="B4026" s="14" t="s">
        <v>14057</v>
      </c>
      <c r="C4026" s="15" t="s">
        <v>9</v>
      </c>
      <c r="D4026" s="15" t="s">
        <v>10</v>
      </c>
      <c r="E4026" s="14" t="s">
        <v>33</v>
      </c>
      <c r="F4026" s="14" t="s">
        <v>3555</v>
      </c>
      <c r="G4026" s="10">
        <f t="shared" si="62"/>
        <v>2002</v>
      </c>
      <c r="H4026" s="16">
        <v>37610</v>
      </c>
      <c r="I4026" s="13">
        <v>76.588419200804239</v>
      </c>
    </row>
    <row r="4027" spans="1:9" ht="13" thickBot="1" x14ac:dyDescent="0.2">
      <c r="A4027" s="14" t="s">
        <v>3428</v>
      </c>
      <c r="B4027" s="14" t="s">
        <v>14057</v>
      </c>
      <c r="C4027" s="15" t="s">
        <v>9</v>
      </c>
      <c r="D4027" s="15" t="s">
        <v>10</v>
      </c>
      <c r="E4027" s="14" t="s">
        <v>13</v>
      </c>
      <c r="F4027" s="14" t="s">
        <v>3556</v>
      </c>
      <c r="G4027" s="10">
        <f t="shared" si="62"/>
        <v>2019</v>
      </c>
      <c r="H4027" s="16">
        <v>43622</v>
      </c>
      <c r="I4027" s="13">
        <v>20.770537080152671</v>
      </c>
    </row>
    <row r="4028" spans="1:9" ht="13" thickBot="1" x14ac:dyDescent="0.2">
      <c r="A4028" s="14" t="s">
        <v>3428</v>
      </c>
      <c r="B4028" s="14" t="s">
        <v>14057</v>
      </c>
      <c r="C4028" s="15" t="s">
        <v>9</v>
      </c>
      <c r="D4028" s="15" t="s">
        <v>10</v>
      </c>
      <c r="E4028" s="14" t="s">
        <v>13</v>
      </c>
      <c r="F4028" s="14" t="s">
        <v>3557</v>
      </c>
      <c r="G4028" s="10">
        <f t="shared" si="62"/>
        <v>2019</v>
      </c>
      <c r="H4028" s="16">
        <v>43740</v>
      </c>
      <c r="I4028" s="13">
        <v>16.616429656488553</v>
      </c>
    </row>
    <row r="4029" spans="1:9" ht="13" thickBot="1" x14ac:dyDescent="0.2">
      <c r="A4029" s="14" t="s">
        <v>3428</v>
      </c>
      <c r="B4029" s="14" t="s">
        <v>14057</v>
      </c>
      <c r="C4029" s="15" t="s">
        <v>9</v>
      </c>
      <c r="D4029" s="15" t="s">
        <v>10</v>
      </c>
      <c r="E4029" s="14" t="s">
        <v>39</v>
      </c>
      <c r="F4029" s="14" t="s">
        <v>3558</v>
      </c>
      <c r="G4029" s="10">
        <f t="shared" si="62"/>
        <v>1994</v>
      </c>
      <c r="H4029" s="16">
        <v>34488</v>
      </c>
      <c r="I4029" s="13">
        <v>91.53475881620831</v>
      </c>
    </row>
    <row r="4030" spans="1:9" ht="13" thickBot="1" x14ac:dyDescent="0.2">
      <c r="A4030" s="14" t="s">
        <v>3428</v>
      </c>
      <c r="B4030" s="14" t="s">
        <v>14057</v>
      </c>
      <c r="C4030" s="15" t="s">
        <v>9</v>
      </c>
      <c r="D4030" s="15" t="s">
        <v>10</v>
      </c>
      <c r="E4030" s="14" t="s">
        <v>11</v>
      </c>
      <c r="F4030" s="14" t="s">
        <v>3559</v>
      </c>
      <c r="G4030" s="10">
        <f t="shared" si="62"/>
        <v>2019</v>
      </c>
      <c r="H4030" s="16">
        <v>43563</v>
      </c>
      <c r="I4030" s="13">
        <v>41.541074150763357</v>
      </c>
    </row>
    <row r="4031" spans="1:9" ht="13" thickBot="1" x14ac:dyDescent="0.2">
      <c r="A4031" s="14" t="s">
        <v>3428</v>
      </c>
      <c r="B4031" s="14" t="s">
        <v>14057</v>
      </c>
      <c r="C4031" s="15" t="s">
        <v>9</v>
      </c>
      <c r="D4031" s="15" t="s">
        <v>10</v>
      </c>
      <c r="E4031" s="14" t="s">
        <v>39</v>
      </c>
      <c r="F4031" s="14" t="s">
        <v>3560</v>
      </c>
      <c r="G4031" s="10">
        <f t="shared" si="62"/>
        <v>1993</v>
      </c>
      <c r="H4031" s="16">
        <v>34135</v>
      </c>
      <c r="I4031" s="13">
        <v>6.2433417689958706</v>
      </c>
    </row>
    <row r="4032" spans="1:9" ht="13" thickBot="1" x14ac:dyDescent="0.2">
      <c r="A4032" s="14" t="s">
        <v>3428</v>
      </c>
      <c r="B4032" s="14" t="s">
        <v>14057</v>
      </c>
      <c r="C4032" s="15" t="s">
        <v>9</v>
      </c>
      <c r="D4032" s="15" t="s">
        <v>10</v>
      </c>
      <c r="E4032" s="14" t="s">
        <v>39</v>
      </c>
      <c r="F4032" s="14" t="s">
        <v>3561</v>
      </c>
      <c r="G4032" s="10">
        <f t="shared" si="62"/>
        <v>2006</v>
      </c>
      <c r="H4032" s="16">
        <v>39066</v>
      </c>
      <c r="I4032" s="13">
        <v>20.198522622345337</v>
      </c>
    </row>
    <row r="4033" spans="1:9" ht="13" thickBot="1" x14ac:dyDescent="0.2">
      <c r="A4033" s="14" t="s">
        <v>3428</v>
      </c>
      <c r="B4033" s="14" t="s">
        <v>14057</v>
      </c>
      <c r="C4033" s="15" t="s">
        <v>9</v>
      </c>
      <c r="D4033" s="15" t="s">
        <v>10</v>
      </c>
      <c r="E4033" s="14" t="s">
        <v>41</v>
      </c>
      <c r="F4033" s="14" t="s">
        <v>3562</v>
      </c>
      <c r="G4033" s="10">
        <f t="shared" si="62"/>
        <v>1994</v>
      </c>
      <c r="H4033" s="16">
        <v>34612</v>
      </c>
      <c r="I4033" s="13">
        <v>11.807814651802408</v>
      </c>
    </row>
    <row r="4034" spans="1:9" ht="13" thickBot="1" x14ac:dyDescent="0.2">
      <c r="A4034" s="14" t="s">
        <v>3428</v>
      </c>
      <c r="B4034" s="14" t="s">
        <v>14057</v>
      </c>
      <c r="C4034" s="15" t="s">
        <v>9</v>
      </c>
      <c r="D4034" s="15" t="s">
        <v>10</v>
      </c>
      <c r="E4034" s="14" t="s">
        <v>47</v>
      </c>
      <c r="F4034" s="14" t="s">
        <v>3563</v>
      </c>
      <c r="G4034" s="10">
        <f t="shared" si="62"/>
        <v>1995</v>
      </c>
      <c r="H4034" s="16">
        <v>34997</v>
      </c>
      <c r="I4034" s="13">
        <v>11.279013827766153</v>
      </c>
    </row>
    <row r="4035" spans="1:9" ht="13" thickBot="1" x14ac:dyDescent="0.2">
      <c r="A4035" s="14" t="s">
        <v>3428</v>
      </c>
      <c r="B4035" s="14" t="s">
        <v>14057</v>
      </c>
      <c r="C4035" s="15" t="s">
        <v>35</v>
      </c>
      <c r="D4035" s="15" t="s">
        <v>10</v>
      </c>
      <c r="E4035" s="14" t="s">
        <v>39</v>
      </c>
      <c r="F4035" s="14" t="s">
        <v>3249</v>
      </c>
      <c r="G4035" s="10">
        <f t="shared" si="62"/>
        <v>2013</v>
      </c>
      <c r="H4035" s="16">
        <v>41530</v>
      </c>
      <c r="I4035" s="13">
        <v>21.165056763936409</v>
      </c>
    </row>
    <row r="4036" spans="1:9" ht="13" thickBot="1" x14ac:dyDescent="0.2">
      <c r="A4036" s="14" t="s">
        <v>3428</v>
      </c>
      <c r="B4036" s="14" t="s">
        <v>14057</v>
      </c>
      <c r="C4036" s="15" t="s">
        <v>35</v>
      </c>
      <c r="D4036" s="15" t="s">
        <v>10</v>
      </c>
      <c r="E4036" s="14" t="s">
        <v>39</v>
      </c>
      <c r="F4036" s="14" t="s">
        <v>3250</v>
      </c>
      <c r="G4036" s="10">
        <f t="shared" si="62"/>
        <v>2021</v>
      </c>
      <c r="H4036" s="16">
        <v>44545</v>
      </c>
      <c r="I4036" s="13">
        <v>34.143625904620521</v>
      </c>
    </row>
    <row r="4037" spans="1:9" ht="13" thickBot="1" x14ac:dyDescent="0.2">
      <c r="A4037" s="14" t="s">
        <v>3428</v>
      </c>
      <c r="B4037" s="14" t="s">
        <v>14057</v>
      </c>
      <c r="C4037" s="15" t="s">
        <v>9</v>
      </c>
      <c r="D4037" s="15" t="s">
        <v>10</v>
      </c>
      <c r="E4037" s="14" t="s">
        <v>39</v>
      </c>
      <c r="F4037" s="14" t="s">
        <v>3564</v>
      </c>
      <c r="G4037" s="10">
        <f t="shared" si="62"/>
        <v>1996</v>
      </c>
      <c r="H4037" s="16">
        <v>35149</v>
      </c>
      <c r="I4037" s="13">
        <v>2.6138593392807361</v>
      </c>
    </row>
    <row r="4038" spans="1:9" ht="13" thickBot="1" x14ac:dyDescent="0.2">
      <c r="A4038" s="14" t="s">
        <v>3428</v>
      </c>
      <c r="B4038" s="14" t="s">
        <v>14057</v>
      </c>
      <c r="C4038" s="15" t="s">
        <v>35</v>
      </c>
      <c r="D4038" s="15" t="s">
        <v>10</v>
      </c>
      <c r="E4038" s="14" t="s">
        <v>41</v>
      </c>
      <c r="F4038" s="14" t="s">
        <v>3252</v>
      </c>
      <c r="G4038" s="10">
        <f t="shared" si="62"/>
        <v>2016</v>
      </c>
      <c r="H4038" s="16">
        <v>42514</v>
      </c>
      <c r="I4038" s="13">
        <v>37.713259503142773</v>
      </c>
    </row>
    <row r="4039" spans="1:9" ht="13" thickBot="1" x14ac:dyDescent="0.2">
      <c r="A4039" s="14" t="s">
        <v>3428</v>
      </c>
      <c r="B4039" s="14" t="s">
        <v>14057</v>
      </c>
      <c r="C4039" s="15" t="s">
        <v>9</v>
      </c>
      <c r="D4039" s="15" t="s">
        <v>10</v>
      </c>
      <c r="E4039" s="14" t="s">
        <v>143</v>
      </c>
      <c r="F4039" s="14" t="s">
        <v>3565</v>
      </c>
      <c r="G4039" s="10">
        <f t="shared" ref="G4039:G4102" si="63">YEAR(H4039)</f>
        <v>2018</v>
      </c>
      <c r="H4039" s="16">
        <v>43314</v>
      </c>
      <c r="I4039" s="13">
        <v>63.057713953263807</v>
      </c>
    </row>
    <row r="4040" spans="1:9" ht="13" thickBot="1" x14ac:dyDescent="0.2">
      <c r="A4040" s="14" t="s">
        <v>3428</v>
      </c>
      <c r="B4040" s="14" t="s">
        <v>14057</v>
      </c>
      <c r="C4040" s="15" t="s">
        <v>9</v>
      </c>
      <c r="D4040" s="15" t="s">
        <v>10</v>
      </c>
      <c r="E4040" s="14" t="s">
        <v>143</v>
      </c>
      <c r="F4040" s="14" t="s">
        <v>3566</v>
      </c>
      <c r="G4040" s="10">
        <f t="shared" si="63"/>
        <v>2017</v>
      </c>
      <c r="H4040" s="16">
        <v>43074</v>
      </c>
      <c r="I4040" s="13">
        <v>49.125564943996856</v>
      </c>
    </row>
    <row r="4041" spans="1:9" ht="13" thickBot="1" x14ac:dyDescent="0.2">
      <c r="A4041" s="14" t="s">
        <v>3428</v>
      </c>
      <c r="B4041" s="14" t="s">
        <v>14057</v>
      </c>
      <c r="C4041" s="15" t="s">
        <v>9</v>
      </c>
      <c r="D4041" s="15" t="s">
        <v>10</v>
      </c>
      <c r="E4041" s="14" t="s">
        <v>143</v>
      </c>
      <c r="F4041" s="14" t="s">
        <v>3567</v>
      </c>
      <c r="G4041" s="10">
        <f t="shared" si="63"/>
        <v>2019</v>
      </c>
      <c r="H4041" s="16">
        <v>43810</v>
      </c>
      <c r="I4041" s="13">
        <v>72.23992794847328</v>
      </c>
    </row>
    <row r="4042" spans="1:9" ht="13" thickBot="1" x14ac:dyDescent="0.2">
      <c r="A4042" s="14" t="s">
        <v>3428</v>
      </c>
      <c r="B4042" s="14" t="s">
        <v>14057</v>
      </c>
      <c r="C4042" s="15" t="s">
        <v>9</v>
      </c>
      <c r="D4042" s="15" t="s">
        <v>10</v>
      </c>
      <c r="E4042" s="14" t="s">
        <v>143</v>
      </c>
      <c r="F4042" s="14" t="s">
        <v>3568</v>
      </c>
      <c r="G4042" s="10">
        <f t="shared" si="63"/>
        <v>2019</v>
      </c>
      <c r="H4042" s="16">
        <v>43763</v>
      </c>
      <c r="I4042" s="13">
        <v>93.364180085877862</v>
      </c>
    </row>
    <row r="4043" spans="1:9" ht="13" thickBot="1" x14ac:dyDescent="0.2">
      <c r="A4043" s="14" t="s">
        <v>3428</v>
      </c>
      <c r="B4043" s="14" t="s">
        <v>14057</v>
      </c>
      <c r="C4043" s="15" t="s">
        <v>35</v>
      </c>
      <c r="D4043" s="15" t="s">
        <v>10</v>
      </c>
      <c r="E4043" s="14" t="s">
        <v>33</v>
      </c>
      <c r="F4043" s="14" t="s">
        <v>3569</v>
      </c>
      <c r="G4043" s="10">
        <f t="shared" si="63"/>
        <v>2012</v>
      </c>
      <c r="H4043" s="16">
        <v>41029</v>
      </c>
      <c r="I4043" s="13">
        <v>21.65561788536461</v>
      </c>
    </row>
    <row r="4044" spans="1:9" ht="13" thickBot="1" x14ac:dyDescent="0.2">
      <c r="A4044" s="14" t="s">
        <v>3428</v>
      </c>
      <c r="B4044" s="14" t="s">
        <v>14057</v>
      </c>
      <c r="C4044" s="15" t="s">
        <v>9</v>
      </c>
      <c r="D4044" s="15" t="s">
        <v>19</v>
      </c>
      <c r="E4044" s="14" t="s">
        <v>20</v>
      </c>
      <c r="F4044" s="14" t="s">
        <v>3570</v>
      </c>
      <c r="G4044" s="10">
        <f t="shared" si="63"/>
        <v>2001</v>
      </c>
      <c r="H4044" s="16">
        <v>37088</v>
      </c>
      <c r="I4044" s="13">
        <v>15.418219195682898</v>
      </c>
    </row>
    <row r="4045" spans="1:9" ht="13" thickBot="1" x14ac:dyDescent="0.2">
      <c r="A4045" s="14" t="s">
        <v>3428</v>
      </c>
      <c r="B4045" s="14" t="s">
        <v>14057</v>
      </c>
      <c r="C4045" s="15" t="s">
        <v>9</v>
      </c>
      <c r="D4045" s="15" t="s">
        <v>19</v>
      </c>
      <c r="E4045" s="14" t="s">
        <v>20</v>
      </c>
      <c r="F4045" s="14" t="s">
        <v>3571</v>
      </c>
      <c r="G4045" s="10">
        <f t="shared" si="63"/>
        <v>2004</v>
      </c>
      <c r="H4045" s="16">
        <v>38351</v>
      </c>
      <c r="I4045" s="13">
        <v>7.0827080862858507</v>
      </c>
    </row>
    <row r="4046" spans="1:9" ht="13" thickBot="1" x14ac:dyDescent="0.2">
      <c r="A4046" s="14" t="s">
        <v>3428</v>
      </c>
      <c r="B4046" s="14" t="s">
        <v>14057</v>
      </c>
      <c r="C4046" s="15" t="s">
        <v>35</v>
      </c>
      <c r="D4046" s="15" t="s">
        <v>10</v>
      </c>
      <c r="E4046" s="14" t="s">
        <v>39</v>
      </c>
      <c r="F4046" s="14" t="s">
        <v>2068</v>
      </c>
      <c r="G4046" s="10">
        <f t="shared" si="63"/>
        <v>2013</v>
      </c>
      <c r="H4046" s="16">
        <v>41312</v>
      </c>
      <c r="I4046" s="13">
        <v>7.7480378345743617</v>
      </c>
    </row>
    <row r="4047" spans="1:9" ht="13" thickBot="1" x14ac:dyDescent="0.2">
      <c r="A4047" s="14" t="s">
        <v>3428</v>
      </c>
      <c r="B4047" s="14" t="s">
        <v>14057</v>
      </c>
      <c r="C4047" s="15" t="s">
        <v>9</v>
      </c>
      <c r="D4047" s="15" t="s">
        <v>19</v>
      </c>
      <c r="E4047" s="14" t="s">
        <v>20</v>
      </c>
      <c r="F4047" s="14" t="s">
        <v>3572</v>
      </c>
      <c r="G4047" s="10">
        <f t="shared" si="63"/>
        <v>2005</v>
      </c>
      <c r="H4047" s="16">
        <v>38706</v>
      </c>
      <c r="I4047" s="13">
        <v>13.427351102724376</v>
      </c>
    </row>
    <row r="4048" spans="1:9" ht="13" thickBot="1" x14ac:dyDescent="0.2">
      <c r="A4048" s="14" t="s">
        <v>3428</v>
      </c>
      <c r="B4048" s="14" t="s">
        <v>14057</v>
      </c>
      <c r="C4048" s="15" t="s">
        <v>9</v>
      </c>
      <c r="D4048" s="15" t="s">
        <v>10</v>
      </c>
      <c r="E4048" s="14" t="s">
        <v>47</v>
      </c>
      <c r="F4048" s="14" t="s">
        <v>3573</v>
      </c>
      <c r="G4048" s="10">
        <f t="shared" si="63"/>
        <v>2017</v>
      </c>
      <c r="H4048" s="16">
        <v>42823</v>
      </c>
      <c r="I4048" s="13">
        <v>18.050469168795441</v>
      </c>
    </row>
    <row r="4049" spans="1:9" ht="13" thickBot="1" x14ac:dyDescent="0.2">
      <c r="A4049" s="14" t="s">
        <v>3428</v>
      </c>
      <c r="B4049" s="14" t="s">
        <v>14057</v>
      </c>
      <c r="C4049" s="15" t="s">
        <v>35</v>
      </c>
      <c r="D4049" s="15" t="s">
        <v>10</v>
      </c>
      <c r="E4049" s="14" t="s">
        <v>47</v>
      </c>
      <c r="F4049" s="14" t="s">
        <v>3574</v>
      </c>
      <c r="G4049" s="10">
        <f t="shared" si="63"/>
        <v>2017</v>
      </c>
      <c r="H4049" s="16">
        <v>43077</v>
      </c>
      <c r="I4049" s="13">
        <v>25.484233386519946</v>
      </c>
    </row>
    <row r="4050" spans="1:9" ht="13" thickBot="1" x14ac:dyDescent="0.2">
      <c r="A4050" s="14" t="s">
        <v>3428</v>
      </c>
      <c r="B4050" s="14" t="s">
        <v>14057</v>
      </c>
      <c r="C4050" s="15" t="s">
        <v>9</v>
      </c>
      <c r="D4050" s="15" t="s">
        <v>10</v>
      </c>
      <c r="E4050" s="14" t="s">
        <v>47</v>
      </c>
      <c r="F4050" s="14" t="s">
        <v>3575</v>
      </c>
      <c r="G4050" s="10">
        <f t="shared" si="63"/>
        <v>2000</v>
      </c>
      <c r="H4050" s="16">
        <v>36662</v>
      </c>
      <c r="I4050" s="13">
        <v>22.505536015779096</v>
      </c>
    </row>
    <row r="4051" spans="1:9" ht="13" thickBot="1" x14ac:dyDescent="0.2">
      <c r="A4051" s="14" t="s">
        <v>3428</v>
      </c>
      <c r="B4051" s="14" t="s">
        <v>14057</v>
      </c>
      <c r="C4051" s="15" t="s">
        <v>9</v>
      </c>
      <c r="D4051" s="15" t="s">
        <v>10</v>
      </c>
      <c r="E4051" s="14" t="s">
        <v>22</v>
      </c>
      <c r="F4051" s="14" t="s">
        <v>3576</v>
      </c>
      <c r="G4051" s="10">
        <f t="shared" si="63"/>
        <v>2011</v>
      </c>
      <c r="H4051" s="16">
        <v>40892</v>
      </c>
      <c r="I4051" s="13">
        <v>17.919072391804303</v>
      </c>
    </row>
    <row r="4052" spans="1:9" ht="13" thickBot="1" x14ac:dyDescent="0.2">
      <c r="A4052" s="14" t="s">
        <v>3428</v>
      </c>
      <c r="B4052" s="14" t="s">
        <v>14057</v>
      </c>
      <c r="C4052" s="15" t="s">
        <v>9</v>
      </c>
      <c r="D4052" s="15" t="s">
        <v>19</v>
      </c>
      <c r="E4052" s="14" t="s">
        <v>20</v>
      </c>
      <c r="F4052" s="14" t="s">
        <v>3577</v>
      </c>
      <c r="G4052" s="10">
        <f t="shared" si="63"/>
        <v>2020</v>
      </c>
      <c r="H4052" s="16">
        <v>44188</v>
      </c>
      <c r="I4052" s="13">
        <v>4.6618052922139723</v>
      </c>
    </row>
    <row r="4053" spans="1:9" ht="13" thickBot="1" x14ac:dyDescent="0.2">
      <c r="A4053" s="14" t="s">
        <v>3428</v>
      </c>
      <c r="B4053" s="14" t="s">
        <v>14057</v>
      </c>
      <c r="C4053" s="15" t="s">
        <v>9</v>
      </c>
      <c r="D4053" s="15" t="s">
        <v>19</v>
      </c>
      <c r="E4053" s="14" t="s">
        <v>20</v>
      </c>
      <c r="F4053" s="14" t="s">
        <v>3578</v>
      </c>
      <c r="G4053" s="10">
        <f t="shared" si="63"/>
        <v>2020</v>
      </c>
      <c r="H4053" s="16">
        <v>44161</v>
      </c>
      <c r="I4053" s="13">
        <v>33.430323748334288</v>
      </c>
    </row>
    <row r="4054" spans="1:9" ht="13" thickBot="1" x14ac:dyDescent="0.2">
      <c r="A4054" s="14" t="s">
        <v>3428</v>
      </c>
      <c r="B4054" s="14" t="s">
        <v>14057</v>
      </c>
      <c r="C4054" s="15" t="s">
        <v>9</v>
      </c>
      <c r="D4054" s="15" t="s">
        <v>19</v>
      </c>
      <c r="E4054" s="14" t="s">
        <v>22</v>
      </c>
      <c r="F4054" s="14" t="s">
        <v>3579</v>
      </c>
      <c r="G4054" s="10">
        <f t="shared" si="63"/>
        <v>2017</v>
      </c>
      <c r="H4054" s="16">
        <v>42893</v>
      </c>
      <c r="I4054" s="13">
        <v>106.93418577323639</v>
      </c>
    </row>
    <row r="4055" spans="1:9" ht="13" thickBot="1" x14ac:dyDescent="0.2">
      <c r="A4055" s="14" t="s">
        <v>3428</v>
      </c>
      <c r="B4055" s="14" t="s">
        <v>14057</v>
      </c>
      <c r="C4055" s="15" t="s">
        <v>9</v>
      </c>
      <c r="D4055" s="15" t="s">
        <v>10</v>
      </c>
      <c r="E4055" s="14" t="s">
        <v>47</v>
      </c>
      <c r="F4055" s="14" t="s">
        <v>3580</v>
      </c>
      <c r="G4055" s="10">
        <f t="shared" si="63"/>
        <v>2016</v>
      </c>
      <c r="H4055" s="16">
        <v>42724</v>
      </c>
      <c r="I4055" s="13">
        <v>3.356313658585254</v>
      </c>
    </row>
    <row r="4056" spans="1:9" ht="13" thickBot="1" x14ac:dyDescent="0.2">
      <c r="A4056" s="14" t="s">
        <v>3428</v>
      </c>
      <c r="B4056" s="14" t="s">
        <v>14057</v>
      </c>
      <c r="C4056" s="15" t="s">
        <v>9</v>
      </c>
      <c r="D4056" s="15" t="s">
        <v>10</v>
      </c>
      <c r="E4056" s="14" t="s">
        <v>33</v>
      </c>
      <c r="F4056" s="14" t="s">
        <v>3581</v>
      </c>
      <c r="G4056" s="10">
        <f t="shared" si="63"/>
        <v>2016</v>
      </c>
      <c r="H4056" s="16">
        <v>42718</v>
      </c>
      <c r="I4056" s="13">
        <v>19.155941334929665</v>
      </c>
    </row>
    <row r="4057" spans="1:9" ht="13" thickBot="1" x14ac:dyDescent="0.2">
      <c r="A4057" s="14" t="s">
        <v>3428</v>
      </c>
      <c r="B4057" s="14" t="s">
        <v>14057</v>
      </c>
      <c r="C4057" s="15" t="s">
        <v>9</v>
      </c>
      <c r="D4057" s="15" t="s">
        <v>10</v>
      </c>
      <c r="E4057" s="14" t="s">
        <v>39</v>
      </c>
      <c r="F4057" s="14" t="s">
        <v>3582</v>
      </c>
      <c r="G4057" s="10">
        <f t="shared" si="63"/>
        <v>2013</v>
      </c>
      <c r="H4057" s="16">
        <v>41382</v>
      </c>
      <c r="I4057" s="13">
        <v>72.690505655061372</v>
      </c>
    </row>
    <row r="4058" spans="1:9" ht="13" thickBot="1" x14ac:dyDescent="0.2">
      <c r="A4058" s="14" t="s">
        <v>3428</v>
      </c>
      <c r="B4058" s="14" t="s">
        <v>14057</v>
      </c>
      <c r="C4058" s="15" t="s">
        <v>9</v>
      </c>
      <c r="D4058" s="15" t="s">
        <v>10</v>
      </c>
      <c r="E4058" s="14" t="s">
        <v>39</v>
      </c>
      <c r="F4058" s="14" t="s">
        <v>3583</v>
      </c>
      <c r="G4058" s="10">
        <f t="shared" si="63"/>
        <v>2015</v>
      </c>
      <c r="H4058" s="16">
        <v>42152</v>
      </c>
      <c r="I4058" s="13">
        <v>32.651284279999999</v>
      </c>
    </row>
    <row r="4059" spans="1:9" ht="13" thickBot="1" x14ac:dyDescent="0.2">
      <c r="A4059" s="14" t="s">
        <v>3428</v>
      </c>
      <c r="B4059" s="14" t="s">
        <v>14057</v>
      </c>
      <c r="C4059" s="15" t="s">
        <v>9</v>
      </c>
      <c r="D4059" s="15" t="s">
        <v>10</v>
      </c>
      <c r="E4059" s="14" t="s">
        <v>39</v>
      </c>
      <c r="F4059" s="14" t="s">
        <v>3584</v>
      </c>
      <c r="G4059" s="10">
        <f t="shared" si="63"/>
        <v>1993</v>
      </c>
      <c r="H4059" s="16">
        <v>34079</v>
      </c>
      <c r="I4059" s="13">
        <v>22.895465870195174</v>
      </c>
    </row>
    <row r="4060" spans="1:9" ht="13" thickBot="1" x14ac:dyDescent="0.2">
      <c r="A4060" s="14" t="s">
        <v>3428</v>
      </c>
      <c r="B4060" s="14" t="s">
        <v>14057</v>
      </c>
      <c r="C4060" s="15" t="s">
        <v>35</v>
      </c>
      <c r="D4060" s="15" t="s">
        <v>10</v>
      </c>
      <c r="E4060" s="14" t="s">
        <v>47</v>
      </c>
      <c r="F4060" s="14" t="s">
        <v>1393</v>
      </c>
      <c r="G4060" s="10">
        <f t="shared" si="63"/>
        <v>2000</v>
      </c>
      <c r="H4060" s="16">
        <v>36704</v>
      </c>
      <c r="I4060" s="13">
        <v>11.508773181328076</v>
      </c>
    </row>
    <row r="4061" spans="1:9" ht="13" thickBot="1" x14ac:dyDescent="0.2">
      <c r="A4061" s="14" t="s">
        <v>3428</v>
      </c>
      <c r="B4061" s="14" t="s">
        <v>14057</v>
      </c>
      <c r="C4061" s="15" t="s">
        <v>35</v>
      </c>
      <c r="D4061" s="15" t="s">
        <v>10</v>
      </c>
      <c r="E4061" s="14" t="s">
        <v>47</v>
      </c>
      <c r="F4061" s="14" t="s">
        <v>1394</v>
      </c>
      <c r="G4061" s="10">
        <f t="shared" si="63"/>
        <v>2002</v>
      </c>
      <c r="H4061" s="16">
        <v>37599</v>
      </c>
      <c r="I4061" s="13">
        <v>9.6757979391807005</v>
      </c>
    </row>
    <row r="4062" spans="1:9" ht="13" thickBot="1" x14ac:dyDescent="0.2">
      <c r="A4062" s="14" t="s">
        <v>3428</v>
      </c>
      <c r="B4062" s="14" t="s">
        <v>14057</v>
      </c>
      <c r="C4062" s="15" t="s">
        <v>35</v>
      </c>
      <c r="D4062" s="15" t="s">
        <v>10</v>
      </c>
      <c r="E4062" s="14" t="s">
        <v>47</v>
      </c>
      <c r="F4062" s="14" t="s">
        <v>1231</v>
      </c>
      <c r="G4062" s="10">
        <f t="shared" si="63"/>
        <v>2009</v>
      </c>
      <c r="H4062" s="16">
        <v>40023</v>
      </c>
      <c r="I4062" s="13">
        <v>23.701428514675392</v>
      </c>
    </row>
    <row r="4063" spans="1:9" ht="13" thickBot="1" x14ac:dyDescent="0.2">
      <c r="A4063" s="14" t="s">
        <v>3428</v>
      </c>
      <c r="B4063" s="14" t="s">
        <v>14057</v>
      </c>
      <c r="C4063" s="15" t="s">
        <v>9</v>
      </c>
      <c r="D4063" s="15" t="s">
        <v>10</v>
      </c>
      <c r="E4063" s="14" t="s">
        <v>68</v>
      </c>
      <c r="F4063" s="14" t="s">
        <v>3585</v>
      </c>
      <c r="G4063" s="10">
        <f t="shared" si="63"/>
        <v>1995</v>
      </c>
      <c r="H4063" s="16">
        <v>34768</v>
      </c>
      <c r="I4063" s="13">
        <v>2.0046475367064018</v>
      </c>
    </row>
    <row r="4064" spans="1:9" ht="13" thickBot="1" x14ac:dyDescent="0.2">
      <c r="A4064" s="14" t="s">
        <v>3428</v>
      </c>
      <c r="B4064" s="14" t="s">
        <v>14057</v>
      </c>
      <c r="C4064" s="15" t="s">
        <v>9</v>
      </c>
      <c r="D4064" s="15" t="s">
        <v>10</v>
      </c>
      <c r="E4064" s="14" t="s">
        <v>47</v>
      </c>
      <c r="F4064" s="14" t="s">
        <v>3586</v>
      </c>
      <c r="G4064" s="10">
        <f t="shared" si="63"/>
        <v>2014</v>
      </c>
      <c r="H4064" s="16">
        <v>41792</v>
      </c>
      <c r="I4064" s="13">
        <v>50.09518084360284</v>
      </c>
    </row>
    <row r="4065" spans="1:9" ht="13" thickBot="1" x14ac:dyDescent="0.2">
      <c r="A4065" s="14" t="s">
        <v>3428</v>
      </c>
      <c r="B4065" s="14" t="s">
        <v>14057</v>
      </c>
      <c r="C4065" s="15" t="s">
        <v>35</v>
      </c>
      <c r="D4065" s="15" t="s">
        <v>10</v>
      </c>
      <c r="E4065" s="14" t="s">
        <v>47</v>
      </c>
      <c r="F4065" s="14" t="s">
        <v>3587</v>
      </c>
      <c r="G4065" s="10">
        <f t="shared" si="63"/>
        <v>2010</v>
      </c>
      <c r="H4065" s="16">
        <v>40450</v>
      </c>
      <c r="I4065" s="13">
        <v>31.715694968864074</v>
      </c>
    </row>
    <row r="4066" spans="1:9" ht="13" thickBot="1" x14ac:dyDescent="0.2">
      <c r="A4066" s="14" t="s">
        <v>3428</v>
      </c>
      <c r="B4066" s="14" t="s">
        <v>14057</v>
      </c>
      <c r="C4066" s="15" t="s">
        <v>9</v>
      </c>
      <c r="D4066" s="15" t="s">
        <v>10</v>
      </c>
      <c r="E4066" s="14" t="s">
        <v>39</v>
      </c>
      <c r="F4066" s="14" t="s">
        <v>3588</v>
      </c>
      <c r="G4066" s="10">
        <f t="shared" si="63"/>
        <v>1998</v>
      </c>
      <c r="H4066" s="16">
        <v>35852</v>
      </c>
      <c r="I4066" s="13">
        <v>0.50348836704221522</v>
      </c>
    </row>
    <row r="4067" spans="1:9" ht="13" thickBot="1" x14ac:dyDescent="0.2">
      <c r="A4067" s="14" t="s">
        <v>3428</v>
      </c>
      <c r="B4067" s="14" t="s">
        <v>14057</v>
      </c>
      <c r="C4067" s="15" t="s">
        <v>9</v>
      </c>
      <c r="D4067" s="15" t="s">
        <v>10</v>
      </c>
      <c r="E4067" s="14" t="s">
        <v>41</v>
      </c>
      <c r="F4067" s="14" t="s">
        <v>3589</v>
      </c>
      <c r="G4067" s="10">
        <f t="shared" si="63"/>
        <v>2000</v>
      </c>
      <c r="H4067" s="16">
        <v>36728</v>
      </c>
      <c r="I4067" s="13">
        <v>17.037131939513479</v>
      </c>
    </row>
    <row r="4068" spans="1:9" ht="13" thickBot="1" x14ac:dyDescent="0.2">
      <c r="A4068" s="14" t="s">
        <v>3428</v>
      </c>
      <c r="B4068" s="14" t="s">
        <v>14057</v>
      </c>
      <c r="C4068" s="15" t="s">
        <v>9</v>
      </c>
      <c r="D4068" s="15" t="s">
        <v>10</v>
      </c>
      <c r="E4068" s="14" t="s">
        <v>41</v>
      </c>
      <c r="F4068" s="14" t="s">
        <v>3590</v>
      </c>
      <c r="G4068" s="10">
        <f t="shared" si="63"/>
        <v>1997</v>
      </c>
      <c r="H4068" s="16">
        <v>35598</v>
      </c>
      <c r="I4068" s="13">
        <v>18.725342129820227</v>
      </c>
    </row>
    <row r="4069" spans="1:9" ht="13" thickBot="1" x14ac:dyDescent="0.2">
      <c r="A4069" s="14" t="s">
        <v>3428</v>
      </c>
      <c r="B4069" s="14" t="s">
        <v>14057</v>
      </c>
      <c r="C4069" s="15" t="s">
        <v>9</v>
      </c>
      <c r="D4069" s="15" t="s">
        <v>10</v>
      </c>
      <c r="E4069" s="14" t="s">
        <v>47</v>
      </c>
      <c r="F4069" s="14" t="s">
        <v>3591</v>
      </c>
      <c r="G4069" s="10">
        <f t="shared" si="63"/>
        <v>2007</v>
      </c>
      <c r="H4069" s="16">
        <v>39358</v>
      </c>
      <c r="I4069" s="13">
        <v>3.3249528421290546</v>
      </c>
    </row>
    <row r="4070" spans="1:9" ht="13" thickBot="1" x14ac:dyDescent="0.2">
      <c r="A4070" s="14" t="s">
        <v>3428</v>
      </c>
      <c r="B4070" s="14" t="s">
        <v>14057</v>
      </c>
      <c r="C4070" s="15" t="s">
        <v>9</v>
      </c>
      <c r="D4070" s="15" t="s">
        <v>10</v>
      </c>
      <c r="E4070" s="14" t="s">
        <v>39</v>
      </c>
      <c r="F4070" s="14" t="s">
        <v>3592</v>
      </c>
      <c r="G4070" s="10">
        <f t="shared" si="63"/>
        <v>1993</v>
      </c>
      <c r="H4070" s="16">
        <v>34323</v>
      </c>
      <c r="I4070" s="13">
        <v>6.8849255654139681</v>
      </c>
    </row>
    <row r="4071" spans="1:9" ht="13" thickBot="1" x14ac:dyDescent="0.2">
      <c r="A4071" s="14" t="s">
        <v>3428</v>
      </c>
      <c r="B4071" s="14" t="s">
        <v>14057</v>
      </c>
      <c r="C4071" s="15" t="s">
        <v>9</v>
      </c>
      <c r="D4071" s="15" t="s">
        <v>10</v>
      </c>
      <c r="E4071" s="14" t="s">
        <v>41</v>
      </c>
      <c r="F4071" s="14" t="s">
        <v>3593</v>
      </c>
      <c r="G4071" s="10">
        <f t="shared" si="63"/>
        <v>1992</v>
      </c>
      <c r="H4071" s="16">
        <v>33721</v>
      </c>
      <c r="I4071" s="13">
        <v>2.840535630489514</v>
      </c>
    </row>
    <row r="4072" spans="1:9" ht="13" thickBot="1" x14ac:dyDescent="0.2">
      <c r="A4072" s="14" t="s">
        <v>3428</v>
      </c>
      <c r="B4072" s="14" t="s">
        <v>14057</v>
      </c>
      <c r="C4072" s="15" t="s">
        <v>9</v>
      </c>
      <c r="D4072" s="15" t="s">
        <v>10</v>
      </c>
      <c r="E4072" s="14" t="s">
        <v>41</v>
      </c>
      <c r="F4072" s="14" t="s">
        <v>3594</v>
      </c>
      <c r="G4072" s="10">
        <f t="shared" si="63"/>
        <v>1992</v>
      </c>
      <c r="H4072" s="16">
        <v>33721</v>
      </c>
      <c r="I4072" s="13">
        <v>2.9216937945352743</v>
      </c>
    </row>
    <row r="4073" spans="1:9" ht="13" thickBot="1" x14ac:dyDescent="0.2">
      <c r="A4073" s="14" t="s">
        <v>3428</v>
      </c>
      <c r="B4073" s="14" t="s">
        <v>14057</v>
      </c>
      <c r="C4073" s="15" t="s">
        <v>9</v>
      </c>
      <c r="D4073" s="15" t="s">
        <v>10</v>
      </c>
      <c r="E4073" s="14" t="s">
        <v>41</v>
      </c>
      <c r="F4073" s="14" t="s">
        <v>3595</v>
      </c>
      <c r="G4073" s="10">
        <f t="shared" si="63"/>
        <v>1992</v>
      </c>
      <c r="H4073" s="16">
        <v>33721</v>
      </c>
      <c r="I4073" s="13">
        <v>2.9216937945352743</v>
      </c>
    </row>
    <row r="4074" spans="1:9" ht="13" thickBot="1" x14ac:dyDescent="0.2">
      <c r="A4074" s="14" t="s">
        <v>3428</v>
      </c>
      <c r="B4074" s="14" t="s">
        <v>14057</v>
      </c>
      <c r="C4074" s="15" t="s">
        <v>35</v>
      </c>
      <c r="D4074" s="15" t="s">
        <v>10</v>
      </c>
      <c r="E4074" s="14" t="s">
        <v>13</v>
      </c>
      <c r="F4074" s="14" t="s">
        <v>1395</v>
      </c>
      <c r="G4074" s="10">
        <f t="shared" si="63"/>
        <v>2001</v>
      </c>
      <c r="H4074" s="16">
        <v>37004</v>
      </c>
      <c r="I4074" s="13">
        <v>13.619098805088012</v>
      </c>
    </row>
    <row r="4075" spans="1:9" ht="13" thickBot="1" x14ac:dyDescent="0.2">
      <c r="A4075" s="14" t="s">
        <v>3428</v>
      </c>
      <c r="B4075" s="14" t="s">
        <v>14057</v>
      </c>
      <c r="C4075" s="15" t="s">
        <v>9</v>
      </c>
      <c r="D4075" s="15" t="s">
        <v>10</v>
      </c>
      <c r="E4075" s="14" t="s">
        <v>26</v>
      </c>
      <c r="F4075" s="14" t="s">
        <v>3596</v>
      </c>
      <c r="G4075" s="10">
        <f t="shared" si="63"/>
        <v>2015</v>
      </c>
      <c r="H4075" s="16">
        <v>42272</v>
      </c>
      <c r="I4075" s="13">
        <v>5.7497583700000003</v>
      </c>
    </row>
    <row r="4076" spans="1:9" ht="13" thickBot="1" x14ac:dyDescent="0.2">
      <c r="A4076" s="14" t="s">
        <v>3428</v>
      </c>
      <c r="B4076" s="14" t="s">
        <v>14057</v>
      </c>
      <c r="C4076" s="15" t="s">
        <v>35</v>
      </c>
      <c r="D4076" s="15" t="s">
        <v>10</v>
      </c>
      <c r="E4076" s="14" t="s">
        <v>33</v>
      </c>
      <c r="F4076" s="14" t="s">
        <v>1396</v>
      </c>
      <c r="G4076" s="10">
        <f t="shared" si="63"/>
        <v>1999</v>
      </c>
      <c r="H4076" s="16">
        <v>36313</v>
      </c>
      <c r="I4076" s="13">
        <v>4.6136949013157897</v>
      </c>
    </row>
    <row r="4077" spans="1:9" ht="13" thickBot="1" x14ac:dyDescent="0.2">
      <c r="A4077" s="14" t="s">
        <v>3428</v>
      </c>
      <c r="B4077" s="14" t="s">
        <v>14057</v>
      </c>
      <c r="C4077" s="15" t="s">
        <v>35</v>
      </c>
      <c r="D4077" s="15" t="s">
        <v>10</v>
      </c>
      <c r="E4077" s="14" t="s">
        <v>36</v>
      </c>
      <c r="F4077" s="14" t="s">
        <v>1024</v>
      </c>
      <c r="G4077" s="10">
        <f t="shared" si="63"/>
        <v>2001</v>
      </c>
      <c r="H4077" s="16">
        <v>37004</v>
      </c>
      <c r="I4077" s="13">
        <v>17.845405504047282</v>
      </c>
    </row>
    <row r="4078" spans="1:9" ht="13" thickBot="1" x14ac:dyDescent="0.2">
      <c r="A4078" s="14" t="s">
        <v>3428</v>
      </c>
      <c r="B4078" s="14" t="s">
        <v>14057</v>
      </c>
      <c r="C4078" s="15" t="s">
        <v>35</v>
      </c>
      <c r="D4078" s="15" t="s">
        <v>10</v>
      </c>
      <c r="E4078" s="14" t="s">
        <v>36</v>
      </c>
      <c r="F4078" s="14" t="s">
        <v>3597</v>
      </c>
      <c r="G4078" s="10">
        <f t="shared" si="63"/>
        <v>2018</v>
      </c>
      <c r="H4078" s="16">
        <v>43187</v>
      </c>
      <c r="I4078" s="13">
        <v>27.037466203167245</v>
      </c>
    </row>
    <row r="4079" spans="1:9" ht="13" thickBot="1" x14ac:dyDescent="0.2">
      <c r="A4079" s="14" t="s">
        <v>3428</v>
      </c>
      <c r="B4079" s="14" t="s">
        <v>14057</v>
      </c>
      <c r="C4079" s="15" t="s">
        <v>35</v>
      </c>
      <c r="D4079" s="15" t="s">
        <v>10</v>
      </c>
      <c r="E4079" s="14" t="s">
        <v>36</v>
      </c>
      <c r="F4079" s="14" t="s">
        <v>1397</v>
      </c>
      <c r="G4079" s="10">
        <f t="shared" si="63"/>
        <v>1998</v>
      </c>
      <c r="H4079" s="16">
        <v>35956</v>
      </c>
      <c r="I4079" s="13">
        <v>16.187875341387269</v>
      </c>
    </row>
    <row r="4080" spans="1:9" ht="13" thickBot="1" x14ac:dyDescent="0.2">
      <c r="A4080" s="14" t="s">
        <v>3428</v>
      </c>
      <c r="B4080" s="14" t="s">
        <v>14057</v>
      </c>
      <c r="C4080" s="15" t="s">
        <v>35</v>
      </c>
      <c r="D4080" s="15" t="s">
        <v>10</v>
      </c>
      <c r="E4080" s="14" t="s">
        <v>36</v>
      </c>
      <c r="F4080" s="14" t="s">
        <v>70</v>
      </c>
      <c r="G4080" s="10">
        <f t="shared" si="63"/>
        <v>2019</v>
      </c>
      <c r="H4080" s="16">
        <v>43816</v>
      </c>
      <c r="I4080" s="13">
        <v>2.4427480916030531</v>
      </c>
    </row>
    <row r="4081" spans="1:9" ht="13" thickBot="1" x14ac:dyDescent="0.2">
      <c r="A4081" s="14" t="s">
        <v>3428</v>
      </c>
      <c r="B4081" s="14" t="s">
        <v>14057</v>
      </c>
      <c r="C4081" s="15" t="s">
        <v>9</v>
      </c>
      <c r="D4081" s="15" t="s">
        <v>10</v>
      </c>
      <c r="E4081" s="14" t="s">
        <v>41</v>
      </c>
      <c r="F4081" s="14" t="s">
        <v>3598</v>
      </c>
      <c r="G4081" s="10">
        <f t="shared" si="63"/>
        <v>2003</v>
      </c>
      <c r="H4081" s="16">
        <v>37974</v>
      </c>
      <c r="I4081" s="13">
        <v>4.1930212087641561</v>
      </c>
    </row>
    <row r="4082" spans="1:9" ht="13" thickBot="1" x14ac:dyDescent="0.2">
      <c r="A4082" s="14" t="s">
        <v>3428</v>
      </c>
      <c r="B4082" s="14" t="s">
        <v>14057</v>
      </c>
      <c r="C4082" s="15" t="s">
        <v>35</v>
      </c>
      <c r="D4082" s="15" t="s">
        <v>10</v>
      </c>
      <c r="E4082" s="14" t="s">
        <v>20</v>
      </c>
      <c r="F4082" s="14" t="s">
        <v>1027</v>
      </c>
      <c r="G4082" s="10">
        <f t="shared" si="63"/>
        <v>2003</v>
      </c>
      <c r="H4082" s="16">
        <v>37945</v>
      </c>
      <c r="I4082" s="13">
        <v>1.2703282319054654</v>
      </c>
    </row>
    <row r="4083" spans="1:9" ht="13" thickBot="1" x14ac:dyDescent="0.2">
      <c r="A4083" s="14" t="s">
        <v>3428</v>
      </c>
      <c r="B4083" s="14" t="s">
        <v>14057</v>
      </c>
      <c r="C4083" s="15" t="s">
        <v>9</v>
      </c>
      <c r="D4083" s="15" t="s">
        <v>10</v>
      </c>
      <c r="E4083" s="14" t="s">
        <v>47</v>
      </c>
      <c r="F4083" s="14" t="s">
        <v>3599</v>
      </c>
      <c r="G4083" s="10">
        <f t="shared" si="63"/>
        <v>2005</v>
      </c>
      <c r="H4083" s="16">
        <v>38357</v>
      </c>
      <c r="I4083" s="13">
        <v>12.185115862719659</v>
      </c>
    </row>
    <row r="4084" spans="1:9" ht="13" thickBot="1" x14ac:dyDescent="0.2">
      <c r="A4084" s="14" t="s">
        <v>3428</v>
      </c>
      <c r="B4084" s="14" t="s">
        <v>14057</v>
      </c>
      <c r="C4084" s="15" t="s">
        <v>9</v>
      </c>
      <c r="D4084" s="15" t="s">
        <v>10</v>
      </c>
      <c r="E4084" s="14" t="s">
        <v>39</v>
      </c>
      <c r="F4084" s="14" t="s">
        <v>3600</v>
      </c>
      <c r="G4084" s="10">
        <f t="shared" si="63"/>
        <v>2020</v>
      </c>
      <c r="H4084" s="16">
        <v>44025</v>
      </c>
      <c r="I4084" s="13">
        <v>85.665334094802972</v>
      </c>
    </row>
    <row r="4085" spans="1:9" ht="13" thickBot="1" x14ac:dyDescent="0.2">
      <c r="A4085" s="14" t="s">
        <v>3428</v>
      </c>
      <c r="B4085" s="14" t="s">
        <v>14057</v>
      </c>
      <c r="C4085" s="15" t="s">
        <v>9</v>
      </c>
      <c r="D4085" s="15" t="s">
        <v>10</v>
      </c>
      <c r="E4085" s="14" t="s">
        <v>44</v>
      </c>
      <c r="F4085" s="14" t="s">
        <v>3601</v>
      </c>
      <c r="G4085" s="10">
        <f t="shared" si="63"/>
        <v>2019</v>
      </c>
      <c r="H4085" s="16">
        <v>43641</v>
      </c>
      <c r="I4085" s="13">
        <v>83.082148301526715</v>
      </c>
    </row>
    <row r="4086" spans="1:9" ht="13" thickBot="1" x14ac:dyDescent="0.2">
      <c r="A4086" s="14" t="s">
        <v>3428</v>
      </c>
      <c r="B4086" s="14" t="s">
        <v>14057</v>
      </c>
      <c r="C4086" s="15" t="s">
        <v>9</v>
      </c>
      <c r="D4086" s="15" t="s">
        <v>10</v>
      </c>
      <c r="E4086" s="14" t="s">
        <v>41</v>
      </c>
      <c r="F4086" s="14" t="s">
        <v>3602</v>
      </c>
      <c r="G4086" s="10">
        <f t="shared" si="63"/>
        <v>2000</v>
      </c>
      <c r="H4086" s="16">
        <v>36880</v>
      </c>
      <c r="I4086" s="13">
        <v>1.6287337278106511</v>
      </c>
    </row>
    <row r="4087" spans="1:9" ht="13" thickBot="1" x14ac:dyDescent="0.2">
      <c r="A4087" s="14" t="s">
        <v>3428</v>
      </c>
      <c r="B4087" s="14" t="s">
        <v>14057</v>
      </c>
      <c r="C4087" s="15" t="s">
        <v>9</v>
      </c>
      <c r="D4087" s="15" t="s">
        <v>10</v>
      </c>
      <c r="E4087" s="14" t="s">
        <v>39</v>
      </c>
      <c r="F4087" s="14" t="s">
        <v>3603</v>
      </c>
      <c r="G4087" s="10">
        <f t="shared" si="63"/>
        <v>1993</v>
      </c>
      <c r="H4087" s="16">
        <v>34249</v>
      </c>
      <c r="I4087" s="13">
        <v>20.622459272993162</v>
      </c>
    </row>
    <row r="4088" spans="1:9" ht="13" thickBot="1" x14ac:dyDescent="0.2">
      <c r="A4088" s="14" t="s">
        <v>3428</v>
      </c>
      <c r="B4088" s="14" t="s">
        <v>14057</v>
      </c>
      <c r="C4088" s="15" t="s">
        <v>9</v>
      </c>
      <c r="D4088" s="15" t="s">
        <v>10</v>
      </c>
      <c r="E4088" s="14" t="s">
        <v>39</v>
      </c>
      <c r="F4088" s="14" t="s">
        <v>3604</v>
      </c>
      <c r="G4088" s="10">
        <f t="shared" si="63"/>
        <v>2000</v>
      </c>
      <c r="H4088" s="16">
        <v>36622</v>
      </c>
      <c r="I4088" s="13">
        <v>29.095542353714663</v>
      </c>
    </row>
    <row r="4089" spans="1:9" ht="13" thickBot="1" x14ac:dyDescent="0.2">
      <c r="A4089" s="14" t="s">
        <v>3428</v>
      </c>
      <c r="B4089" s="14" t="s">
        <v>14057</v>
      </c>
      <c r="C4089" s="15" t="s">
        <v>9</v>
      </c>
      <c r="D4089" s="15" t="s">
        <v>10</v>
      </c>
      <c r="E4089" s="14" t="s">
        <v>39</v>
      </c>
      <c r="F4089" s="14" t="s">
        <v>3605</v>
      </c>
      <c r="G4089" s="10">
        <f t="shared" si="63"/>
        <v>1996</v>
      </c>
      <c r="H4089" s="16">
        <v>35185</v>
      </c>
      <c r="I4089" s="13">
        <v>14.351918678561475</v>
      </c>
    </row>
    <row r="4090" spans="1:9" ht="13" thickBot="1" x14ac:dyDescent="0.2">
      <c r="A4090" s="14" t="s">
        <v>3428</v>
      </c>
      <c r="B4090" s="14" t="s">
        <v>14057</v>
      </c>
      <c r="C4090" s="15" t="s">
        <v>9</v>
      </c>
      <c r="D4090" s="15" t="s">
        <v>10</v>
      </c>
      <c r="E4090" s="14" t="s">
        <v>41</v>
      </c>
      <c r="F4090" s="14" t="s">
        <v>3606</v>
      </c>
      <c r="G4090" s="10">
        <f t="shared" si="63"/>
        <v>2005</v>
      </c>
      <c r="H4090" s="16">
        <v>38407</v>
      </c>
      <c r="I4090" s="13">
        <v>79.419753166646984</v>
      </c>
    </row>
    <row r="4091" spans="1:9" ht="13" thickBot="1" x14ac:dyDescent="0.2">
      <c r="A4091" s="14" t="s">
        <v>3428</v>
      </c>
      <c r="B4091" s="14" t="s">
        <v>14057</v>
      </c>
      <c r="C4091" s="15" t="s">
        <v>9</v>
      </c>
      <c r="D4091" s="15" t="s">
        <v>19</v>
      </c>
      <c r="E4091" s="14" t="s">
        <v>20</v>
      </c>
      <c r="F4091" s="14" t="s">
        <v>3607</v>
      </c>
      <c r="G4091" s="10">
        <f t="shared" si="63"/>
        <v>2006</v>
      </c>
      <c r="H4091" s="16">
        <v>38748</v>
      </c>
      <c r="I4091" s="13">
        <v>6.0297847299168978</v>
      </c>
    </row>
    <row r="4092" spans="1:9" ht="13" thickBot="1" x14ac:dyDescent="0.2">
      <c r="A4092" s="14" t="s">
        <v>3428</v>
      </c>
      <c r="B4092" s="14" t="s">
        <v>14057</v>
      </c>
      <c r="C4092" s="15" t="s">
        <v>9</v>
      </c>
      <c r="D4092" s="15" t="s">
        <v>19</v>
      </c>
      <c r="E4092" s="14" t="s">
        <v>20</v>
      </c>
      <c r="F4092" s="14" t="s">
        <v>3608</v>
      </c>
      <c r="G4092" s="10">
        <f t="shared" si="63"/>
        <v>2006</v>
      </c>
      <c r="H4092" s="16">
        <v>39000</v>
      </c>
      <c r="I4092" s="13">
        <v>27.47229406740535</v>
      </c>
    </row>
    <row r="4093" spans="1:9" ht="13" thickBot="1" x14ac:dyDescent="0.2">
      <c r="A4093" s="14" t="s">
        <v>3428</v>
      </c>
      <c r="B4093" s="14" t="s">
        <v>14057</v>
      </c>
      <c r="C4093" s="15" t="s">
        <v>9</v>
      </c>
      <c r="D4093" s="15" t="s">
        <v>19</v>
      </c>
      <c r="E4093" s="14" t="s">
        <v>20</v>
      </c>
      <c r="F4093" s="14" t="s">
        <v>3609</v>
      </c>
      <c r="G4093" s="10">
        <f t="shared" si="63"/>
        <v>2000</v>
      </c>
      <c r="H4093" s="16">
        <v>36888</v>
      </c>
      <c r="I4093" s="13">
        <v>6.5607331492439185</v>
      </c>
    </row>
    <row r="4094" spans="1:9" ht="13" thickBot="1" x14ac:dyDescent="0.2">
      <c r="A4094" s="14" t="s">
        <v>3428</v>
      </c>
      <c r="B4094" s="14" t="s">
        <v>14057</v>
      </c>
      <c r="C4094" s="15" t="s">
        <v>9</v>
      </c>
      <c r="D4094" s="15" t="s">
        <v>19</v>
      </c>
      <c r="E4094" s="14" t="s">
        <v>20</v>
      </c>
      <c r="F4094" s="14" t="s">
        <v>3610</v>
      </c>
      <c r="G4094" s="10">
        <f t="shared" si="63"/>
        <v>2005</v>
      </c>
      <c r="H4094" s="16">
        <v>38393</v>
      </c>
      <c r="I4094" s="13">
        <v>19.254207029130789</v>
      </c>
    </row>
    <row r="4095" spans="1:9" ht="13" thickBot="1" x14ac:dyDescent="0.2">
      <c r="A4095" s="14" t="s">
        <v>3428</v>
      </c>
      <c r="B4095" s="14" t="s">
        <v>14057</v>
      </c>
      <c r="C4095" s="15" t="s">
        <v>9</v>
      </c>
      <c r="D4095" s="15" t="s">
        <v>19</v>
      </c>
      <c r="E4095" s="14" t="s">
        <v>20</v>
      </c>
      <c r="F4095" s="14" t="s">
        <v>3611</v>
      </c>
      <c r="G4095" s="10">
        <f t="shared" si="63"/>
        <v>2010</v>
      </c>
      <c r="H4095" s="16">
        <v>40233</v>
      </c>
      <c r="I4095" s="13">
        <v>16.125822181662013</v>
      </c>
    </row>
    <row r="4096" spans="1:9" ht="13" thickBot="1" x14ac:dyDescent="0.2">
      <c r="A4096" s="14" t="s">
        <v>3428</v>
      </c>
      <c r="B4096" s="14" t="s">
        <v>14057</v>
      </c>
      <c r="C4096" s="15" t="s">
        <v>9</v>
      </c>
      <c r="D4096" s="15" t="s">
        <v>19</v>
      </c>
      <c r="E4096" s="14" t="s">
        <v>20</v>
      </c>
      <c r="F4096" s="14" t="s">
        <v>3612</v>
      </c>
      <c r="G4096" s="10">
        <f t="shared" si="63"/>
        <v>1998</v>
      </c>
      <c r="H4096" s="16">
        <v>36070</v>
      </c>
      <c r="I4096" s="13">
        <v>47.509162481335686</v>
      </c>
    </row>
    <row r="4097" spans="1:9" ht="13" thickBot="1" x14ac:dyDescent="0.2">
      <c r="A4097" s="14" t="s">
        <v>3428</v>
      </c>
      <c r="B4097" s="14" t="s">
        <v>14057</v>
      </c>
      <c r="C4097" s="15" t="s">
        <v>9</v>
      </c>
      <c r="D4097" s="15" t="s">
        <v>10</v>
      </c>
      <c r="E4097" s="14" t="s">
        <v>13</v>
      </c>
      <c r="F4097" s="14" t="s">
        <v>3613</v>
      </c>
      <c r="G4097" s="10">
        <f t="shared" si="63"/>
        <v>1999</v>
      </c>
      <c r="H4097" s="16">
        <v>36216</v>
      </c>
      <c r="I4097" s="13">
        <v>11.483456726638025</v>
      </c>
    </row>
    <row r="4098" spans="1:9" ht="13" thickBot="1" x14ac:dyDescent="0.2">
      <c r="A4098" s="14" t="s">
        <v>3428</v>
      </c>
      <c r="B4098" s="14" t="s">
        <v>14057</v>
      </c>
      <c r="C4098" s="15" t="s">
        <v>9</v>
      </c>
      <c r="D4098" s="15" t="s">
        <v>10</v>
      </c>
      <c r="E4098" s="14" t="s">
        <v>13</v>
      </c>
      <c r="F4098" s="14" t="s">
        <v>3614</v>
      </c>
      <c r="G4098" s="10">
        <f t="shared" si="63"/>
        <v>1997</v>
      </c>
      <c r="H4098" s="16">
        <v>35549</v>
      </c>
      <c r="I4098" s="13">
        <v>2.4460785233978317</v>
      </c>
    </row>
    <row r="4099" spans="1:9" ht="13" thickBot="1" x14ac:dyDescent="0.2">
      <c r="A4099" s="14" t="s">
        <v>3428</v>
      </c>
      <c r="B4099" s="14" t="s">
        <v>14057</v>
      </c>
      <c r="C4099" s="15" t="s">
        <v>9</v>
      </c>
      <c r="D4099" s="15" t="s">
        <v>10</v>
      </c>
      <c r="E4099" s="14" t="s">
        <v>13</v>
      </c>
      <c r="F4099" s="14" t="s">
        <v>3615</v>
      </c>
      <c r="G4099" s="10">
        <f t="shared" si="63"/>
        <v>1997</v>
      </c>
      <c r="H4099" s="16">
        <v>35781</v>
      </c>
      <c r="I4099" s="13">
        <v>9.4909090435021266</v>
      </c>
    </row>
    <row r="4100" spans="1:9" ht="13" thickBot="1" x14ac:dyDescent="0.2">
      <c r="A4100" s="14" t="s">
        <v>3428</v>
      </c>
      <c r="B4100" s="14" t="s">
        <v>14057</v>
      </c>
      <c r="C4100" s="15" t="s">
        <v>9</v>
      </c>
      <c r="D4100" s="15" t="s">
        <v>10</v>
      </c>
      <c r="E4100" s="14" t="s">
        <v>13</v>
      </c>
      <c r="F4100" s="14" t="s">
        <v>3616</v>
      </c>
      <c r="G4100" s="10">
        <f t="shared" si="63"/>
        <v>1996</v>
      </c>
      <c r="H4100" s="16">
        <v>35269</v>
      </c>
      <c r="I4100" s="13">
        <v>5.5988969891274047</v>
      </c>
    </row>
    <row r="4101" spans="1:9" ht="13" thickBot="1" x14ac:dyDescent="0.2">
      <c r="A4101" s="14" t="s">
        <v>3428</v>
      </c>
      <c r="B4101" s="14" t="s">
        <v>14057</v>
      </c>
      <c r="C4101" s="15" t="s">
        <v>9</v>
      </c>
      <c r="D4101" s="15" t="s">
        <v>10</v>
      </c>
      <c r="E4101" s="14" t="s">
        <v>39</v>
      </c>
      <c r="F4101" s="14" t="s">
        <v>3617</v>
      </c>
      <c r="G4101" s="10">
        <f t="shared" si="63"/>
        <v>1997</v>
      </c>
      <c r="H4101" s="16">
        <v>35705</v>
      </c>
      <c r="I4101" s="13">
        <v>26.311850610676547</v>
      </c>
    </row>
    <row r="4102" spans="1:9" ht="13" thickBot="1" x14ac:dyDescent="0.2">
      <c r="A4102" s="14" t="s">
        <v>3428</v>
      </c>
      <c r="B4102" s="14" t="s">
        <v>14057</v>
      </c>
      <c r="C4102" s="15" t="s">
        <v>9</v>
      </c>
      <c r="D4102" s="15" t="s">
        <v>10</v>
      </c>
      <c r="E4102" s="14" t="s">
        <v>39</v>
      </c>
      <c r="F4102" s="14" t="s">
        <v>3618</v>
      </c>
      <c r="G4102" s="10">
        <f t="shared" si="63"/>
        <v>1994</v>
      </c>
      <c r="H4102" s="16">
        <v>34442</v>
      </c>
      <c r="I4102" s="13">
        <v>22.611545380651112</v>
      </c>
    </row>
    <row r="4103" spans="1:9" ht="13" thickBot="1" x14ac:dyDescent="0.2">
      <c r="A4103" s="14" t="s">
        <v>3428</v>
      </c>
      <c r="B4103" s="14" t="s">
        <v>14057</v>
      </c>
      <c r="C4103" s="15" t="s">
        <v>9</v>
      </c>
      <c r="D4103" s="15" t="s">
        <v>10</v>
      </c>
      <c r="E4103" s="14" t="s">
        <v>39</v>
      </c>
      <c r="F4103" s="14" t="s">
        <v>3619</v>
      </c>
      <c r="G4103" s="10">
        <f t="shared" ref="G4103:G4166" si="64">YEAR(H4103)</f>
        <v>1996</v>
      </c>
      <c r="H4103" s="16">
        <v>35263</v>
      </c>
      <c r="I4103" s="13">
        <v>4.6796696124895458</v>
      </c>
    </row>
    <row r="4104" spans="1:9" ht="13" thickBot="1" x14ac:dyDescent="0.2">
      <c r="A4104" s="14" t="s">
        <v>3428</v>
      </c>
      <c r="B4104" s="14" t="s">
        <v>14057</v>
      </c>
      <c r="C4104" s="15" t="s">
        <v>9</v>
      </c>
      <c r="D4104" s="15" t="s">
        <v>10</v>
      </c>
      <c r="E4104" s="14" t="s">
        <v>41</v>
      </c>
      <c r="F4104" s="14" t="s">
        <v>3620</v>
      </c>
      <c r="G4104" s="10">
        <f t="shared" si="64"/>
        <v>1997</v>
      </c>
      <c r="H4104" s="16">
        <v>35765</v>
      </c>
      <c r="I4104" s="13">
        <v>21.08213135721147</v>
      </c>
    </row>
    <row r="4105" spans="1:9" ht="13" thickBot="1" x14ac:dyDescent="0.2">
      <c r="A4105" s="14" t="s">
        <v>3428</v>
      </c>
      <c r="B4105" s="14" t="s">
        <v>14057</v>
      </c>
      <c r="C4105" s="15" t="s">
        <v>9</v>
      </c>
      <c r="D4105" s="15" t="s">
        <v>10</v>
      </c>
      <c r="E4105" s="14" t="s">
        <v>22</v>
      </c>
      <c r="F4105" s="14" t="s">
        <v>3621</v>
      </c>
      <c r="G4105" s="10">
        <f t="shared" si="64"/>
        <v>2012</v>
      </c>
      <c r="H4105" s="16">
        <v>41208</v>
      </c>
      <c r="I4105" s="13">
        <v>61.550695685874558</v>
      </c>
    </row>
    <row r="4106" spans="1:9" ht="13" thickBot="1" x14ac:dyDescent="0.2">
      <c r="A4106" s="14" t="s">
        <v>3428</v>
      </c>
      <c r="B4106" s="14" t="s">
        <v>14057</v>
      </c>
      <c r="C4106" s="15" t="s">
        <v>9</v>
      </c>
      <c r="D4106" s="15" t="s">
        <v>10</v>
      </c>
      <c r="E4106" s="14" t="s">
        <v>39</v>
      </c>
      <c r="F4106" s="14" t="s">
        <v>3622</v>
      </c>
      <c r="G4106" s="10">
        <f t="shared" si="64"/>
        <v>1994</v>
      </c>
      <c r="H4106" s="16">
        <v>34555</v>
      </c>
      <c r="I4106" s="13">
        <v>25.224714033328222</v>
      </c>
    </row>
    <row r="4107" spans="1:9" ht="13" thickBot="1" x14ac:dyDescent="0.2">
      <c r="A4107" s="14" t="s">
        <v>3428</v>
      </c>
      <c r="B4107" s="14" t="s">
        <v>14057</v>
      </c>
      <c r="C4107" s="15" t="s">
        <v>9</v>
      </c>
      <c r="D4107" s="15" t="s">
        <v>10</v>
      </c>
      <c r="E4107" s="14" t="s">
        <v>39</v>
      </c>
      <c r="F4107" s="14" t="s">
        <v>3623</v>
      </c>
      <c r="G4107" s="10">
        <f t="shared" si="64"/>
        <v>1999</v>
      </c>
      <c r="H4107" s="16">
        <v>36371</v>
      </c>
      <c r="I4107" s="13">
        <v>0.73575234962406011</v>
      </c>
    </row>
    <row r="4108" spans="1:9" ht="13" thickBot="1" x14ac:dyDescent="0.2">
      <c r="A4108" s="14" t="s">
        <v>3428</v>
      </c>
      <c r="B4108" s="14" t="s">
        <v>14057</v>
      </c>
      <c r="C4108" s="15" t="s">
        <v>9</v>
      </c>
      <c r="D4108" s="15" t="s">
        <v>10</v>
      </c>
      <c r="E4108" s="14" t="s">
        <v>39</v>
      </c>
      <c r="F4108" s="14" t="s">
        <v>3624</v>
      </c>
      <c r="G4108" s="10">
        <f t="shared" si="64"/>
        <v>2000</v>
      </c>
      <c r="H4108" s="16">
        <v>36740</v>
      </c>
      <c r="I4108" s="13">
        <v>56.984684312952012</v>
      </c>
    </row>
    <row r="4109" spans="1:9" ht="13" thickBot="1" x14ac:dyDescent="0.2">
      <c r="A4109" s="14" t="s">
        <v>3428</v>
      </c>
      <c r="B4109" s="14" t="s">
        <v>14057</v>
      </c>
      <c r="C4109" s="15" t="s">
        <v>9</v>
      </c>
      <c r="D4109" s="15" t="s">
        <v>10</v>
      </c>
      <c r="E4109" s="14" t="s">
        <v>39</v>
      </c>
      <c r="F4109" s="14" t="s">
        <v>3625</v>
      </c>
      <c r="G4109" s="10">
        <f t="shared" si="64"/>
        <v>2011</v>
      </c>
      <c r="H4109" s="16">
        <v>40892</v>
      </c>
      <c r="I4109" s="13">
        <v>3.1440256219945644</v>
      </c>
    </row>
    <row r="4110" spans="1:9" ht="13" thickBot="1" x14ac:dyDescent="0.2">
      <c r="A4110" s="14" t="s">
        <v>3428</v>
      </c>
      <c r="B4110" s="14" t="s">
        <v>14057</v>
      </c>
      <c r="C4110" s="15" t="s">
        <v>9</v>
      </c>
      <c r="D4110" s="15" t="s">
        <v>10</v>
      </c>
      <c r="E4110" s="14" t="s">
        <v>41</v>
      </c>
      <c r="F4110" s="14" t="s">
        <v>3626</v>
      </c>
      <c r="G4110" s="10">
        <f t="shared" si="64"/>
        <v>1993</v>
      </c>
      <c r="H4110" s="16">
        <v>34030</v>
      </c>
      <c r="I4110" s="13">
        <v>3.9025523971665956</v>
      </c>
    </row>
    <row r="4111" spans="1:9" ht="13" thickBot="1" x14ac:dyDescent="0.2">
      <c r="A4111" s="14" t="s">
        <v>3428</v>
      </c>
      <c r="B4111" s="14" t="s">
        <v>14057</v>
      </c>
      <c r="C4111" s="15" t="s">
        <v>35</v>
      </c>
      <c r="D4111" s="15" t="s">
        <v>10</v>
      </c>
      <c r="E4111" s="14" t="s">
        <v>41</v>
      </c>
      <c r="F4111" s="14" t="s">
        <v>1039</v>
      </c>
      <c r="G4111" s="10">
        <f t="shared" si="64"/>
        <v>2020</v>
      </c>
      <c r="H4111" s="16">
        <v>43846</v>
      </c>
      <c r="I4111" s="13">
        <v>1.6818394654483153</v>
      </c>
    </row>
    <row r="4112" spans="1:9" ht="13" thickBot="1" x14ac:dyDescent="0.2">
      <c r="A4112" s="14" t="s">
        <v>3428</v>
      </c>
      <c r="B4112" s="14" t="s">
        <v>14057</v>
      </c>
      <c r="C4112" s="15" t="s">
        <v>9</v>
      </c>
      <c r="D4112" s="15" t="s">
        <v>10</v>
      </c>
      <c r="E4112" s="14" t="s">
        <v>13</v>
      </c>
      <c r="F4112" s="14" t="s">
        <v>3627</v>
      </c>
      <c r="G4112" s="10">
        <f t="shared" si="64"/>
        <v>2001</v>
      </c>
      <c r="H4112" s="16">
        <v>37140</v>
      </c>
      <c r="I4112" s="13">
        <v>24.472031992804833</v>
      </c>
    </row>
    <row r="4113" spans="1:9" ht="13" thickBot="1" x14ac:dyDescent="0.2">
      <c r="A4113" s="14" t="s">
        <v>3428</v>
      </c>
      <c r="B4113" s="14" t="s">
        <v>14057</v>
      </c>
      <c r="C4113" s="15" t="s">
        <v>35</v>
      </c>
      <c r="D4113" s="15" t="s">
        <v>10</v>
      </c>
      <c r="E4113" s="14" t="s">
        <v>13</v>
      </c>
      <c r="F4113" s="14" t="s">
        <v>305</v>
      </c>
      <c r="G4113" s="10">
        <f t="shared" si="64"/>
        <v>1995</v>
      </c>
      <c r="H4113" s="16">
        <v>34764</v>
      </c>
      <c r="I4113" s="13">
        <v>2.1563020065198204</v>
      </c>
    </row>
    <row r="4114" spans="1:9" ht="13" thickBot="1" x14ac:dyDescent="0.2">
      <c r="A4114" s="14" t="s">
        <v>3428</v>
      </c>
      <c r="B4114" s="14" t="s">
        <v>14057</v>
      </c>
      <c r="C4114" s="15" t="s">
        <v>35</v>
      </c>
      <c r="D4114" s="15" t="s">
        <v>10</v>
      </c>
      <c r="E4114" s="14" t="s">
        <v>13</v>
      </c>
      <c r="F4114" s="14" t="s">
        <v>306</v>
      </c>
      <c r="G4114" s="10">
        <f t="shared" si="64"/>
        <v>1998</v>
      </c>
      <c r="H4114" s="16">
        <v>36136</v>
      </c>
      <c r="I4114" s="13">
        <v>0.30210389072892629</v>
      </c>
    </row>
    <row r="4115" spans="1:9" ht="13" thickBot="1" x14ac:dyDescent="0.2">
      <c r="A4115" s="14" t="s">
        <v>3428</v>
      </c>
      <c r="B4115" s="14" t="s">
        <v>14057</v>
      </c>
      <c r="C4115" s="15" t="s">
        <v>35</v>
      </c>
      <c r="D4115" s="15" t="s">
        <v>10</v>
      </c>
      <c r="E4115" s="14" t="s">
        <v>36</v>
      </c>
      <c r="F4115" s="14" t="s">
        <v>1041</v>
      </c>
      <c r="G4115" s="10">
        <f t="shared" si="64"/>
        <v>1995</v>
      </c>
      <c r="H4115" s="16">
        <v>35052</v>
      </c>
      <c r="I4115" s="13">
        <v>4.2688755983850841</v>
      </c>
    </row>
    <row r="4116" spans="1:9" ht="13" thickBot="1" x14ac:dyDescent="0.2">
      <c r="A4116" s="14" t="s">
        <v>3428</v>
      </c>
      <c r="B4116" s="14" t="s">
        <v>14057</v>
      </c>
      <c r="C4116" s="15" t="s">
        <v>9</v>
      </c>
      <c r="D4116" s="15" t="s">
        <v>10</v>
      </c>
      <c r="E4116" s="14" t="s">
        <v>41</v>
      </c>
      <c r="F4116" s="14" t="s">
        <v>3628</v>
      </c>
      <c r="G4116" s="10">
        <f t="shared" si="64"/>
        <v>1998</v>
      </c>
      <c r="H4116" s="16">
        <v>36098</v>
      </c>
      <c r="I4116" s="13">
        <v>18.530600285054973</v>
      </c>
    </row>
    <row r="4117" spans="1:9" ht="13" thickBot="1" x14ac:dyDescent="0.2">
      <c r="A4117" s="14" t="s">
        <v>3428</v>
      </c>
      <c r="B4117" s="14" t="s">
        <v>14057</v>
      </c>
      <c r="C4117" s="15" t="s">
        <v>9</v>
      </c>
      <c r="D4117" s="15" t="s">
        <v>10</v>
      </c>
      <c r="E4117" s="14" t="s">
        <v>39</v>
      </c>
      <c r="F4117" s="14" t="s">
        <v>3629</v>
      </c>
      <c r="G4117" s="10">
        <f t="shared" si="64"/>
        <v>1996</v>
      </c>
      <c r="H4117" s="16">
        <v>35410</v>
      </c>
      <c r="I4117" s="13">
        <v>39.237875550599398</v>
      </c>
    </row>
    <row r="4118" spans="1:9" ht="13" thickBot="1" x14ac:dyDescent="0.2">
      <c r="A4118" s="14" t="s">
        <v>3428</v>
      </c>
      <c r="B4118" s="14" t="s">
        <v>14057</v>
      </c>
      <c r="C4118" s="15" t="s">
        <v>9</v>
      </c>
      <c r="D4118" s="15" t="s">
        <v>10</v>
      </c>
      <c r="E4118" s="14" t="s">
        <v>39</v>
      </c>
      <c r="F4118" s="14" t="s">
        <v>3630</v>
      </c>
      <c r="G4118" s="10">
        <f t="shared" si="64"/>
        <v>1998</v>
      </c>
      <c r="H4118" s="16">
        <v>36146</v>
      </c>
      <c r="I4118" s="13">
        <v>8.330957784715622</v>
      </c>
    </row>
    <row r="4119" spans="1:9" ht="13" thickBot="1" x14ac:dyDescent="0.2">
      <c r="A4119" s="14" t="s">
        <v>3428</v>
      </c>
      <c r="B4119" s="14" t="s">
        <v>14057</v>
      </c>
      <c r="C4119" s="15" t="s">
        <v>9</v>
      </c>
      <c r="D4119" s="15" t="s">
        <v>10</v>
      </c>
      <c r="E4119" s="14" t="s">
        <v>39</v>
      </c>
      <c r="F4119" s="14" t="s">
        <v>3631</v>
      </c>
      <c r="G4119" s="10">
        <f t="shared" si="64"/>
        <v>1997</v>
      </c>
      <c r="H4119" s="16">
        <v>35704</v>
      </c>
      <c r="I4119" s="13">
        <v>18.412683889117606</v>
      </c>
    </row>
    <row r="4120" spans="1:9" ht="13" thickBot="1" x14ac:dyDescent="0.2">
      <c r="A4120" s="14" t="s">
        <v>3428</v>
      </c>
      <c r="B4120" s="14" t="s">
        <v>14057</v>
      </c>
      <c r="C4120" s="15" t="s">
        <v>9</v>
      </c>
      <c r="D4120" s="15" t="s">
        <v>10</v>
      </c>
      <c r="E4120" s="14" t="s">
        <v>39</v>
      </c>
      <c r="F4120" s="14" t="s">
        <v>3632</v>
      </c>
      <c r="G4120" s="10">
        <f t="shared" si="64"/>
        <v>1996</v>
      </c>
      <c r="H4120" s="16">
        <v>35408</v>
      </c>
      <c r="I4120" s="13">
        <v>4.4558632562029556</v>
      </c>
    </row>
    <row r="4121" spans="1:9" ht="13" thickBot="1" x14ac:dyDescent="0.2">
      <c r="A4121" s="14" t="s">
        <v>3428</v>
      </c>
      <c r="B4121" s="14" t="s">
        <v>14057</v>
      </c>
      <c r="C4121" s="15" t="s">
        <v>9</v>
      </c>
      <c r="D4121" s="15" t="s">
        <v>10</v>
      </c>
      <c r="E4121" s="14" t="s">
        <v>39</v>
      </c>
      <c r="F4121" s="14" t="s">
        <v>3633</v>
      </c>
      <c r="G4121" s="10">
        <f t="shared" si="64"/>
        <v>2018</v>
      </c>
      <c r="H4121" s="16">
        <v>43182</v>
      </c>
      <c r="I4121" s="13">
        <v>14.058982232522208</v>
      </c>
    </row>
    <row r="4122" spans="1:9" ht="13" thickBot="1" x14ac:dyDescent="0.2">
      <c r="A4122" s="14" t="s">
        <v>3428</v>
      </c>
      <c r="B4122" s="14" t="s">
        <v>14057</v>
      </c>
      <c r="C4122" s="15" t="s">
        <v>9</v>
      </c>
      <c r="D4122" s="15" t="s">
        <v>10</v>
      </c>
      <c r="E4122" s="14" t="s">
        <v>22</v>
      </c>
      <c r="F4122" s="14" t="s">
        <v>3634</v>
      </c>
      <c r="G4122" s="10">
        <f t="shared" si="64"/>
        <v>2010</v>
      </c>
      <c r="H4122" s="16">
        <v>40448</v>
      </c>
      <c r="I4122" s="13">
        <v>41.693663785698952</v>
      </c>
    </row>
    <row r="4123" spans="1:9" ht="13" thickBot="1" x14ac:dyDescent="0.2">
      <c r="A4123" s="14" t="s">
        <v>3428</v>
      </c>
      <c r="B4123" s="14" t="s">
        <v>14057</v>
      </c>
      <c r="C4123" s="15" t="s">
        <v>9</v>
      </c>
      <c r="D4123" s="15" t="s">
        <v>10</v>
      </c>
      <c r="E4123" s="14" t="s">
        <v>143</v>
      </c>
      <c r="F4123" s="14" t="s">
        <v>3635</v>
      </c>
      <c r="G4123" s="10">
        <f t="shared" si="64"/>
        <v>2010</v>
      </c>
      <c r="H4123" s="16">
        <v>40450</v>
      </c>
      <c r="I4123" s="13">
        <v>18.696605411208935</v>
      </c>
    </row>
    <row r="4124" spans="1:9" ht="13" thickBot="1" x14ac:dyDescent="0.2">
      <c r="A4124" s="14" t="s">
        <v>3428</v>
      </c>
      <c r="B4124" s="14" t="s">
        <v>14057</v>
      </c>
      <c r="C4124" s="15" t="s">
        <v>35</v>
      </c>
      <c r="D4124" s="15" t="s">
        <v>10</v>
      </c>
      <c r="E4124" s="14" t="s">
        <v>36</v>
      </c>
      <c r="F4124" s="14" t="s">
        <v>1045</v>
      </c>
      <c r="G4124" s="10">
        <f t="shared" si="64"/>
        <v>2016</v>
      </c>
      <c r="H4124" s="16">
        <v>42551</v>
      </c>
      <c r="I4124" s="13">
        <v>32.924274169410353</v>
      </c>
    </row>
    <row r="4125" spans="1:9" ht="13" thickBot="1" x14ac:dyDescent="0.2">
      <c r="A4125" s="14" t="s">
        <v>3428</v>
      </c>
      <c r="B4125" s="14" t="s">
        <v>14057</v>
      </c>
      <c r="C4125" s="15" t="s">
        <v>35</v>
      </c>
      <c r="D4125" s="15" t="s">
        <v>10</v>
      </c>
      <c r="E4125" s="14" t="s">
        <v>36</v>
      </c>
      <c r="F4125" s="14" t="s">
        <v>1961</v>
      </c>
      <c r="G4125" s="10">
        <f t="shared" si="64"/>
        <v>2021</v>
      </c>
      <c r="H4125" s="16">
        <v>44410</v>
      </c>
      <c r="I4125" s="13">
        <v>25.607719428465387</v>
      </c>
    </row>
    <row r="4126" spans="1:9" ht="13" thickBot="1" x14ac:dyDescent="0.2">
      <c r="A4126" s="14" t="s">
        <v>3428</v>
      </c>
      <c r="B4126" s="14" t="s">
        <v>14057</v>
      </c>
      <c r="C4126" s="15" t="s">
        <v>9</v>
      </c>
      <c r="D4126" s="15" t="s">
        <v>10</v>
      </c>
      <c r="E4126" s="14" t="s">
        <v>13</v>
      </c>
      <c r="F4126" s="14" t="s">
        <v>3636</v>
      </c>
      <c r="G4126" s="10">
        <f t="shared" si="64"/>
        <v>2010</v>
      </c>
      <c r="H4126" s="16">
        <v>40519</v>
      </c>
      <c r="I4126" s="13">
        <v>18.780275230835304</v>
      </c>
    </row>
    <row r="4127" spans="1:9" ht="13" thickBot="1" x14ac:dyDescent="0.2">
      <c r="A4127" s="14" t="s">
        <v>3428</v>
      </c>
      <c r="B4127" s="14" t="s">
        <v>14057</v>
      </c>
      <c r="C4127" s="15" t="s">
        <v>9</v>
      </c>
      <c r="D4127" s="15" t="s">
        <v>10</v>
      </c>
      <c r="E4127" s="14" t="s">
        <v>39</v>
      </c>
      <c r="F4127" s="14" t="s">
        <v>3637</v>
      </c>
      <c r="G4127" s="10">
        <f t="shared" si="64"/>
        <v>1995</v>
      </c>
      <c r="H4127" s="16">
        <v>34886</v>
      </c>
      <c r="I4127" s="13">
        <v>8.90314967961557</v>
      </c>
    </row>
    <row r="4128" spans="1:9" ht="13" thickBot="1" x14ac:dyDescent="0.2">
      <c r="A4128" s="14" t="s">
        <v>3428</v>
      </c>
      <c r="B4128" s="14" t="s">
        <v>14057</v>
      </c>
      <c r="C4128" s="15" t="s">
        <v>35</v>
      </c>
      <c r="D4128" s="15" t="s">
        <v>10</v>
      </c>
      <c r="E4128" s="14" t="s">
        <v>39</v>
      </c>
      <c r="F4128" s="14" t="s">
        <v>3638</v>
      </c>
      <c r="G4128" s="10">
        <f t="shared" si="64"/>
        <v>2012</v>
      </c>
      <c r="H4128" s="16">
        <v>41149</v>
      </c>
      <c r="I4128" s="13">
        <v>25.344212136664968</v>
      </c>
    </row>
    <row r="4129" spans="1:9" ht="13" thickBot="1" x14ac:dyDescent="0.2">
      <c r="A4129" s="14" t="s">
        <v>3428</v>
      </c>
      <c r="B4129" s="14" t="s">
        <v>14057</v>
      </c>
      <c r="C4129" s="15" t="s">
        <v>35</v>
      </c>
      <c r="D4129" s="15" t="s">
        <v>10</v>
      </c>
      <c r="E4129" s="14" t="s">
        <v>36</v>
      </c>
      <c r="F4129" s="14" t="s">
        <v>3639</v>
      </c>
      <c r="G4129" s="10">
        <f t="shared" si="64"/>
        <v>2013</v>
      </c>
      <c r="H4129" s="16">
        <v>41544</v>
      </c>
      <c r="I4129" s="13">
        <v>31.394646810223389</v>
      </c>
    </row>
    <row r="4130" spans="1:9" ht="13" thickBot="1" x14ac:dyDescent="0.2">
      <c r="A4130" s="14" t="s">
        <v>3428</v>
      </c>
      <c r="B4130" s="14" t="s">
        <v>14057</v>
      </c>
      <c r="C4130" s="15" t="s">
        <v>35</v>
      </c>
      <c r="D4130" s="15" t="s">
        <v>10</v>
      </c>
      <c r="E4130" s="14" t="s">
        <v>36</v>
      </c>
      <c r="F4130" s="14" t="s">
        <v>802</v>
      </c>
      <c r="G4130" s="10">
        <f t="shared" si="64"/>
        <v>2018</v>
      </c>
      <c r="H4130" s="16">
        <v>43427</v>
      </c>
      <c r="I4130" s="13">
        <v>23.174971031286209</v>
      </c>
    </row>
    <row r="4131" spans="1:9" ht="13" thickBot="1" x14ac:dyDescent="0.2">
      <c r="A4131" s="14" t="s">
        <v>3428</v>
      </c>
      <c r="B4131" s="14" t="s">
        <v>14057</v>
      </c>
      <c r="C4131" s="15" t="s">
        <v>9</v>
      </c>
      <c r="D4131" s="15" t="s">
        <v>10</v>
      </c>
      <c r="E4131" s="14" t="s">
        <v>13</v>
      </c>
      <c r="F4131" s="14" t="s">
        <v>3640</v>
      </c>
      <c r="G4131" s="10">
        <f t="shared" si="64"/>
        <v>2009</v>
      </c>
      <c r="H4131" s="16">
        <v>40147</v>
      </c>
      <c r="I4131" s="13">
        <v>109.11074740861973</v>
      </c>
    </row>
    <row r="4132" spans="1:9" ht="13" thickBot="1" x14ac:dyDescent="0.2">
      <c r="A4132" s="14" t="s">
        <v>3428</v>
      </c>
      <c r="B4132" s="14" t="s">
        <v>14057</v>
      </c>
      <c r="C4132" s="15" t="s">
        <v>9</v>
      </c>
      <c r="D4132" s="15" t="s">
        <v>10</v>
      </c>
      <c r="E4132" s="14" t="s">
        <v>13</v>
      </c>
      <c r="F4132" s="14" t="s">
        <v>3641</v>
      </c>
      <c r="G4132" s="10">
        <f t="shared" si="64"/>
        <v>2013</v>
      </c>
      <c r="H4132" s="16">
        <v>41625</v>
      </c>
      <c r="I4132" s="13">
        <v>84.590105564499893</v>
      </c>
    </row>
    <row r="4133" spans="1:9" ht="13" thickBot="1" x14ac:dyDescent="0.2">
      <c r="A4133" s="14" t="s">
        <v>3428</v>
      </c>
      <c r="B4133" s="14" t="s">
        <v>14057</v>
      </c>
      <c r="C4133" s="15" t="s">
        <v>9</v>
      </c>
      <c r="D4133" s="15" t="s">
        <v>19</v>
      </c>
      <c r="E4133" s="14" t="s">
        <v>26</v>
      </c>
      <c r="F4133" s="14" t="s">
        <v>3642</v>
      </c>
      <c r="G4133" s="10">
        <f t="shared" si="64"/>
        <v>1993</v>
      </c>
      <c r="H4133" s="16">
        <v>34264</v>
      </c>
      <c r="I4133" s="13">
        <v>68.677790945482954</v>
      </c>
    </row>
    <row r="4134" spans="1:9" ht="13" thickBot="1" x14ac:dyDescent="0.2">
      <c r="A4134" s="14" t="s">
        <v>3428</v>
      </c>
      <c r="B4134" s="14" t="s">
        <v>14057</v>
      </c>
      <c r="C4134" s="15" t="s">
        <v>9</v>
      </c>
      <c r="D4134" s="15" t="s">
        <v>10</v>
      </c>
      <c r="E4134" s="14" t="s">
        <v>39</v>
      </c>
      <c r="F4134" s="14" t="s">
        <v>3643</v>
      </c>
      <c r="G4134" s="10">
        <f t="shared" si="64"/>
        <v>1995</v>
      </c>
      <c r="H4134" s="16">
        <v>34927</v>
      </c>
      <c r="I4134" s="13">
        <v>2.0224205560269004</v>
      </c>
    </row>
    <row r="4135" spans="1:9" ht="13" thickBot="1" x14ac:dyDescent="0.2">
      <c r="A4135" s="14" t="s">
        <v>3428</v>
      </c>
      <c r="B4135" s="14" t="s">
        <v>14057</v>
      </c>
      <c r="C4135" s="15" t="s">
        <v>9</v>
      </c>
      <c r="D4135" s="15" t="s">
        <v>10</v>
      </c>
      <c r="E4135" s="14" t="s">
        <v>39</v>
      </c>
      <c r="F4135" s="14" t="s">
        <v>3644</v>
      </c>
      <c r="G4135" s="10">
        <f t="shared" si="64"/>
        <v>1995</v>
      </c>
      <c r="H4135" s="16">
        <v>34912</v>
      </c>
      <c r="I4135" s="13">
        <v>2.0224205560269004</v>
      </c>
    </row>
    <row r="4136" spans="1:9" ht="13" thickBot="1" x14ac:dyDescent="0.2">
      <c r="A4136" s="14" t="s">
        <v>3428</v>
      </c>
      <c r="B4136" s="14" t="s">
        <v>14057</v>
      </c>
      <c r="C4136" s="15" t="s">
        <v>9</v>
      </c>
      <c r="D4136" s="15" t="s">
        <v>10</v>
      </c>
      <c r="E4136" s="14" t="s">
        <v>39</v>
      </c>
      <c r="F4136" s="14" t="s">
        <v>3645</v>
      </c>
      <c r="G4136" s="10">
        <f t="shared" si="64"/>
        <v>1995</v>
      </c>
      <c r="H4136" s="16">
        <v>34912</v>
      </c>
      <c r="I4136" s="13">
        <v>0.25280256413810198</v>
      </c>
    </row>
    <row r="4137" spans="1:9" ht="13" thickBot="1" x14ac:dyDescent="0.2">
      <c r="A4137" s="14" t="s">
        <v>3428</v>
      </c>
      <c r="B4137" s="14" t="s">
        <v>14057</v>
      </c>
      <c r="C4137" s="15" t="s">
        <v>9</v>
      </c>
      <c r="D4137" s="15" t="s">
        <v>10</v>
      </c>
      <c r="E4137" s="14" t="s">
        <v>39</v>
      </c>
      <c r="F4137" s="14" t="s">
        <v>3646</v>
      </c>
      <c r="G4137" s="10">
        <f t="shared" si="64"/>
        <v>1995</v>
      </c>
      <c r="H4137" s="16">
        <v>34922</v>
      </c>
      <c r="I4137" s="13">
        <v>1.870739017544039</v>
      </c>
    </row>
    <row r="4138" spans="1:9" ht="13" thickBot="1" x14ac:dyDescent="0.2">
      <c r="A4138" s="14" t="s">
        <v>3428</v>
      </c>
      <c r="B4138" s="14" t="s">
        <v>14057</v>
      </c>
      <c r="C4138" s="15" t="s">
        <v>9</v>
      </c>
      <c r="D4138" s="15" t="s">
        <v>10</v>
      </c>
      <c r="E4138" s="14" t="s">
        <v>39</v>
      </c>
      <c r="F4138" s="14" t="s">
        <v>3647</v>
      </c>
      <c r="G4138" s="10">
        <f t="shared" si="64"/>
        <v>1995</v>
      </c>
      <c r="H4138" s="16">
        <v>34927</v>
      </c>
      <c r="I4138" s="13">
        <v>3.0336308411940309</v>
      </c>
    </row>
    <row r="4139" spans="1:9" ht="13" thickBot="1" x14ac:dyDescent="0.2">
      <c r="A4139" s="14" t="s">
        <v>3428</v>
      </c>
      <c r="B4139" s="14" t="s">
        <v>14057</v>
      </c>
      <c r="C4139" s="15" t="s">
        <v>9</v>
      </c>
      <c r="D4139" s="15" t="s">
        <v>10</v>
      </c>
      <c r="E4139" s="14" t="s">
        <v>39</v>
      </c>
      <c r="F4139" s="14" t="s">
        <v>3648</v>
      </c>
      <c r="G4139" s="10">
        <f t="shared" si="64"/>
        <v>1995</v>
      </c>
      <c r="H4139" s="16">
        <v>34912</v>
      </c>
      <c r="I4139" s="13">
        <v>4.0448411263611623</v>
      </c>
    </row>
    <row r="4140" spans="1:9" ht="13" thickBot="1" x14ac:dyDescent="0.2">
      <c r="A4140" s="14" t="s">
        <v>3428</v>
      </c>
      <c r="B4140" s="14" t="s">
        <v>14057</v>
      </c>
      <c r="C4140" s="15" t="s">
        <v>9</v>
      </c>
      <c r="D4140" s="15" t="s">
        <v>10</v>
      </c>
      <c r="E4140" s="14" t="s">
        <v>39</v>
      </c>
      <c r="F4140" s="14" t="s">
        <v>3649</v>
      </c>
      <c r="G4140" s="10">
        <f t="shared" si="64"/>
        <v>1995</v>
      </c>
      <c r="H4140" s="16">
        <v>34912</v>
      </c>
      <c r="I4140" s="13">
        <v>2.0224205560269004</v>
      </c>
    </row>
    <row r="4141" spans="1:9" ht="13" thickBot="1" x14ac:dyDescent="0.2">
      <c r="A4141" s="14" t="s">
        <v>3428</v>
      </c>
      <c r="B4141" s="14" t="s">
        <v>14057</v>
      </c>
      <c r="C4141" s="15" t="s">
        <v>9</v>
      </c>
      <c r="D4141" s="15" t="s">
        <v>10</v>
      </c>
      <c r="E4141" s="14" t="s">
        <v>33</v>
      </c>
      <c r="F4141" s="14" t="s">
        <v>3650</v>
      </c>
      <c r="G4141" s="10">
        <f t="shared" si="64"/>
        <v>1996</v>
      </c>
      <c r="H4141" s="16">
        <v>35242</v>
      </c>
      <c r="I4141" s="13">
        <v>33.093670462782278</v>
      </c>
    </row>
    <row r="4142" spans="1:9" ht="13" thickBot="1" x14ac:dyDescent="0.2">
      <c r="A4142" s="14" t="s">
        <v>3428</v>
      </c>
      <c r="B4142" s="14" t="s">
        <v>14057</v>
      </c>
      <c r="C4142" s="15" t="s">
        <v>35</v>
      </c>
      <c r="D4142" s="15" t="s">
        <v>10</v>
      </c>
      <c r="E4142" s="14" t="s">
        <v>36</v>
      </c>
      <c r="F4142" s="14" t="s">
        <v>1402</v>
      </c>
      <c r="G4142" s="10">
        <f t="shared" si="64"/>
        <v>1993</v>
      </c>
      <c r="H4142" s="16">
        <v>34117</v>
      </c>
      <c r="I4142" s="13">
        <v>9.3325488335835622</v>
      </c>
    </row>
    <row r="4143" spans="1:9" ht="13" thickBot="1" x14ac:dyDescent="0.2">
      <c r="A4143" s="14" t="s">
        <v>3428</v>
      </c>
      <c r="B4143" s="14" t="s">
        <v>14057</v>
      </c>
      <c r="C4143" s="15" t="s">
        <v>9</v>
      </c>
      <c r="D4143" s="15" t="s">
        <v>10</v>
      </c>
      <c r="E4143" s="14" t="s">
        <v>68</v>
      </c>
      <c r="F4143" s="14" t="s">
        <v>3651</v>
      </c>
      <c r="G4143" s="10">
        <f t="shared" si="64"/>
        <v>1996</v>
      </c>
      <c r="H4143" s="16">
        <v>35361</v>
      </c>
      <c r="I4143" s="13">
        <v>3.0296373153052691</v>
      </c>
    </row>
    <row r="4144" spans="1:9" ht="13" thickBot="1" x14ac:dyDescent="0.2">
      <c r="A4144" s="14" t="s">
        <v>3428</v>
      </c>
      <c r="B4144" s="14" t="s">
        <v>14057</v>
      </c>
      <c r="C4144" s="15" t="s">
        <v>9</v>
      </c>
      <c r="D4144" s="15" t="s">
        <v>10</v>
      </c>
      <c r="E4144" s="14" t="s">
        <v>13</v>
      </c>
      <c r="F4144" s="14" t="s">
        <v>3652</v>
      </c>
      <c r="G4144" s="10">
        <f t="shared" si="64"/>
        <v>1999</v>
      </c>
      <c r="H4144" s="16">
        <v>36501</v>
      </c>
      <c r="I4144" s="13">
        <v>30.342286734693879</v>
      </c>
    </row>
    <row r="4145" spans="1:9" ht="13" thickBot="1" x14ac:dyDescent="0.2">
      <c r="A4145" s="14" t="s">
        <v>3428</v>
      </c>
      <c r="B4145" s="14" t="s">
        <v>14057</v>
      </c>
      <c r="C4145" s="15" t="s">
        <v>9</v>
      </c>
      <c r="D4145" s="15" t="s">
        <v>10</v>
      </c>
      <c r="E4145" s="14" t="s">
        <v>36</v>
      </c>
      <c r="F4145" s="14" t="s">
        <v>3653</v>
      </c>
      <c r="G4145" s="10">
        <f t="shared" si="64"/>
        <v>2006</v>
      </c>
      <c r="H4145" s="16">
        <v>39044</v>
      </c>
      <c r="I4145" s="13">
        <v>25.975575946445058</v>
      </c>
    </row>
    <row r="4146" spans="1:9" ht="13" thickBot="1" x14ac:dyDescent="0.2">
      <c r="A4146" s="14" t="s">
        <v>3428</v>
      </c>
      <c r="B4146" s="14" t="s">
        <v>14057</v>
      </c>
      <c r="C4146" s="15" t="s">
        <v>9</v>
      </c>
      <c r="D4146" s="15" t="s">
        <v>10</v>
      </c>
      <c r="E4146" s="14" t="s">
        <v>36</v>
      </c>
      <c r="F4146" s="14" t="s">
        <v>3654</v>
      </c>
      <c r="G4146" s="10">
        <f t="shared" si="64"/>
        <v>2001</v>
      </c>
      <c r="H4146" s="16">
        <v>36903</v>
      </c>
      <c r="I4146" s="13">
        <v>8.5340964538095854</v>
      </c>
    </row>
    <row r="4147" spans="1:9" ht="13" thickBot="1" x14ac:dyDescent="0.2">
      <c r="A4147" s="14" t="s">
        <v>3428</v>
      </c>
      <c r="B4147" s="14" t="s">
        <v>14057</v>
      </c>
      <c r="C4147" s="15" t="s">
        <v>35</v>
      </c>
      <c r="D4147" s="15" t="s">
        <v>10</v>
      </c>
      <c r="E4147" s="14" t="s">
        <v>41</v>
      </c>
      <c r="F4147" s="14" t="s">
        <v>1545</v>
      </c>
      <c r="G4147" s="10">
        <f t="shared" si="64"/>
        <v>2017</v>
      </c>
      <c r="H4147" s="16">
        <v>43082</v>
      </c>
      <c r="I4147" s="13">
        <v>29.94667356690902</v>
      </c>
    </row>
    <row r="4148" spans="1:9" ht="13" thickBot="1" x14ac:dyDescent="0.2">
      <c r="A4148" s="14" t="s">
        <v>3428</v>
      </c>
      <c r="B4148" s="14" t="s">
        <v>14057</v>
      </c>
      <c r="C4148" s="15" t="s">
        <v>35</v>
      </c>
      <c r="D4148" s="15" t="s">
        <v>10</v>
      </c>
      <c r="E4148" s="14" t="s">
        <v>41</v>
      </c>
      <c r="F4148" s="14" t="s">
        <v>1546</v>
      </c>
      <c r="G4148" s="10">
        <f t="shared" si="64"/>
        <v>2020</v>
      </c>
      <c r="H4148" s="16">
        <v>44060</v>
      </c>
      <c r="I4148" s="13">
        <v>20.182073585379783</v>
      </c>
    </row>
    <row r="4149" spans="1:9" ht="13" thickBot="1" x14ac:dyDescent="0.2">
      <c r="A4149" s="14" t="s">
        <v>3428</v>
      </c>
      <c r="B4149" s="14" t="s">
        <v>14057</v>
      </c>
      <c r="C4149" s="15" t="s">
        <v>35</v>
      </c>
      <c r="D4149" s="15" t="s">
        <v>10</v>
      </c>
      <c r="E4149" s="14" t="s">
        <v>47</v>
      </c>
      <c r="F4149" s="14" t="s">
        <v>1403</v>
      </c>
      <c r="G4149" s="10">
        <f t="shared" si="64"/>
        <v>2003</v>
      </c>
      <c r="H4149" s="16">
        <v>37687</v>
      </c>
      <c r="I4149" s="13">
        <v>2.469522536435254</v>
      </c>
    </row>
    <row r="4150" spans="1:9" ht="13" thickBot="1" x14ac:dyDescent="0.2">
      <c r="A4150" s="14" t="s">
        <v>3428</v>
      </c>
      <c r="B4150" s="14" t="s">
        <v>14057</v>
      </c>
      <c r="C4150" s="15" t="s">
        <v>9</v>
      </c>
      <c r="D4150" s="15" t="s">
        <v>10</v>
      </c>
      <c r="E4150" s="14" t="s">
        <v>143</v>
      </c>
      <c r="F4150" s="14" t="s">
        <v>3655</v>
      </c>
      <c r="G4150" s="10">
        <f t="shared" si="64"/>
        <v>1995</v>
      </c>
      <c r="H4150" s="16">
        <v>34976</v>
      </c>
      <c r="I4150" s="13">
        <v>1.7251575227716607</v>
      </c>
    </row>
    <row r="4151" spans="1:9" ht="13" thickBot="1" x14ac:dyDescent="0.2">
      <c r="A4151" s="14" t="s">
        <v>3428</v>
      </c>
      <c r="B4151" s="14" t="s">
        <v>14057</v>
      </c>
      <c r="C4151" s="15" t="s">
        <v>9</v>
      </c>
      <c r="D4151" s="15" t="s">
        <v>10</v>
      </c>
      <c r="E4151" s="14" t="s">
        <v>22</v>
      </c>
      <c r="F4151" s="14" t="s">
        <v>3656</v>
      </c>
      <c r="G4151" s="10">
        <f t="shared" si="64"/>
        <v>2014</v>
      </c>
      <c r="H4151" s="16">
        <v>41680</v>
      </c>
      <c r="I4151" s="13">
        <v>20.173287886985271</v>
      </c>
    </row>
    <row r="4152" spans="1:9" ht="13" thickBot="1" x14ac:dyDescent="0.2">
      <c r="A4152" s="14" t="s">
        <v>3428</v>
      </c>
      <c r="B4152" s="14" t="s">
        <v>14057</v>
      </c>
      <c r="C4152" s="15" t="s">
        <v>9</v>
      </c>
      <c r="D4152" s="15" t="s">
        <v>10</v>
      </c>
      <c r="E4152" s="14" t="s">
        <v>13</v>
      </c>
      <c r="F4152" s="14" t="s">
        <v>3657</v>
      </c>
      <c r="G4152" s="10">
        <f t="shared" si="64"/>
        <v>2014</v>
      </c>
      <c r="H4152" s="16">
        <v>41655</v>
      </c>
      <c r="I4152" s="13">
        <v>35.066626590521992</v>
      </c>
    </row>
    <row r="4153" spans="1:9" ht="13" thickBot="1" x14ac:dyDescent="0.2">
      <c r="A4153" s="14" t="s">
        <v>3428</v>
      </c>
      <c r="B4153" s="14" t="s">
        <v>14057</v>
      </c>
      <c r="C4153" s="15" t="s">
        <v>9</v>
      </c>
      <c r="D4153" s="15" t="s">
        <v>10</v>
      </c>
      <c r="E4153" s="14" t="s">
        <v>13</v>
      </c>
      <c r="F4153" s="14" t="s">
        <v>3658</v>
      </c>
      <c r="G4153" s="10">
        <f t="shared" si="64"/>
        <v>1998</v>
      </c>
      <c r="H4153" s="16">
        <v>35975</v>
      </c>
      <c r="I4153" s="13">
        <v>119.55656317361206</v>
      </c>
    </row>
    <row r="4154" spans="1:9" ht="13" thickBot="1" x14ac:dyDescent="0.2">
      <c r="A4154" s="14" t="s">
        <v>3428</v>
      </c>
      <c r="B4154" s="14" t="s">
        <v>14057</v>
      </c>
      <c r="C4154" s="15" t="s">
        <v>9</v>
      </c>
      <c r="D4154" s="15" t="s">
        <v>10</v>
      </c>
      <c r="E4154" s="14" t="s">
        <v>22</v>
      </c>
      <c r="F4154" s="14" t="s">
        <v>3659</v>
      </c>
      <c r="G4154" s="10">
        <f t="shared" si="64"/>
        <v>2013</v>
      </c>
      <c r="H4154" s="16">
        <v>41551</v>
      </c>
      <c r="I4154" s="13">
        <v>142.09884889313744</v>
      </c>
    </row>
    <row r="4155" spans="1:9" ht="13" thickBot="1" x14ac:dyDescent="0.2">
      <c r="A4155" s="14" t="s">
        <v>3428</v>
      </c>
      <c r="B4155" s="14" t="s">
        <v>14057</v>
      </c>
      <c r="C4155" s="15" t="s">
        <v>9</v>
      </c>
      <c r="D4155" s="15" t="s">
        <v>10</v>
      </c>
      <c r="E4155" s="14" t="s">
        <v>44</v>
      </c>
      <c r="F4155" s="14" t="s">
        <v>3660</v>
      </c>
      <c r="G4155" s="10">
        <f t="shared" si="64"/>
        <v>2011</v>
      </c>
      <c r="H4155" s="16">
        <v>40716</v>
      </c>
      <c r="I4155" s="13">
        <v>188.16642274722977</v>
      </c>
    </row>
    <row r="4156" spans="1:9" ht="13" thickBot="1" x14ac:dyDescent="0.2">
      <c r="A4156" s="14" t="s">
        <v>3428</v>
      </c>
      <c r="B4156" s="14" t="s">
        <v>14057</v>
      </c>
      <c r="C4156" s="15" t="s">
        <v>9</v>
      </c>
      <c r="D4156" s="15" t="s">
        <v>10</v>
      </c>
      <c r="E4156" s="14" t="s">
        <v>13</v>
      </c>
      <c r="F4156" s="14" t="s">
        <v>3661</v>
      </c>
      <c r="G4156" s="10">
        <f t="shared" si="64"/>
        <v>2016</v>
      </c>
      <c r="H4156" s="16">
        <v>42482</v>
      </c>
      <c r="I4156" s="13">
        <v>4.6692780704379926</v>
      </c>
    </row>
    <row r="4157" spans="1:9" ht="13" thickBot="1" x14ac:dyDescent="0.2">
      <c r="A4157" s="14" t="s">
        <v>3428</v>
      </c>
      <c r="B4157" s="14" t="s">
        <v>14057</v>
      </c>
      <c r="C4157" s="15" t="s">
        <v>9</v>
      </c>
      <c r="D4157" s="15" t="s">
        <v>10</v>
      </c>
      <c r="E4157" s="14" t="s">
        <v>13</v>
      </c>
      <c r="F4157" s="14" t="s">
        <v>3662</v>
      </c>
      <c r="G4157" s="10">
        <f t="shared" si="64"/>
        <v>2016</v>
      </c>
      <c r="H4157" s="16">
        <v>42536</v>
      </c>
      <c r="I4157" s="13">
        <v>121.1123862216901</v>
      </c>
    </row>
    <row r="4158" spans="1:9" ht="13" thickBot="1" x14ac:dyDescent="0.2">
      <c r="A4158" s="14" t="s">
        <v>3428</v>
      </c>
      <c r="B4158" s="14" t="s">
        <v>14057</v>
      </c>
      <c r="C4158" s="15" t="s">
        <v>9</v>
      </c>
      <c r="D4158" s="15" t="s">
        <v>10</v>
      </c>
      <c r="E4158" s="14" t="s">
        <v>26</v>
      </c>
      <c r="F4158" s="14" t="s">
        <v>3663</v>
      </c>
      <c r="G4158" s="10">
        <f t="shared" si="64"/>
        <v>2013</v>
      </c>
      <c r="H4158" s="16">
        <v>41570</v>
      </c>
      <c r="I4158" s="13">
        <v>37.383092986516409</v>
      </c>
    </row>
    <row r="4159" spans="1:9" ht="13" thickBot="1" x14ac:dyDescent="0.2">
      <c r="A4159" s="14" t="s">
        <v>3428</v>
      </c>
      <c r="B4159" s="14" t="s">
        <v>14057</v>
      </c>
      <c r="C4159" s="15" t="s">
        <v>9</v>
      </c>
      <c r="D4159" s="15" t="s">
        <v>10</v>
      </c>
      <c r="E4159" s="14" t="s">
        <v>26</v>
      </c>
      <c r="F4159" s="14" t="s">
        <v>3664</v>
      </c>
      <c r="G4159" s="10">
        <f t="shared" si="64"/>
        <v>2015</v>
      </c>
      <c r="H4159" s="16">
        <v>42361</v>
      </c>
      <c r="I4159" s="13">
        <v>9.2403134499999986</v>
      </c>
    </row>
    <row r="4160" spans="1:9" ht="13" thickBot="1" x14ac:dyDescent="0.2">
      <c r="A4160" s="14" t="s">
        <v>3428</v>
      </c>
      <c r="B4160" s="14" t="s">
        <v>14057</v>
      </c>
      <c r="C4160" s="15" t="s">
        <v>9</v>
      </c>
      <c r="D4160" s="15" t="s">
        <v>19</v>
      </c>
      <c r="E4160" s="14" t="s">
        <v>26</v>
      </c>
      <c r="F4160" s="14" t="s">
        <v>3665</v>
      </c>
      <c r="G4160" s="10">
        <f t="shared" si="64"/>
        <v>2004</v>
      </c>
      <c r="H4160" s="16">
        <v>38075</v>
      </c>
      <c r="I4160" s="13">
        <v>12.85473474331164</v>
      </c>
    </row>
    <row r="4161" spans="1:9" ht="13" thickBot="1" x14ac:dyDescent="0.2">
      <c r="A4161" s="14" t="s">
        <v>3428</v>
      </c>
      <c r="B4161" s="14" t="s">
        <v>14057</v>
      </c>
      <c r="C4161" s="15" t="s">
        <v>9</v>
      </c>
      <c r="D4161" s="15" t="s">
        <v>19</v>
      </c>
      <c r="E4161" s="14" t="s">
        <v>26</v>
      </c>
      <c r="F4161" s="14" t="s">
        <v>3666</v>
      </c>
      <c r="G4161" s="10">
        <f t="shared" si="64"/>
        <v>2000</v>
      </c>
      <c r="H4161" s="16">
        <v>36871</v>
      </c>
      <c r="I4161" s="13">
        <v>131.4924391847469</v>
      </c>
    </row>
    <row r="4162" spans="1:9" ht="13" thickBot="1" x14ac:dyDescent="0.2">
      <c r="A4162" s="14" t="s">
        <v>3428</v>
      </c>
      <c r="B4162" s="14" t="s">
        <v>14057</v>
      </c>
      <c r="C4162" s="15" t="s">
        <v>9</v>
      </c>
      <c r="D4162" s="15" t="s">
        <v>19</v>
      </c>
      <c r="E4162" s="14" t="s">
        <v>26</v>
      </c>
      <c r="F4162" s="14" t="s">
        <v>3667</v>
      </c>
      <c r="G4162" s="10">
        <f t="shared" si="64"/>
        <v>2002</v>
      </c>
      <c r="H4162" s="16">
        <v>37334</v>
      </c>
      <c r="I4162" s="13">
        <v>163.35762754460922</v>
      </c>
    </row>
    <row r="4163" spans="1:9" ht="13" thickBot="1" x14ac:dyDescent="0.2">
      <c r="A4163" s="14" t="s">
        <v>3428</v>
      </c>
      <c r="B4163" s="14" t="s">
        <v>14057</v>
      </c>
      <c r="C4163" s="15" t="s">
        <v>9</v>
      </c>
      <c r="D4163" s="15" t="s">
        <v>10</v>
      </c>
      <c r="E4163" s="14" t="s">
        <v>22</v>
      </c>
      <c r="F4163" s="14" t="s">
        <v>3668</v>
      </c>
      <c r="G4163" s="10">
        <f t="shared" si="64"/>
        <v>1994</v>
      </c>
      <c r="H4163" s="16">
        <v>34523</v>
      </c>
      <c r="I4163" s="13">
        <v>43.66575611454936</v>
      </c>
    </row>
    <row r="4164" spans="1:9" ht="13" thickBot="1" x14ac:dyDescent="0.2">
      <c r="A4164" s="14" t="s">
        <v>3428</v>
      </c>
      <c r="B4164" s="14" t="s">
        <v>14057</v>
      </c>
      <c r="C4164" s="15" t="s">
        <v>9</v>
      </c>
      <c r="D4164" s="15" t="s">
        <v>10</v>
      </c>
      <c r="E4164" s="14" t="s">
        <v>39</v>
      </c>
      <c r="F4164" s="14" t="s">
        <v>3669</v>
      </c>
      <c r="G4164" s="10">
        <f t="shared" si="64"/>
        <v>1998</v>
      </c>
      <c r="H4164" s="16">
        <v>35800</v>
      </c>
      <c r="I4164" s="13">
        <v>11.751380589113616</v>
      </c>
    </row>
    <row r="4165" spans="1:9" ht="13" thickBot="1" x14ac:dyDescent="0.2">
      <c r="A4165" s="14" t="s">
        <v>3428</v>
      </c>
      <c r="B4165" s="14" t="s">
        <v>14057</v>
      </c>
      <c r="C4165" s="15" t="s">
        <v>9</v>
      </c>
      <c r="D4165" s="15" t="s">
        <v>10</v>
      </c>
      <c r="E4165" s="14" t="s">
        <v>68</v>
      </c>
      <c r="F4165" s="14" t="s">
        <v>3670</v>
      </c>
      <c r="G4165" s="10">
        <f t="shared" si="64"/>
        <v>2014</v>
      </c>
      <c r="H4165" s="16">
        <v>41816</v>
      </c>
      <c r="I4165" s="13">
        <v>40.076144674882279</v>
      </c>
    </row>
    <row r="4166" spans="1:9" ht="13" thickBot="1" x14ac:dyDescent="0.2">
      <c r="A4166" s="14" t="s">
        <v>3428</v>
      </c>
      <c r="B4166" s="14" t="s">
        <v>14057</v>
      </c>
      <c r="C4166" s="15" t="s">
        <v>9</v>
      </c>
      <c r="D4166" s="15" t="s">
        <v>10</v>
      </c>
      <c r="E4166" s="14" t="s">
        <v>68</v>
      </c>
      <c r="F4166" s="14" t="s">
        <v>3671</v>
      </c>
      <c r="G4166" s="10">
        <f t="shared" si="64"/>
        <v>2017</v>
      </c>
      <c r="H4166" s="16">
        <v>42914</v>
      </c>
      <c r="I4166" s="13">
        <v>64.160511465906865</v>
      </c>
    </row>
    <row r="4167" spans="1:9" ht="13" thickBot="1" x14ac:dyDescent="0.2">
      <c r="A4167" s="14" t="s">
        <v>3428</v>
      </c>
      <c r="B4167" s="14" t="s">
        <v>14057</v>
      </c>
      <c r="C4167" s="15" t="s">
        <v>9</v>
      </c>
      <c r="D4167" s="15" t="s">
        <v>10</v>
      </c>
      <c r="E4167" s="14" t="s">
        <v>22</v>
      </c>
      <c r="F4167" s="14" t="s">
        <v>3672</v>
      </c>
      <c r="G4167" s="10">
        <f t="shared" ref="G4167:G4230" si="65">YEAR(H4167)</f>
        <v>2005</v>
      </c>
      <c r="H4167" s="16">
        <v>38580</v>
      </c>
      <c r="I4167" s="13">
        <v>74.041750206392265</v>
      </c>
    </row>
    <row r="4168" spans="1:9" ht="13" thickBot="1" x14ac:dyDescent="0.2">
      <c r="A4168" s="14" t="s">
        <v>3428</v>
      </c>
      <c r="B4168" s="14" t="s">
        <v>14057</v>
      </c>
      <c r="C4168" s="15" t="s">
        <v>9</v>
      </c>
      <c r="D4168" s="15" t="s">
        <v>10</v>
      </c>
      <c r="E4168" s="14" t="s">
        <v>22</v>
      </c>
      <c r="F4168" s="14" t="s">
        <v>3673</v>
      </c>
      <c r="G4168" s="10">
        <f t="shared" si="65"/>
        <v>2011</v>
      </c>
      <c r="H4168" s="16">
        <v>40591</v>
      </c>
      <c r="I4168" s="13">
        <v>83.629521220991009</v>
      </c>
    </row>
    <row r="4169" spans="1:9" ht="13" thickBot="1" x14ac:dyDescent="0.2">
      <c r="A4169" s="14" t="s">
        <v>3428</v>
      </c>
      <c r="B4169" s="14" t="s">
        <v>14057</v>
      </c>
      <c r="C4169" s="15" t="s">
        <v>9</v>
      </c>
      <c r="D4169" s="15" t="s">
        <v>10</v>
      </c>
      <c r="E4169" s="14" t="s">
        <v>22</v>
      </c>
      <c r="F4169" s="14" t="s">
        <v>3674</v>
      </c>
      <c r="G4169" s="10">
        <f t="shared" si="65"/>
        <v>2013</v>
      </c>
      <c r="H4169" s="16">
        <v>41621</v>
      </c>
      <c r="I4169" s="13">
        <v>65.929003622459248</v>
      </c>
    </row>
    <row r="4170" spans="1:9" ht="13" thickBot="1" x14ac:dyDescent="0.2">
      <c r="A4170" s="14" t="s">
        <v>3428</v>
      </c>
      <c r="B4170" s="14" t="s">
        <v>14057</v>
      </c>
      <c r="C4170" s="15" t="s">
        <v>9</v>
      </c>
      <c r="D4170" s="15" t="s">
        <v>10</v>
      </c>
      <c r="E4170" s="14" t="s">
        <v>13</v>
      </c>
      <c r="F4170" s="14" t="s">
        <v>3675</v>
      </c>
      <c r="G4170" s="10">
        <f t="shared" si="65"/>
        <v>2000</v>
      </c>
      <c r="H4170" s="16">
        <v>36826</v>
      </c>
      <c r="I4170" s="13">
        <v>17.309400210387903</v>
      </c>
    </row>
    <row r="4171" spans="1:9" ht="13" thickBot="1" x14ac:dyDescent="0.2">
      <c r="A4171" s="14" t="s">
        <v>3428</v>
      </c>
      <c r="B4171" s="14" t="s">
        <v>14057</v>
      </c>
      <c r="C4171" s="15" t="s">
        <v>9</v>
      </c>
      <c r="D4171" s="15" t="s">
        <v>10</v>
      </c>
      <c r="E4171" s="14" t="s">
        <v>13</v>
      </c>
      <c r="F4171" s="14" t="s">
        <v>3676</v>
      </c>
      <c r="G4171" s="10">
        <f t="shared" si="65"/>
        <v>2000</v>
      </c>
      <c r="H4171" s="16">
        <v>36826</v>
      </c>
      <c r="I4171" s="13">
        <v>56.536973872452343</v>
      </c>
    </row>
    <row r="4172" spans="1:9" ht="13" thickBot="1" x14ac:dyDescent="0.2">
      <c r="A4172" s="14" t="s">
        <v>3428</v>
      </c>
      <c r="B4172" s="14" t="s">
        <v>14057</v>
      </c>
      <c r="C4172" s="15" t="s">
        <v>35</v>
      </c>
      <c r="D4172" s="15" t="s">
        <v>10</v>
      </c>
      <c r="E4172" s="14" t="s">
        <v>39</v>
      </c>
      <c r="F4172" s="14" t="s">
        <v>2864</v>
      </c>
      <c r="G4172" s="10">
        <f t="shared" si="65"/>
        <v>2021</v>
      </c>
      <c r="H4172" s="16">
        <v>44559</v>
      </c>
      <c r="I4172" s="13">
        <v>51.772128409723507</v>
      </c>
    </row>
    <row r="4173" spans="1:9" ht="13" thickBot="1" x14ac:dyDescent="0.2">
      <c r="A4173" s="14" t="s">
        <v>3428</v>
      </c>
      <c r="B4173" s="14" t="s">
        <v>14057</v>
      </c>
      <c r="C4173" s="15" t="s">
        <v>35</v>
      </c>
      <c r="D4173" s="15" t="s">
        <v>10</v>
      </c>
      <c r="E4173" s="14" t="s">
        <v>39</v>
      </c>
      <c r="F4173" s="14" t="s">
        <v>2865</v>
      </c>
      <c r="G4173" s="10">
        <f t="shared" si="65"/>
        <v>2019</v>
      </c>
      <c r="H4173" s="16">
        <v>43616</v>
      </c>
      <c r="I4173" s="13">
        <v>38.217788218702289</v>
      </c>
    </row>
    <row r="4174" spans="1:9" ht="13" thickBot="1" x14ac:dyDescent="0.2">
      <c r="A4174" s="14" t="s">
        <v>3428</v>
      </c>
      <c r="B4174" s="14" t="s">
        <v>14057</v>
      </c>
      <c r="C4174" s="15" t="s">
        <v>9</v>
      </c>
      <c r="D4174" s="15" t="s">
        <v>10</v>
      </c>
      <c r="E4174" s="14" t="s">
        <v>39</v>
      </c>
      <c r="F4174" s="14" t="s">
        <v>3677</v>
      </c>
      <c r="G4174" s="10">
        <f t="shared" si="65"/>
        <v>1993</v>
      </c>
      <c r="H4174" s="16">
        <v>33990</v>
      </c>
      <c r="I4174" s="13">
        <v>51.684940703441846</v>
      </c>
    </row>
    <row r="4175" spans="1:9" ht="13" thickBot="1" x14ac:dyDescent="0.2">
      <c r="A4175" s="14" t="s">
        <v>3428</v>
      </c>
      <c r="B4175" s="14" t="s">
        <v>14057</v>
      </c>
      <c r="C4175" s="15" t="s">
        <v>35</v>
      </c>
      <c r="D4175" s="15" t="s">
        <v>10</v>
      </c>
      <c r="E4175" s="14" t="s">
        <v>36</v>
      </c>
      <c r="F4175" s="14" t="s">
        <v>1053</v>
      </c>
      <c r="G4175" s="10">
        <f t="shared" si="65"/>
        <v>1999</v>
      </c>
      <c r="H4175" s="16">
        <v>36340</v>
      </c>
      <c r="I4175" s="13">
        <v>18.503418114795917</v>
      </c>
    </row>
    <row r="4176" spans="1:9" ht="13" thickBot="1" x14ac:dyDescent="0.2">
      <c r="A4176" s="14" t="s">
        <v>3428</v>
      </c>
      <c r="B4176" s="14" t="s">
        <v>14057</v>
      </c>
      <c r="C4176" s="15" t="s">
        <v>35</v>
      </c>
      <c r="D4176" s="15" t="s">
        <v>10</v>
      </c>
      <c r="E4176" s="14" t="s">
        <v>36</v>
      </c>
      <c r="F4176" s="14" t="s">
        <v>1054</v>
      </c>
      <c r="G4176" s="10">
        <f t="shared" si="65"/>
        <v>2006</v>
      </c>
      <c r="H4176" s="16">
        <v>39036</v>
      </c>
      <c r="I4176" s="13">
        <v>40.098150115420125</v>
      </c>
    </row>
    <row r="4177" spans="1:9" ht="13" thickBot="1" x14ac:dyDescent="0.2">
      <c r="A4177" s="14" t="s">
        <v>3428</v>
      </c>
      <c r="B4177" s="14" t="s">
        <v>14057</v>
      </c>
      <c r="C4177" s="15" t="s">
        <v>9</v>
      </c>
      <c r="D4177" s="15" t="s">
        <v>10</v>
      </c>
      <c r="E4177" s="14" t="s">
        <v>47</v>
      </c>
      <c r="F4177" s="14" t="s">
        <v>3678</v>
      </c>
      <c r="G4177" s="10">
        <f t="shared" si="65"/>
        <v>1997</v>
      </c>
      <c r="H4177" s="16">
        <v>35788</v>
      </c>
      <c r="I4177" s="13">
        <v>0.66552223137093447</v>
      </c>
    </row>
    <row r="4178" spans="1:9" ht="13" thickBot="1" x14ac:dyDescent="0.2">
      <c r="A4178" s="14" t="s">
        <v>3428</v>
      </c>
      <c r="B4178" s="14" t="s">
        <v>14057</v>
      </c>
      <c r="C4178" s="15" t="s">
        <v>9</v>
      </c>
      <c r="D4178" s="15" t="s">
        <v>10</v>
      </c>
      <c r="E4178" s="14" t="s">
        <v>143</v>
      </c>
      <c r="F4178" s="14" t="s">
        <v>3679</v>
      </c>
      <c r="G4178" s="10">
        <f t="shared" si="65"/>
        <v>2014</v>
      </c>
      <c r="H4178" s="16">
        <v>41971</v>
      </c>
      <c r="I4178" s="13">
        <v>45.091114998497147</v>
      </c>
    </row>
    <row r="4179" spans="1:9" ht="13" thickBot="1" x14ac:dyDescent="0.2">
      <c r="A4179" s="14" t="s">
        <v>3428</v>
      </c>
      <c r="B4179" s="14" t="s">
        <v>14057</v>
      </c>
      <c r="C4179" s="15" t="s">
        <v>9</v>
      </c>
      <c r="D4179" s="15" t="s">
        <v>10</v>
      </c>
      <c r="E4179" s="14" t="s">
        <v>143</v>
      </c>
      <c r="F4179" s="14" t="s">
        <v>3680</v>
      </c>
      <c r="G4179" s="10">
        <f t="shared" si="65"/>
        <v>2015</v>
      </c>
      <c r="H4179" s="16">
        <v>42352</v>
      </c>
      <c r="I4179" s="13">
        <v>50</v>
      </c>
    </row>
    <row r="4180" spans="1:9" ht="13" thickBot="1" x14ac:dyDescent="0.2">
      <c r="A4180" s="14" t="s">
        <v>3428</v>
      </c>
      <c r="B4180" s="14" t="s">
        <v>14057</v>
      </c>
      <c r="C4180" s="15" t="s">
        <v>9</v>
      </c>
      <c r="D4180" s="15" t="s">
        <v>10</v>
      </c>
      <c r="E4180" s="14" t="s">
        <v>143</v>
      </c>
      <c r="F4180" s="14" t="s">
        <v>3681</v>
      </c>
      <c r="G4180" s="10">
        <f t="shared" si="65"/>
        <v>2015</v>
      </c>
      <c r="H4180" s="16">
        <v>42234</v>
      </c>
      <c r="I4180" s="13">
        <v>50</v>
      </c>
    </row>
    <row r="4181" spans="1:9" ht="13" thickBot="1" x14ac:dyDescent="0.2">
      <c r="A4181" s="14" t="s">
        <v>3428</v>
      </c>
      <c r="B4181" s="14" t="s">
        <v>14057</v>
      </c>
      <c r="C4181" s="15" t="s">
        <v>9</v>
      </c>
      <c r="D4181" s="15" t="s">
        <v>10</v>
      </c>
      <c r="E4181" s="14" t="s">
        <v>143</v>
      </c>
      <c r="F4181" s="14" t="s">
        <v>3682</v>
      </c>
      <c r="G4181" s="10">
        <f t="shared" si="65"/>
        <v>2014</v>
      </c>
      <c r="H4181" s="16">
        <v>41976</v>
      </c>
      <c r="I4181" s="13">
        <v>38.114637020338648</v>
      </c>
    </row>
    <row r="4182" spans="1:9" ht="13" thickBot="1" x14ac:dyDescent="0.2">
      <c r="A4182" s="14" t="s">
        <v>3428</v>
      </c>
      <c r="B4182" s="14" t="s">
        <v>14057</v>
      </c>
      <c r="C4182" s="15" t="s">
        <v>9</v>
      </c>
      <c r="D4182" s="15" t="s">
        <v>10</v>
      </c>
      <c r="E4182" s="14" t="s">
        <v>143</v>
      </c>
      <c r="F4182" s="14" t="s">
        <v>3683</v>
      </c>
      <c r="G4182" s="10">
        <f t="shared" si="65"/>
        <v>2016</v>
      </c>
      <c r="H4182" s="16">
        <v>42445</v>
      </c>
      <c r="I4182" s="13">
        <v>55.379809727626458</v>
      </c>
    </row>
    <row r="4183" spans="1:9" ht="13" thickBot="1" x14ac:dyDescent="0.2">
      <c r="A4183" s="14" t="s">
        <v>3428</v>
      </c>
      <c r="B4183" s="14" t="s">
        <v>14057</v>
      </c>
      <c r="C4183" s="15" t="s">
        <v>9</v>
      </c>
      <c r="D4183" s="15" t="s">
        <v>10</v>
      </c>
      <c r="E4183" s="14" t="s">
        <v>47</v>
      </c>
      <c r="F4183" s="14" t="s">
        <v>3684</v>
      </c>
      <c r="G4183" s="10">
        <f t="shared" si="65"/>
        <v>1992</v>
      </c>
      <c r="H4183" s="16">
        <v>33960</v>
      </c>
      <c r="I4183" s="13">
        <v>2.2858242993579592</v>
      </c>
    </row>
    <row r="4184" spans="1:9" ht="13" thickBot="1" x14ac:dyDescent="0.2">
      <c r="A4184" s="14" t="s">
        <v>3428</v>
      </c>
      <c r="B4184" s="14" t="s">
        <v>14057</v>
      </c>
      <c r="C4184" s="15" t="s">
        <v>9</v>
      </c>
      <c r="D4184" s="15" t="s">
        <v>10</v>
      </c>
      <c r="E4184" s="14" t="s">
        <v>36</v>
      </c>
      <c r="F4184" s="14" t="s">
        <v>3685</v>
      </c>
      <c r="G4184" s="10">
        <f t="shared" si="65"/>
        <v>1992</v>
      </c>
      <c r="H4184" s="16">
        <v>33912</v>
      </c>
      <c r="I4184" s="13">
        <v>66.479057145174579</v>
      </c>
    </row>
    <row r="4185" spans="1:9" ht="13" thickBot="1" x14ac:dyDescent="0.2">
      <c r="A4185" s="14" t="s">
        <v>3428</v>
      </c>
      <c r="B4185" s="14" t="s">
        <v>14057</v>
      </c>
      <c r="C4185" s="15" t="s">
        <v>9</v>
      </c>
      <c r="D4185" s="15" t="s">
        <v>10</v>
      </c>
      <c r="E4185" s="14" t="s">
        <v>13</v>
      </c>
      <c r="F4185" s="14" t="s">
        <v>3686</v>
      </c>
      <c r="G4185" s="10">
        <f t="shared" si="65"/>
        <v>2016</v>
      </c>
      <c r="H4185" s="16">
        <v>42445</v>
      </c>
      <c r="I4185" s="13">
        <v>73.150213369250736</v>
      </c>
    </row>
    <row r="4186" spans="1:9" ht="13" thickBot="1" x14ac:dyDescent="0.2">
      <c r="A4186" s="14" t="s">
        <v>3428</v>
      </c>
      <c r="B4186" s="14" t="s">
        <v>14057</v>
      </c>
      <c r="C4186" s="15" t="s">
        <v>9</v>
      </c>
      <c r="D4186" s="15" t="s">
        <v>10</v>
      </c>
      <c r="E4186" s="14" t="s">
        <v>13</v>
      </c>
      <c r="F4186" s="14" t="s">
        <v>3687</v>
      </c>
      <c r="G4186" s="10">
        <f t="shared" si="65"/>
        <v>2017</v>
      </c>
      <c r="H4186" s="16">
        <v>43062</v>
      </c>
      <c r="I4186" s="13">
        <v>8.5547348595008845</v>
      </c>
    </row>
    <row r="4187" spans="1:9" ht="13" thickBot="1" x14ac:dyDescent="0.2">
      <c r="A4187" s="14" t="s">
        <v>3428</v>
      </c>
      <c r="B4187" s="14" t="s">
        <v>14057</v>
      </c>
      <c r="C4187" s="15" t="s">
        <v>9</v>
      </c>
      <c r="D4187" s="15" t="s">
        <v>10</v>
      </c>
      <c r="E4187" s="14" t="s">
        <v>22</v>
      </c>
      <c r="F4187" s="14" t="s">
        <v>3688</v>
      </c>
      <c r="G4187" s="10">
        <f t="shared" si="65"/>
        <v>2015</v>
      </c>
      <c r="H4187" s="16">
        <v>42096</v>
      </c>
      <c r="I4187" s="13">
        <v>23.81048513</v>
      </c>
    </row>
    <row r="4188" spans="1:9" ht="13" thickBot="1" x14ac:dyDescent="0.2">
      <c r="A4188" s="14" t="s">
        <v>3428</v>
      </c>
      <c r="B4188" s="14" t="s">
        <v>14057</v>
      </c>
      <c r="C4188" s="15" t="s">
        <v>9</v>
      </c>
      <c r="D4188" s="15" t="s">
        <v>10</v>
      </c>
      <c r="E4188" s="14" t="s">
        <v>13</v>
      </c>
      <c r="F4188" s="14" t="s">
        <v>3689</v>
      </c>
      <c r="G4188" s="10">
        <f t="shared" si="65"/>
        <v>2000</v>
      </c>
      <c r="H4188" s="16">
        <v>36667</v>
      </c>
      <c r="I4188" s="13">
        <v>3.7092071005917164</v>
      </c>
    </row>
    <row r="4189" spans="1:9" ht="13" thickBot="1" x14ac:dyDescent="0.2">
      <c r="A4189" s="14" t="s">
        <v>3428</v>
      </c>
      <c r="B4189" s="14" t="s">
        <v>14057</v>
      </c>
      <c r="C4189" s="15" t="s">
        <v>9</v>
      </c>
      <c r="D4189" s="15" t="s">
        <v>10</v>
      </c>
      <c r="E4189" s="14" t="s">
        <v>13</v>
      </c>
      <c r="F4189" s="14" t="s">
        <v>3690</v>
      </c>
      <c r="G4189" s="10">
        <f t="shared" si="65"/>
        <v>2000</v>
      </c>
      <c r="H4189" s="16">
        <v>36790</v>
      </c>
      <c r="I4189" s="13">
        <v>2.3011176857330704</v>
      </c>
    </row>
    <row r="4190" spans="1:9" ht="13" thickBot="1" x14ac:dyDescent="0.2">
      <c r="A4190" s="14" t="s">
        <v>3428</v>
      </c>
      <c r="B4190" s="14" t="s">
        <v>14057</v>
      </c>
      <c r="C4190" s="15" t="s">
        <v>9</v>
      </c>
      <c r="D4190" s="15" t="s">
        <v>10</v>
      </c>
      <c r="E4190" s="14" t="s">
        <v>13</v>
      </c>
      <c r="F4190" s="14" t="s">
        <v>3691</v>
      </c>
      <c r="G4190" s="10">
        <f t="shared" si="65"/>
        <v>1994</v>
      </c>
      <c r="H4190" s="16">
        <v>34515</v>
      </c>
      <c r="I4190" s="13">
        <v>8.0254483403066068</v>
      </c>
    </row>
    <row r="4191" spans="1:9" ht="13" thickBot="1" x14ac:dyDescent="0.2">
      <c r="A4191" s="14" t="s">
        <v>3428</v>
      </c>
      <c r="B4191" s="14" t="s">
        <v>14057</v>
      </c>
      <c r="C4191" s="15" t="s">
        <v>9</v>
      </c>
      <c r="D4191" s="15" t="s">
        <v>10</v>
      </c>
      <c r="E4191" s="14" t="s">
        <v>36</v>
      </c>
      <c r="F4191" s="14" t="s">
        <v>3692</v>
      </c>
      <c r="G4191" s="10">
        <f t="shared" si="65"/>
        <v>1996</v>
      </c>
      <c r="H4191" s="16">
        <v>35410</v>
      </c>
      <c r="I4191" s="13">
        <v>41.032260203512685</v>
      </c>
    </row>
    <row r="4192" spans="1:9" ht="13" thickBot="1" x14ac:dyDescent="0.2">
      <c r="A4192" s="14" t="s">
        <v>3428</v>
      </c>
      <c r="B4192" s="14" t="s">
        <v>14057</v>
      </c>
      <c r="C4192" s="15" t="s">
        <v>35</v>
      </c>
      <c r="D4192" s="15" t="s">
        <v>10</v>
      </c>
      <c r="E4192" s="14" t="s">
        <v>36</v>
      </c>
      <c r="F4192" s="14" t="s">
        <v>1058</v>
      </c>
      <c r="G4192" s="10">
        <f t="shared" si="65"/>
        <v>2017</v>
      </c>
      <c r="H4192" s="16">
        <v>42993</v>
      </c>
      <c r="I4192" s="13">
        <v>12.281391235999214</v>
      </c>
    </row>
    <row r="4193" spans="1:9" ht="13" thickBot="1" x14ac:dyDescent="0.2">
      <c r="A4193" s="14" t="s">
        <v>3428</v>
      </c>
      <c r="B4193" s="14" t="s">
        <v>14057</v>
      </c>
      <c r="C4193" s="15" t="s">
        <v>9</v>
      </c>
      <c r="D4193" s="15" t="s">
        <v>10</v>
      </c>
      <c r="E4193" s="14" t="s">
        <v>36</v>
      </c>
      <c r="F4193" s="14" t="s">
        <v>3693</v>
      </c>
      <c r="G4193" s="10">
        <f t="shared" si="65"/>
        <v>2000</v>
      </c>
      <c r="H4193" s="16">
        <v>36801</v>
      </c>
      <c r="I4193" s="13">
        <v>58.084830453648927</v>
      </c>
    </row>
    <row r="4194" spans="1:9" ht="13" thickBot="1" x14ac:dyDescent="0.2">
      <c r="A4194" s="14" t="s">
        <v>3428</v>
      </c>
      <c r="B4194" s="14" t="s">
        <v>14057</v>
      </c>
      <c r="C4194" s="15" t="s">
        <v>35</v>
      </c>
      <c r="D4194" s="15" t="s">
        <v>10</v>
      </c>
      <c r="E4194" s="14" t="s">
        <v>36</v>
      </c>
      <c r="F4194" s="14" t="s">
        <v>1059</v>
      </c>
      <c r="G4194" s="10">
        <f t="shared" si="65"/>
        <v>2004</v>
      </c>
      <c r="H4194" s="16">
        <v>38016</v>
      </c>
      <c r="I4194" s="13">
        <v>32.375025198963606</v>
      </c>
    </row>
    <row r="4195" spans="1:9" ht="13" thickBot="1" x14ac:dyDescent="0.2">
      <c r="A4195" s="14" t="s">
        <v>3428</v>
      </c>
      <c r="B4195" s="14" t="s">
        <v>14057</v>
      </c>
      <c r="C4195" s="15" t="s">
        <v>35</v>
      </c>
      <c r="D4195" s="15" t="s">
        <v>10</v>
      </c>
      <c r="E4195" s="14" t="s">
        <v>36</v>
      </c>
      <c r="F4195" s="14" t="s">
        <v>1060</v>
      </c>
      <c r="G4195" s="10">
        <f t="shared" si="65"/>
        <v>2012</v>
      </c>
      <c r="H4195" s="16">
        <v>41046</v>
      </c>
      <c r="I4195" s="13">
        <v>32.636409994900561</v>
      </c>
    </row>
    <row r="4196" spans="1:9" ht="13" thickBot="1" x14ac:dyDescent="0.2">
      <c r="A4196" s="14" t="s">
        <v>3428</v>
      </c>
      <c r="B4196" s="14" t="s">
        <v>14057</v>
      </c>
      <c r="C4196" s="15" t="s">
        <v>9</v>
      </c>
      <c r="D4196" s="15" t="s">
        <v>10</v>
      </c>
      <c r="E4196" s="14" t="s">
        <v>143</v>
      </c>
      <c r="F4196" s="14" t="s">
        <v>3694</v>
      </c>
      <c r="G4196" s="10">
        <f t="shared" si="65"/>
        <v>2009</v>
      </c>
      <c r="H4196" s="16">
        <v>39958</v>
      </c>
      <c r="I4196" s="13">
        <v>27.277686852154932</v>
      </c>
    </row>
    <row r="4197" spans="1:9" ht="13" thickBot="1" x14ac:dyDescent="0.2">
      <c r="A4197" s="14" t="s">
        <v>3428</v>
      </c>
      <c r="B4197" s="14" t="s">
        <v>14057</v>
      </c>
      <c r="C4197" s="15" t="s">
        <v>9</v>
      </c>
      <c r="D4197" s="15" t="s">
        <v>10</v>
      </c>
      <c r="E4197" s="14" t="s">
        <v>143</v>
      </c>
      <c r="F4197" s="14" t="s">
        <v>3695</v>
      </c>
      <c r="G4197" s="10">
        <f t="shared" si="65"/>
        <v>2009</v>
      </c>
      <c r="H4197" s="16">
        <v>39958</v>
      </c>
      <c r="I4197" s="13">
        <v>27.277686852154932</v>
      </c>
    </row>
    <row r="4198" spans="1:9" ht="13" thickBot="1" x14ac:dyDescent="0.2">
      <c r="A4198" s="14" t="s">
        <v>3428</v>
      </c>
      <c r="B4198" s="14" t="s">
        <v>14057</v>
      </c>
      <c r="C4198" s="15" t="s">
        <v>9</v>
      </c>
      <c r="D4198" s="15" t="s">
        <v>10</v>
      </c>
      <c r="E4198" s="14" t="s">
        <v>36</v>
      </c>
      <c r="F4198" s="14" t="s">
        <v>3696</v>
      </c>
      <c r="G4198" s="10">
        <f t="shared" si="65"/>
        <v>1998</v>
      </c>
      <c r="H4198" s="16">
        <v>35887</v>
      </c>
      <c r="I4198" s="13">
        <v>5.2573171032984929</v>
      </c>
    </row>
    <row r="4199" spans="1:9" ht="13" thickBot="1" x14ac:dyDescent="0.2">
      <c r="A4199" s="14" t="s">
        <v>3428</v>
      </c>
      <c r="B4199" s="14" t="s">
        <v>14057</v>
      </c>
      <c r="C4199" s="15" t="s">
        <v>9</v>
      </c>
      <c r="D4199" s="15" t="s">
        <v>10</v>
      </c>
      <c r="E4199" s="14" t="s">
        <v>13</v>
      </c>
      <c r="F4199" s="14" t="s">
        <v>3697</v>
      </c>
      <c r="G4199" s="10">
        <f t="shared" si="65"/>
        <v>2010</v>
      </c>
      <c r="H4199" s="16">
        <v>40514</v>
      </c>
      <c r="I4199" s="13">
        <v>53.682628301481643</v>
      </c>
    </row>
    <row r="4200" spans="1:9" ht="13" thickBot="1" x14ac:dyDescent="0.2">
      <c r="A4200" s="14" t="s">
        <v>3428</v>
      </c>
      <c r="B4200" s="14" t="s">
        <v>14057</v>
      </c>
      <c r="C4200" s="15" t="s">
        <v>9</v>
      </c>
      <c r="D4200" s="15" t="s">
        <v>10</v>
      </c>
      <c r="E4200" s="14" t="s">
        <v>13</v>
      </c>
      <c r="F4200" s="14" t="s">
        <v>3698</v>
      </c>
      <c r="G4200" s="10">
        <f t="shared" si="65"/>
        <v>2011</v>
      </c>
      <c r="H4200" s="16">
        <v>40569</v>
      </c>
      <c r="I4200" s="13">
        <v>31.361070457871627</v>
      </c>
    </row>
    <row r="4201" spans="1:9" ht="13" thickBot="1" x14ac:dyDescent="0.2">
      <c r="A4201" s="14" t="s">
        <v>3428</v>
      </c>
      <c r="B4201" s="14" t="s">
        <v>14057</v>
      </c>
      <c r="C4201" s="15" t="s">
        <v>9</v>
      </c>
      <c r="D4201" s="15" t="s">
        <v>10</v>
      </c>
      <c r="E4201" s="14" t="s">
        <v>143</v>
      </c>
      <c r="F4201" s="14" t="s">
        <v>3699</v>
      </c>
      <c r="G4201" s="10">
        <f t="shared" si="65"/>
        <v>2011</v>
      </c>
      <c r="H4201" s="16">
        <v>40627</v>
      </c>
      <c r="I4201" s="13">
        <v>15.680535228935813</v>
      </c>
    </row>
    <row r="4202" spans="1:9" ht="13" thickBot="1" x14ac:dyDescent="0.2">
      <c r="A4202" s="14" t="s">
        <v>3428</v>
      </c>
      <c r="B4202" s="14" t="s">
        <v>14057</v>
      </c>
      <c r="C4202" s="15" t="s">
        <v>9</v>
      </c>
      <c r="D4202" s="15" t="s">
        <v>10</v>
      </c>
      <c r="E4202" s="14" t="s">
        <v>13</v>
      </c>
      <c r="F4202" s="14" t="s">
        <v>3700</v>
      </c>
      <c r="G4202" s="10">
        <f t="shared" si="65"/>
        <v>2010</v>
      </c>
      <c r="H4202" s="16">
        <v>40513</v>
      </c>
      <c r="I4202" s="13">
        <v>37.577839811037144</v>
      </c>
    </row>
    <row r="4203" spans="1:9" ht="13" thickBot="1" x14ac:dyDescent="0.2">
      <c r="A4203" s="14" t="s">
        <v>3428</v>
      </c>
      <c r="B4203" s="14" t="s">
        <v>14057</v>
      </c>
      <c r="C4203" s="15" t="s">
        <v>9</v>
      </c>
      <c r="D4203" s="15" t="s">
        <v>10</v>
      </c>
      <c r="E4203" s="14" t="s">
        <v>143</v>
      </c>
      <c r="F4203" s="14" t="s">
        <v>3701</v>
      </c>
      <c r="G4203" s="10">
        <f t="shared" si="65"/>
        <v>2012</v>
      </c>
      <c r="H4203" s="16">
        <v>41233</v>
      </c>
      <c r="I4203" s="13">
        <v>19.21427789903111</v>
      </c>
    </row>
    <row r="4204" spans="1:9" ht="13" thickBot="1" x14ac:dyDescent="0.2">
      <c r="A4204" s="14" t="s">
        <v>3428</v>
      </c>
      <c r="B4204" s="14" t="s">
        <v>14057</v>
      </c>
      <c r="C4204" s="15" t="s">
        <v>9</v>
      </c>
      <c r="D4204" s="15" t="s">
        <v>10</v>
      </c>
      <c r="E4204" s="14" t="s">
        <v>13</v>
      </c>
      <c r="F4204" s="14" t="s">
        <v>3702</v>
      </c>
      <c r="G4204" s="10">
        <f t="shared" si="65"/>
        <v>2014</v>
      </c>
      <c r="H4204" s="16">
        <v>41814</v>
      </c>
      <c r="I4204" s="13">
        <v>30.057108506161708</v>
      </c>
    </row>
    <row r="4205" spans="1:9" ht="13" thickBot="1" x14ac:dyDescent="0.2">
      <c r="A4205" s="14" t="s">
        <v>3428</v>
      </c>
      <c r="B4205" s="14" t="s">
        <v>14057</v>
      </c>
      <c r="C4205" s="15" t="s">
        <v>9</v>
      </c>
      <c r="D4205" s="15" t="s">
        <v>10</v>
      </c>
      <c r="E4205" s="14" t="s">
        <v>143</v>
      </c>
      <c r="F4205" s="14" t="s">
        <v>3703</v>
      </c>
      <c r="G4205" s="10">
        <f t="shared" si="65"/>
        <v>2012</v>
      </c>
      <c r="H4205" s="16">
        <v>41262</v>
      </c>
      <c r="I4205" s="13">
        <v>13.854466629270782</v>
      </c>
    </row>
    <row r="4206" spans="1:9" ht="13" thickBot="1" x14ac:dyDescent="0.2">
      <c r="A4206" s="14" t="s">
        <v>3428</v>
      </c>
      <c r="B4206" s="14" t="s">
        <v>14057</v>
      </c>
      <c r="C4206" s="15" t="s">
        <v>9</v>
      </c>
      <c r="D4206" s="15" t="s">
        <v>10</v>
      </c>
      <c r="E4206" s="14" t="s">
        <v>13</v>
      </c>
      <c r="F4206" s="14" t="s">
        <v>3704</v>
      </c>
      <c r="G4206" s="10">
        <f t="shared" si="65"/>
        <v>2012</v>
      </c>
      <c r="H4206" s="16">
        <v>41263</v>
      </c>
      <c r="I4206" s="13">
        <v>13.320258755736871</v>
      </c>
    </row>
    <row r="4207" spans="1:9" ht="13" thickBot="1" x14ac:dyDescent="0.2">
      <c r="A4207" s="14" t="s">
        <v>3428</v>
      </c>
      <c r="B4207" s="14" t="s">
        <v>14057</v>
      </c>
      <c r="C4207" s="15" t="s">
        <v>9</v>
      </c>
      <c r="D4207" s="15" t="s">
        <v>10</v>
      </c>
      <c r="E4207" s="14" t="s">
        <v>33</v>
      </c>
      <c r="F4207" s="14" t="s">
        <v>3705</v>
      </c>
      <c r="G4207" s="10">
        <f t="shared" si="65"/>
        <v>2011</v>
      </c>
      <c r="H4207" s="16">
        <v>40828</v>
      </c>
      <c r="I4207" s="13">
        <v>197.13643428810369</v>
      </c>
    </row>
    <row r="4208" spans="1:9" ht="13" thickBot="1" x14ac:dyDescent="0.2">
      <c r="A4208" s="14" t="s">
        <v>3428</v>
      </c>
      <c r="B4208" s="14" t="s">
        <v>14057</v>
      </c>
      <c r="C4208" s="15" t="s">
        <v>9</v>
      </c>
      <c r="D4208" s="15" t="s">
        <v>10</v>
      </c>
      <c r="E4208" s="14" t="s">
        <v>47</v>
      </c>
      <c r="F4208" s="14" t="s">
        <v>3706</v>
      </c>
      <c r="G4208" s="10">
        <f t="shared" si="65"/>
        <v>2003</v>
      </c>
      <c r="H4208" s="16">
        <v>37816</v>
      </c>
      <c r="I4208" s="13">
        <v>24.941731967011329</v>
      </c>
    </row>
    <row r="4209" spans="1:9" ht="13" thickBot="1" x14ac:dyDescent="0.2">
      <c r="A4209" s="14" t="s">
        <v>3428</v>
      </c>
      <c r="B4209" s="14" t="s">
        <v>14057</v>
      </c>
      <c r="C4209" s="15" t="s">
        <v>9</v>
      </c>
      <c r="D4209" s="15" t="s">
        <v>10</v>
      </c>
      <c r="E4209" s="14" t="s">
        <v>39</v>
      </c>
      <c r="F4209" s="14" t="s">
        <v>3707</v>
      </c>
      <c r="G4209" s="10">
        <f t="shared" si="65"/>
        <v>2021</v>
      </c>
      <c r="H4209" s="16">
        <v>44372</v>
      </c>
      <c r="I4209" s="13">
        <v>40.392508545184633</v>
      </c>
    </row>
    <row r="4210" spans="1:9" ht="13" thickBot="1" x14ac:dyDescent="0.2">
      <c r="A4210" s="14" t="s">
        <v>3428</v>
      </c>
      <c r="B4210" s="14" t="s">
        <v>14057</v>
      </c>
      <c r="C4210" s="15" t="s">
        <v>9</v>
      </c>
      <c r="D4210" s="15" t="s">
        <v>10</v>
      </c>
      <c r="E4210" s="14" t="s">
        <v>33</v>
      </c>
      <c r="F4210" s="14" t="s">
        <v>3708</v>
      </c>
      <c r="G4210" s="10">
        <f t="shared" si="65"/>
        <v>2001</v>
      </c>
      <c r="H4210" s="16">
        <v>36942</v>
      </c>
      <c r="I4210" s="13">
        <v>93.03916962610819</v>
      </c>
    </row>
    <row r="4211" spans="1:9" ht="13" thickBot="1" x14ac:dyDescent="0.2">
      <c r="A4211" s="14" t="s">
        <v>3428</v>
      </c>
      <c r="B4211" s="14" t="s">
        <v>14057</v>
      </c>
      <c r="C4211" s="15" t="s">
        <v>9</v>
      </c>
      <c r="D4211" s="15" t="s">
        <v>10</v>
      </c>
      <c r="E4211" s="14" t="s">
        <v>33</v>
      </c>
      <c r="F4211" s="14" t="s">
        <v>3709</v>
      </c>
      <c r="G4211" s="10">
        <f t="shared" si="65"/>
        <v>1992</v>
      </c>
      <c r="H4211" s="16">
        <v>33631</v>
      </c>
      <c r="I4211" s="13">
        <v>33.656308752159703</v>
      </c>
    </row>
    <row r="4212" spans="1:9" ht="13" thickBot="1" x14ac:dyDescent="0.2">
      <c r="A4212" s="14" t="s">
        <v>3428</v>
      </c>
      <c r="B4212" s="14" t="s">
        <v>14057</v>
      </c>
      <c r="C4212" s="15" t="s">
        <v>9</v>
      </c>
      <c r="D4212" s="15" t="s">
        <v>10</v>
      </c>
      <c r="E4212" s="14" t="s">
        <v>22</v>
      </c>
      <c r="F4212" s="14" t="s">
        <v>3710</v>
      </c>
      <c r="G4212" s="10">
        <f t="shared" si="65"/>
        <v>2010</v>
      </c>
      <c r="H4212" s="16">
        <v>40227</v>
      </c>
      <c r="I4212" s="13">
        <v>80.523942452222471</v>
      </c>
    </row>
    <row r="4213" spans="1:9" ht="13" thickBot="1" x14ac:dyDescent="0.2">
      <c r="A4213" s="14" t="s">
        <v>3428</v>
      </c>
      <c r="B4213" s="14" t="s">
        <v>14057</v>
      </c>
      <c r="C4213" s="15" t="s">
        <v>9</v>
      </c>
      <c r="D4213" s="15" t="s">
        <v>10</v>
      </c>
      <c r="E4213" s="14" t="s">
        <v>39</v>
      </c>
      <c r="F4213" s="14" t="s">
        <v>3711</v>
      </c>
      <c r="G4213" s="10">
        <f t="shared" si="65"/>
        <v>1993</v>
      </c>
      <c r="H4213" s="16">
        <v>34135</v>
      </c>
      <c r="I4213" s="13">
        <v>15.608354414857853</v>
      </c>
    </row>
    <row r="4214" spans="1:9" ht="13" thickBot="1" x14ac:dyDescent="0.2">
      <c r="A4214" s="14" t="s">
        <v>3428</v>
      </c>
      <c r="B4214" s="14" t="s">
        <v>14057</v>
      </c>
      <c r="C4214" s="15" t="s">
        <v>9</v>
      </c>
      <c r="D4214" s="15" t="s">
        <v>10</v>
      </c>
      <c r="E4214" s="14" t="s">
        <v>22</v>
      </c>
      <c r="F4214" s="14" t="s">
        <v>3712</v>
      </c>
      <c r="G4214" s="10">
        <f t="shared" si="65"/>
        <v>2019</v>
      </c>
      <c r="H4214" s="16">
        <v>43585</v>
      </c>
      <c r="I4214" s="13">
        <v>59.184589465648855</v>
      </c>
    </row>
    <row r="4215" spans="1:9" ht="13" thickBot="1" x14ac:dyDescent="0.2">
      <c r="A4215" s="14" t="s">
        <v>3428</v>
      </c>
      <c r="B4215" s="14" t="s">
        <v>14057</v>
      </c>
      <c r="C4215" s="15" t="s">
        <v>9</v>
      </c>
      <c r="D4215" s="15" t="s">
        <v>10</v>
      </c>
      <c r="E4215" s="14" t="s">
        <v>143</v>
      </c>
      <c r="F4215" s="14" t="s">
        <v>3713</v>
      </c>
      <c r="G4215" s="10">
        <f t="shared" si="65"/>
        <v>2017</v>
      </c>
      <c r="H4215" s="16">
        <v>43088</v>
      </c>
      <c r="I4215" s="13">
        <v>10.009039791707604</v>
      </c>
    </row>
    <row r="4216" spans="1:9" ht="13" thickBot="1" x14ac:dyDescent="0.2">
      <c r="A4216" s="14" t="s">
        <v>3428</v>
      </c>
      <c r="B4216" s="14" t="s">
        <v>14057</v>
      </c>
      <c r="C4216" s="15" t="s">
        <v>9</v>
      </c>
      <c r="D4216" s="15" t="s">
        <v>10</v>
      </c>
      <c r="E4216" s="14" t="s">
        <v>11</v>
      </c>
      <c r="F4216" s="14" t="s">
        <v>3714</v>
      </c>
      <c r="G4216" s="10">
        <f t="shared" si="65"/>
        <v>2012</v>
      </c>
      <c r="H4216" s="16">
        <v>41256</v>
      </c>
      <c r="I4216" s="13">
        <v>47.286918592554819</v>
      </c>
    </row>
    <row r="4217" spans="1:9" ht="13" thickBot="1" x14ac:dyDescent="0.2">
      <c r="A4217" s="14" t="s">
        <v>3428</v>
      </c>
      <c r="B4217" s="14" t="s">
        <v>14057</v>
      </c>
      <c r="C4217" s="15" t="s">
        <v>9</v>
      </c>
      <c r="D4217" s="15" t="s">
        <v>10</v>
      </c>
      <c r="E4217" s="14" t="s">
        <v>13</v>
      </c>
      <c r="F4217" s="14" t="s">
        <v>3715</v>
      </c>
      <c r="G4217" s="10">
        <f t="shared" si="65"/>
        <v>2012</v>
      </c>
      <c r="H4217" s="16">
        <v>41260</v>
      </c>
      <c r="I4217" s="13">
        <v>10.198878123406427</v>
      </c>
    </row>
    <row r="4218" spans="1:9" ht="13" thickBot="1" x14ac:dyDescent="0.2">
      <c r="A4218" s="14" t="s">
        <v>3428</v>
      </c>
      <c r="B4218" s="14" t="s">
        <v>14057</v>
      </c>
      <c r="C4218" s="15" t="s">
        <v>9</v>
      </c>
      <c r="D4218" s="15" t="s">
        <v>10</v>
      </c>
      <c r="E4218" s="14" t="s">
        <v>13</v>
      </c>
      <c r="F4218" s="14" t="s">
        <v>3716</v>
      </c>
      <c r="G4218" s="10">
        <f t="shared" si="65"/>
        <v>2012</v>
      </c>
      <c r="H4218" s="16">
        <v>41194</v>
      </c>
      <c r="I4218" s="13">
        <v>50.994390617032131</v>
      </c>
    </row>
    <row r="4219" spans="1:9" ht="13" thickBot="1" x14ac:dyDescent="0.2">
      <c r="A4219" s="14" t="s">
        <v>3428</v>
      </c>
      <c r="B4219" s="14" t="s">
        <v>14057</v>
      </c>
      <c r="C4219" s="15" t="s">
        <v>9</v>
      </c>
      <c r="D4219" s="15" t="s">
        <v>10</v>
      </c>
      <c r="E4219" s="14" t="s">
        <v>39</v>
      </c>
      <c r="F4219" s="14" t="s">
        <v>3717</v>
      </c>
      <c r="G4219" s="10">
        <f t="shared" si="65"/>
        <v>2020</v>
      </c>
      <c r="H4219" s="16">
        <v>43982</v>
      </c>
      <c r="I4219" s="13">
        <v>114.6055026080335</v>
      </c>
    </row>
    <row r="4220" spans="1:9" ht="13" thickBot="1" x14ac:dyDescent="0.2">
      <c r="A4220" s="14" t="s">
        <v>3428</v>
      </c>
      <c r="B4220" s="14" t="s">
        <v>14057</v>
      </c>
      <c r="C4220" s="15" t="s">
        <v>9</v>
      </c>
      <c r="D4220" s="15" t="s">
        <v>10</v>
      </c>
      <c r="E4220" s="14" t="s">
        <v>33</v>
      </c>
      <c r="F4220" s="14" t="s">
        <v>3718</v>
      </c>
      <c r="G4220" s="10">
        <f t="shared" si="65"/>
        <v>2015</v>
      </c>
      <c r="H4220" s="16">
        <v>42191</v>
      </c>
      <c r="I4220" s="13">
        <v>43.535045709999999</v>
      </c>
    </row>
    <row r="4221" spans="1:9" ht="13" thickBot="1" x14ac:dyDescent="0.2">
      <c r="A4221" s="14" t="s">
        <v>3428</v>
      </c>
      <c r="B4221" s="14" t="s">
        <v>14057</v>
      </c>
      <c r="C4221" s="15" t="s">
        <v>9</v>
      </c>
      <c r="D4221" s="15" t="s">
        <v>10</v>
      </c>
      <c r="E4221" s="14" t="s">
        <v>33</v>
      </c>
      <c r="F4221" s="14" t="s">
        <v>3719</v>
      </c>
      <c r="G4221" s="10">
        <f t="shared" si="65"/>
        <v>2020</v>
      </c>
      <c r="H4221" s="16">
        <v>43859</v>
      </c>
      <c r="I4221" s="13">
        <v>41.438269284218542</v>
      </c>
    </row>
    <row r="4222" spans="1:9" ht="13" thickBot="1" x14ac:dyDescent="0.2">
      <c r="A4222" s="14" t="s">
        <v>3428</v>
      </c>
      <c r="B4222" s="14" t="s">
        <v>14057</v>
      </c>
      <c r="C4222" s="15" t="s">
        <v>9</v>
      </c>
      <c r="D4222" s="15" t="s">
        <v>10</v>
      </c>
      <c r="E4222" s="14" t="s">
        <v>33</v>
      </c>
      <c r="F4222" s="14" t="s">
        <v>3720</v>
      </c>
      <c r="G4222" s="10">
        <f t="shared" si="65"/>
        <v>2019</v>
      </c>
      <c r="H4222" s="16">
        <v>43578</v>
      </c>
      <c r="I4222" s="13">
        <v>41.541074150763357</v>
      </c>
    </row>
    <row r="4223" spans="1:9" ht="13" thickBot="1" x14ac:dyDescent="0.2">
      <c r="A4223" s="14" t="s">
        <v>3428</v>
      </c>
      <c r="B4223" s="14" t="s">
        <v>14057</v>
      </c>
      <c r="C4223" s="15" t="s">
        <v>9</v>
      </c>
      <c r="D4223" s="15" t="s">
        <v>10</v>
      </c>
      <c r="E4223" s="14" t="s">
        <v>22</v>
      </c>
      <c r="F4223" s="14" t="s">
        <v>3721</v>
      </c>
      <c r="G4223" s="10">
        <f t="shared" si="65"/>
        <v>2021</v>
      </c>
      <c r="H4223" s="16">
        <v>44533</v>
      </c>
      <c r="I4223" s="13">
        <v>35.343444980515862</v>
      </c>
    </row>
    <row r="4224" spans="1:9" ht="13" thickBot="1" x14ac:dyDescent="0.2">
      <c r="A4224" s="14" t="s">
        <v>3428</v>
      </c>
      <c r="B4224" s="14" t="s">
        <v>14057</v>
      </c>
      <c r="C4224" s="15" t="s">
        <v>35</v>
      </c>
      <c r="D4224" s="15" t="s">
        <v>10</v>
      </c>
      <c r="E4224" s="14" t="s">
        <v>47</v>
      </c>
      <c r="F4224" s="14" t="s">
        <v>2119</v>
      </c>
      <c r="G4224" s="10">
        <f t="shared" si="65"/>
        <v>2021</v>
      </c>
      <c r="H4224" s="16">
        <v>44361</v>
      </c>
      <c r="I4224" s="13">
        <v>1.9205789571349043</v>
      </c>
    </row>
    <row r="4225" spans="1:9" ht="13" thickBot="1" x14ac:dyDescent="0.2">
      <c r="A4225" s="14" t="s">
        <v>3428</v>
      </c>
      <c r="B4225" s="14" t="s">
        <v>14057</v>
      </c>
      <c r="C4225" s="15" t="s">
        <v>9</v>
      </c>
      <c r="D4225" s="15" t="s">
        <v>10</v>
      </c>
      <c r="E4225" s="14" t="s">
        <v>39</v>
      </c>
      <c r="F4225" s="14" t="s">
        <v>3722</v>
      </c>
      <c r="G4225" s="10">
        <f t="shared" si="65"/>
        <v>2019</v>
      </c>
      <c r="H4225" s="16">
        <v>43733</v>
      </c>
      <c r="I4225" s="13">
        <v>238.54961832061068</v>
      </c>
    </row>
    <row r="4226" spans="1:9" ht="13" thickBot="1" x14ac:dyDescent="0.2">
      <c r="A4226" s="14" t="s">
        <v>3428</v>
      </c>
      <c r="B4226" s="14" t="s">
        <v>14057</v>
      </c>
      <c r="C4226" s="15" t="s">
        <v>9</v>
      </c>
      <c r="D4226" s="15" t="s">
        <v>10</v>
      </c>
      <c r="E4226" s="14" t="s">
        <v>13</v>
      </c>
      <c r="F4226" s="14" t="s">
        <v>3723</v>
      </c>
      <c r="G4226" s="10">
        <f t="shared" si="65"/>
        <v>2012</v>
      </c>
      <c r="H4226" s="16">
        <v>40976</v>
      </c>
      <c r="I4226" s="13">
        <v>10.198878123406427</v>
      </c>
    </row>
    <row r="4227" spans="1:9" ht="13" thickBot="1" x14ac:dyDescent="0.2">
      <c r="A4227" s="14" t="s">
        <v>3428</v>
      </c>
      <c r="B4227" s="14" t="s">
        <v>14057</v>
      </c>
      <c r="C4227" s="15" t="s">
        <v>9</v>
      </c>
      <c r="D4227" s="15" t="s">
        <v>10</v>
      </c>
      <c r="E4227" s="14" t="s">
        <v>33</v>
      </c>
      <c r="F4227" s="14" t="s">
        <v>3724</v>
      </c>
      <c r="G4227" s="10">
        <f t="shared" si="65"/>
        <v>2020</v>
      </c>
      <c r="H4227" s="16">
        <v>44188</v>
      </c>
      <c r="I4227" s="13">
        <v>20.719134646868458</v>
      </c>
    </row>
    <row r="4228" spans="1:9" ht="13" thickBot="1" x14ac:dyDescent="0.2">
      <c r="A4228" s="14" t="s">
        <v>3428</v>
      </c>
      <c r="B4228" s="14" t="s">
        <v>14057</v>
      </c>
      <c r="C4228" s="15" t="s">
        <v>9</v>
      </c>
      <c r="D4228" s="15" t="s">
        <v>10</v>
      </c>
      <c r="E4228" s="14" t="s">
        <v>47</v>
      </c>
      <c r="F4228" s="14" t="s">
        <v>3725</v>
      </c>
      <c r="G4228" s="10">
        <f t="shared" si="65"/>
        <v>2015</v>
      </c>
      <c r="H4228" s="16">
        <v>42170</v>
      </c>
      <c r="I4228" s="13">
        <v>6.5302568600000006</v>
      </c>
    </row>
    <row r="4229" spans="1:9" ht="13" thickBot="1" x14ac:dyDescent="0.2">
      <c r="A4229" s="14" t="s">
        <v>3428</v>
      </c>
      <c r="B4229" s="14" t="s">
        <v>14057</v>
      </c>
      <c r="C4229" s="15" t="s">
        <v>9</v>
      </c>
      <c r="D4229" s="15" t="s">
        <v>10</v>
      </c>
      <c r="E4229" s="14" t="s">
        <v>13</v>
      </c>
      <c r="F4229" s="14" t="s">
        <v>3726</v>
      </c>
      <c r="G4229" s="10">
        <f t="shared" si="65"/>
        <v>2017</v>
      </c>
      <c r="H4229" s="16">
        <v>42934</v>
      </c>
      <c r="I4229" s="13">
        <v>47.992062576144619</v>
      </c>
    </row>
    <row r="4230" spans="1:9" ht="13" thickBot="1" x14ac:dyDescent="0.2">
      <c r="A4230" s="14" t="s">
        <v>3428</v>
      </c>
      <c r="B4230" s="14" t="s">
        <v>14057</v>
      </c>
      <c r="C4230" s="15" t="s">
        <v>9</v>
      </c>
      <c r="D4230" s="15" t="s">
        <v>10</v>
      </c>
      <c r="E4230" s="14" t="s">
        <v>33</v>
      </c>
      <c r="F4230" s="14" t="s">
        <v>3727</v>
      </c>
      <c r="G4230" s="10">
        <f t="shared" si="65"/>
        <v>2019</v>
      </c>
      <c r="H4230" s="16">
        <v>43782</v>
      </c>
      <c r="I4230" s="13">
        <v>44.656654713740451</v>
      </c>
    </row>
    <row r="4231" spans="1:9" ht="13" thickBot="1" x14ac:dyDescent="0.2">
      <c r="A4231" s="14" t="s">
        <v>3428</v>
      </c>
      <c r="B4231" s="14" t="s">
        <v>14057</v>
      </c>
      <c r="C4231" s="15" t="s">
        <v>9</v>
      </c>
      <c r="D4231" s="15" t="s">
        <v>10</v>
      </c>
      <c r="E4231" s="14" t="s">
        <v>13</v>
      </c>
      <c r="F4231" s="14" t="s">
        <v>3728</v>
      </c>
      <c r="G4231" s="10">
        <f t="shared" ref="G4231:G4294" si="66">YEAR(H4231)</f>
        <v>2009</v>
      </c>
      <c r="H4231" s="16">
        <v>40164</v>
      </c>
      <c r="I4231" s="13">
        <v>54.555373704309865</v>
      </c>
    </row>
    <row r="4232" spans="1:9" ht="13" thickBot="1" x14ac:dyDescent="0.2">
      <c r="A4232" s="14" t="s">
        <v>3428</v>
      </c>
      <c r="B4232" s="14" t="s">
        <v>14057</v>
      </c>
      <c r="C4232" s="15" t="s">
        <v>9</v>
      </c>
      <c r="D4232" s="15" t="s">
        <v>10</v>
      </c>
      <c r="E4232" s="14" t="s">
        <v>36</v>
      </c>
      <c r="F4232" s="14" t="s">
        <v>3729</v>
      </c>
      <c r="G4232" s="10">
        <f t="shared" si="66"/>
        <v>1994</v>
      </c>
      <c r="H4232" s="16">
        <v>34680</v>
      </c>
      <c r="I4232" s="13">
        <v>9.2620883811260484</v>
      </c>
    </row>
    <row r="4233" spans="1:9" ht="13" thickBot="1" x14ac:dyDescent="0.2">
      <c r="A4233" s="14" t="s">
        <v>3428</v>
      </c>
      <c r="B4233" s="14" t="s">
        <v>14057</v>
      </c>
      <c r="C4233" s="15" t="s">
        <v>9</v>
      </c>
      <c r="D4233" s="15" t="s">
        <v>10</v>
      </c>
      <c r="E4233" s="14" t="s">
        <v>22</v>
      </c>
      <c r="F4233" s="14" t="s">
        <v>3730</v>
      </c>
      <c r="G4233" s="10">
        <f t="shared" si="66"/>
        <v>2020</v>
      </c>
      <c r="H4233" s="16">
        <v>43966</v>
      </c>
      <c r="I4233" s="13">
        <v>14.656923043974871</v>
      </c>
    </row>
    <row r="4234" spans="1:9" ht="13" thickBot="1" x14ac:dyDescent="0.2">
      <c r="A4234" s="14" t="s">
        <v>3428</v>
      </c>
      <c r="B4234" s="14" t="s">
        <v>14057</v>
      </c>
      <c r="C4234" s="15" t="s">
        <v>9</v>
      </c>
      <c r="D4234" s="15" t="s">
        <v>10</v>
      </c>
      <c r="E4234" s="14" t="s">
        <v>22</v>
      </c>
      <c r="F4234" s="14" t="s">
        <v>3731</v>
      </c>
      <c r="G4234" s="10">
        <f t="shared" si="66"/>
        <v>2020</v>
      </c>
      <c r="H4234" s="16">
        <v>44015</v>
      </c>
      <c r="I4234" s="13">
        <v>4.3134205311250717</v>
      </c>
    </row>
    <row r="4235" spans="1:9" ht="13" thickBot="1" x14ac:dyDescent="0.2">
      <c r="A4235" s="14" t="s">
        <v>3428</v>
      </c>
      <c r="B4235" s="14" t="s">
        <v>14057</v>
      </c>
      <c r="C4235" s="15" t="s">
        <v>9</v>
      </c>
      <c r="D4235" s="15" t="s">
        <v>10</v>
      </c>
      <c r="E4235" s="14" t="s">
        <v>22</v>
      </c>
      <c r="F4235" s="14" t="s">
        <v>3732</v>
      </c>
      <c r="G4235" s="10">
        <f t="shared" si="66"/>
        <v>2020</v>
      </c>
      <c r="H4235" s="16">
        <v>43966</v>
      </c>
      <c r="I4235" s="13">
        <v>18.263192014087188</v>
      </c>
    </row>
    <row r="4236" spans="1:9" ht="13" thickBot="1" x14ac:dyDescent="0.2">
      <c r="A4236" s="14" t="s">
        <v>3428</v>
      </c>
      <c r="B4236" s="14" t="s">
        <v>14057</v>
      </c>
      <c r="C4236" s="15" t="s">
        <v>9</v>
      </c>
      <c r="D4236" s="15" t="s">
        <v>10</v>
      </c>
      <c r="E4236" s="14" t="s">
        <v>22</v>
      </c>
      <c r="F4236" s="14" t="s">
        <v>3733</v>
      </c>
      <c r="G4236" s="10">
        <f t="shared" si="66"/>
        <v>2020</v>
      </c>
      <c r="H4236" s="16">
        <v>43945</v>
      </c>
      <c r="I4236" s="13">
        <v>19.637438073481821</v>
      </c>
    </row>
    <row r="4237" spans="1:9" ht="13" thickBot="1" x14ac:dyDescent="0.2">
      <c r="A4237" s="14" t="s">
        <v>3428</v>
      </c>
      <c r="B4237" s="14" t="s">
        <v>14057</v>
      </c>
      <c r="C4237" s="15" t="s">
        <v>9</v>
      </c>
      <c r="D4237" s="15" t="s">
        <v>10</v>
      </c>
      <c r="E4237" s="14" t="s">
        <v>22</v>
      </c>
      <c r="F4237" s="14" t="s">
        <v>3734</v>
      </c>
      <c r="G4237" s="10">
        <f t="shared" si="66"/>
        <v>2020</v>
      </c>
      <c r="H4237" s="16">
        <v>44015</v>
      </c>
      <c r="I4237" s="13">
        <v>4.4347078241005136</v>
      </c>
    </row>
    <row r="4238" spans="1:9" ht="13" thickBot="1" x14ac:dyDescent="0.2">
      <c r="A4238" s="14" t="s">
        <v>3428</v>
      </c>
      <c r="B4238" s="14" t="s">
        <v>14057</v>
      </c>
      <c r="C4238" s="15" t="s">
        <v>35</v>
      </c>
      <c r="D4238" s="15" t="s">
        <v>10</v>
      </c>
      <c r="E4238" s="14" t="s">
        <v>39</v>
      </c>
      <c r="F4238" s="14" t="s">
        <v>2867</v>
      </c>
      <c r="G4238" s="10">
        <f t="shared" si="66"/>
        <v>2020</v>
      </c>
      <c r="H4238" s="16">
        <v>43986</v>
      </c>
      <c r="I4238" s="13">
        <v>20.967764257376739</v>
      </c>
    </row>
    <row r="4239" spans="1:9" ht="13" thickBot="1" x14ac:dyDescent="0.2">
      <c r="A4239" s="14" t="s">
        <v>3428</v>
      </c>
      <c r="B4239" s="14" t="s">
        <v>14057</v>
      </c>
      <c r="C4239" s="15" t="s">
        <v>9</v>
      </c>
      <c r="D4239" s="15" t="s">
        <v>10</v>
      </c>
      <c r="E4239" s="14" t="s">
        <v>22</v>
      </c>
      <c r="F4239" s="14" t="s">
        <v>3735</v>
      </c>
      <c r="G4239" s="10">
        <f t="shared" si="66"/>
        <v>2014</v>
      </c>
      <c r="H4239" s="16">
        <v>41990</v>
      </c>
      <c r="I4239" s="13">
        <v>20.575874862238251</v>
      </c>
    </row>
    <row r="4240" spans="1:9" ht="13" thickBot="1" x14ac:dyDescent="0.2">
      <c r="A4240" s="14" t="s">
        <v>3428</v>
      </c>
      <c r="B4240" s="14" t="s">
        <v>14057</v>
      </c>
      <c r="C4240" s="15" t="s">
        <v>9</v>
      </c>
      <c r="D4240" s="15" t="s">
        <v>10</v>
      </c>
      <c r="E4240" s="14" t="s">
        <v>13</v>
      </c>
      <c r="F4240" s="14" t="s">
        <v>3736</v>
      </c>
      <c r="G4240" s="10">
        <f t="shared" si="66"/>
        <v>2002</v>
      </c>
      <c r="H4240" s="16">
        <v>37396</v>
      </c>
      <c r="I4240" s="13">
        <v>25.131942699170651</v>
      </c>
    </row>
    <row r="4241" spans="1:9" ht="13" thickBot="1" x14ac:dyDescent="0.2">
      <c r="A4241" s="14" t="s">
        <v>3428</v>
      </c>
      <c r="B4241" s="14" t="s">
        <v>14057</v>
      </c>
      <c r="C4241" s="15" t="s">
        <v>9</v>
      </c>
      <c r="D4241" s="15" t="s">
        <v>10</v>
      </c>
      <c r="E4241" s="14" t="s">
        <v>13</v>
      </c>
      <c r="F4241" s="14" t="s">
        <v>3737</v>
      </c>
      <c r="G4241" s="10">
        <f t="shared" si="66"/>
        <v>2014</v>
      </c>
      <c r="H4241" s="16">
        <v>41948</v>
      </c>
      <c r="I4241" s="13">
        <v>16.356719907824868</v>
      </c>
    </row>
    <row r="4242" spans="1:9" ht="13" thickBot="1" x14ac:dyDescent="0.2">
      <c r="A4242" s="14" t="s">
        <v>3428</v>
      </c>
      <c r="B4242" s="14" t="s">
        <v>14057</v>
      </c>
      <c r="C4242" s="15" t="s">
        <v>35</v>
      </c>
      <c r="D4242" s="15" t="s">
        <v>10</v>
      </c>
      <c r="E4242" s="14" t="s">
        <v>13</v>
      </c>
      <c r="F4242" s="14" t="s">
        <v>825</v>
      </c>
      <c r="G4242" s="10">
        <f t="shared" si="66"/>
        <v>2004</v>
      </c>
      <c r="H4242" s="16">
        <v>38280</v>
      </c>
      <c r="I4242" s="13">
        <v>6.0255483248975645</v>
      </c>
    </row>
    <row r="4243" spans="1:9" ht="13" thickBot="1" x14ac:dyDescent="0.2">
      <c r="A4243" s="14" t="s">
        <v>3428</v>
      </c>
      <c r="B4243" s="14" t="s">
        <v>14057</v>
      </c>
      <c r="C4243" s="15" t="s">
        <v>9</v>
      </c>
      <c r="D4243" s="15" t="s">
        <v>19</v>
      </c>
      <c r="E4243" s="14" t="s">
        <v>26</v>
      </c>
      <c r="F4243" s="14" t="s">
        <v>3738</v>
      </c>
      <c r="G4243" s="10">
        <f t="shared" si="66"/>
        <v>1996</v>
      </c>
      <c r="H4243" s="16">
        <v>35297</v>
      </c>
      <c r="I4243" s="13">
        <v>68.41674325341512</v>
      </c>
    </row>
    <row r="4244" spans="1:9" ht="13" thickBot="1" x14ac:dyDescent="0.2">
      <c r="A4244" s="14" t="s">
        <v>3428</v>
      </c>
      <c r="B4244" s="14" t="s">
        <v>14057</v>
      </c>
      <c r="C4244" s="15" t="s">
        <v>9</v>
      </c>
      <c r="D4244" s="15" t="s">
        <v>10</v>
      </c>
      <c r="E4244" s="14" t="s">
        <v>39</v>
      </c>
      <c r="F4244" s="14" t="s">
        <v>3739</v>
      </c>
      <c r="G4244" s="10">
        <f t="shared" si="66"/>
        <v>1999</v>
      </c>
      <c r="H4244" s="16">
        <v>36395</v>
      </c>
      <c r="I4244" s="13">
        <v>23.71742606068743</v>
      </c>
    </row>
    <row r="4245" spans="1:9" ht="13" thickBot="1" x14ac:dyDescent="0.2">
      <c r="A4245" s="14" t="s">
        <v>3428</v>
      </c>
      <c r="B4245" s="14" t="s">
        <v>14057</v>
      </c>
      <c r="C4245" s="15" t="s">
        <v>9</v>
      </c>
      <c r="D4245" s="15" t="s">
        <v>10</v>
      </c>
      <c r="E4245" s="14" t="s">
        <v>39</v>
      </c>
      <c r="F4245" s="14" t="s">
        <v>3740</v>
      </c>
      <c r="G4245" s="10">
        <f t="shared" si="66"/>
        <v>2004</v>
      </c>
      <c r="H4245" s="16">
        <v>38104</v>
      </c>
      <c r="I4245" s="13">
        <v>3.0436349602313806</v>
      </c>
    </row>
    <row r="4246" spans="1:9" ht="13" thickBot="1" x14ac:dyDescent="0.2">
      <c r="A4246" s="14" t="s">
        <v>3428</v>
      </c>
      <c r="B4246" s="14" t="s">
        <v>14057</v>
      </c>
      <c r="C4246" s="15" t="s">
        <v>35</v>
      </c>
      <c r="D4246" s="15" t="s">
        <v>10</v>
      </c>
      <c r="E4246" s="14" t="s">
        <v>36</v>
      </c>
      <c r="F4246" s="14" t="s">
        <v>1406</v>
      </c>
      <c r="G4246" s="10">
        <f t="shared" si="66"/>
        <v>1993</v>
      </c>
      <c r="H4246" s="16">
        <v>34235</v>
      </c>
      <c r="I4246" s="13">
        <v>6.5991184122275381</v>
      </c>
    </row>
    <row r="4247" spans="1:9" ht="13" thickBot="1" x14ac:dyDescent="0.2">
      <c r="A4247" s="14" t="s">
        <v>3428</v>
      </c>
      <c r="B4247" s="14" t="s">
        <v>14057</v>
      </c>
      <c r="C4247" s="15" t="s">
        <v>35</v>
      </c>
      <c r="D4247" s="15" t="s">
        <v>10</v>
      </c>
      <c r="E4247" s="14" t="s">
        <v>36</v>
      </c>
      <c r="F4247" s="14" t="s">
        <v>1096</v>
      </c>
      <c r="G4247" s="10">
        <f t="shared" si="66"/>
        <v>2016</v>
      </c>
      <c r="H4247" s="16">
        <v>42488</v>
      </c>
      <c r="I4247" s="13">
        <v>18.158235857527689</v>
      </c>
    </row>
    <row r="4248" spans="1:9" ht="13" thickBot="1" x14ac:dyDescent="0.2">
      <c r="A4248" s="14" t="s">
        <v>3428</v>
      </c>
      <c r="B4248" s="14" t="s">
        <v>14057</v>
      </c>
      <c r="C4248" s="15" t="s">
        <v>35</v>
      </c>
      <c r="D4248" s="15" t="s">
        <v>10</v>
      </c>
      <c r="E4248" s="14" t="s">
        <v>36</v>
      </c>
      <c r="F4248" s="14" t="s">
        <v>2806</v>
      </c>
      <c r="G4248" s="10">
        <f t="shared" si="66"/>
        <v>2009</v>
      </c>
      <c r="H4248" s="16">
        <v>40114</v>
      </c>
      <c r="I4248" s="13">
        <v>32.733224222585918</v>
      </c>
    </row>
    <row r="4249" spans="1:9" ht="13" thickBot="1" x14ac:dyDescent="0.2">
      <c r="A4249" s="14" t="s">
        <v>3428</v>
      </c>
      <c r="B4249" s="14" t="s">
        <v>14057</v>
      </c>
      <c r="C4249" s="15" t="s">
        <v>35</v>
      </c>
      <c r="D4249" s="15" t="s">
        <v>10</v>
      </c>
      <c r="E4249" s="14" t="s">
        <v>36</v>
      </c>
      <c r="F4249" s="14" t="s">
        <v>1097</v>
      </c>
      <c r="G4249" s="10">
        <f t="shared" si="66"/>
        <v>2019</v>
      </c>
      <c r="H4249" s="16">
        <v>43822</v>
      </c>
      <c r="I4249" s="13">
        <v>0.47709923664122134</v>
      </c>
    </row>
    <row r="4250" spans="1:9" ht="13" thickBot="1" x14ac:dyDescent="0.2">
      <c r="A4250" s="14" t="s">
        <v>3428</v>
      </c>
      <c r="B4250" s="14" t="s">
        <v>14057</v>
      </c>
      <c r="C4250" s="15" t="s">
        <v>9</v>
      </c>
      <c r="D4250" s="15" t="s">
        <v>10</v>
      </c>
      <c r="E4250" s="14" t="s">
        <v>41</v>
      </c>
      <c r="F4250" s="14" t="s">
        <v>3741</v>
      </c>
      <c r="G4250" s="10">
        <f t="shared" si="66"/>
        <v>1992</v>
      </c>
      <c r="H4250" s="16">
        <v>33949</v>
      </c>
      <c r="I4250" s="13">
        <v>8.9273977116973438</v>
      </c>
    </row>
    <row r="4251" spans="1:9" ht="13" thickBot="1" x14ac:dyDescent="0.2">
      <c r="A4251" s="14" t="s">
        <v>3428</v>
      </c>
      <c r="B4251" s="14" t="s">
        <v>14057</v>
      </c>
      <c r="C4251" s="15" t="s">
        <v>9</v>
      </c>
      <c r="D4251" s="15" t="s">
        <v>10</v>
      </c>
      <c r="E4251" s="14" t="s">
        <v>39</v>
      </c>
      <c r="F4251" s="14" t="s">
        <v>3742</v>
      </c>
      <c r="G4251" s="10">
        <f t="shared" si="66"/>
        <v>1993</v>
      </c>
      <c r="H4251" s="16">
        <v>34137</v>
      </c>
      <c r="I4251" s="13">
        <v>8.5487409781565411</v>
      </c>
    </row>
    <row r="4252" spans="1:9" ht="13" thickBot="1" x14ac:dyDescent="0.2">
      <c r="A4252" s="14" t="s">
        <v>3428</v>
      </c>
      <c r="B4252" s="14" t="s">
        <v>14057</v>
      </c>
      <c r="C4252" s="15" t="s">
        <v>9</v>
      </c>
      <c r="D4252" s="15" t="s">
        <v>10</v>
      </c>
      <c r="E4252" s="14" t="s">
        <v>41</v>
      </c>
      <c r="F4252" s="14" t="s">
        <v>3743</v>
      </c>
      <c r="G4252" s="10">
        <f t="shared" si="66"/>
        <v>1996</v>
      </c>
      <c r="H4252" s="16">
        <v>35249</v>
      </c>
      <c r="I4252" s="13">
        <v>18.061352829662674</v>
      </c>
    </row>
    <row r="4253" spans="1:9" ht="13" thickBot="1" x14ac:dyDescent="0.2">
      <c r="A4253" s="14" t="s">
        <v>3428</v>
      </c>
      <c r="B4253" s="14" t="s">
        <v>14057</v>
      </c>
      <c r="C4253" s="15" t="s">
        <v>35</v>
      </c>
      <c r="D4253" s="15" t="s">
        <v>10</v>
      </c>
      <c r="E4253" s="14" t="s">
        <v>36</v>
      </c>
      <c r="F4253" s="14" t="s">
        <v>1407</v>
      </c>
      <c r="G4253" s="10">
        <f t="shared" si="66"/>
        <v>2007</v>
      </c>
      <c r="H4253" s="16">
        <v>39380</v>
      </c>
      <c r="I4253" s="13">
        <v>7.1119144762120019</v>
      </c>
    </row>
    <row r="4254" spans="1:9" ht="13" thickBot="1" x14ac:dyDescent="0.2">
      <c r="A4254" s="14" t="s">
        <v>3428</v>
      </c>
      <c r="B4254" s="14" t="s">
        <v>14057</v>
      </c>
      <c r="C4254" s="15" t="s">
        <v>9</v>
      </c>
      <c r="D4254" s="15" t="s">
        <v>19</v>
      </c>
      <c r="E4254" s="14" t="s">
        <v>20</v>
      </c>
      <c r="F4254" s="14" t="s">
        <v>3744</v>
      </c>
      <c r="G4254" s="10">
        <f t="shared" si="66"/>
        <v>2001</v>
      </c>
      <c r="H4254" s="16">
        <v>37225</v>
      </c>
      <c r="I4254" s="13">
        <v>24.04729731466016</v>
      </c>
    </row>
    <row r="4255" spans="1:9" ht="13" thickBot="1" x14ac:dyDescent="0.2">
      <c r="A4255" s="14" t="s">
        <v>3428</v>
      </c>
      <c r="B4255" s="14" t="s">
        <v>14057</v>
      </c>
      <c r="C4255" s="15" t="s">
        <v>9</v>
      </c>
      <c r="D4255" s="15" t="s">
        <v>10</v>
      </c>
      <c r="E4255" s="14" t="s">
        <v>39</v>
      </c>
      <c r="F4255" s="14" t="s">
        <v>3745</v>
      </c>
      <c r="G4255" s="10">
        <f t="shared" si="66"/>
        <v>2002</v>
      </c>
      <c r="H4255" s="16">
        <v>37607</v>
      </c>
      <c r="I4255" s="13">
        <v>23.769102663985926</v>
      </c>
    </row>
    <row r="4256" spans="1:9" ht="13" thickBot="1" x14ac:dyDescent="0.2">
      <c r="A4256" s="14" t="s">
        <v>3428</v>
      </c>
      <c r="B4256" s="14" t="s">
        <v>14057</v>
      </c>
      <c r="C4256" s="15" t="s">
        <v>9</v>
      </c>
      <c r="D4256" s="15" t="s">
        <v>10</v>
      </c>
      <c r="E4256" s="14" t="s">
        <v>47</v>
      </c>
      <c r="F4256" s="14" t="s">
        <v>3746</v>
      </c>
      <c r="G4256" s="10">
        <f t="shared" si="66"/>
        <v>2005</v>
      </c>
      <c r="H4256" s="16">
        <v>38463</v>
      </c>
      <c r="I4256" s="13">
        <v>0.17808703856586861</v>
      </c>
    </row>
    <row r="4257" spans="1:9" ht="13" thickBot="1" x14ac:dyDescent="0.2">
      <c r="A4257" s="14" t="s">
        <v>3428</v>
      </c>
      <c r="B4257" s="14" t="s">
        <v>14057</v>
      </c>
      <c r="C4257" s="15" t="s">
        <v>9</v>
      </c>
      <c r="D4257" s="15" t="s">
        <v>10</v>
      </c>
      <c r="E4257" s="14" t="s">
        <v>22</v>
      </c>
      <c r="F4257" s="14" t="s">
        <v>3747</v>
      </c>
      <c r="G4257" s="10">
        <f t="shared" si="66"/>
        <v>2009</v>
      </c>
      <c r="H4257" s="16">
        <v>40052</v>
      </c>
      <c r="I4257" s="13">
        <v>29.286513366066558</v>
      </c>
    </row>
    <row r="4258" spans="1:9" ht="13" thickBot="1" x14ac:dyDescent="0.2">
      <c r="A4258" s="14" t="s">
        <v>3428</v>
      </c>
      <c r="B4258" s="14" t="s">
        <v>14057</v>
      </c>
      <c r="C4258" s="15" t="s">
        <v>9</v>
      </c>
      <c r="D4258" s="15" t="s">
        <v>10</v>
      </c>
      <c r="E4258" s="14" t="s">
        <v>36</v>
      </c>
      <c r="F4258" s="14" t="s">
        <v>3748</v>
      </c>
      <c r="G4258" s="10">
        <f t="shared" si="66"/>
        <v>1994</v>
      </c>
      <c r="H4258" s="16">
        <v>34603</v>
      </c>
      <c r="I4258" s="13">
        <v>18.810878123794353</v>
      </c>
    </row>
    <row r="4259" spans="1:9" ht="13" thickBot="1" x14ac:dyDescent="0.2">
      <c r="A4259" s="14" t="s">
        <v>3428</v>
      </c>
      <c r="B4259" s="14" t="s">
        <v>14057</v>
      </c>
      <c r="C4259" s="15" t="s">
        <v>9</v>
      </c>
      <c r="D4259" s="15" t="s">
        <v>10</v>
      </c>
      <c r="E4259" s="14" t="s">
        <v>41</v>
      </c>
      <c r="F4259" s="14" t="s">
        <v>3749</v>
      </c>
      <c r="G4259" s="10">
        <f t="shared" si="66"/>
        <v>2010</v>
      </c>
      <c r="H4259" s="16">
        <v>40512</v>
      </c>
      <c r="I4259" s="13">
        <v>53.682626154176511</v>
      </c>
    </row>
    <row r="4260" spans="1:9" ht="13" thickBot="1" x14ac:dyDescent="0.2">
      <c r="A4260" s="14" t="s">
        <v>3428</v>
      </c>
      <c r="B4260" s="14" t="s">
        <v>14057</v>
      </c>
      <c r="C4260" s="15" t="s">
        <v>9</v>
      </c>
      <c r="D4260" s="15" t="s">
        <v>10</v>
      </c>
      <c r="E4260" s="14" t="s">
        <v>41</v>
      </c>
      <c r="F4260" s="14" t="s">
        <v>3750</v>
      </c>
      <c r="G4260" s="10">
        <f t="shared" si="66"/>
        <v>2016</v>
      </c>
      <c r="H4260" s="16">
        <v>42590</v>
      </c>
      <c r="I4260" s="13">
        <v>94.98451775915396</v>
      </c>
    </row>
    <row r="4261" spans="1:9" ht="13" thickBot="1" x14ac:dyDescent="0.2">
      <c r="A4261" s="14" t="s">
        <v>3428</v>
      </c>
      <c r="B4261" s="14" t="s">
        <v>14057</v>
      </c>
      <c r="C4261" s="15" t="s">
        <v>9</v>
      </c>
      <c r="D4261" s="15" t="s">
        <v>10</v>
      </c>
      <c r="E4261" s="14" t="s">
        <v>26</v>
      </c>
      <c r="F4261" s="14" t="s">
        <v>3751</v>
      </c>
      <c r="G4261" s="10">
        <f t="shared" si="66"/>
        <v>2019</v>
      </c>
      <c r="H4261" s="16">
        <v>43591</v>
      </c>
      <c r="I4261" s="13">
        <v>44.131679389312978</v>
      </c>
    </row>
    <row r="4262" spans="1:9" ht="13" thickBot="1" x14ac:dyDescent="0.2">
      <c r="A4262" s="14" t="s">
        <v>3428</v>
      </c>
      <c r="B4262" s="14" t="s">
        <v>14057</v>
      </c>
      <c r="C4262" s="15" t="s">
        <v>9</v>
      </c>
      <c r="D4262" s="15" t="s">
        <v>10</v>
      </c>
      <c r="E4262" s="14" t="s">
        <v>13</v>
      </c>
      <c r="F4262" s="14" t="s">
        <v>3752</v>
      </c>
      <c r="G4262" s="10">
        <f t="shared" si="66"/>
        <v>2014</v>
      </c>
      <c r="H4262" s="16">
        <v>41835</v>
      </c>
      <c r="I4262" s="13">
        <v>50.509551077046389</v>
      </c>
    </row>
    <row r="4263" spans="1:9" ht="13" thickBot="1" x14ac:dyDescent="0.2">
      <c r="A4263" s="14" t="s">
        <v>3428</v>
      </c>
      <c r="B4263" s="14" t="s">
        <v>14057</v>
      </c>
      <c r="C4263" s="15" t="s">
        <v>9</v>
      </c>
      <c r="D4263" s="15" t="s">
        <v>10</v>
      </c>
      <c r="E4263" s="14" t="s">
        <v>41</v>
      </c>
      <c r="F4263" s="14" t="s">
        <v>3753</v>
      </c>
      <c r="G4263" s="10">
        <f t="shared" si="66"/>
        <v>2001</v>
      </c>
      <c r="H4263" s="16">
        <v>37069</v>
      </c>
      <c r="I4263" s="13">
        <v>6.3271329821405624</v>
      </c>
    </row>
    <row r="4264" spans="1:9" ht="13" thickBot="1" x14ac:dyDescent="0.2">
      <c r="A4264" s="14" t="s">
        <v>3428</v>
      </c>
      <c r="B4264" s="14" t="s">
        <v>14057</v>
      </c>
      <c r="C4264" s="15" t="s">
        <v>9</v>
      </c>
      <c r="D4264" s="15" t="s">
        <v>19</v>
      </c>
      <c r="E4264" s="14" t="s">
        <v>20</v>
      </c>
      <c r="F4264" s="14" t="s">
        <v>3754</v>
      </c>
      <c r="G4264" s="10">
        <f t="shared" si="66"/>
        <v>2001</v>
      </c>
      <c r="H4264" s="16">
        <v>37224</v>
      </c>
      <c r="I4264" s="13">
        <v>6.4242579982012078</v>
      </c>
    </row>
    <row r="4265" spans="1:9" ht="13" thickBot="1" x14ac:dyDescent="0.2">
      <c r="A4265" s="14" t="s">
        <v>3428</v>
      </c>
      <c r="B4265" s="14" t="s">
        <v>14057</v>
      </c>
      <c r="C4265" s="15" t="s">
        <v>35</v>
      </c>
      <c r="D4265" s="15" t="s">
        <v>10</v>
      </c>
      <c r="E4265" s="14" t="s">
        <v>41</v>
      </c>
      <c r="F4265" s="14" t="s">
        <v>1112</v>
      </c>
      <c r="G4265" s="10">
        <f t="shared" si="66"/>
        <v>2009</v>
      </c>
      <c r="H4265" s="16">
        <v>39993</v>
      </c>
      <c r="I4265" s="13">
        <v>30.278232405891977</v>
      </c>
    </row>
    <row r="4266" spans="1:9" ht="13" thickBot="1" x14ac:dyDescent="0.2">
      <c r="A4266" s="14" t="s">
        <v>3428</v>
      </c>
      <c r="B4266" s="14" t="s">
        <v>14057</v>
      </c>
      <c r="C4266" s="15" t="s">
        <v>35</v>
      </c>
      <c r="D4266" s="15" t="s">
        <v>10</v>
      </c>
      <c r="E4266" s="14" t="s">
        <v>41</v>
      </c>
      <c r="F4266" s="14" t="s">
        <v>1113</v>
      </c>
      <c r="G4266" s="10">
        <f t="shared" si="66"/>
        <v>2019</v>
      </c>
      <c r="H4266" s="16">
        <v>43490</v>
      </c>
      <c r="I4266" s="13">
        <v>2.6717557015267177</v>
      </c>
    </row>
    <row r="4267" spans="1:9" ht="13" thickBot="1" x14ac:dyDescent="0.2">
      <c r="A4267" s="14" t="s">
        <v>3428</v>
      </c>
      <c r="B4267" s="14" t="s">
        <v>14057</v>
      </c>
      <c r="C4267" s="15" t="s">
        <v>35</v>
      </c>
      <c r="D4267" s="15" t="s">
        <v>10</v>
      </c>
      <c r="E4267" s="14" t="s">
        <v>41</v>
      </c>
      <c r="F4267" s="14" t="s">
        <v>3755</v>
      </c>
      <c r="G4267" s="10">
        <f t="shared" si="66"/>
        <v>2014</v>
      </c>
      <c r="H4267" s="16">
        <v>41899</v>
      </c>
      <c r="I4267" s="13">
        <v>3.2060872457669571</v>
      </c>
    </row>
    <row r="4268" spans="1:9" ht="13" thickBot="1" x14ac:dyDescent="0.2">
      <c r="A4268" s="14" t="s">
        <v>3428</v>
      </c>
      <c r="B4268" s="14" t="s">
        <v>14057</v>
      </c>
      <c r="C4268" s="15" t="s">
        <v>35</v>
      </c>
      <c r="D4268" s="15" t="s">
        <v>10</v>
      </c>
      <c r="E4268" s="14" t="s">
        <v>41</v>
      </c>
      <c r="F4268" s="14" t="s">
        <v>1114</v>
      </c>
      <c r="G4268" s="10">
        <f t="shared" si="66"/>
        <v>2015</v>
      </c>
      <c r="H4268" s="16">
        <v>42278</v>
      </c>
      <c r="I4268" s="13">
        <v>17.05</v>
      </c>
    </row>
    <row r="4269" spans="1:9" ht="13" thickBot="1" x14ac:dyDescent="0.2">
      <c r="A4269" s="14" t="s">
        <v>3428</v>
      </c>
      <c r="B4269" s="14" t="s">
        <v>14057</v>
      </c>
      <c r="C4269" s="15" t="s">
        <v>9</v>
      </c>
      <c r="D4269" s="15" t="s">
        <v>10</v>
      </c>
      <c r="E4269" s="14" t="s">
        <v>13</v>
      </c>
      <c r="F4269" s="14" t="s">
        <v>3756</v>
      </c>
      <c r="G4269" s="10">
        <f t="shared" si="66"/>
        <v>2015</v>
      </c>
      <c r="H4269" s="16">
        <v>42324</v>
      </c>
      <c r="I4269" s="13">
        <v>32.215933829999997</v>
      </c>
    </row>
    <row r="4270" spans="1:9" ht="13" thickBot="1" x14ac:dyDescent="0.2">
      <c r="A4270" s="14" t="s">
        <v>3428</v>
      </c>
      <c r="B4270" s="14" t="s">
        <v>14057</v>
      </c>
      <c r="C4270" s="15" t="s">
        <v>9</v>
      </c>
      <c r="D4270" s="15" t="s">
        <v>10</v>
      </c>
      <c r="E4270" s="14" t="s">
        <v>41</v>
      </c>
      <c r="F4270" s="14" t="s">
        <v>3757</v>
      </c>
      <c r="G4270" s="10">
        <f t="shared" si="66"/>
        <v>2003</v>
      </c>
      <c r="H4270" s="16">
        <v>37928</v>
      </c>
      <c r="I4270" s="13">
        <v>5.8607581363860177</v>
      </c>
    </row>
    <row r="4271" spans="1:9" ht="13" thickBot="1" x14ac:dyDescent="0.2">
      <c r="A4271" s="14" t="s">
        <v>3428</v>
      </c>
      <c r="B4271" s="14" t="s">
        <v>14057</v>
      </c>
      <c r="C4271" s="15" t="s">
        <v>35</v>
      </c>
      <c r="D4271" s="15" t="s">
        <v>10</v>
      </c>
      <c r="E4271" s="14" t="s">
        <v>41</v>
      </c>
      <c r="F4271" s="14" t="s">
        <v>1416</v>
      </c>
      <c r="G4271" s="10">
        <f t="shared" si="66"/>
        <v>2001</v>
      </c>
      <c r="H4271" s="16">
        <v>37048</v>
      </c>
      <c r="I4271" s="13">
        <v>7.2301595914171912</v>
      </c>
    </row>
    <row r="4272" spans="1:9" ht="13" thickBot="1" x14ac:dyDescent="0.2">
      <c r="A4272" s="14" t="s">
        <v>3428</v>
      </c>
      <c r="B4272" s="14" t="s">
        <v>14057</v>
      </c>
      <c r="C4272" s="15" t="s">
        <v>9</v>
      </c>
      <c r="D4272" s="15" t="s">
        <v>10</v>
      </c>
      <c r="E4272" s="14" t="s">
        <v>39</v>
      </c>
      <c r="F4272" s="14" t="s">
        <v>3758</v>
      </c>
      <c r="G4272" s="10">
        <f t="shared" si="66"/>
        <v>1998</v>
      </c>
      <c r="H4272" s="16">
        <v>35817</v>
      </c>
      <c r="I4272" s="13">
        <v>37.239313153250983</v>
      </c>
    </row>
    <row r="4273" spans="1:9" ht="13" thickBot="1" x14ac:dyDescent="0.2">
      <c r="A4273" s="14" t="s">
        <v>3428</v>
      </c>
      <c r="B4273" s="14" t="s">
        <v>14057</v>
      </c>
      <c r="C4273" s="15" t="s">
        <v>35</v>
      </c>
      <c r="D4273" s="15" t="s">
        <v>10</v>
      </c>
      <c r="E4273" s="14" t="s">
        <v>36</v>
      </c>
      <c r="F4273" s="14" t="s">
        <v>1417</v>
      </c>
      <c r="G4273" s="10">
        <f t="shared" si="66"/>
        <v>2007</v>
      </c>
      <c r="H4273" s="16">
        <v>39262</v>
      </c>
      <c r="I4273" s="13">
        <v>14.973443326929598</v>
      </c>
    </row>
    <row r="4274" spans="1:9" ht="13" thickBot="1" x14ac:dyDescent="0.2">
      <c r="A4274" s="14" t="s">
        <v>3428</v>
      </c>
      <c r="B4274" s="14" t="s">
        <v>14057</v>
      </c>
      <c r="C4274" s="15" t="s">
        <v>35</v>
      </c>
      <c r="D4274" s="15" t="s">
        <v>10</v>
      </c>
      <c r="E4274" s="14" t="s">
        <v>36</v>
      </c>
      <c r="F4274" s="14" t="s">
        <v>3759</v>
      </c>
      <c r="G4274" s="10">
        <f t="shared" si="66"/>
        <v>2009</v>
      </c>
      <c r="H4274" s="16">
        <v>40130</v>
      </c>
      <c r="I4274" s="13">
        <v>21.734860883797054</v>
      </c>
    </row>
    <row r="4275" spans="1:9" ht="13" thickBot="1" x14ac:dyDescent="0.2">
      <c r="A4275" s="14" t="s">
        <v>3428</v>
      </c>
      <c r="B4275" s="14" t="s">
        <v>14057</v>
      </c>
      <c r="C4275" s="15" t="s">
        <v>35</v>
      </c>
      <c r="D4275" s="15" t="s">
        <v>10</v>
      </c>
      <c r="E4275" s="14" t="s">
        <v>36</v>
      </c>
      <c r="F4275" s="14" t="s">
        <v>3760</v>
      </c>
      <c r="G4275" s="10">
        <f t="shared" si="66"/>
        <v>2017</v>
      </c>
      <c r="H4275" s="16">
        <v>43090</v>
      </c>
      <c r="I4275" s="13">
        <v>23.58027117311849</v>
      </c>
    </row>
    <row r="4276" spans="1:9" ht="13" thickBot="1" x14ac:dyDescent="0.2">
      <c r="A4276" s="14" t="s">
        <v>3428</v>
      </c>
      <c r="B4276" s="14" t="s">
        <v>14057</v>
      </c>
      <c r="C4276" s="15" t="s">
        <v>9</v>
      </c>
      <c r="D4276" s="15" t="s">
        <v>10</v>
      </c>
      <c r="E4276" s="14" t="s">
        <v>39</v>
      </c>
      <c r="F4276" s="14" t="s">
        <v>3761</v>
      </c>
      <c r="G4276" s="10">
        <f t="shared" si="66"/>
        <v>2015</v>
      </c>
      <c r="H4276" s="16">
        <v>42094</v>
      </c>
      <c r="I4276" s="13">
        <v>50</v>
      </c>
    </row>
    <row r="4277" spans="1:9" ht="13" thickBot="1" x14ac:dyDescent="0.2">
      <c r="A4277" s="14" t="s">
        <v>3428</v>
      </c>
      <c r="B4277" s="14" t="s">
        <v>14057</v>
      </c>
      <c r="C4277" s="15" t="s">
        <v>9</v>
      </c>
      <c r="D4277" s="15" t="s">
        <v>10</v>
      </c>
      <c r="E4277" s="14" t="s">
        <v>22</v>
      </c>
      <c r="F4277" s="14" t="s">
        <v>3762</v>
      </c>
      <c r="G4277" s="10">
        <f t="shared" si="66"/>
        <v>2019</v>
      </c>
      <c r="H4277" s="16">
        <v>43774</v>
      </c>
      <c r="I4277" s="13">
        <v>8.723625572519083</v>
      </c>
    </row>
    <row r="4278" spans="1:9" ht="13" thickBot="1" x14ac:dyDescent="0.2">
      <c r="A4278" s="14" t="s">
        <v>3428</v>
      </c>
      <c r="B4278" s="14" t="s">
        <v>14057</v>
      </c>
      <c r="C4278" s="15" t="s">
        <v>9</v>
      </c>
      <c r="D4278" s="15" t="s">
        <v>10</v>
      </c>
      <c r="E4278" s="14" t="s">
        <v>39</v>
      </c>
      <c r="F4278" s="14" t="s">
        <v>3763</v>
      </c>
      <c r="G4278" s="10">
        <f t="shared" si="66"/>
        <v>2016</v>
      </c>
      <c r="H4278" s="16">
        <v>42628</v>
      </c>
      <c r="I4278" s="13">
        <v>69.496231806844264</v>
      </c>
    </row>
    <row r="4279" spans="1:9" ht="13" thickBot="1" x14ac:dyDescent="0.2">
      <c r="A4279" s="14" t="s">
        <v>3428</v>
      </c>
      <c r="B4279" s="14" t="s">
        <v>14057</v>
      </c>
      <c r="C4279" s="15" t="s">
        <v>9</v>
      </c>
      <c r="D4279" s="15" t="s">
        <v>10</v>
      </c>
      <c r="E4279" s="14" t="s">
        <v>39</v>
      </c>
      <c r="F4279" s="14" t="s">
        <v>3764</v>
      </c>
      <c r="G4279" s="10">
        <f t="shared" si="66"/>
        <v>2017</v>
      </c>
      <c r="H4279" s="16">
        <v>42931</v>
      </c>
      <c r="I4279" s="13">
        <v>61.936280398899584</v>
      </c>
    </row>
    <row r="4280" spans="1:9" ht="13" thickBot="1" x14ac:dyDescent="0.2">
      <c r="A4280" s="14" t="s">
        <v>3428</v>
      </c>
      <c r="B4280" s="14" t="s">
        <v>14057</v>
      </c>
      <c r="C4280" s="15" t="s">
        <v>35</v>
      </c>
      <c r="D4280" s="15" t="s">
        <v>10</v>
      </c>
      <c r="E4280" s="14" t="s">
        <v>36</v>
      </c>
      <c r="F4280" s="14" t="s">
        <v>1125</v>
      </c>
      <c r="G4280" s="10">
        <f t="shared" si="66"/>
        <v>2020</v>
      </c>
      <c r="H4280" s="16">
        <v>43837</v>
      </c>
      <c r="I4280" s="13">
        <v>11.42204454597373</v>
      </c>
    </row>
    <row r="4281" spans="1:9" ht="13" thickBot="1" x14ac:dyDescent="0.2">
      <c r="A4281" s="14" t="s">
        <v>3428</v>
      </c>
      <c r="B4281" s="14" t="s">
        <v>14057</v>
      </c>
      <c r="C4281" s="15" t="s">
        <v>9</v>
      </c>
      <c r="D4281" s="15" t="s">
        <v>10</v>
      </c>
      <c r="E4281" s="14" t="s">
        <v>22</v>
      </c>
      <c r="F4281" s="14" t="s">
        <v>3765</v>
      </c>
      <c r="G4281" s="10">
        <f t="shared" si="66"/>
        <v>2021</v>
      </c>
      <c r="H4281" s="16">
        <v>44211</v>
      </c>
      <c r="I4281" s="13">
        <v>23.609421246984592</v>
      </c>
    </row>
    <row r="4282" spans="1:9" ht="13" thickBot="1" x14ac:dyDescent="0.2">
      <c r="A4282" s="14" t="s">
        <v>3428</v>
      </c>
      <c r="B4282" s="14" t="s">
        <v>14057</v>
      </c>
      <c r="C4282" s="15" t="s">
        <v>9</v>
      </c>
      <c r="D4282" s="15" t="s">
        <v>10</v>
      </c>
      <c r="E4282" s="14" t="s">
        <v>22</v>
      </c>
      <c r="F4282" s="14" t="s">
        <v>3766</v>
      </c>
      <c r="G4282" s="10">
        <f t="shared" si="66"/>
        <v>2020</v>
      </c>
      <c r="H4282" s="16">
        <v>44132</v>
      </c>
      <c r="I4282" s="13">
        <v>49.725923139158574</v>
      </c>
    </row>
    <row r="4283" spans="1:9" ht="13" thickBot="1" x14ac:dyDescent="0.2">
      <c r="A4283" s="14" t="s">
        <v>3428</v>
      </c>
      <c r="B4283" s="14" t="s">
        <v>14057</v>
      </c>
      <c r="C4283" s="15" t="s">
        <v>9</v>
      </c>
      <c r="D4283" s="15" t="s">
        <v>10</v>
      </c>
      <c r="E4283" s="14" t="s">
        <v>39</v>
      </c>
      <c r="F4283" s="14" t="s">
        <v>3767</v>
      </c>
      <c r="G4283" s="10">
        <f t="shared" si="66"/>
        <v>2015</v>
      </c>
      <c r="H4283" s="16">
        <v>42284</v>
      </c>
      <c r="I4283" s="13">
        <v>54.418807139999998</v>
      </c>
    </row>
    <row r="4284" spans="1:9" ht="13" thickBot="1" x14ac:dyDescent="0.2">
      <c r="A4284" s="14" t="s">
        <v>3428</v>
      </c>
      <c r="B4284" s="14" t="s">
        <v>14057</v>
      </c>
      <c r="C4284" s="15" t="s">
        <v>9</v>
      </c>
      <c r="D4284" s="15" t="s">
        <v>10</v>
      </c>
      <c r="E4284" s="14" t="s">
        <v>33</v>
      </c>
      <c r="F4284" s="14" t="s">
        <v>3768</v>
      </c>
      <c r="G4284" s="10">
        <f t="shared" si="66"/>
        <v>1998</v>
      </c>
      <c r="H4284" s="16">
        <v>36116</v>
      </c>
      <c r="I4284" s="13">
        <v>88.044079177412797</v>
      </c>
    </row>
    <row r="4285" spans="1:9" ht="13" thickBot="1" x14ac:dyDescent="0.2">
      <c r="A4285" s="14" t="s">
        <v>3428</v>
      </c>
      <c r="B4285" s="14" t="s">
        <v>14057</v>
      </c>
      <c r="C4285" s="15" t="s">
        <v>35</v>
      </c>
      <c r="D4285" s="15" t="s">
        <v>10</v>
      </c>
      <c r="E4285" s="14" t="s">
        <v>47</v>
      </c>
      <c r="F4285" s="14" t="s">
        <v>1426</v>
      </c>
      <c r="G4285" s="10">
        <f t="shared" si="66"/>
        <v>2004</v>
      </c>
      <c r="H4285" s="16">
        <v>38139</v>
      </c>
      <c r="I4285" s="13">
        <v>0.19262460833935885</v>
      </c>
    </row>
    <row r="4286" spans="1:9" ht="13" thickBot="1" x14ac:dyDescent="0.2">
      <c r="A4286" s="14" t="s">
        <v>3428</v>
      </c>
      <c r="B4286" s="14" t="s">
        <v>14057</v>
      </c>
      <c r="C4286" s="15" t="s">
        <v>9</v>
      </c>
      <c r="D4286" s="15" t="s">
        <v>10</v>
      </c>
      <c r="E4286" s="14" t="s">
        <v>22</v>
      </c>
      <c r="F4286" s="14" t="s">
        <v>3769</v>
      </c>
      <c r="G4286" s="10">
        <f t="shared" si="66"/>
        <v>2009</v>
      </c>
      <c r="H4286" s="16">
        <v>39921</v>
      </c>
      <c r="I4286" s="13">
        <v>27.930831292962353</v>
      </c>
    </row>
    <row r="4287" spans="1:9" ht="13" thickBot="1" x14ac:dyDescent="0.2">
      <c r="A4287" s="14" t="s">
        <v>3428</v>
      </c>
      <c r="B4287" s="14" t="s">
        <v>14057</v>
      </c>
      <c r="C4287" s="15" t="s">
        <v>9</v>
      </c>
      <c r="D4287" s="15" t="s">
        <v>10</v>
      </c>
      <c r="E4287" s="14" t="s">
        <v>68</v>
      </c>
      <c r="F4287" s="14" t="s">
        <v>3770</v>
      </c>
      <c r="G4287" s="10">
        <f t="shared" si="66"/>
        <v>2003</v>
      </c>
      <c r="H4287" s="16">
        <v>37862</v>
      </c>
      <c r="I4287" s="13">
        <v>32.308872415066475</v>
      </c>
    </row>
    <row r="4288" spans="1:9" ht="13" thickBot="1" x14ac:dyDescent="0.2">
      <c r="A4288" s="14" t="s">
        <v>3428</v>
      </c>
      <c r="B4288" s="14" t="s">
        <v>14057</v>
      </c>
      <c r="C4288" s="15" t="s">
        <v>9</v>
      </c>
      <c r="D4288" s="15" t="s">
        <v>10</v>
      </c>
      <c r="E4288" s="14" t="s">
        <v>68</v>
      </c>
      <c r="F4288" s="14" t="s">
        <v>3771</v>
      </c>
      <c r="G4288" s="10">
        <f t="shared" si="66"/>
        <v>2003</v>
      </c>
      <c r="H4288" s="16">
        <v>37862</v>
      </c>
      <c r="I4288" s="13">
        <v>6.8850640448055156</v>
      </c>
    </row>
    <row r="4289" spans="1:9" ht="13" thickBot="1" x14ac:dyDescent="0.2">
      <c r="A4289" s="14" t="s">
        <v>3428</v>
      </c>
      <c r="B4289" s="14" t="s">
        <v>14057</v>
      </c>
      <c r="C4289" s="15" t="s">
        <v>9</v>
      </c>
      <c r="D4289" s="15" t="s">
        <v>10</v>
      </c>
      <c r="E4289" s="14" t="s">
        <v>36</v>
      </c>
      <c r="F4289" s="14" t="s">
        <v>3772</v>
      </c>
      <c r="G4289" s="10">
        <f t="shared" si="66"/>
        <v>2005</v>
      </c>
      <c r="H4289" s="16">
        <v>38708</v>
      </c>
      <c r="I4289" s="13">
        <v>33.482972048590632</v>
      </c>
    </row>
    <row r="4290" spans="1:9" ht="13" thickBot="1" x14ac:dyDescent="0.2">
      <c r="A4290" s="14" t="s">
        <v>3428</v>
      </c>
      <c r="B4290" s="14" t="s">
        <v>14057</v>
      </c>
      <c r="C4290" s="15" t="s">
        <v>9</v>
      </c>
      <c r="D4290" s="15" t="s">
        <v>10</v>
      </c>
      <c r="E4290" s="14" t="s">
        <v>36</v>
      </c>
      <c r="F4290" s="14" t="s">
        <v>3773</v>
      </c>
      <c r="G4290" s="10">
        <f t="shared" si="66"/>
        <v>2016</v>
      </c>
      <c r="H4290" s="16">
        <v>42733</v>
      </c>
      <c r="I4290" s="13">
        <v>18.798762845455453</v>
      </c>
    </row>
    <row r="4291" spans="1:9" ht="13" thickBot="1" x14ac:dyDescent="0.2">
      <c r="A4291" s="14" t="s">
        <v>3428</v>
      </c>
      <c r="B4291" s="14" t="s">
        <v>14057</v>
      </c>
      <c r="C4291" s="15" t="s">
        <v>9</v>
      </c>
      <c r="D4291" s="15" t="s">
        <v>10</v>
      </c>
      <c r="E4291" s="14" t="s">
        <v>33</v>
      </c>
      <c r="F4291" s="14" t="s">
        <v>3774</v>
      </c>
      <c r="G4291" s="10">
        <f t="shared" si="66"/>
        <v>2015</v>
      </c>
      <c r="H4291" s="16">
        <v>42093</v>
      </c>
      <c r="I4291" s="13">
        <v>9.3434308000000001</v>
      </c>
    </row>
    <row r="4292" spans="1:9" ht="13" thickBot="1" x14ac:dyDescent="0.2">
      <c r="A4292" s="14" t="s">
        <v>3428</v>
      </c>
      <c r="B4292" s="14" t="s">
        <v>14057</v>
      </c>
      <c r="C4292" s="15" t="s">
        <v>9</v>
      </c>
      <c r="D4292" s="15" t="s">
        <v>10</v>
      </c>
      <c r="E4292" s="14" t="s">
        <v>33</v>
      </c>
      <c r="F4292" s="14" t="s">
        <v>3775</v>
      </c>
      <c r="G4292" s="10">
        <f t="shared" si="66"/>
        <v>2016</v>
      </c>
      <c r="H4292" s="16">
        <v>42697</v>
      </c>
      <c r="I4292" s="13">
        <v>3.0092866906115936</v>
      </c>
    </row>
    <row r="4293" spans="1:9" ht="13" thickBot="1" x14ac:dyDescent="0.2">
      <c r="A4293" s="14" t="s">
        <v>3428</v>
      </c>
      <c r="B4293" s="14" t="s">
        <v>14057</v>
      </c>
      <c r="C4293" s="15" t="s">
        <v>9</v>
      </c>
      <c r="D4293" s="15" t="s">
        <v>10</v>
      </c>
      <c r="E4293" s="14" t="s">
        <v>33</v>
      </c>
      <c r="F4293" s="14" t="s">
        <v>3776</v>
      </c>
      <c r="G4293" s="10">
        <f t="shared" si="66"/>
        <v>2020</v>
      </c>
      <c r="H4293" s="16">
        <v>44026</v>
      </c>
      <c r="I4293" s="13">
        <v>4.8871798020178945</v>
      </c>
    </row>
    <row r="4294" spans="1:9" ht="13" thickBot="1" x14ac:dyDescent="0.2">
      <c r="A4294" s="14" t="s">
        <v>3428</v>
      </c>
      <c r="B4294" s="14" t="s">
        <v>14057</v>
      </c>
      <c r="C4294" s="15" t="s">
        <v>9</v>
      </c>
      <c r="D4294" s="15" t="s">
        <v>10</v>
      </c>
      <c r="E4294" s="14" t="s">
        <v>33</v>
      </c>
      <c r="F4294" s="14" t="s">
        <v>3777</v>
      </c>
      <c r="G4294" s="10">
        <f t="shared" si="66"/>
        <v>2019</v>
      </c>
      <c r="H4294" s="16">
        <v>43599</v>
      </c>
      <c r="I4294" s="13">
        <v>6.3915490171755716</v>
      </c>
    </row>
    <row r="4295" spans="1:9" ht="13" thickBot="1" x14ac:dyDescent="0.2">
      <c r="A4295" s="14" t="s">
        <v>3428</v>
      </c>
      <c r="B4295" s="14" t="s">
        <v>14057</v>
      </c>
      <c r="C4295" s="15" t="s">
        <v>9</v>
      </c>
      <c r="D4295" s="15" t="s">
        <v>10</v>
      </c>
      <c r="E4295" s="14" t="s">
        <v>33</v>
      </c>
      <c r="F4295" s="14" t="s">
        <v>3778</v>
      </c>
      <c r="G4295" s="10">
        <f t="shared" ref="G4295:G4358" si="67">YEAR(H4295)</f>
        <v>2014</v>
      </c>
      <c r="H4295" s="16">
        <v>41836</v>
      </c>
      <c r="I4295" s="13">
        <v>8.3909427913034769</v>
      </c>
    </row>
    <row r="4296" spans="1:9" ht="13" thickBot="1" x14ac:dyDescent="0.2">
      <c r="A4296" s="14" t="s">
        <v>3428</v>
      </c>
      <c r="B4296" s="14" t="s">
        <v>14057</v>
      </c>
      <c r="C4296" s="15" t="s">
        <v>9</v>
      </c>
      <c r="D4296" s="15" t="s">
        <v>10</v>
      </c>
      <c r="E4296" s="14" t="s">
        <v>39</v>
      </c>
      <c r="F4296" s="14" t="s">
        <v>3779</v>
      </c>
      <c r="G4296" s="10">
        <f t="shared" si="67"/>
        <v>2016</v>
      </c>
      <c r="H4296" s="16">
        <v>42601</v>
      </c>
      <c r="I4296" s="13">
        <v>19.455252918287936</v>
      </c>
    </row>
    <row r="4297" spans="1:9" ht="13" thickBot="1" x14ac:dyDescent="0.2">
      <c r="A4297" s="14" t="s">
        <v>3428</v>
      </c>
      <c r="B4297" s="14" t="s">
        <v>14057</v>
      </c>
      <c r="C4297" s="15" t="s">
        <v>35</v>
      </c>
      <c r="D4297" s="15" t="s">
        <v>10</v>
      </c>
      <c r="E4297" s="14" t="s">
        <v>20</v>
      </c>
      <c r="F4297" s="14" t="s">
        <v>1428</v>
      </c>
      <c r="G4297" s="10">
        <f t="shared" si="67"/>
        <v>2005</v>
      </c>
      <c r="H4297" s="16">
        <v>38688</v>
      </c>
      <c r="I4297" s="13">
        <v>18.042043283406059</v>
      </c>
    </row>
    <row r="4298" spans="1:9" ht="13" thickBot="1" x14ac:dyDescent="0.2">
      <c r="A4298" s="14" t="s">
        <v>3428</v>
      </c>
      <c r="B4298" s="14" t="s">
        <v>14057</v>
      </c>
      <c r="C4298" s="15" t="s">
        <v>35</v>
      </c>
      <c r="D4298" s="15" t="s">
        <v>10</v>
      </c>
      <c r="E4298" s="14" t="s">
        <v>20</v>
      </c>
      <c r="F4298" s="14" t="s">
        <v>1133</v>
      </c>
      <c r="G4298" s="10">
        <f t="shared" si="67"/>
        <v>2009</v>
      </c>
      <c r="H4298" s="16">
        <v>40155</v>
      </c>
      <c r="I4298" s="13">
        <v>9.9290780141843964</v>
      </c>
    </row>
    <row r="4299" spans="1:9" ht="13" thickBot="1" x14ac:dyDescent="0.2">
      <c r="A4299" s="14" t="s">
        <v>3428</v>
      </c>
      <c r="B4299" s="14" t="s">
        <v>14057</v>
      </c>
      <c r="C4299" s="15" t="s">
        <v>35</v>
      </c>
      <c r="D4299" s="15" t="s">
        <v>10</v>
      </c>
      <c r="E4299" s="14" t="s">
        <v>33</v>
      </c>
      <c r="F4299" s="14" t="s">
        <v>137</v>
      </c>
      <c r="G4299" s="10">
        <f t="shared" si="67"/>
        <v>2008</v>
      </c>
      <c r="H4299" s="16">
        <v>39802</v>
      </c>
      <c r="I4299" s="13">
        <v>1.094331363536879</v>
      </c>
    </row>
    <row r="4300" spans="1:9" ht="13" thickBot="1" x14ac:dyDescent="0.2">
      <c r="A4300" s="14" t="s">
        <v>3428</v>
      </c>
      <c r="B4300" s="14" t="s">
        <v>14057</v>
      </c>
      <c r="C4300" s="15" t="s">
        <v>35</v>
      </c>
      <c r="D4300" s="15" t="s">
        <v>10</v>
      </c>
      <c r="E4300" s="14" t="s">
        <v>20</v>
      </c>
      <c r="F4300" s="14" t="s">
        <v>1135</v>
      </c>
      <c r="G4300" s="10">
        <f t="shared" si="67"/>
        <v>2007</v>
      </c>
      <c r="H4300" s="16">
        <v>39372</v>
      </c>
      <c r="I4300" s="13">
        <v>13.279799793309978</v>
      </c>
    </row>
    <row r="4301" spans="1:9" ht="13" thickBot="1" x14ac:dyDescent="0.2">
      <c r="A4301" s="14" t="s">
        <v>3428</v>
      </c>
      <c r="B4301" s="14" t="s">
        <v>14057</v>
      </c>
      <c r="C4301" s="15" t="s">
        <v>9</v>
      </c>
      <c r="D4301" s="15" t="s">
        <v>19</v>
      </c>
      <c r="E4301" s="14" t="s">
        <v>13</v>
      </c>
      <c r="F4301" s="14" t="s">
        <v>3780</v>
      </c>
      <c r="G4301" s="10">
        <f t="shared" si="67"/>
        <v>1991</v>
      </c>
      <c r="H4301" s="16">
        <v>33499</v>
      </c>
      <c r="I4301" s="13">
        <v>2.2539620072430195</v>
      </c>
    </row>
    <row r="4302" spans="1:9" ht="13" thickBot="1" x14ac:dyDescent="0.2">
      <c r="A4302" s="14" t="s">
        <v>3428</v>
      </c>
      <c r="B4302" s="14" t="s">
        <v>14057</v>
      </c>
      <c r="C4302" s="15" t="s">
        <v>9</v>
      </c>
      <c r="D4302" s="15" t="s">
        <v>10</v>
      </c>
      <c r="E4302" s="14" t="s">
        <v>22</v>
      </c>
      <c r="F4302" s="14" t="s">
        <v>3781</v>
      </c>
      <c r="G4302" s="10">
        <f t="shared" si="67"/>
        <v>2020</v>
      </c>
      <c r="H4302" s="16">
        <v>44155</v>
      </c>
      <c r="I4302" s="13">
        <v>34.736746192651815</v>
      </c>
    </row>
    <row r="4303" spans="1:9" ht="13" thickBot="1" x14ac:dyDescent="0.2">
      <c r="A4303" s="14" t="s">
        <v>3428</v>
      </c>
      <c r="B4303" s="14" t="s">
        <v>14057</v>
      </c>
      <c r="C4303" s="15" t="s">
        <v>9</v>
      </c>
      <c r="D4303" s="15" t="s">
        <v>19</v>
      </c>
      <c r="E4303" s="14" t="s">
        <v>20</v>
      </c>
      <c r="F4303" s="14" t="s">
        <v>3782</v>
      </c>
      <c r="G4303" s="10">
        <f t="shared" si="67"/>
        <v>2020</v>
      </c>
      <c r="H4303" s="16">
        <v>44152</v>
      </c>
      <c r="I4303" s="13">
        <v>11.229770978488485</v>
      </c>
    </row>
    <row r="4304" spans="1:9" ht="13" thickBot="1" x14ac:dyDescent="0.2">
      <c r="A4304" s="14" t="s">
        <v>3428</v>
      </c>
      <c r="B4304" s="14" t="s">
        <v>14057</v>
      </c>
      <c r="C4304" s="15" t="s">
        <v>9</v>
      </c>
      <c r="D4304" s="15" t="s">
        <v>10</v>
      </c>
      <c r="E4304" s="14" t="s">
        <v>47</v>
      </c>
      <c r="F4304" s="14" t="s">
        <v>3783</v>
      </c>
      <c r="G4304" s="10">
        <f t="shared" si="67"/>
        <v>1997</v>
      </c>
      <c r="H4304" s="16">
        <v>35590</v>
      </c>
      <c r="I4304" s="13">
        <v>1.576109990393852</v>
      </c>
    </row>
    <row r="4305" spans="1:9" ht="13" thickBot="1" x14ac:dyDescent="0.2">
      <c r="A4305" s="14" t="s">
        <v>3428</v>
      </c>
      <c r="B4305" s="14" t="s">
        <v>14057</v>
      </c>
      <c r="C4305" s="15" t="s">
        <v>9</v>
      </c>
      <c r="D4305" s="15" t="s">
        <v>10</v>
      </c>
      <c r="E4305" s="14" t="s">
        <v>47</v>
      </c>
      <c r="F4305" s="14" t="s">
        <v>3784</v>
      </c>
      <c r="G4305" s="10">
        <f t="shared" si="67"/>
        <v>1996</v>
      </c>
      <c r="H4305" s="16">
        <v>35068</v>
      </c>
      <c r="I4305" s="13">
        <v>11.521571759130193</v>
      </c>
    </row>
    <row r="4306" spans="1:9" ht="13" thickBot="1" x14ac:dyDescent="0.2">
      <c r="A4306" s="14" t="s">
        <v>3428</v>
      </c>
      <c r="B4306" s="14" t="s">
        <v>14057</v>
      </c>
      <c r="C4306" s="15" t="s">
        <v>9</v>
      </c>
      <c r="D4306" s="15" t="s">
        <v>10</v>
      </c>
      <c r="E4306" s="14" t="s">
        <v>47</v>
      </c>
      <c r="F4306" s="14" t="s">
        <v>3785</v>
      </c>
      <c r="G4306" s="10">
        <f t="shared" si="67"/>
        <v>1995</v>
      </c>
      <c r="H4306" s="16">
        <v>34798</v>
      </c>
      <c r="I4306" s="13">
        <v>6.6360674624293123</v>
      </c>
    </row>
    <row r="4307" spans="1:9" ht="13" thickBot="1" x14ac:dyDescent="0.2">
      <c r="A4307" s="14" t="s">
        <v>3428</v>
      </c>
      <c r="B4307" s="14" t="s">
        <v>14057</v>
      </c>
      <c r="C4307" s="15" t="s">
        <v>9</v>
      </c>
      <c r="D4307" s="15" t="s">
        <v>10</v>
      </c>
      <c r="E4307" s="14" t="s">
        <v>47</v>
      </c>
      <c r="F4307" s="14" t="s">
        <v>3786</v>
      </c>
      <c r="G4307" s="10">
        <f t="shared" si="67"/>
        <v>1996</v>
      </c>
      <c r="H4307" s="16">
        <v>35331</v>
      </c>
      <c r="I4307" s="13">
        <v>23.878493350989686</v>
      </c>
    </row>
    <row r="4308" spans="1:9" ht="13" thickBot="1" x14ac:dyDescent="0.2">
      <c r="A4308" s="14" t="s">
        <v>3428</v>
      </c>
      <c r="B4308" s="14" t="s">
        <v>14057</v>
      </c>
      <c r="C4308" s="15" t="s">
        <v>9</v>
      </c>
      <c r="D4308" s="15" t="s">
        <v>19</v>
      </c>
      <c r="E4308" s="14" t="s">
        <v>20</v>
      </c>
      <c r="F4308" s="14" t="s">
        <v>3787</v>
      </c>
      <c r="G4308" s="10">
        <f t="shared" si="67"/>
        <v>2011</v>
      </c>
      <c r="H4308" s="16">
        <v>40785</v>
      </c>
      <c r="I4308" s="13">
        <v>30.767237831904666</v>
      </c>
    </row>
    <row r="4309" spans="1:9" ht="13" thickBot="1" x14ac:dyDescent="0.2">
      <c r="A4309" s="14" t="s">
        <v>3428</v>
      </c>
      <c r="B4309" s="14" t="s">
        <v>14057</v>
      </c>
      <c r="C4309" s="15" t="s">
        <v>9</v>
      </c>
      <c r="D4309" s="15" t="s">
        <v>19</v>
      </c>
      <c r="E4309" s="14" t="s">
        <v>20</v>
      </c>
      <c r="F4309" s="14" t="s">
        <v>3788</v>
      </c>
      <c r="G4309" s="10">
        <f t="shared" si="67"/>
        <v>2010</v>
      </c>
      <c r="H4309" s="16">
        <v>40297</v>
      </c>
      <c r="I4309" s="13">
        <v>12.853916222890273</v>
      </c>
    </row>
    <row r="4310" spans="1:9" ht="13" thickBot="1" x14ac:dyDescent="0.2">
      <c r="A4310" s="14" t="s">
        <v>3428</v>
      </c>
      <c r="B4310" s="14" t="s">
        <v>14057</v>
      </c>
      <c r="C4310" s="15" t="s">
        <v>9</v>
      </c>
      <c r="D4310" s="15" t="s">
        <v>10</v>
      </c>
      <c r="E4310" s="14" t="s">
        <v>11</v>
      </c>
      <c r="F4310" s="14" t="s">
        <v>3789</v>
      </c>
      <c r="G4310" s="10">
        <f t="shared" si="67"/>
        <v>2015</v>
      </c>
      <c r="H4310" s="16">
        <v>42276</v>
      </c>
      <c r="I4310" s="13">
        <v>4.3535045700000001</v>
      </c>
    </row>
    <row r="4311" spans="1:9" ht="13" thickBot="1" x14ac:dyDescent="0.2">
      <c r="A4311" s="14" t="s">
        <v>3428</v>
      </c>
      <c r="B4311" s="14" t="s">
        <v>14057</v>
      </c>
      <c r="C4311" s="15" t="s">
        <v>9</v>
      </c>
      <c r="D4311" s="15" t="s">
        <v>19</v>
      </c>
      <c r="E4311" s="14" t="s">
        <v>41</v>
      </c>
      <c r="F4311" s="14" t="s">
        <v>3790</v>
      </c>
      <c r="G4311" s="10">
        <f t="shared" si="67"/>
        <v>1996</v>
      </c>
      <c r="H4311" s="16">
        <v>35405</v>
      </c>
      <c r="I4311" s="13">
        <v>18.530216294954002</v>
      </c>
    </row>
    <row r="4312" spans="1:9" ht="13" thickBot="1" x14ac:dyDescent="0.2">
      <c r="A4312" s="14" t="s">
        <v>3428</v>
      </c>
      <c r="B4312" s="14" t="s">
        <v>14057</v>
      </c>
      <c r="C4312" s="15" t="s">
        <v>9</v>
      </c>
      <c r="D4312" s="15" t="s">
        <v>10</v>
      </c>
      <c r="E4312" s="14" t="s">
        <v>13</v>
      </c>
      <c r="F4312" s="14" t="s">
        <v>3791</v>
      </c>
      <c r="G4312" s="10">
        <f t="shared" si="67"/>
        <v>1993</v>
      </c>
      <c r="H4312" s="16">
        <v>34065</v>
      </c>
      <c r="I4312" s="13">
        <v>15.895966493937049</v>
      </c>
    </row>
    <row r="4313" spans="1:9" ht="13" thickBot="1" x14ac:dyDescent="0.2">
      <c r="A4313" s="14" t="s">
        <v>3428</v>
      </c>
      <c r="B4313" s="14" t="s">
        <v>14057</v>
      </c>
      <c r="C4313" s="15" t="s">
        <v>9</v>
      </c>
      <c r="D4313" s="15" t="s">
        <v>10</v>
      </c>
      <c r="E4313" s="14" t="s">
        <v>68</v>
      </c>
      <c r="F4313" s="14" t="s">
        <v>3792</v>
      </c>
      <c r="G4313" s="10">
        <f t="shared" si="67"/>
        <v>1994</v>
      </c>
      <c r="H4313" s="16">
        <v>34688</v>
      </c>
      <c r="I4313" s="13">
        <v>27.431523457291796</v>
      </c>
    </row>
    <row r="4314" spans="1:9" ht="13" thickBot="1" x14ac:dyDescent="0.2">
      <c r="A4314" s="14" t="s">
        <v>3428</v>
      </c>
      <c r="B4314" s="14" t="s">
        <v>14057</v>
      </c>
      <c r="C4314" s="15" t="s">
        <v>9</v>
      </c>
      <c r="D4314" s="15" t="s">
        <v>10</v>
      </c>
      <c r="E4314" s="14" t="s">
        <v>68</v>
      </c>
      <c r="F4314" s="14" t="s">
        <v>3793</v>
      </c>
      <c r="G4314" s="10">
        <f t="shared" si="67"/>
        <v>2000</v>
      </c>
      <c r="H4314" s="16">
        <v>36630</v>
      </c>
      <c r="I4314" s="13">
        <v>6.2173194214332685</v>
      </c>
    </row>
    <row r="4315" spans="1:9" ht="13" thickBot="1" x14ac:dyDescent="0.2">
      <c r="A4315" s="14" t="s">
        <v>3428</v>
      </c>
      <c r="B4315" s="14" t="s">
        <v>14057</v>
      </c>
      <c r="C4315" s="15" t="s">
        <v>9</v>
      </c>
      <c r="D4315" s="15" t="s">
        <v>10</v>
      </c>
      <c r="E4315" s="14" t="s">
        <v>68</v>
      </c>
      <c r="F4315" s="14" t="s">
        <v>3794</v>
      </c>
      <c r="G4315" s="10">
        <f t="shared" si="67"/>
        <v>2000</v>
      </c>
      <c r="H4315" s="16">
        <v>36875</v>
      </c>
      <c r="I4315" s="13">
        <v>8.8884435239973705</v>
      </c>
    </row>
    <row r="4316" spans="1:9" ht="13" thickBot="1" x14ac:dyDescent="0.2">
      <c r="A4316" s="14" t="s">
        <v>3428</v>
      </c>
      <c r="B4316" s="14" t="s">
        <v>14057</v>
      </c>
      <c r="C4316" s="15" t="s">
        <v>9</v>
      </c>
      <c r="D4316" s="15" t="s">
        <v>10</v>
      </c>
      <c r="E4316" s="14" t="s">
        <v>68</v>
      </c>
      <c r="F4316" s="14" t="s">
        <v>3795</v>
      </c>
      <c r="G4316" s="10">
        <f t="shared" si="67"/>
        <v>2003</v>
      </c>
      <c r="H4316" s="16">
        <v>37691</v>
      </c>
      <c r="I4316" s="13">
        <v>6.0089749138355497</v>
      </c>
    </row>
    <row r="4317" spans="1:9" ht="13" thickBot="1" x14ac:dyDescent="0.2">
      <c r="A4317" s="14" t="s">
        <v>3428</v>
      </c>
      <c r="B4317" s="14" t="s">
        <v>14057</v>
      </c>
      <c r="C4317" s="15" t="s">
        <v>9</v>
      </c>
      <c r="D4317" s="15" t="s">
        <v>10</v>
      </c>
      <c r="E4317" s="14" t="s">
        <v>68</v>
      </c>
      <c r="F4317" s="14" t="s">
        <v>3796</v>
      </c>
      <c r="G4317" s="10">
        <f t="shared" si="67"/>
        <v>1998</v>
      </c>
      <c r="H4317" s="16">
        <v>36018</v>
      </c>
      <c r="I4317" s="13">
        <v>13.255904886656714</v>
      </c>
    </row>
    <row r="4318" spans="1:9" ht="13" thickBot="1" x14ac:dyDescent="0.2">
      <c r="A4318" s="14" t="s">
        <v>3428</v>
      </c>
      <c r="B4318" s="14" t="s">
        <v>14057</v>
      </c>
      <c r="C4318" s="15" t="s">
        <v>9</v>
      </c>
      <c r="D4318" s="15" t="s">
        <v>10</v>
      </c>
      <c r="E4318" s="14" t="s">
        <v>68</v>
      </c>
      <c r="F4318" s="14" t="s">
        <v>3797</v>
      </c>
      <c r="G4318" s="10">
        <f t="shared" si="67"/>
        <v>2000</v>
      </c>
      <c r="H4318" s="16">
        <v>36873</v>
      </c>
      <c r="I4318" s="13">
        <v>12.430144641683103</v>
      </c>
    </row>
    <row r="4319" spans="1:9" ht="13" thickBot="1" x14ac:dyDescent="0.2">
      <c r="A4319" s="14" t="s">
        <v>3428</v>
      </c>
      <c r="B4319" s="14" t="s">
        <v>14057</v>
      </c>
      <c r="C4319" s="15" t="s">
        <v>9</v>
      </c>
      <c r="D4319" s="15" t="s">
        <v>10</v>
      </c>
      <c r="E4319" s="14" t="s">
        <v>68</v>
      </c>
      <c r="F4319" s="14" t="s">
        <v>3798</v>
      </c>
      <c r="G4319" s="10">
        <f t="shared" si="67"/>
        <v>1994</v>
      </c>
      <c r="H4319" s="16">
        <v>34633</v>
      </c>
      <c r="I4319" s="13">
        <v>1.4985695664904324</v>
      </c>
    </row>
    <row r="4320" spans="1:9" ht="13" thickBot="1" x14ac:dyDescent="0.2">
      <c r="A4320" s="14" t="s">
        <v>3428</v>
      </c>
      <c r="B4320" s="14" t="s">
        <v>14057</v>
      </c>
      <c r="C4320" s="15" t="s">
        <v>9</v>
      </c>
      <c r="D4320" s="15" t="s">
        <v>10</v>
      </c>
      <c r="E4320" s="14" t="s">
        <v>33</v>
      </c>
      <c r="F4320" s="14" t="s">
        <v>3799</v>
      </c>
      <c r="G4320" s="10">
        <f t="shared" si="67"/>
        <v>2015</v>
      </c>
      <c r="H4320" s="16">
        <v>42118</v>
      </c>
      <c r="I4320" s="13">
        <v>6.9287168799999996</v>
      </c>
    </row>
    <row r="4321" spans="1:9" ht="13" thickBot="1" x14ac:dyDescent="0.2">
      <c r="A4321" s="14" t="s">
        <v>3428</v>
      </c>
      <c r="B4321" s="14" t="s">
        <v>14057</v>
      </c>
      <c r="C4321" s="15" t="s">
        <v>9</v>
      </c>
      <c r="D4321" s="15" t="s">
        <v>19</v>
      </c>
      <c r="E4321" s="14" t="s">
        <v>20</v>
      </c>
      <c r="F4321" s="14" t="s">
        <v>3800</v>
      </c>
      <c r="G4321" s="10">
        <f t="shared" si="67"/>
        <v>2000</v>
      </c>
      <c r="H4321" s="16">
        <v>36879</v>
      </c>
      <c r="I4321" s="13">
        <v>7.179438119658121</v>
      </c>
    </row>
    <row r="4322" spans="1:9" ht="13" thickBot="1" x14ac:dyDescent="0.2">
      <c r="A4322" s="14" t="s">
        <v>3428</v>
      </c>
      <c r="B4322" s="14" t="s">
        <v>14057</v>
      </c>
      <c r="C4322" s="15" t="s">
        <v>9</v>
      </c>
      <c r="D4322" s="15" t="s">
        <v>19</v>
      </c>
      <c r="E4322" s="14" t="s">
        <v>20</v>
      </c>
      <c r="F4322" s="14" t="s">
        <v>3801</v>
      </c>
      <c r="G4322" s="10">
        <f t="shared" si="67"/>
        <v>1998</v>
      </c>
      <c r="H4322" s="16">
        <v>35914</v>
      </c>
      <c r="I4322" s="13">
        <v>21.052693335143204</v>
      </c>
    </row>
    <row r="4323" spans="1:9" ht="13" thickBot="1" x14ac:dyDescent="0.2">
      <c r="A4323" s="14" t="s">
        <v>3428</v>
      </c>
      <c r="B4323" s="14" t="s">
        <v>14057</v>
      </c>
      <c r="C4323" s="15" t="s">
        <v>9</v>
      </c>
      <c r="D4323" s="15" t="s">
        <v>10</v>
      </c>
      <c r="E4323" s="14" t="s">
        <v>20</v>
      </c>
      <c r="F4323" s="14" t="s">
        <v>3802</v>
      </c>
      <c r="G4323" s="10">
        <f t="shared" si="67"/>
        <v>2011</v>
      </c>
      <c r="H4323" s="16">
        <v>40717</v>
      </c>
      <c r="I4323" s="13">
        <v>7.1223443968220783</v>
      </c>
    </row>
    <row r="4324" spans="1:9" ht="13" thickBot="1" x14ac:dyDescent="0.2">
      <c r="A4324" s="14" t="s">
        <v>3428</v>
      </c>
      <c r="B4324" s="14" t="s">
        <v>14057</v>
      </c>
      <c r="C4324" s="15" t="s">
        <v>9</v>
      </c>
      <c r="D4324" s="15" t="s">
        <v>19</v>
      </c>
      <c r="E4324" s="14" t="s">
        <v>20</v>
      </c>
      <c r="F4324" s="14" t="s">
        <v>3803</v>
      </c>
      <c r="G4324" s="10">
        <f t="shared" si="67"/>
        <v>2003</v>
      </c>
      <c r="H4324" s="16">
        <v>37943</v>
      </c>
      <c r="I4324" s="13">
        <v>12.309207287050715</v>
      </c>
    </row>
    <row r="4325" spans="1:9" ht="13" thickBot="1" x14ac:dyDescent="0.2">
      <c r="A4325" s="14" t="s">
        <v>3428</v>
      </c>
      <c r="B4325" s="14" t="s">
        <v>14057</v>
      </c>
      <c r="C4325" s="15" t="s">
        <v>9</v>
      </c>
      <c r="D4325" s="15" t="s">
        <v>10</v>
      </c>
      <c r="E4325" s="14" t="s">
        <v>39</v>
      </c>
      <c r="F4325" s="14" t="s">
        <v>3804</v>
      </c>
      <c r="G4325" s="10">
        <f t="shared" si="67"/>
        <v>2018</v>
      </c>
      <c r="H4325" s="16">
        <v>43307</v>
      </c>
      <c r="I4325" s="13">
        <v>105.0961899188876</v>
      </c>
    </row>
    <row r="4326" spans="1:9" ht="13" thickBot="1" x14ac:dyDescent="0.2">
      <c r="A4326" s="14" t="s">
        <v>3428</v>
      </c>
      <c r="B4326" s="14" t="s">
        <v>14057</v>
      </c>
      <c r="C4326" s="15" t="s">
        <v>9</v>
      </c>
      <c r="D4326" s="15" t="s">
        <v>10</v>
      </c>
      <c r="E4326" s="14" t="s">
        <v>41</v>
      </c>
      <c r="F4326" s="14" t="s">
        <v>3805</v>
      </c>
      <c r="G4326" s="10">
        <f t="shared" si="67"/>
        <v>2017</v>
      </c>
      <c r="H4326" s="16">
        <v>42863</v>
      </c>
      <c r="I4326" s="13">
        <v>24.562782393397526</v>
      </c>
    </row>
    <row r="4327" spans="1:9" ht="13" thickBot="1" x14ac:dyDescent="0.2">
      <c r="A4327" s="14" t="s">
        <v>3806</v>
      </c>
      <c r="B4327" s="14" t="s">
        <v>14057</v>
      </c>
      <c r="C4327" s="15" t="s">
        <v>35</v>
      </c>
      <c r="D4327" s="15" t="s">
        <v>10</v>
      </c>
      <c r="E4327" s="14" t="s">
        <v>36</v>
      </c>
      <c r="F4327" s="14" t="s">
        <v>1587</v>
      </c>
      <c r="G4327" s="10">
        <f t="shared" si="67"/>
        <v>2013</v>
      </c>
      <c r="H4327" s="16">
        <v>41537</v>
      </c>
      <c r="I4327" s="13">
        <v>0.9978347454216141</v>
      </c>
    </row>
    <row r="4328" spans="1:9" ht="13" thickBot="1" x14ac:dyDescent="0.2">
      <c r="A4328" s="14" t="s">
        <v>3806</v>
      </c>
      <c r="B4328" s="14" t="s">
        <v>14057</v>
      </c>
      <c r="C4328" s="15" t="s">
        <v>35</v>
      </c>
      <c r="D4328" s="15" t="s">
        <v>10</v>
      </c>
      <c r="E4328" s="14" t="s">
        <v>36</v>
      </c>
      <c r="F4328" s="14" t="s">
        <v>877</v>
      </c>
      <c r="G4328" s="10">
        <f t="shared" si="67"/>
        <v>2013</v>
      </c>
      <c r="H4328" s="16">
        <v>41425</v>
      </c>
      <c r="I4328" s="13">
        <v>3.8805462361642187</v>
      </c>
    </row>
    <row r="4329" spans="1:9" ht="13" thickBot="1" x14ac:dyDescent="0.2">
      <c r="A4329" s="14" t="s">
        <v>3806</v>
      </c>
      <c r="B4329" s="14" t="s">
        <v>14057</v>
      </c>
      <c r="C4329" s="15" t="s">
        <v>35</v>
      </c>
      <c r="D4329" s="15" t="s">
        <v>10</v>
      </c>
      <c r="E4329" s="14" t="s">
        <v>36</v>
      </c>
      <c r="F4329" s="14" t="s">
        <v>878</v>
      </c>
      <c r="G4329" s="10">
        <f t="shared" si="67"/>
        <v>2010</v>
      </c>
      <c r="H4329" s="16">
        <v>40266</v>
      </c>
      <c r="I4329" s="13">
        <v>4.5470426119819631</v>
      </c>
    </row>
    <row r="4330" spans="1:9" ht="13" thickBot="1" x14ac:dyDescent="0.2">
      <c r="A4330" s="14" t="s">
        <v>3806</v>
      </c>
      <c r="B4330" s="14" t="s">
        <v>14057</v>
      </c>
      <c r="C4330" s="15" t="s">
        <v>35</v>
      </c>
      <c r="D4330" s="15" t="s">
        <v>10</v>
      </c>
      <c r="E4330" s="14" t="s">
        <v>36</v>
      </c>
      <c r="F4330" s="14" t="s">
        <v>879</v>
      </c>
      <c r="G4330" s="10">
        <f t="shared" si="67"/>
        <v>2010</v>
      </c>
      <c r="H4330" s="16">
        <v>40305</v>
      </c>
      <c r="I4330" s="13">
        <v>3.3477694320377926</v>
      </c>
    </row>
    <row r="4331" spans="1:9" ht="13" thickBot="1" x14ac:dyDescent="0.2">
      <c r="A4331" s="14" t="s">
        <v>3806</v>
      </c>
      <c r="B4331" s="14" t="s">
        <v>14057</v>
      </c>
      <c r="C4331" s="15" t="s">
        <v>9</v>
      </c>
      <c r="D4331" s="15" t="s">
        <v>10</v>
      </c>
      <c r="E4331" s="14" t="s">
        <v>20</v>
      </c>
      <c r="F4331" s="14" t="s">
        <v>3807</v>
      </c>
      <c r="G4331" s="10">
        <f t="shared" si="67"/>
        <v>2002</v>
      </c>
      <c r="H4331" s="16">
        <v>37609</v>
      </c>
      <c r="I4331" s="13">
        <v>77.097594295049007</v>
      </c>
    </row>
    <row r="4332" spans="1:9" ht="13" thickBot="1" x14ac:dyDescent="0.2">
      <c r="A4332" s="14" t="s">
        <v>3806</v>
      </c>
      <c r="B4332" s="14" t="s">
        <v>14057</v>
      </c>
      <c r="C4332" s="15" t="s">
        <v>35</v>
      </c>
      <c r="D4332" s="15" t="s">
        <v>10</v>
      </c>
      <c r="E4332" s="14" t="s">
        <v>36</v>
      </c>
      <c r="F4332" s="14" t="s">
        <v>880</v>
      </c>
      <c r="G4332" s="10">
        <f t="shared" si="67"/>
        <v>2007</v>
      </c>
      <c r="H4332" s="16">
        <v>39098</v>
      </c>
      <c r="I4332" s="13">
        <v>3.6162278223528084</v>
      </c>
    </row>
    <row r="4333" spans="1:9" ht="13" thickBot="1" x14ac:dyDescent="0.2">
      <c r="A4333" s="14" t="s">
        <v>3806</v>
      </c>
      <c r="B4333" s="14" t="s">
        <v>14057</v>
      </c>
      <c r="C4333" s="15" t="s">
        <v>35</v>
      </c>
      <c r="D4333" s="15" t="s">
        <v>10</v>
      </c>
      <c r="E4333" s="14" t="s">
        <v>36</v>
      </c>
      <c r="F4333" s="14" t="s">
        <v>881</v>
      </c>
      <c r="G4333" s="10">
        <f t="shared" si="67"/>
        <v>2010</v>
      </c>
      <c r="H4333" s="16">
        <v>40203</v>
      </c>
      <c r="I4333" s="13">
        <v>4.9301167060339273</v>
      </c>
    </row>
    <row r="4334" spans="1:9" ht="13" thickBot="1" x14ac:dyDescent="0.2">
      <c r="A4334" s="14" t="s">
        <v>3806</v>
      </c>
      <c r="B4334" s="14" t="s">
        <v>14057</v>
      </c>
      <c r="C4334" s="15" t="s">
        <v>35</v>
      </c>
      <c r="D4334" s="15" t="s">
        <v>10</v>
      </c>
      <c r="E4334" s="14" t="s">
        <v>36</v>
      </c>
      <c r="F4334" s="14" t="s">
        <v>693</v>
      </c>
      <c r="G4334" s="10">
        <f t="shared" si="67"/>
        <v>2017</v>
      </c>
      <c r="H4334" s="16">
        <v>42885</v>
      </c>
      <c r="I4334" s="13">
        <v>7.8600903910394964</v>
      </c>
    </row>
    <row r="4335" spans="1:9" ht="13" thickBot="1" x14ac:dyDescent="0.2">
      <c r="A4335" s="14" t="s">
        <v>3806</v>
      </c>
      <c r="B4335" s="14" t="s">
        <v>14057</v>
      </c>
      <c r="C4335" s="15" t="s">
        <v>35</v>
      </c>
      <c r="D4335" s="15" t="s">
        <v>10</v>
      </c>
      <c r="E4335" s="14" t="s">
        <v>36</v>
      </c>
      <c r="F4335" s="14" t="s">
        <v>883</v>
      </c>
      <c r="G4335" s="10">
        <f t="shared" si="67"/>
        <v>1997</v>
      </c>
      <c r="H4335" s="16">
        <v>35782</v>
      </c>
      <c r="I4335" s="13">
        <v>9.4184631082750094</v>
      </c>
    </row>
    <row r="4336" spans="1:9" ht="13" thickBot="1" x14ac:dyDescent="0.2">
      <c r="A4336" s="14" t="s">
        <v>3806</v>
      </c>
      <c r="B4336" s="14" t="s">
        <v>14057</v>
      </c>
      <c r="C4336" s="15" t="s">
        <v>35</v>
      </c>
      <c r="D4336" s="15" t="s">
        <v>10</v>
      </c>
      <c r="E4336" s="14" t="s">
        <v>36</v>
      </c>
      <c r="F4336" s="14" t="s">
        <v>884</v>
      </c>
      <c r="G4336" s="10">
        <f t="shared" si="67"/>
        <v>2008</v>
      </c>
      <c r="H4336" s="16">
        <v>39503</v>
      </c>
      <c r="I4336" s="13">
        <v>6.0926485664259138</v>
      </c>
    </row>
    <row r="4337" spans="1:9" ht="13" thickBot="1" x14ac:dyDescent="0.2">
      <c r="A4337" s="14" t="s">
        <v>3806</v>
      </c>
      <c r="B4337" s="14" t="s">
        <v>14057</v>
      </c>
      <c r="C4337" s="15" t="s">
        <v>35</v>
      </c>
      <c r="D4337" s="15" t="s">
        <v>10</v>
      </c>
      <c r="E4337" s="14" t="s">
        <v>36</v>
      </c>
      <c r="F4337" s="14" t="s">
        <v>885</v>
      </c>
      <c r="G4337" s="10">
        <f t="shared" si="67"/>
        <v>2004</v>
      </c>
      <c r="H4337" s="16">
        <v>38163</v>
      </c>
      <c r="I4337" s="13">
        <v>23.454446854663772</v>
      </c>
    </row>
    <row r="4338" spans="1:9" ht="13" thickBot="1" x14ac:dyDescent="0.2">
      <c r="A4338" s="14" t="s">
        <v>3806</v>
      </c>
      <c r="B4338" s="14" t="s">
        <v>14057</v>
      </c>
      <c r="C4338" s="15" t="s">
        <v>9</v>
      </c>
      <c r="D4338" s="15" t="s">
        <v>10</v>
      </c>
      <c r="E4338" s="14" t="s">
        <v>13</v>
      </c>
      <c r="F4338" s="14" t="s">
        <v>3808</v>
      </c>
      <c r="G4338" s="10">
        <f t="shared" si="67"/>
        <v>1992</v>
      </c>
      <c r="H4338" s="16">
        <v>33861</v>
      </c>
      <c r="I4338" s="13">
        <v>98.164233864434081</v>
      </c>
    </row>
    <row r="4339" spans="1:9" ht="13" thickBot="1" x14ac:dyDescent="0.2">
      <c r="A4339" s="14" t="s">
        <v>3806</v>
      </c>
      <c r="B4339" s="14" t="s">
        <v>14057</v>
      </c>
      <c r="C4339" s="15" t="s">
        <v>35</v>
      </c>
      <c r="D4339" s="15" t="s">
        <v>10</v>
      </c>
      <c r="E4339" s="14" t="s">
        <v>41</v>
      </c>
      <c r="F4339" s="14" t="s">
        <v>886</v>
      </c>
      <c r="G4339" s="10">
        <f t="shared" si="67"/>
        <v>2011</v>
      </c>
      <c r="H4339" s="16">
        <v>40548</v>
      </c>
      <c r="I4339" s="13">
        <v>23.556128722559066</v>
      </c>
    </row>
    <row r="4340" spans="1:9" ht="13" thickBot="1" x14ac:dyDescent="0.2">
      <c r="A4340" s="14" t="s">
        <v>3806</v>
      </c>
      <c r="B4340" s="14" t="s">
        <v>14057</v>
      </c>
      <c r="C4340" s="15" t="s">
        <v>35</v>
      </c>
      <c r="D4340" s="15" t="s">
        <v>10</v>
      </c>
      <c r="E4340" s="14" t="s">
        <v>36</v>
      </c>
      <c r="F4340" s="14" t="s">
        <v>186</v>
      </c>
      <c r="G4340" s="10">
        <f t="shared" si="67"/>
        <v>2019</v>
      </c>
      <c r="H4340" s="16">
        <v>43476</v>
      </c>
      <c r="I4340" s="13">
        <v>1.6759974786259542</v>
      </c>
    </row>
    <row r="4341" spans="1:9" ht="13" thickBot="1" x14ac:dyDescent="0.2">
      <c r="A4341" s="14" t="s">
        <v>3806</v>
      </c>
      <c r="B4341" s="14" t="s">
        <v>14057</v>
      </c>
      <c r="C4341" s="15" t="s">
        <v>35</v>
      </c>
      <c r="D4341" s="15" t="s">
        <v>10</v>
      </c>
      <c r="E4341" s="14" t="s">
        <v>36</v>
      </c>
      <c r="F4341" s="14" t="s">
        <v>37</v>
      </c>
      <c r="G4341" s="10">
        <f t="shared" si="67"/>
        <v>2017</v>
      </c>
      <c r="H4341" s="16">
        <v>42765</v>
      </c>
      <c r="I4341" s="13">
        <v>2.2150717233248183</v>
      </c>
    </row>
    <row r="4342" spans="1:9" ht="13" thickBot="1" x14ac:dyDescent="0.2">
      <c r="A4342" s="14" t="s">
        <v>3806</v>
      </c>
      <c r="B4342" s="14" t="s">
        <v>14057</v>
      </c>
      <c r="C4342" s="15" t="s">
        <v>9</v>
      </c>
      <c r="D4342" s="15" t="s">
        <v>10</v>
      </c>
      <c r="E4342" s="14" t="s">
        <v>13</v>
      </c>
      <c r="F4342" s="14" t="s">
        <v>3809</v>
      </c>
      <c r="G4342" s="10">
        <f t="shared" si="67"/>
        <v>2019</v>
      </c>
      <c r="H4342" s="16">
        <v>43594</v>
      </c>
      <c r="I4342" s="13">
        <v>38.167938931297712</v>
      </c>
    </row>
    <row r="4343" spans="1:9" ht="13" thickBot="1" x14ac:dyDescent="0.2">
      <c r="A4343" s="14" t="s">
        <v>3806</v>
      </c>
      <c r="B4343" s="14" t="s">
        <v>14057</v>
      </c>
      <c r="C4343" s="15" t="s">
        <v>9</v>
      </c>
      <c r="D4343" s="15" t="s">
        <v>10</v>
      </c>
      <c r="E4343" s="14" t="s">
        <v>13</v>
      </c>
      <c r="F4343" s="14" t="s">
        <v>3810</v>
      </c>
      <c r="G4343" s="10">
        <f t="shared" si="67"/>
        <v>1993</v>
      </c>
      <c r="H4343" s="16">
        <v>34170</v>
      </c>
      <c r="I4343" s="13">
        <v>2.6969951218822819</v>
      </c>
    </row>
    <row r="4344" spans="1:9" ht="13" thickBot="1" x14ac:dyDescent="0.2">
      <c r="A4344" s="14" t="s">
        <v>3806</v>
      </c>
      <c r="B4344" s="14" t="s">
        <v>14057</v>
      </c>
      <c r="C4344" s="15" t="s">
        <v>9</v>
      </c>
      <c r="D4344" s="15" t="s">
        <v>10</v>
      </c>
      <c r="E4344" s="14" t="s">
        <v>13</v>
      </c>
      <c r="F4344" s="14" t="s">
        <v>3811</v>
      </c>
      <c r="G4344" s="10">
        <f t="shared" si="67"/>
        <v>2010</v>
      </c>
      <c r="H4344" s="16">
        <v>40456</v>
      </c>
      <c r="I4344" s="13">
        <v>80.523942452222471</v>
      </c>
    </row>
    <row r="4345" spans="1:9" ht="13" thickBot="1" x14ac:dyDescent="0.2">
      <c r="A4345" s="14" t="s">
        <v>3806</v>
      </c>
      <c r="B4345" s="14" t="s">
        <v>14057</v>
      </c>
      <c r="C4345" s="15" t="s">
        <v>9</v>
      </c>
      <c r="D4345" s="15" t="s">
        <v>10</v>
      </c>
      <c r="E4345" s="14" t="s">
        <v>13</v>
      </c>
      <c r="F4345" s="14" t="s">
        <v>3812</v>
      </c>
      <c r="G4345" s="10">
        <f t="shared" si="67"/>
        <v>1997</v>
      </c>
      <c r="H4345" s="16">
        <v>35781</v>
      </c>
      <c r="I4345" s="13">
        <v>2.5293647591601482</v>
      </c>
    </row>
    <row r="4346" spans="1:9" ht="13" thickBot="1" x14ac:dyDescent="0.2">
      <c r="A4346" s="14" t="s">
        <v>3806</v>
      </c>
      <c r="B4346" s="14" t="s">
        <v>14057</v>
      </c>
      <c r="C4346" s="15" t="s">
        <v>35</v>
      </c>
      <c r="D4346" s="15" t="s">
        <v>10</v>
      </c>
      <c r="E4346" s="14" t="s">
        <v>36</v>
      </c>
      <c r="F4346" s="14" t="s">
        <v>38</v>
      </c>
      <c r="G4346" s="10">
        <f t="shared" si="67"/>
        <v>2006</v>
      </c>
      <c r="H4346" s="16">
        <v>38940</v>
      </c>
      <c r="I4346" s="13">
        <v>9.2336103416435815</v>
      </c>
    </row>
    <row r="4347" spans="1:9" ht="13" thickBot="1" x14ac:dyDescent="0.2">
      <c r="A4347" s="14" t="s">
        <v>3806</v>
      </c>
      <c r="B4347" s="14" t="s">
        <v>14057</v>
      </c>
      <c r="C4347" s="15" t="s">
        <v>9</v>
      </c>
      <c r="D4347" s="15" t="s">
        <v>10</v>
      </c>
      <c r="E4347" s="14" t="s">
        <v>39</v>
      </c>
      <c r="F4347" s="14" t="s">
        <v>3813</v>
      </c>
      <c r="G4347" s="10">
        <f t="shared" si="67"/>
        <v>2010</v>
      </c>
      <c r="H4347" s="16">
        <v>40395</v>
      </c>
      <c r="I4347" s="13">
        <v>71.140509297831215</v>
      </c>
    </row>
    <row r="4348" spans="1:9" ht="13" thickBot="1" x14ac:dyDescent="0.2">
      <c r="A4348" s="14" t="s">
        <v>3806</v>
      </c>
      <c r="B4348" s="14" t="s">
        <v>14057</v>
      </c>
      <c r="C4348" s="15" t="s">
        <v>9</v>
      </c>
      <c r="D4348" s="15" t="s">
        <v>10</v>
      </c>
      <c r="E4348" s="14" t="s">
        <v>39</v>
      </c>
      <c r="F4348" s="14" t="s">
        <v>3814</v>
      </c>
      <c r="G4348" s="10">
        <f t="shared" si="67"/>
        <v>2020</v>
      </c>
      <c r="H4348" s="16">
        <v>44111</v>
      </c>
      <c r="I4348" s="13">
        <v>11.42204454597373</v>
      </c>
    </row>
    <row r="4349" spans="1:9" ht="13" thickBot="1" x14ac:dyDescent="0.2">
      <c r="A4349" s="14" t="s">
        <v>3806</v>
      </c>
      <c r="B4349" s="14" t="s">
        <v>14057</v>
      </c>
      <c r="C4349" s="15" t="s">
        <v>9</v>
      </c>
      <c r="D4349" s="15" t="s">
        <v>19</v>
      </c>
      <c r="E4349" s="14" t="s">
        <v>20</v>
      </c>
      <c r="F4349" s="14" t="s">
        <v>3815</v>
      </c>
      <c r="G4349" s="10">
        <f t="shared" si="67"/>
        <v>2009</v>
      </c>
      <c r="H4349" s="16">
        <v>39949</v>
      </c>
      <c r="I4349" s="13">
        <v>19.726141843971629</v>
      </c>
    </row>
    <row r="4350" spans="1:9" ht="13" thickBot="1" x14ac:dyDescent="0.2">
      <c r="A4350" s="14" t="s">
        <v>3806</v>
      </c>
      <c r="B4350" s="14" t="s">
        <v>14057</v>
      </c>
      <c r="C4350" s="15" t="s">
        <v>9</v>
      </c>
      <c r="D4350" s="15" t="s">
        <v>19</v>
      </c>
      <c r="E4350" s="14" t="s">
        <v>20</v>
      </c>
      <c r="F4350" s="14" t="s">
        <v>3816</v>
      </c>
      <c r="G4350" s="10">
        <f t="shared" si="67"/>
        <v>2005</v>
      </c>
      <c r="H4350" s="16">
        <v>38526</v>
      </c>
      <c r="I4350" s="13">
        <v>17.690765420450525</v>
      </c>
    </row>
    <row r="4351" spans="1:9" ht="13" thickBot="1" x14ac:dyDescent="0.2">
      <c r="A4351" s="14" t="s">
        <v>3806</v>
      </c>
      <c r="B4351" s="14" t="s">
        <v>14057</v>
      </c>
      <c r="C4351" s="15" t="s">
        <v>9</v>
      </c>
      <c r="D4351" s="15" t="s">
        <v>10</v>
      </c>
      <c r="E4351" s="14" t="s">
        <v>39</v>
      </c>
      <c r="F4351" s="14" t="s">
        <v>3817</v>
      </c>
      <c r="G4351" s="10">
        <f t="shared" si="67"/>
        <v>1997</v>
      </c>
      <c r="H4351" s="16">
        <v>35717</v>
      </c>
      <c r="I4351" s="13">
        <v>19.140178344997942</v>
      </c>
    </row>
    <row r="4352" spans="1:9" ht="13" thickBot="1" x14ac:dyDescent="0.2">
      <c r="A4352" s="14" t="s">
        <v>3806</v>
      </c>
      <c r="B4352" s="14" t="s">
        <v>14057</v>
      </c>
      <c r="C4352" s="15" t="s">
        <v>9</v>
      </c>
      <c r="D4352" s="15" t="s">
        <v>19</v>
      </c>
      <c r="E4352" s="14" t="s">
        <v>20</v>
      </c>
      <c r="F4352" s="14" t="s">
        <v>3818</v>
      </c>
      <c r="G4352" s="10">
        <f t="shared" si="67"/>
        <v>2006</v>
      </c>
      <c r="H4352" s="16">
        <v>38917</v>
      </c>
      <c r="I4352" s="13">
        <v>7.0694829178208671</v>
      </c>
    </row>
    <row r="4353" spans="1:9" ht="13" thickBot="1" x14ac:dyDescent="0.2">
      <c r="A4353" s="14" t="s">
        <v>3806</v>
      </c>
      <c r="B4353" s="14" t="s">
        <v>14057</v>
      </c>
      <c r="C4353" s="15" t="s">
        <v>35</v>
      </c>
      <c r="D4353" s="15" t="s">
        <v>10</v>
      </c>
      <c r="E4353" s="14" t="s">
        <v>33</v>
      </c>
      <c r="F4353" s="14" t="s">
        <v>1148</v>
      </c>
      <c r="G4353" s="10">
        <f t="shared" si="67"/>
        <v>2009</v>
      </c>
      <c r="H4353" s="16">
        <v>40042</v>
      </c>
      <c r="I4353" s="13">
        <v>2.4549918166939437</v>
      </c>
    </row>
    <row r="4354" spans="1:9" ht="13" thickBot="1" x14ac:dyDescent="0.2">
      <c r="A4354" s="14" t="s">
        <v>3806</v>
      </c>
      <c r="B4354" s="14" t="s">
        <v>14057</v>
      </c>
      <c r="C4354" s="15" t="s">
        <v>9</v>
      </c>
      <c r="D4354" s="15" t="s">
        <v>10</v>
      </c>
      <c r="E4354" s="14" t="s">
        <v>33</v>
      </c>
      <c r="F4354" s="14" t="s">
        <v>3819</v>
      </c>
      <c r="G4354" s="10">
        <f t="shared" si="67"/>
        <v>2003</v>
      </c>
      <c r="H4354" s="16">
        <v>37882</v>
      </c>
      <c r="I4354" s="13">
        <v>7.6123730920728718</v>
      </c>
    </row>
    <row r="4355" spans="1:9" ht="13" thickBot="1" x14ac:dyDescent="0.2">
      <c r="A4355" s="14" t="s">
        <v>3806</v>
      </c>
      <c r="B4355" s="14" t="s">
        <v>14057</v>
      </c>
      <c r="C4355" s="15" t="s">
        <v>9</v>
      </c>
      <c r="D4355" s="15" t="s">
        <v>10</v>
      </c>
      <c r="E4355" s="14" t="s">
        <v>47</v>
      </c>
      <c r="F4355" s="14" t="s">
        <v>3820</v>
      </c>
      <c r="G4355" s="10">
        <f t="shared" si="67"/>
        <v>1994</v>
      </c>
      <c r="H4355" s="16">
        <v>34642</v>
      </c>
      <c r="I4355" s="13">
        <v>18.597742962152324</v>
      </c>
    </row>
    <row r="4356" spans="1:9" ht="13" thickBot="1" x14ac:dyDescent="0.2">
      <c r="A4356" s="14" t="s">
        <v>3806</v>
      </c>
      <c r="B4356" s="14" t="s">
        <v>14057</v>
      </c>
      <c r="C4356" s="15" t="s">
        <v>9</v>
      </c>
      <c r="D4356" s="15" t="s">
        <v>10</v>
      </c>
      <c r="E4356" s="14" t="s">
        <v>39</v>
      </c>
      <c r="F4356" s="14" t="s">
        <v>3821</v>
      </c>
      <c r="G4356" s="10">
        <f t="shared" si="67"/>
        <v>2019</v>
      </c>
      <c r="H4356" s="16">
        <v>43774</v>
      </c>
      <c r="I4356" s="13">
        <v>4.2938931297709919</v>
      </c>
    </row>
    <row r="4357" spans="1:9" ht="13" thickBot="1" x14ac:dyDescent="0.2">
      <c r="A4357" s="14" t="s">
        <v>3806</v>
      </c>
      <c r="B4357" s="14" t="s">
        <v>14057</v>
      </c>
      <c r="C4357" s="15" t="s">
        <v>35</v>
      </c>
      <c r="D4357" s="15" t="s">
        <v>10</v>
      </c>
      <c r="E4357" s="14" t="s">
        <v>41</v>
      </c>
      <c r="F4357" s="14" t="s">
        <v>1154</v>
      </c>
      <c r="G4357" s="10">
        <f t="shared" si="67"/>
        <v>2013</v>
      </c>
      <c r="H4357" s="16">
        <v>41446</v>
      </c>
      <c r="I4357" s="13">
        <v>3.521835379351983</v>
      </c>
    </row>
    <row r="4358" spans="1:9" ht="13" thickBot="1" x14ac:dyDescent="0.2">
      <c r="A4358" s="14" t="s">
        <v>3806</v>
      </c>
      <c r="B4358" s="14" t="s">
        <v>14057</v>
      </c>
      <c r="C4358" s="15" t="s">
        <v>35</v>
      </c>
      <c r="D4358" s="15" t="s">
        <v>10</v>
      </c>
      <c r="E4358" s="14" t="s">
        <v>41</v>
      </c>
      <c r="F4358" s="14" t="s">
        <v>1155</v>
      </c>
      <c r="G4358" s="10">
        <f t="shared" si="67"/>
        <v>2014</v>
      </c>
      <c r="H4358" s="16">
        <v>41757</v>
      </c>
      <c r="I4358" s="13">
        <v>2.5047590421801424</v>
      </c>
    </row>
    <row r="4359" spans="1:9" ht="13" thickBot="1" x14ac:dyDescent="0.2">
      <c r="A4359" s="14" t="s">
        <v>3806</v>
      </c>
      <c r="B4359" s="14" t="s">
        <v>14057</v>
      </c>
      <c r="C4359" s="15" t="s">
        <v>35</v>
      </c>
      <c r="D4359" s="15" t="s">
        <v>10</v>
      </c>
      <c r="E4359" s="14" t="s">
        <v>11</v>
      </c>
      <c r="F4359" s="14" t="s">
        <v>1156</v>
      </c>
      <c r="G4359" s="10">
        <f t="shared" ref="G4359:G4422" si="68">YEAR(H4359)</f>
        <v>2020</v>
      </c>
      <c r="H4359" s="16">
        <v>44183</v>
      </c>
      <c r="I4359" s="13">
        <v>0.29697315819531694</v>
      </c>
    </row>
    <row r="4360" spans="1:9" ht="13" thickBot="1" x14ac:dyDescent="0.2">
      <c r="A4360" s="14" t="s">
        <v>3806</v>
      </c>
      <c r="B4360" s="14" t="s">
        <v>14057</v>
      </c>
      <c r="C4360" s="15" t="s">
        <v>9</v>
      </c>
      <c r="D4360" s="15" t="s">
        <v>10</v>
      </c>
      <c r="E4360" s="14" t="s">
        <v>13</v>
      </c>
      <c r="F4360" s="14" t="s">
        <v>3822</v>
      </c>
      <c r="G4360" s="10">
        <f t="shared" si="68"/>
        <v>2013</v>
      </c>
      <c r="H4360" s="16">
        <v>41442</v>
      </c>
      <c r="I4360" s="13">
        <v>25.155966995371305</v>
      </c>
    </row>
    <row r="4361" spans="1:9" ht="13" thickBot="1" x14ac:dyDescent="0.2">
      <c r="A4361" s="14" t="s">
        <v>3806</v>
      </c>
      <c r="B4361" s="14" t="s">
        <v>14057</v>
      </c>
      <c r="C4361" s="15" t="s">
        <v>9</v>
      </c>
      <c r="D4361" s="15" t="s">
        <v>10</v>
      </c>
      <c r="E4361" s="14" t="s">
        <v>13</v>
      </c>
      <c r="F4361" s="14" t="s">
        <v>3823</v>
      </c>
      <c r="G4361" s="10">
        <f t="shared" si="68"/>
        <v>2019</v>
      </c>
      <c r="H4361" s="16">
        <v>43811</v>
      </c>
      <c r="I4361" s="13">
        <v>24.101520381679389</v>
      </c>
    </row>
    <row r="4362" spans="1:9" ht="13" thickBot="1" x14ac:dyDescent="0.2">
      <c r="A4362" s="14" t="s">
        <v>3806</v>
      </c>
      <c r="B4362" s="14" t="s">
        <v>14057</v>
      </c>
      <c r="C4362" s="15" t="s">
        <v>9</v>
      </c>
      <c r="D4362" s="15" t="s">
        <v>10</v>
      </c>
      <c r="E4362" s="14" t="s">
        <v>13</v>
      </c>
      <c r="F4362" s="14" t="s">
        <v>3824</v>
      </c>
      <c r="G4362" s="10">
        <f t="shared" si="68"/>
        <v>2021</v>
      </c>
      <c r="H4362" s="16">
        <v>44335</v>
      </c>
      <c r="I4362" s="13">
        <v>56.244334820931527</v>
      </c>
    </row>
    <row r="4363" spans="1:9" ht="13" thickBot="1" x14ac:dyDescent="0.2">
      <c r="A4363" s="14" t="s">
        <v>3806</v>
      </c>
      <c r="B4363" s="14" t="s">
        <v>14057</v>
      </c>
      <c r="C4363" s="15" t="s">
        <v>9</v>
      </c>
      <c r="D4363" s="15" t="s">
        <v>10</v>
      </c>
      <c r="E4363" s="14" t="s">
        <v>13</v>
      </c>
      <c r="F4363" s="14" t="s">
        <v>3825</v>
      </c>
      <c r="G4363" s="10">
        <f t="shared" si="68"/>
        <v>2021</v>
      </c>
      <c r="H4363" s="16">
        <v>44481</v>
      </c>
      <c r="I4363" s="13">
        <v>14.06108370755242</v>
      </c>
    </row>
    <row r="4364" spans="1:9" ht="13" thickBot="1" x14ac:dyDescent="0.2">
      <c r="A4364" s="14" t="s">
        <v>3806</v>
      </c>
      <c r="B4364" s="14" t="s">
        <v>14057</v>
      </c>
      <c r="C4364" s="15" t="s">
        <v>9</v>
      </c>
      <c r="D4364" s="15" t="s">
        <v>10</v>
      </c>
      <c r="E4364" s="14" t="s">
        <v>13</v>
      </c>
      <c r="F4364" s="14" t="s">
        <v>3826</v>
      </c>
      <c r="G4364" s="10">
        <f t="shared" si="68"/>
        <v>2021</v>
      </c>
      <c r="H4364" s="16">
        <v>44537</v>
      </c>
      <c r="I4364" s="13">
        <v>10.498942503247356</v>
      </c>
    </row>
    <row r="4365" spans="1:9" ht="13" thickBot="1" x14ac:dyDescent="0.2">
      <c r="A4365" s="14" t="s">
        <v>3806</v>
      </c>
      <c r="B4365" s="14" t="s">
        <v>14057</v>
      </c>
      <c r="C4365" s="15" t="s">
        <v>9</v>
      </c>
      <c r="D4365" s="15" t="s">
        <v>10</v>
      </c>
      <c r="E4365" s="14" t="s">
        <v>13</v>
      </c>
      <c r="F4365" s="14" t="s">
        <v>3827</v>
      </c>
      <c r="G4365" s="10">
        <f t="shared" si="68"/>
        <v>2006</v>
      </c>
      <c r="H4365" s="16">
        <v>39071</v>
      </c>
      <c r="I4365" s="13">
        <v>80.79409050092336</v>
      </c>
    </row>
    <row r="4366" spans="1:9" ht="13" thickBot="1" x14ac:dyDescent="0.2">
      <c r="A4366" s="14" t="s">
        <v>3806</v>
      </c>
      <c r="B4366" s="14" t="s">
        <v>14057</v>
      </c>
      <c r="C4366" s="15" t="s">
        <v>9</v>
      </c>
      <c r="D4366" s="15" t="s">
        <v>10</v>
      </c>
      <c r="E4366" s="14" t="s">
        <v>13</v>
      </c>
      <c r="F4366" s="14" t="s">
        <v>3828</v>
      </c>
      <c r="G4366" s="10">
        <f t="shared" si="68"/>
        <v>2010</v>
      </c>
      <c r="H4366" s="16">
        <v>40387</v>
      </c>
      <c r="I4366" s="13">
        <v>53.682628301481643</v>
      </c>
    </row>
    <row r="4367" spans="1:9" ht="13" thickBot="1" x14ac:dyDescent="0.2">
      <c r="A4367" s="14" t="s">
        <v>3806</v>
      </c>
      <c r="B4367" s="14" t="s">
        <v>14057</v>
      </c>
      <c r="C4367" s="15" t="s">
        <v>9</v>
      </c>
      <c r="D4367" s="15" t="s">
        <v>19</v>
      </c>
      <c r="E4367" s="14" t="s">
        <v>22</v>
      </c>
      <c r="F4367" s="14" t="s">
        <v>3829</v>
      </c>
      <c r="G4367" s="10">
        <f t="shared" si="68"/>
        <v>2018</v>
      </c>
      <c r="H4367" s="16">
        <v>43154</v>
      </c>
      <c r="I4367" s="13">
        <v>54.231497373503274</v>
      </c>
    </row>
    <row r="4368" spans="1:9" ht="13" thickBot="1" x14ac:dyDescent="0.2">
      <c r="A4368" s="14" t="s">
        <v>3806</v>
      </c>
      <c r="B4368" s="14" t="s">
        <v>14057</v>
      </c>
      <c r="C4368" s="15" t="s">
        <v>9</v>
      </c>
      <c r="D4368" s="15" t="s">
        <v>10</v>
      </c>
      <c r="E4368" s="14" t="s">
        <v>47</v>
      </c>
      <c r="F4368" s="14" t="s">
        <v>3830</v>
      </c>
      <c r="G4368" s="10">
        <f t="shared" si="68"/>
        <v>2006</v>
      </c>
      <c r="H4368" s="16">
        <v>38943</v>
      </c>
      <c r="I4368" s="13">
        <v>4.0431671283471839</v>
      </c>
    </row>
    <row r="4369" spans="1:9" ht="13" thickBot="1" x14ac:dyDescent="0.2">
      <c r="A4369" s="14" t="s">
        <v>3806</v>
      </c>
      <c r="B4369" s="14" t="s">
        <v>14057</v>
      </c>
      <c r="C4369" s="15" t="s">
        <v>9</v>
      </c>
      <c r="D4369" s="15" t="s">
        <v>10</v>
      </c>
      <c r="E4369" s="14" t="s">
        <v>143</v>
      </c>
      <c r="F4369" s="14" t="s">
        <v>3831</v>
      </c>
      <c r="G4369" s="10">
        <f t="shared" si="68"/>
        <v>2012</v>
      </c>
      <c r="H4369" s="16">
        <v>41261</v>
      </c>
      <c r="I4369" s="13">
        <v>10.198878123406427</v>
      </c>
    </row>
    <row r="4370" spans="1:9" ht="13" thickBot="1" x14ac:dyDescent="0.2">
      <c r="A4370" s="14" t="s">
        <v>3806</v>
      </c>
      <c r="B4370" s="14" t="s">
        <v>14057</v>
      </c>
      <c r="C4370" s="15" t="s">
        <v>9</v>
      </c>
      <c r="D4370" s="15" t="s">
        <v>19</v>
      </c>
      <c r="E4370" s="14" t="s">
        <v>20</v>
      </c>
      <c r="F4370" s="14" t="s">
        <v>3832</v>
      </c>
      <c r="G4370" s="10">
        <f t="shared" si="68"/>
        <v>2006</v>
      </c>
      <c r="H4370" s="16">
        <v>38916</v>
      </c>
      <c r="I4370" s="13">
        <v>5.7050230955678662</v>
      </c>
    </row>
    <row r="4371" spans="1:9" ht="13" thickBot="1" x14ac:dyDescent="0.2">
      <c r="A4371" s="14" t="s">
        <v>3806</v>
      </c>
      <c r="B4371" s="14" t="s">
        <v>14057</v>
      </c>
      <c r="C4371" s="15" t="s">
        <v>35</v>
      </c>
      <c r="D4371" s="15" t="s">
        <v>10</v>
      </c>
      <c r="E4371" s="14" t="s">
        <v>36</v>
      </c>
      <c r="F4371" s="14" t="s">
        <v>899</v>
      </c>
      <c r="G4371" s="10">
        <f t="shared" si="68"/>
        <v>2006</v>
      </c>
      <c r="H4371" s="16">
        <v>38994</v>
      </c>
      <c r="I4371" s="13">
        <v>17.860586587026777</v>
      </c>
    </row>
    <row r="4372" spans="1:9" ht="13" thickBot="1" x14ac:dyDescent="0.2">
      <c r="A4372" s="14" t="s">
        <v>3806</v>
      </c>
      <c r="B4372" s="14" t="s">
        <v>14057</v>
      </c>
      <c r="C4372" s="15" t="s">
        <v>9</v>
      </c>
      <c r="D4372" s="15" t="s">
        <v>10</v>
      </c>
      <c r="E4372" s="14" t="s">
        <v>13</v>
      </c>
      <c r="F4372" s="14" t="s">
        <v>3833</v>
      </c>
      <c r="G4372" s="10">
        <f t="shared" si="68"/>
        <v>2003</v>
      </c>
      <c r="H4372" s="16">
        <v>37755</v>
      </c>
      <c r="I4372" s="13">
        <v>26.90444284835057</v>
      </c>
    </row>
    <row r="4373" spans="1:9" ht="13" thickBot="1" x14ac:dyDescent="0.2">
      <c r="A4373" s="14" t="s">
        <v>3806</v>
      </c>
      <c r="B4373" s="14" t="s">
        <v>14057</v>
      </c>
      <c r="C4373" s="15" t="s">
        <v>9</v>
      </c>
      <c r="D4373" s="15" t="s">
        <v>10</v>
      </c>
      <c r="E4373" s="14" t="s">
        <v>13</v>
      </c>
      <c r="F4373" s="14" t="s">
        <v>3834</v>
      </c>
      <c r="G4373" s="10">
        <f t="shared" si="68"/>
        <v>2004</v>
      </c>
      <c r="H4373" s="16">
        <v>38324</v>
      </c>
      <c r="I4373" s="13">
        <v>24.102193299590258</v>
      </c>
    </row>
    <row r="4374" spans="1:9" ht="13" thickBot="1" x14ac:dyDescent="0.2">
      <c r="A4374" s="14" t="s">
        <v>3806</v>
      </c>
      <c r="B4374" s="14" t="s">
        <v>14057</v>
      </c>
      <c r="C4374" s="15" t="s">
        <v>9</v>
      </c>
      <c r="D4374" s="15" t="s">
        <v>10</v>
      </c>
      <c r="E4374" s="14" t="s">
        <v>13</v>
      </c>
      <c r="F4374" s="14" t="s">
        <v>3835</v>
      </c>
      <c r="G4374" s="10">
        <f t="shared" si="68"/>
        <v>1995</v>
      </c>
      <c r="H4374" s="16">
        <v>35039</v>
      </c>
      <c r="I4374" s="13">
        <v>18.959417237665214</v>
      </c>
    </row>
    <row r="4375" spans="1:9" ht="13" thickBot="1" x14ac:dyDescent="0.2">
      <c r="A4375" s="14" t="s">
        <v>3806</v>
      </c>
      <c r="B4375" s="14" t="s">
        <v>14057</v>
      </c>
      <c r="C4375" s="15" t="s">
        <v>9</v>
      </c>
      <c r="D4375" s="15" t="s">
        <v>10</v>
      </c>
      <c r="E4375" s="14" t="s">
        <v>13</v>
      </c>
      <c r="F4375" s="14" t="s">
        <v>3836</v>
      </c>
      <c r="G4375" s="10">
        <f t="shared" si="68"/>
        <v>1994</v>
      </c>
      <c r="H4375" s="16">
        <v>34677</v>
      </c>
      <c r="I4375" s="13">
        <v>8.7969616398114461</v>
      </c>
    </row>
    <row r="4376" spans="1:9" ht="13" thickBot="1" x14ac:dyDescent="0.2">
      <c r="A4376" s="14" t="s">
        <v>3806</v>
      </c>
      <c r="B4376" s="14" t="s">
        <v>14057</v>
      </c>
      <c r="C4376" s="15" t="s">
        <v>9</v>
      </c>
      <c r="D4376" s="15" t="s">
        <v>10</v>
      </c>
      <c r="E4376" s="14" t="s">
        <v>13</v>
      </c>
      <c r="F4376" s="14" t="s">
        <v>3837</v>
      </c>
      <c r="G4376" s="10">
        <f t="shared" si="68"/>
        <v>2009</v>
      </c>
      <c r="H4376" s="16">
        <v>39902</v>
      </c>
      <c r="I4376" s="13">
        <v>109.11074740861973</v>
      </c>
    </row>
    <row r="4377" spans="1:9" ht="13" thickBot="1" x14ac:dyDescent="0.2">
      <c r="A4377" s="14" t="s">
        <v>3806</v>
      </c>
      <c r="B4377" s="14" t="s">
        <v>14057</v>
      </c>
      <c r="C4377" s="15" t="s">
        <v>9</v>
      </c>
      <c r="D4377" s="15" t="s">
        <v>10</v>
      </c>
      <c r="E4377" s="14" t="s">
        <v>13</v>
      </c>
      <c r="F4377" s="14" t="s">
        <v>3838</v>
      </c>
      <c r="G4377" s="10">
        <f t="shared" si="68"/>
        <v>2003</v>
      </c>
      <c r="H4377" s="16">
        <v>37635</v>
      </c>
      <c r="I4377" s="13">
        <v>61.081137936976866</v>
      </c>
    </row>
    <row r="4378" spans="1:9" ht="13" thickBot="1" x14ac:dyDescent="0.2">
      <c r="A4378" s="14" t="s">
        <v>3806</v>
      </c>
      <c r="B4378" s="14" t="s">
        <v>14057</v>
      </c>
      <c r="C4378" s="15" t="s">
        <v>9</v>
      </c>
      <c r="D4378" s="15" t="s">
        <v>10</v>
      </c>
      <c r="E4378" s="14" t="s">
        <v>13</v>
      </c>
      <c r="F4378" s="14" t="s">
        <v>3839</v>
      </c>
      <c r="G4378" s="10">
        <f t="shared" si="68"/>
        <v>2003</v>
      </c>
      <c r="H4378" s="16">
        <v>37635</v>
      </c>
      <c r="I4378" s="13">
        <v>22.932075356967012</v>
      </c>
    </row>
    <row r="4379" spans="1:9" ht="13" thickBot="1" x14ac:dyDescent="0.2">
      <c r="A4379" s="14" t="s">
        <v>3806</v>
      </c>
      <c r="B4379" s="14" t="s">
        <v>14057</v>
      </c>
      <c r="C4379" s="15" t="s">
        <v>9</v>
      </c>
      <c r="D4379" s="15" t="s">
        <v>10</v>
      </c>
      <c r="E4379" s="14" t="s">
        <v>13</v>
      </c>
      <c r="F4379" s="14" t="s">
        <v>3840</v>
      </c>
      <c r="G4379" s="10">
        <f t="shared" si="68"/>
        <v>2005</v>
      </c>
      <c r="H4379" s="16">
        <v>38681</v>
      </c>
      <c r="I4379" s="13">
        <v>9.4350748909069448</v>
      </c>
    </row>
    <row r="4380" spans="1:9" ht="13" thickBot="1" x14ac:dyDescent="0.2">
      <c r="A4380" s="14" t="s">
        <v>3806</v>
      </c>
      <c r="B4380" s="14" t="s">
        <v>14057</v>
      </c>
      <c r="C4380" s="15" t="s">
        <v>9</v>
      </c>
      <c r="D4380" s="15" t="s">
        <v>10</v>
      </c>
      <c r="E4380" s="14" t="s">
        <v>13</v>
      </c>
      <c r="F4380" s="14" t="s">
        <v>3841</v>
      </c>
      <c r="G4380" s="10">
        <f t="shared" si="68"/>
        <v>2003</v>
      </c>
      <c r="H4380" s="16">
        <v>37929</v>
      </c>
      <c r="I4380" s="13">
        <v>120.36499251600199</v>
      </c>
    </row>
    <row r="4381" spans="1:9" ht="13" thickBot="1" x14ac:dyDescent="0.2">
      <c r="A4381" s="14" t="s">
        <v>3806</v>
      </c>
      <c r="B4381" s="14" t="s">
        <v>14057</v>
      </c>
      <c r="C4381" s="15" t="s">
        <v>9</v>
      </c>
      <c r="D4381" s="15" t="s">
        <v>10</v>
      </c>
      <c r="E4381" s="14" t="s">
        <v>13</v>
      </c>
      <c r="F4381" s="14" t="s">
        <v>3842</v>
      </c>
      <c r="G4381" s="10">
        <f t="shared" si="68"/>
        <v>2014</v>
      </c>
      <c r="H4381" s="16">
        <v>41722</v>
      </c>
      <c r="I4381" s="13">
        <v>16.030457869952912</v>
      </c>
    </row>
    <row r="4382" spans="1:9" ht="13" thickBot="1" x14ac:dyDescent="0.2">
      <c r="A4382" s="14" t="s">
        <v>3806</v>
      </c>
      <c r="B4382" s="14" t="s">
        <v>14057</v>
      </c>
      <c r="C4382" s="15" t="s">
        <v>9</v>
      </c>
      <c r="D4382" s="15" t="s">
        <v>10</v>
      </c>
      <c r="E4382" s="14" t="s">
        <v>13</v>
      </c>
      <c r="F4382" s="14" t="s">
        <v>3843</v>
      </c>
      <c r="G4382" s="10">
        <f t="shared" si="68"/>
        <v>2005</v>
      </c>
      <c r="H4382" s="16">
        <v>38384</v>
      </c>
      <c r="I4382" s="13">
        <v>26.225427974997046</v>
      </c>
    </row>
    <row r="4383" spans="1:9" ht="13" thickBot="1" x14ac:dyDescent="0.2">
      <c r="A4383" s="14" t="s">
        <v>3806</v>
      </c>
      <c r="B4383" s="14" t="s">
        <v>14057</v>
      </c>
      <c r="C4383" s="15" t="s">
        <v>9</v>
      </c>
      <c r="D4383" s="15" t="s">
        <v>10</v>
      </c>
      <c r="E4383" s="14" t="s">
        <v>13</v>
      </c>
      <c r="F4383" s="14" t="s">
        <v>3844</v>
      </c>
      <c r="G4383" s="10">
        <f t="shared" si="68"/>
        <v>2010</v>
      </c>
      <c r="H4383" s="16">
        <v>40514</v>
      </c>
      <c r="I4383" s="13">
        <v>53.682628301481643</v>
      </c>
    </row>
    <row r="4384" spans="1:9" ht="13" thickBot="1" x14ac:dyDescent="0.2">
      <c r="A4384" s="14" t="s">
        <v>3806</v>
      </c>
      <c r="B4384" s="14" t="s">
        <v>14057</v>
      </c>
      <c r="C4384" s="15" t="s">
        <v>9</v>
      </c>
      <c r="D4384" s="15" t="s">
        <v>10</v>
      </c>
      <c r="E4384" s="14" t="s">
        <v>13</v>
      </c>
      <c r="F4384" s="14" t="s">
        <v>3845</v>
      </c>
      <c r="G4384" s="10">
        <f t="shared" si="68"/>
        <v>2001</v>
      </c>
      <c r="H4384" s="16">
        <v>37173</v>
      </c>
      <c r="I4384" s="13">
        <v>8.7904150970062975</v>
      </c>
    </row>
    <row r="4385" spans="1:9" ht="13" thickBot="1" x14ac:dyDescent="0.2">
      <c r="A4385" s="14" t="s">
        <v>3806</v>
      </c>
      <c r="B4385" s="14" t="s">
        <v>14057</v>
      </c>
      <c r="C4385" s="15" t="s">
        <v>9</v>
      </c>
      <c r="D4385" s="15" t="s">
        <v>10</v>
      </c>
      <c r="E4385" s="14" t="s">
        <v>13</v>
      </c>
      <c r="F4385" s="14" t="s">
        <v>3846</v>
      </c>
      <c r="G4385" s="10">
        <f t="shared" si="68"/>
        <v>2004</v>
      </c>
      <c r="H4385" s="16">
        <v>38132</v>
      </c>
      <c r="I4385" s="13">
        <v>1.5121817546396719</v>
      </c>
    </row>
    <row r="4386" spans="1:9" ht="13" thickBot="1" x14ac:dyDescent="0.2">
      <c r="A4386" s="14" t="s">
        <v>3806</v>
      </c>
      <c r="B4386" s="14" t="s">
        <v>14057</v>
      </c>
      <c r="C4386" s="15" t="s">
        <v>9</v>
      </c>
      <c r="D4386" s="15" t="s">
        <v>10</v>
      </c>
      <c r="E4386" s="14" t="s">
        <v>13</v>
      </c>
      <c r="F4386" s="14" t="s">
        <v>3847</v>
      </c>
      <c r="G4386" s="10">
        <f t="shared" si="68"/>
        <v>2008</v>
      </c>
      <c r="H4386" s="16">
        <v>39623</v>
      </c>
      <c r="I4386" s="13">
        <v>4.8023182315605171</v>
      </c>
    </row>
    <row r="4387" spans="1:9" ht="13" thickBot="1" x14ac:dyDescent="0.2">
      <c r="A4387" s="14" t="s">
        <v>3806</v>
      </c>
      <c r="B4387" s="14" t="s">
        <v>14057</v>
      </c>
      <c r="C4387" s="15" t="s">
        <v>9</v>
      </c>
      <c r="D4387" s="15" t="s">
        <v>10</v>
      </c>
      <c r="E4387" s="14" t="s">
        <v>13</v>
      </c>
      <c r="F4387" s="14" t="s">
        <v>3848</v>
      </c>
      <c r="G4387" s="10">
        <f t="shared" si="68"/>
        <v>2013</v>
      </c>
      <c r="H4387" s="16">
        <v>41388</v>
      </c>
      <c r="I4387" s="13">
        <v>4.4105997182531702</v>
      </c>
    </row>
    <row r="4388" spans="1:9" ht="13" thickBot="1" x14ac:dyDescent="0.2">
      <c r="A4388" s="14" t="s">
        <v>3806</v>
      </c>
      <c r="B4388" s="14" t="s">
        <v>14057</v>
      </c>
      <c r="C4388" s="15" t="s">
        <v>9</v>
      </c>
      <c r="D4388" s="15" t="s">
        <v>10</v>
      </c>
      <c r="E4388" s="14" t="s">
        <v>13</v>
      </c>
      <c r="F4388" s="14" t="s">
        <v>3849</v>
      </c>
      <c r="G4388" s="10">
        <f t="shared" si="68"/>
        <v>2003</v>
      </c>
      <c r="H4388" s="16">
        <v>37777</v>
      </c>
      <c r="I4388" s="13">
        <v>6.1780683407188581</v>
      </c>
    </row>
    <row r="4389" spans="1:9" ht="13" thickBot="1" x14ac:dyDescent="0.2">
      <c r="A4389" s="14" t="s">
        <v>3806</v>
      </c>
      <c r="B4389" s="14" t="s">
        <v>14057</v>
      </c>
      <c r="C4389" s="15" t="s">
        <v>9</v>
      </c>
      <c r="D4389" s="15" t="s">
        <v>10</v>
      </c>
      <c r="E4389" s="14" t="s">
        <v>13</v>
      </c>
      <c r="F4389" s="14" t="s">
        <v>3850</v>
      </c>
      <c r="G4389" s="10">
        <f t="shared" si="68"/>
        <v>2008</v>
      </c>
      <c r="H4389" s="16">
        <v>39799</v>
      </c>
      <c r="I4389" s="13">
        <v>109.4331363536879</v>
      </c>
    </row>
    <row r="4390" spans="1:9" ht="13" thickBot="1" x14ac:dyDescent="0.2">
      <c r="A4390" s="14" t="s">
        <v>3806</v>
      </c>
      <c r="B4390" s="14" t="s">
        <v>14057</v>
      </c>
      <c r="C4390" s="15" t="s">
        <v>9</v>
      </c>
      <c r="D4390" s="15" t="s">
        <v>10</v>
      </c>
      <c r="E4390" s="14" t="s">
        <v>13</v>
      </c>
      <c r="F4390" s="14" t="s">
        <v>3851</v>
      </c>
      <c r="G4390" s="10">
        <f t="shared" si="68"/>
        <v>2018</v>
      </c>
      <c r="H4390" s="16">
        <v>43277</v>
      </c>
      <c r="I4390" s="13">
        <v>96.562379297025871</v>
      </c>
    </row>
    <row r="4391" spans="1:9" ht="13" thickBot="1" x14ac:dyDescent="0.2">
      <c r="A4391" s="14" t="s">
        <v>3806</v>
      </c>
      <c r="B4391" s="14" t="s">
        <v>14057</v>
      </c>
      <c r="C4391" s="15" t="s">
        <v>9</v>
      </c>
      <c r="D4391" s="15" t="s">
        <v>10</v>
      </c>
      <c r="E4391" s="14" t="s">
        <v>13</v>
      </c>
      <c r="F4391" s="14" t="s">
        <v>3852</v>
      </c>
      <c r="G4391" s="10">
        <f t="shared" si="68"/>
        <v>2010</v>
      </c>
      <c r="H4391" s="16">
        <v>40498</v>
      </c>
      <c r="I4391" s="13">
        <v>4.3889880502469403</v>
      </c>
    </row>
    <row r="4392" spans="1:9" ht="13" thickBot="1" x14ac:dyDescent="0.2">
      <c r="A4392" s="14" t="s">
        <v>3806</v>
      </c>
      <c r="B4392" s="14" t="s">
        <v>14057</v>
      </c>
      <c r="C4392" s="15" t="s">
        <v>9</v>
      </c>
      <c r="D4392" s="15" t="s">
        <v>10</v>
      </c>
      <c r="E4392" s="14" t="s">
        <v>13</v>
      </c>
      <c r="F4392" s="14" t="s">
        <v>3853</v>
      </c>
      <c r="G4392" s="10">
        <f t="shared" si="68"/>
        <v>2007</v>
      </c>
      <c r="H4392" s="16">
        <v>39247</v>
      </c>
      <c r="I4392" s="13">
        <v>7.257640196632388</v>
      </c>
    </row>
    <row r="4393" spans="1:9" ht="13" thickBot="1" x14ac:dyDescent="0.2">
      <c r="A4393" s="14" t="s">
        <v>3806</v>
      </c>
      <c r="B4393" s="14" t="s">
        <v>14057</v>
      </c>
      <c r="C4393" s="15" t="s">
        <v>9</v>
      </c>
      <c r="D4393" s="15" t="s">
        <v>10</v>
      </c>
      <c r="E4393" s="14" t="s">
        <v>13</v>
      </c>
      <c r="F4393" s="14" t="s">
        <v>3854</v>
      </c>
      <c r="G4393" s="10">
        <f t="shared" si="68"/>
        <v>2005</v>
      </c>
      <c r="H4393" s="16">
        <v>38510</v>
      </c>
      <c r="I4393" s="13">
        <v>2.6143264771789121</v>
      </c>
    </row>
    <row r="4394" spans="1:9" ht="13" thickBot="1" x14ac:dyDescent="0.2">
      <c r="A4394" s="14" t="s">
        <v>3806</v>
      </c>
      <c r="B4394" s="14" t="s">
        <v>14057</v>
      </c>
      <c r="C4394" s="15" t="s">
        <v>9</v>
      </c>
      <c r="D4394" s="15" t="s">
        <v>10</v>
      </c>
      <c r="E4394" s="14" t="s">
        <v>13</v>
      </c>
      <c r="F4394" s="14" t="s">
        <v>3855</v>
      </c>
      <c r="G4394" s="10">
        <f t="shared" si="68"/>
        <v>2012</v>
      </c>
      <c r="H4394" s="16">
        <v>41204</v>
      </c>
      <c r="I4394" s="13">
        <v>20.397756246812854</v>
      </c>
    </row>
    <row r="4395" spans="1:9" ht="13" thickBot="1" x14ac:dyDescent="0.2">
      <c r="A4395" s="14" t="s">
        <v>3806</v>
      </c>
      <c r="B4395" s="14" t="s">
        <v>14057</v>
      </c>
      <c r="C4395" s="15" t="s">
        <v>9</v>
      </c>
      <c r="D4395" s="15" t="s">
        <v>10</v>
      </c>
      <c r="E4395" s="14" t="s">
        <v>13</v>
      </c>
      <c r="F4395" s="14" t="s">
        <v>3856</v>
      </c>
      <c r="G4395" s="10">
        <f t="shared" si="68"/>
        <v>2006</v>
      </c>
      <c r="H4395" s="16">
        <v>39036</v>
      </c>
      <c r="I4395" s="13">
        <v>13.850415512465373</v>
      </c>
    </row>
    <row r="4396" spans="1:9" ht="13" thickBot="1" x14ac:dyDescent="0.2">
      <c r="A4396" s="14" t="s">
        <v>3806</v>
      </c>
      <c r="B4396" s="14" t="s">
        <v>14057</v>
      </c>
      <c r="C4396" s="15" t="s">
        <v>9</v>
      </c>
      <c r="D4396" s="15" t="s">
        <v>10</v>
      </c>
      <c r="E4396" s="14" t="s">
        <v>13</v>
      </c>
      <c r="F4396" s="14" t="s">
        <v>3857</v>
      </c>
      <c r="G4396" s="10">
        <f t="shared" si="68"/>
        <v>2004</v>
      </c>
      <c r="H4396" s="16">
        <v>38338</v>
      </c>
      <c r="I4396" s="13">
        <v>9.0383224873463472</v>
      </c>
    </row>
    <row r="4397" spans="1:9" ht="13" thickBot="1" x14ac:dyDescent="0.2">
      <c r="A4397" s="14" t="s">
        <v>3806</v>
      </c>
      <c r="B4397" s="14" t="s">
        <v>14057</v>
      </c>
      <c r="C4397" s="15" t="s">
        <v>9</v>
      </c>
      <c r="D4397" s="15" t="s">
        <v>10</v>
      </c>
      <c r="E4397" s="14" t="s">
        <v>13</v>
      </c>
      <c r="F4397" s="14" t="s">
        <v>3858</v>
      </c>
      <c r="G4397" s="10">
        <f t="shared" si="68"/>
        <v>2006</v>
      </c>
      <c r="H4397" s="16">
        <v>38889</v>
      </c>
      <c r="I4397" s="13">
        <v>5.9729232917820871</v>
      </c>
    </row>
    <row r="4398" spans="1:9" ht="13" thickBot="1" x14ac:dyDescent="0.2">
      <c r="A4398" s="14" t="s">
        <v>3806</v>
      </c>
      <c r="B4398" s="14" t="s">
        <v>14057</v>
      </c>
      <c r="C4398" s="15" t="s">
        <v>9</v>
      </c>
      <c r="D4398" s="15" t="s">
        <v>10</v>
      </c>
      <c r="E4398" s="14" t="s">
        <v>13</v>
      </c>
      <c r="F4398" s="14" t="s">
        <v>3859</v>
      </c>
      <c r="G4398" s="10">
        <f t="shared" si="68"/>
        <v>2003</v>
      </c>
      <c r="H4398" s="16">
        <v>37974</v>
      </c>
      <c r="I4398" s="13">
        <v>12.379186755292961</v>
      </c>
    </row>
    <row r="4399" spans="1:9" ht="13" thickBot="1" x14ac:dyDescent="0.2">
      <c r="A4399" s="14" t="s">
        <v>3806</v>
      </c>
      <c r="B4399" s="14" t="s">
        <v>14057</v>
      </c>
      <c r="C4399" s="15" t="s">
        <v>9</v>
      </c>
      <c r="D4399" s="15" t="s">
        <v>10</v>
      </c>
      <c r="E4399" s="14" t="s">
        <v>13</v>
      </c>
      <c r="F4399" s="14" t="s">
        <v>3860</v>
      </c>
      <c r="G4399" s="10">
        <f t="shared" si="68"/>
        <v>2010</v>
      </c>
      <c r="H4399" s="16">
        <v>40455</v>
      </c>
      <c r="I4399" s="13">
        <v>50.998496886407558</v>
      </c>
    </row>
    <row r="4400" spans="1:9" ht="13" thickBot="1" x14ac:dyDescent="0.2">
      <c r="A4400" s="14" t="s">
        <v>3806</v>
      </c>
      <c r="B4400" s="14" t="s">
        <v>14057</v>
      </c>
      <c r="C4400" s="15" t="s">
        <v>35</v>
      </c>
      <c r="D4400" s="15" t="s">
        <v>10</v>
      </c>
      <c r="E4400" s="14" t="s">
        <v>36</v>
      </c>
      <c r="F4400" s="14" t="s">
        <v>1157</v>
      </c>
      <c r="G4400" s="10">
        <f t="shared" si="68"/>
        <v>2010</v>
      </c>
      <c r="H4400" s="16">
        <v>40182</v>
      </c>
      <c r="I4400" s="13">
        <v>7.7461796757569248</v>
      </c>
    </row>
    <row r="4401" spans="1:9" ht="13" thickBot="1" x14ac:dyDescent="0.2">
      <c r="A4401" s="14" t="s">
        <v>3806</v>
      </c>
      <c r="B4401" s="14" t="s">
        <v>14057</v>
      </c>
      <c r="C4401" s="15" t="s">
        <v>9</v>
      </c>
      <c r="D4401" s="15" t="s">
        <v>10</v>
      </c>
      <c r="E4401" s="14" t="s">
        <v>13</v>
      </c>
      <c r="F4401" s="14" t="s">
        <v>3861</v>
      </c>
      <c r="G4401" s="10">
        <f t="shared" si="68"/>
        <v>1994</v>
      </c>
      <c r="H4401" s="16">
        <v>34680</v>
      </c>
      <c r="I4401" s="13">
        <v>6.9897819743421996</v>
      </c>
    </row>
    <row r="4402" spans="1:9" ht="13" thickBot="1" x14ac:dyDescent="0.2">
      <c r="A4402" s="14" t="s">
        <v>3806</v>
      </c>
      <c r="B4402" s="14" t="s">
        <v>14057</v>
      </c>
      <c r="C4402" s="15" t="s">
        <v>9</v>
      </c>
      <c r="D4402" s="15" t="s">
        <v>10</v>
      </c>
      <c r="E4402" s="14" t="s">
        <v>13</v>
      </c>
      <c r="F4402" s="14" t="s">
        <v>3862</v>
      </c>
      <c r="G4402" s="10">
        <f t="shared" si="68"/>
        <v>1998</v>
      </c>
      <c r="H4402" s="16">
        <v>35986</v>
      </c>
      <c r="I4402" s="13">
        <v>29.818716628206868</v>
      </c>
    </row>
    <row r="4403" spans="1:9" ht="13" thickBot="1" x14ac:dyDescent="0.2">
      <c r="A4403" s="14" t="s">
        <v>3806</v>
      </c>
      <c r="B4403" s="14" t="s">
        <v>14057</v>
      </c>
      <c r="C4403" s="15" t="s">
        <v>35</v>
      </c>
      <c r="D4403" s="15" t="s">
        <v>10</v>
      </c>
      <c r="E4403" s="14" t="s">
        <v>33</v>
      </c>
      <c r="F4403" s="14" t="s">
        <v>1351</v>
      </c>
      <c r="G4403" s="10">
        <f t="shared" si="68"/>
        <v>1997</v>
      </c>
      <c r="H4403" s="16">
        <v>35769</v>
      </c>
      <c r="I4403" s="13">
        <v>4.5374883266090302</v>
      </c>
    </row>
    <row r="4404" spans="1:9" ht="13" thickBot="1" x14ac:dyDescent="0.2">
      <c r="A4404" s="14" t="s">
        <v>3806</v>
      </c>
      <c r="B4404" s="14" t="s">
        <v>14057</v>
      </c>
      <c r="C4404" s="15" t="s">
        <v>35</v>
      </c>
      <c r="D4404" s="15" t="s">
        <v>10</v>
      </c>
      <c r="E4404" s="14" t="s">
        <v>41</v>
      </c>
      <c r="F4404" s="14" t="s">
        <v>902</v>
      </c>
      <c r="G4404" s="10">
        <f t="shared" si="68"/>
        <v>2003</v>
      </c>
      <c r="H4404" s="16">
        <v>37700</v>
      </c>
      <c r="I4404" s="13">
        <v>9.6935007385524372</v>
      </c>
    </row>
    <row r="4405" spans="1:9" ht="13" thickBot="1" x14ac:dyDescent="0.2">
      <c r="A4405" s="14" t="s">
        <v>3806</v>
      </c>
      <c r="B4405" s="14" t="s">
        <v>14057</v>
      </c>
      <c r="C4405" s="15" t="s">
        <v>9</v>
      </c>
      <c r="D4405" s="15" t="s">
        <v>10</v>
      </c>
      <c r="E4405" s="14" t="s">
        <v>44</v>
      </c>
      <c r="F4405" s="14" t="s">
        <v>3863</v>
      </c>
      <c r="G4405" s="10">
        <f t="shared" si="68"/>
        <v>2017</v>
      </c>
      <c r="H4405" s="16">
        <v>43055</v>
      </c>
      <c r="I4405" s="13">
        <v>32.767798339555902</v>
      </c>
    </row>
    <row r="4406" spans="1:9" ht="13" thickBot="1" x14ac:dyDescent="0.2">
      <c r="A4406" s="14" t="s">
        <v>3806</v>
      </c>
      <c r="B4406" s="14" t="s">
        <v>14057</v>
      </c>
      <c r="C4406" s="15" t="s">
        <v>35</v>
      </c>
      <c r="D4406" s="15" t="s">
        <v>10</v>
      </c>
      <c r="E4406" s="14" t="s">
        <v>36</v>
      </c>
      <c r="F4406" s="14" t="s">
        <v>903</v>
      </c>
      <c r="G4406" s="10">
        <f t="shared" si="68"/>
        <v>1998</v>
      </c>
      <c r="H4406" s="16">
        <v>36033</v>
      </c>
      <c r="I4406" s="13">
        <v>9.0887687817293337</v>
      </c>
    </row>
    <row r="4407" spans="1:9" ht="13" thickBot="1" x14ac:dyDescent="0.2">
      <c r="A4407" s="14" t="s">
        <v>3806</v>
      </c>
      <c r="B4407" s="14" t="s">
        <v>14057</v>
      </c>
      <c r="C4407" s="15" t="s">
        <v>35</v>
      </c>
      <c r="D4407" s="15" t="s">
        <v>10</v>
      </c>
      <c r="E4407" s="14" t="s">
        <v>36</v>
      </c>
      <c r="F4407" s="14" t="s">
        <v>904</v>
      </c>
      <c r="G4407" s="10">
        <f t="shared" si="68"/>
        <v>2002</v>
      </c>
      <c r="H4407" s="16">
        <v>37407</v>
      </c>
      <c r="I4407" s="13">
        <v>3.1322931427494347</v>
      </c>
    </row>
    <row r="4408" spans="1:9" ht="13" thickBot="1" x14ac:dyDescent="0.2">
      <c r="A4408" s="14" t="s">
        <v>3806</v>
      </c>
      <c r="B4408" s="14" t="s">
        <v>14057</v>
      </c>
      <c r="C4408" s="15" t="s">
        <v>35</v>
      </c>
      <c r="D4408" s="15" t="s">
        <v>10</v>
      </c>
      <c r="E4408" s="14" t="s">
        <v>36</v>
      </c>
      <c r="F4408" s="14" t="s">
        <v>905</v>
      </c>
      <c r="G4408" s="10">
        <f t="shared" si="68"/>
        <v>2020</v>
      </c>
      <c r="H4408" s="16">
        <v>44194</v>
      </c>
      <c r="I4408" s="13">
        <v>1.4277555682467162</v>
      </c>
    </row>
    <row r="4409" spans="1:9" ht="13" thickBot="1" x14ac:dyDescent="0.2">
      <c r="A4409" s="14" t="s">
        <v>3806</v>
      </c>
      <c r="B4409" s="14" t="s">
        <v>14057</v>
      </c>
      <c r="C4409" s="15" t="s">
        <v>35</v>
      </c>
      <c r="D4409" s="15" t="s">
        <v>10</v>
      </c>
      <c r="E4409" s="14" t="s">
        <v>47</v>
      </c>
      <c r="F4409" s="14" t="s">
        <v>906</v>
      </c>
      <c r="G4409" s="10">
        <f t="shared" si="68"/>
        <v>2006</v>
      </c>
      <c r="H4409" s="16">
        <v>39007</v>
      </c>
      <c r="I4409" s="13">
        <v>14.040447313019389</v>
      </c>
    </row>
    <row r="4410" spans="1:9" ht="13" thickBot="1" x14ac:dyDescent="0.2">
      <c r="A4410" s="14" t="s">
        <v>3806</v>
      </c>
      <c r="B4410" s="14" t="s">
        <v>14057</v>
      </c>
      <c r="C4410" s="15" t="s">
        <v>9</v>
      </c>
      <c r="D4410" s="15" t="s">
        <v>19</v>
      </c>
      <c r="E4410" s="14" t="s">
        <v>20</v>
      </c>
      <c r="F4410" s="14" t="s">
        <v>3864</v>
      </c>
      <c r="G4410" s="10">
        <f t="shared" si="68"/>
        <v>2006</v>
      </c>
      <c r="H4410" s="16">
        <v>38806</v>
      </c>
      <c r="I4410" s="13">
        <v>11.691184649122807</v>
      </c>
    </row>
    <row r="4411" spans="1:9" ht="13" thickBot="1" x14ac:dyDescent="0.2">
      <c r="A4411" s="14" t="s">
        <v>3806</v>
      </c>
      <c r="B4411" s="14" t="s">
        <v>14057</v>
      </c>
      <c r="C4411" s="15" t="s">
        <v>9</v>
      </c>
      <c r="D4411" s="15" t="s">
        <v>19</v>
      </c>
      <c r="E4411" s="14" t="s">
        <v>20</v>
      </c>
      <c r="F4411" s="14" t="s">
        <v>3865</v>
      </c>
      <c r="G4411" s="10">
        <f t="shared" si="68"/>
        <v>2009</v>
      </c>
      <c r="H4411" s="16">
        <v>39949</v>
      </c>
      <c r="I4411" s="13">
        <v>7.892940534642662</v>
      </c>
    </row>
    <row r="4412" spans="1:9" ht="13" thickBot="1" x14ac:dyDescent="0.2">
      <c r="A4412" s="14" t="s">
        <v>3806</v>
      </c>
      <c r="B4412" s="14" t="s">
        <v>14057</v>
      </c>
      <c r="C4412" s="15" t="s">
        <v>9</v>
      </c>
      <c r="D4412" s="15" t="s">
        <v>19</v>
      </c>
      <c r="E4412" s="14" t="s">
        <v>20</v>
      </c>
      <c r="F4412" s="14" t="s">
        <v>3866</v>
      </c>
      <c r="G4412" s="10">
        <f t="shared" si="68"/>
        <v>2005</v>
      </c>
      <c r="H4412" s="16">
        <v>38653</v>
      </c>
      <c r="I4412" s="13">
        <v>11.775557660101425</v>
      </c>
    </row>
    <row r="4413" spans="1:9" ht="13" thickBot="1" x14ac:dyDescent="0.2">
      <c r="A4413" s="14" t="s">
        <v>3806</v>
      </c>
      <c r="B4413" s="14" t="s">
        <v>14057</v>
      </c>
      <c r="C4413" s="15" t="s">
        <v>9</v>
      </c>
      <c r="D4413" s="15" t="s">
        <v>19</v>
      </c>
      <c r="E4413" s="14" t="s">
        <v>20</v>
      </c>
      <c r="F4413" s="14" t="s">
        <v>3867</v>
      </c>
      <c r="G4413" s="10">
        <f t="shared" si="68"/>
        <v>2005</v>
      </c>
      <c r="H4413" s="16">
        <v>38653</v>
      </c>
      <c r="I4413" s="13">
        <v>11.793843613633681</v>
      </c>
    </row>
    <row r="4414" spans="1:9" ht="13" thickBot="1" x14ac:dyDescent="0.2">
      <c r="A4414" s="14" t="s">
        <v>3806</v>
      </c>
      <c r="B4414" s="14" t="s">
        <v>14057</v>
      </c>
      <c r="C4414" s="15" t="s">
        <v>9</v>
      </c>
      <c r="D4414" s="15" t="s">
        <v>19</v>
      </c>
      <c r="E4414" s="14" t="s">
        <v>20</v>
      </c>
      <c r="F4414" s="14" t="s">
        <v>3868</v>
      </c>
      <c r="G4414" s="10">
        <f t="shared" si="68"/>
        <v>2015</v>
      </c>
      <c r="H4414" s="16">
        <v>42122</v>
      </c>
      <c r="I4414" s="13">
        <v>67.288359920000005</v>
      </c>
    </row>
    <row r="4415" spans="1:9" ht="13" thickBot="1" x14ac:dyDescent="0.2">
      <c r="A4415" s="14" t="s">
        <v>3806</v>
      </c>
      <c r="B4415" s="14" t="s">
        <v>14057</v>
      </c>
      <c r="C4415" s="15" t="s">
        <v>9</v>
      </c>
      <c r="D4415" s="15" t="s">
        <v>19</v>
      </c>
      <c r="E4415" s="14" t="s">
        <v>20</v>
      </c>
      <c r="F4415" s="14" t="s">
        <v>3869</v>
      </c>
      <c r="G4415" s="10">
        <f t="shared" si="68"/>
        <v>2003</v>
      </c>
      <c r="H4415" s="16">
        <v>37735</v>
      </c>
      <c r="I4415" s="13">
        <v>20.002461841457411</v>
      </c>
    </row>
    <row r="4416" spans="1:9" ht="13" thickBot="1" x14ac:dyDescent="0.2">
      <c r="A4416" s="14" t="s">
        <v>3806</v>
      </c>
      <c r="B4416" s="14" t="s">
        <v>14057</v>
      </c>
      <c r="C4416" s="15" t="s">
        <v>9</v>
      </c>
      <c r="D4416" s="15" t="s">
        <v>19</v>
      </c>
      <c r="E4416" s="14" t="s">
        <v>20</v>
      </c>
      <c r="F4416" s="14" t="s">
        <v>3870</v>
      </c>
      <c r="G4416" s="10">
        <f t="shared" si="68"/>
        <v>2003</v>
      </c>
      <c r="H4416" s="16">
        <v>37735</v>
      </c>
      <c r="I4416" s="13">
        <v>21.848842934515023</v>
      </c>
    </row>
    <row r="4417" spans="1:9" ht="13" thickBot="1" x14ac:dyDescent="0.2">
      <c r="A4417" s="14" t="s">
        <v>3806</v>
      </c>
      <c r="B4417" s="14" t="s">
        <v>14057</v>
      </c>
      <c r="C4417" s="15" t="s">
        <v>9</v>
      </c>
      <c r="D4417" s="15" t="s">
        <v>10</v>
      </c>
      <c r="E4417" s="14" t="s">
        <v>11</v>
      </c>
      <c r="F4417" s="14" t="s">
        <v>3871</v>
      </c>
      <c r="G4417" s="10">
        <f t="shared" si="68"/>
        <v>2014</v>
      </c>
      <c r="H4417" s="16">
        <v>41904</v>
      </c>
      <c r="I4417" s="13">
        <v>3.1980905620679292</v>
      </c>
    </row>
    <row r="4418" spans="1:9" ht="13" thickBot="1" x14ac:dyDescent="0.2">
      <c r="A4418" s="14" t="s">
        <v>3806</v>
      </c>
      <c r="B4418" s="14" t="s">
        <v>14057</v>
      </c>
      <c r="C4418" s="15" t="s">
        <v>9</v>
      </c>
      <c r="D4418" s="15" t="s">
        <v>19</v>
      </c>
      <c r="E4418" s="14" t="s">
        <v>20</v>
      </c>
      <c r="F4418" s="14" t="s">
        <v>3872</v>
      </c>
      <c r="G4418" s="10">
        <f t="shared" si="68"/>
        <v>2006</v>
      </c>
      <c r="H4418" s="16">
        <v>38756</v>
      </c>
      <c r="I4418" s="13">
        <v>11.542012927054477</v>
      </c>
    </row>
    <row r="4419" spans="1:9" ht="13" thickBot="1" x14ac:dyDescent="0.2">
      <c r="A4419" s="14" t="s">
        <v>3806</v>
      </c>
      <c r="B4419" s="14" t="s">
        <v>14057</v>
      </c>
      <c r="C4419" s="15" t="s">
        <v>9</v>
      </c>
      <c r="D4419" s="15" t="s">
        <v>19</v>
      </c>
      <c r="E4419" s="14" t="s">
        <v>41</v>
      </c>
      <c r="F4419" s="14" t="s">
        <v>3873</v>
      </c>
      <c r="G4419" s="10">
        <f t="shared" si="68"/>
        <v>1994</v>
      </c>
      <c r="H4419" s="16">
        <v>34494</v>
      </c>
      <c r="I4419" s="13">
        <v>32.512329416582773</v>
      </c>
    </row>
    <row r="4420" spans="1:9" ht="13" thickBot="1" x14ac:dyDescent="0.2">
      <c r="A4420" s="14" t="s">
        <v>3806</v>
      </c>
      <c r="B4420" s="14" t="s">
        <v>14057</v>
      </c>
      <c r="C4420" s="15" t="s">
        <v>9</v>
      </c>
      <c r="D4420" s="15" t="s">
        <v>19</v>
      </c>
      <c r="E4420" s="14" t="s">
        <v>26</v>
      </c>
      <c r="F4420" s="14" t="s">
        <v>3874</v>
      </c>
      <c r="G4420" s="10">
        <f t="shared" si="68"/>
        <v>1996</v>
      </c>
      <c r="H4420" s="16">
        <v>35282</v>
      </c>
      <c r="I4420" s="13">
        <v>65.3920705324784</v>
      </c>
    </row>
    <row r="4421" spans="1:9" ht="13" thickBot="1" x14ac:dyDescent="0.2">
      <c r="A4421" s="14" t="s">
        <v>3806</v>
      </c>
      <c r="B4421" s="14" t="s">
        <v>14057</v>
      </c>
      <c r="C4421" s="15" t="s">
        <v>35</v>
      </c>
      <c r="D4421" s="15" t="s">
        <v>10</v>
      </c>
      <c r="E4421" s="14" t="s">
        <v>36</v>
      </c>
      <c r="F4421" s="14" t="s">
        <v>3479</v>
      </c>
      <c r="G4421" s="10">
        <f t="shared" si="68"/>
        <v>2009</v>
      </c>
      <c r="H4421" s="16">
        <v>40157</v>
      </c>
      <c r="I4421" s="13">
        <v>9.6453900709219855</v>
      </c>
    </row>
    <row r="4422" spans="1:9" ht="13" thickBot="1" x14ac:dyDescent="0.2">
      <c r="A4422" s="14" t="s">
        <v>3806</v>
      </c>
      <c r="B4422" s="14" t="s">
        <v>14057</v>
      </c>
      <c r="C4422" s="15" t="s">
        <v>35</v>
      </c>
      <c r="D4422" s="15" t="s">
        <v>10</v>
      </c>
      <c r="E4422" s="14" t="s">
        <v>36</v>
      </c>
      <c r="F4422" s="14" t="s">
        <v>930</v>
      </c>
      <c r="G4422" s="10">
        <f t="shared" si="68"/>
        <v>2020</v>
      </c>
      <c r="H4422" s="16">
        <v>44188</v>
      </c>
      <c r="I4422" s="13">
        <v>5.7110222729868649</v>
      </c>
    </row>
    <row r="4423" spans="1:9" ht="13" thickBot="1" x14ac:dyDescent="0.2">
      <c r="A4423" s="14" t="s">
        <v>3806</v>
      </c>
      <c r="B4423" s="14" t="s">
        <v>14057</v>
      </c>
      <c r="C4423" s="15" t="s">
        <v>9</v>
      </c>
      <c r="D4423" s="15" t="s">
        <v>10</v>
      </c>
      <c r="E4423" s="14" t="s">
        <v>22</v>
      </c>
      <c r="F4423" s="14" t="s">
        <v>3875</v>
      </c>
      <c r="G4423" s="10">
        <f t="shared" ref="G4423:G4486" si="69">YEAR(H4423)</f>
        <v>2015</v>
      </c>
      <c r="H4423" s="16">
        <v>42297</v>
      </c>
      <c r="I4423" s="13">
        <v>50.51678673</v>
      </c>
    </row>
    <row r="4424" spans="1:9" ht="13" thickBot="1" x14ac:dyDescent="0.2">
      <c r="A4424" s="14" t="s">
        <v>3806</v>
      </c>
      <c r="B4424" s="14" t="s">
        <v>14057</v>
      </c>
      <c r="C4424" s="15" t="s">
        <v>9</v>
      </c>
      <c r="D4424" s="15" t="s">
        <v>19</v>
      </c>
      <c r="E4424" s="14" t="s">
        <v>26</v>
      </c>
      <c r="F4424" s="14" t="s">
        <v>3876</v>
      </c>
      <c r="G4424" s="10">
        <f t="shared" si="69"/>
        <v>2003</v>
      </c>
      <c r="H4424" s="16">
        <v>37715</v>
      </c>
      <c r="I4424" s="13">
        <v>27.152733431806997</v>
      </c>
    </row>
    <row r="4425" spans="1:9" ht="13" thickBot="1" x14ac:dyDescent="0.2">
      <c r="A4425" s="14" t="s">
        <v>3806</v>
      </c>
      <c r="B4425" s="14" t="s">
        <v>14057</v>
      </c>
      <c r="C4425" s="15" t="s">
        <v>9</v>
      </c>
      <c r="D4425" s="15" t="s">
        <v>19</v>
      </c>
      <c r="E4425" s="14" t="s">
        <v>26</v>
      </c>
      <c r="F4425" s="14" t="s">
        <v>3877</v>
      </c>
      <c r="G4425" s="10">
        <f t="shared" si="69"/>
        <v>2012</v>
      </c>
      <c r="H4425" s="16">
        <v>41241</v>
      </c>
      <c r="I4425" s="13">
        <v>110.9296277409485</v>
      </c>
    </row>
    <row r="4426" spans="1:9" ht="13" thickBot="1" x14ac:dyDescent="0.2">
      <c r="A4426" s="14" t="s">
        <v>3806</v>
      </c>
      <c r="B4426" s="14" t="s">
        <v>14057</v>
      </c>
      <c r="C4426" s="15" t="s">
        <v>9</v>
      </c>
      <c r="D4426" s="15" t="s">
        <v>19</v>
      </c>
      <c r="E4426" s="14" t="s">
        <v>26</v>
      </c>
      <c r="F4426" s="14" t="s">
        <v>3878</v>
      </c>
      <c r="G4426" s="10">
        <f t="shared" si="69"/>
        <v>2005</v>
      </c>
      <c r="H4426" s="16">
        <v>38705</v>
      </c>
      <c r="I4426" s="13">
        <v>26.536126819200373</v>
      </c>
    </row>
    <row r="4427" spans="1:9" ht="13" thickBot="1" x14ac:dyDescent="0.2">
      <c r="A4427" s="14" t="s">
        <v>3806</v>
      </c>
      <c r="B4427" s="14" t="s">
        <v>14057</v>
      </c>
      <c r="C4427" s="15" t="s">
        <v>35</v>
      </c>
      <c r="D4427" s="15" t="s">
        <v>10</v>
      </c>
      <c r="E4427" s="14" t="s">
        <v>41</v>
      </c>
      <c r="F4427" s="14" t="s">
        <v>932</v>
      </c>
      <c r="G4427" s="10">
        <f t="shared" si="69"/>
        <v>2010</v>
      </c>
      <c r="H4427" s="16">
        <v>40512</v>
      </c>
      <c r="I4427" s="13">
        <v>9.9596712996564314</v>
      </c>
    </row>
    <row r="4428" spans="1:9" ht="13" thickBot="1" x14ac:dyDescent="0.2">
      <c r="A4428" s="14" t="s">
        <v>3806</v>
      </c>
      <c r="B4428" s="14" t="s">
        <v>14057</v>
      </c>
      <c r="C4428" s="15" t="s">
        <v>9</v>
      </c>
      <c r="D4428" s="15" t="s">
        <v>10</v>
      </c>
      <c r="E4428" s="14" t="s">
        <v>47</v>
      </c>
      <c r="F4428" s="14" t="s">
        <v>3879</v>
      </c>
      <c r="G4428" s="10">
        <f t="shared" si="69"/>
        <v>2018</v>
      </c>
      <c r="H4428" s="16">
        <v>43181</v>
      </c>
      <c r="I4428" s="13">
        <v>35.298643646195444</v>
      </c>
    </row>
    <row r="4429" spans="1:9" ht="13" thickBot="1" x14ac:dyDescent="0.2">
      <c r="A4429" s="14" t="s">
        <v>3806</v>
      </c>
      <c r="B4429" s="14" t="s">
        <v>14057</v>
      </c>
      <c r="C4429" s="15" t="s">
        <v>9</v>
      </c>
      <c r="D4429" s="15" t="s">
        <v>10</v>
      </c>
      <c r="E4429" s="14" t="s">
        <v>47</v>
      </c>
      <c r="F4429" s="14" t="s">
        <v>3880</v>
      </c>
      <c r="G4429" s="10">
        <f t="shared" si="69"/>
        <v>2017</v>
      </c>
      <c r="H4429" s="16">
        <v>42905</v>
      </c>
      <c r="I4429" s="13">
        <v>35.673462350167021</v>
      </c>
    </row>
    <row r="4430" spans="1:9" ht="13" thickBot="1" x14ac:dyDescent="0.2">
      <c r="A4430" s="14" t="s">
        <v>3806</v>
      </c>
      <c r="B4430" s="14" t="s">
        <v>14057</v>
      </c>
      <c r="C4430" s="15" t="s">
        <v>35</v>
      </c>
      <c r="D4430" s="15" t="s">
        <v>10</v>
      </c>
      <c r="E4430" s="14" t="s">
        <v>41</v>
      </c>
      <c r="F4430" s="14" t="s">
        <v>3480</v>
      </c>
      <c r="G4430" s="10">
        <f t="shared" si="69"/>
        <v>2017</v>
      </c>
      <c r="H4430" s="16">
        <v>42739</v>
      </c>
      <c r="I4430" s="13">
        <v>1.5720180782078994</v>
      </c>
    </row>
    <row r="4431" spans="1:9" ht="13" thickBot="1" x14ac:dyDescent="0.2">
      <c r="A4431" s="14" t="s">
        <v>3806</v>
      </c>
      <c r="B4431" s="14" t="s">
        <v>14057</v>
      </c>
      <c r="C4431" s="15" t="s">
        <v>35</v>
      </c>
      <c r="D4431" s="15" t="s">
        <v>10</v>
      </c>
      <c r="E4431" s="14" t="s">
        <v>41</v>
      </c>
      <c r="F4431" s="14" t="s">
        <v>3481</v>
      </c>
      <c r="G4431" s="10">
        <f t="shared" si="69"/>
        <v>2017</v>
      </c>
      <c r="H4431" s="16">
        <v>43034</v>
      </c>
      <c r="I4431" s="13">
        <v>19.65022597759874</v>
      </c>
    </row>
    <row r="4432" spans="1:9" ht="13" thickBot="1" x14ac:dyDescent="0.2">
      <c r="A4432" s="14" t="s">
        <v>3806</v>
      </c>
      <c r="B4432" s="14" t="s">
        <v>14057</v>
      </c>
      <c r="C4432" s="15" t="s">
        <v>35</v>
      </c>
      <c r="D4432" s="15" t="s">
        <v>10</v>
      </c>
      <c r="E4432" s="14" t="s">
        <v>33</v>
      </c>
      <c r="F4432" s="14" t="s">
        <v>1163</v>
      </c>
      <c r="G4432" s="10">
        <f t="shared" si="69"/>
        <v>2006</v>
      </c>
      <c r="H4432" s="16">
        <v>38919</v>
      </c>
      <c r="I4432" s="13">
        <v>6.9252077562326866</v>
      </c>
    </row>
    <row r="4433" spans="1:9" ht="13" thickBot="1" x14ac:dyDescent="0.2">
      <c r="A4433" s="14" t="s">
        <v>3806</v>
      </c>
      <c r="B4433" s="14" t="s">
        <v>14057</v>
      </c>
      <c r="C4433" s="15" t="s">
        <v>35</v>
      </c>
      <c r="D4433" s="15" t="s">
        <v>10</v>
      </c>
      <c r="E4433" s="14" t="s">
        <v>33</v>
      </c>
      <c r="F4433" s="14" t="s">
        <v>1164</v>
      </c>
      <c r="G4433" s="10">
        <f t="shared" si="69"/>
        <v>2007</v>
      </c>
      <c r="H4433" s="16">
        <v>39316</v>
      </c>
      <c r="I4433" s="13">
        <v>3.3902135834557581</v>
      </c>
    </row>
    <row r="4434" spans="1:9" ht="13" thickBot="1" x14ac:dyDescent="0.2">
      <c r="A4434" s="14" t="s">
        <v>3806</v>
      </c>
      <c r="B4434" s="14" t="s">
        <v>14057</v>
      </c>
      <c r="C4434" s="15" t="s">
        <v>9</v>
      </c>
      <c r="D4434" s="15" t="s">
        <v>10</v>
      </c>
      <c r="E4434" s="14" t="s">
        <v>11</v>
      </c>
      <c r="F4434" s="14" t="s">
        <v>3881</v>
      </c>
      <c r="G4434" s="10">
        <f t="shared" si="69"/>
        <v>1993</v>
      </c>
      <c r="H4434" s="16">
        <v>34088</v>
      </c>
      <c r="I4434" s="13">
        <v>2.6012149320885274</v>
      </c>
    </row>
    <row r="4435" spans="1:9" ht="13" thickBot="1" x14ac:dyDescent="0.2">
      <c r="A4435" s="14" t="s">
        <v>3806</v>
      </c>
      <c r="B4435" s="14" t="s">
        <v>14057</v>
      </c>
      <c r="C4435" s="15" t="s">
        <v>35</v>
      </c>
      <c r="D4435" s="15" t="s">
        <v>10</v>
      </c>
      <c r="E4435" s="14" t="s">
        <v>39</v>
      </c>
      <c r="F4435" s="14" t="s">
        <v>3882</v>
      </c>
      <c r="G4435" s="10">
        <f t="shared" si="69"/>
        <v>2004</v>
      </c>
      <c r="H4435" s="16">
        <v>38225</v>
      </c>
      <c r="I4435" s="13">
        <v>9.4767028199566159</v>
      </c>
    </row>
    <row r="4436" spans="1:9" ht="13" thickBot="1" x14ac:dyDescent="0.2">
      <c r="A4436" s="14" t="s">
        <v>3806</v>
      </c>
      <c r="B4436" s="14" t="s">
        <v>14057</v>
      </c>
      <c r="C4436" s="15" t="s">
        <v>35</v>
      </c>
      <c r="D4436" s="15" t="s">
        <v>10</v>
      </c>
      <c r="E4436" s="14" t="s">
        <v>22</v>
      </c>
      <c r="F4436" s="14" t="s">
        <v>934</v>
      </c>
      <c r="G4436" s="10">
        <f t="shared" si="69"/>
        <v>1999</v>
      </c>
      <c r="H4436" s="16">
        <v>36510</v>
      </c>
      <c r="I4436" s="13">
        <v>0.58046638023630504</v>
      </c>
    </row>
    <row r="4437" spans="1:9" ht="13" thickBot="1" x14ac:dyDescent="0.2">
      <c r="A4437" s="14" t="s">
        <v>3806</v>
      </c>
      <c r="B4437" s="14" t="s">
        <v>14057</v>
      </c>
      <c r="C4437" s="15" t="s">
        <v>9</v>
      </c>
      <c r="D4437" s="15" t="s">
        <v>10</v>
      </c>
      <c r="E4437" s="14" t="s">
        <v>22</v>
      </c>
      <c r="F4437" s="14" t="s">
        <v>3883</v>
      </c>
      <c r="G4437" s="10">
        <f t="shared" si="69"/>
        <v>2011</v>
      </c>
      <c r="H4437" s="16">
        <v>40715</v>
      </c>
      <c r="I4437" s="13">
        <v>44.098794689525405</v>
      </c>
    </row>
    <row r="4438" spans="1:9" ht="13" thickBot="1" x14ac:dyDescent="0.2">
      <c r="A4438" s="14" t="s">
        <v>3806</v>
      </c>
      <c r="B4438" s="14" t="s">
        <v>14057</v>
      </c>
      <c r="C4438" s="15" t="s">
        <v>9</v>
      </c>
      <c r="D4438" s="15" t="s">
        <v>10</v>
      </c>
      <c r="E4438" s="14" t="s">
        <v>41</v>
      </c>
      <c r="F4438" s="14" t="s">
        <v>3884</v>
      </c>
      <c r="G4438" s="10">
        <f t="shared" si="69"/>
        <v>1993</v>
      </c>
      <c r="H4438" s="16">
        <v>34187</v>
      </c>
      <c r="I4438" s="13">
        <v>6.727317223229182</v>
      </c>
    </row>
    <row r="4439" spans="1:9" ht="13" thickBot="1" x14ac:dyDescent="0.2">
      <c r="A4439" s="14" t="s">
        <v>3806</v>
      </c>
      <c r="B4439" s="14" t="s">
        <v>14057</v>
      </c>
      <c r="C4439" s="15" t="s">
        <v>9</v>
      </c>
      <c r="D4439" s="15" t="s">
        <v>19</v>
      </c>
      <c r="E4439" s="14" t="s">
        <v>26</v>
      </c>
      <c r="F4439" s="14" t="s">
        <v>3885</v>
      </c>
      <c r="G4439" s="10">
        <f t="shared" si="69"/>
        <v>2005</v>
      </c>
      <c r="H4439" s="16">
        <v>38693</v>
      </c>
      <c r="I4439" s="13">
        <v>153.3329735817903</v>
      </c>
    </row>
    <row r="4440" spans="1:9" ht="13" thickBot="1" x14ac:dyDescent="0.2">
      <c r="A4440" s="14" t="s">
        <v>3806</v>
      </c>
      <c r="B4440" s="14" t="s">
        <v>14057</v>
      </c>
      <c r="C4440" s="15" t="s">
        <v>9</v>
      </c>
      <c r="D4440" s="15" t="s">
        <v>19</v>
      </c>
      <c r="E4440" s="14" t="s">
        <v>26</v>
      </c>
      <c r="F4440" s="14" t="s">
        <v>3886</v>
      </c>
      <c r="G4440" s="10">
        <f t="shared" si="69"/>
        <v>2004</v>
      </c>
      <c r="H4440" s="16">
        <v>38251</v>
      </c>
      <c r="I4440" s="13">
        <v>19.281754639672208</v>
      </c>
    </row>
    <row r="4441" spans="1:9" ht="13" thickBot="1" x14ac:dyDescent="0.2">
      <c r="A4441" s="14" t="s">
        <v>3806</v>
      </c>
      <c r="B4441" s="14" t="s">
        <v>14057</v>
      </c>
      <c r="C4441" s="15" t="s">
        <v>9</v>
      </c>
      <c r="D4441" s="15" t="s">
        <v>10</v>
      </c>
      <c r="E4441" s="14" t="s">
        <v>41</v>
      </c>
      <c r="F4441" s="14" t="s">
        <v>3887</v>
      </c>
      <c r="G4441" s="10">
        <f t="shared" si="69"/>
        <v>2004</v>
      </c>
      <c r="H4441" s="16">
        <v>38155</v>
      </c>
      <c r="I4441" s="13">
        <v>38.284470125331403</v>
      </c>
    </row>
    <row r="4442" spans="1:9" ht="13" thickBot="1" x14ac:dyDescent="0.2">
      <c r="A4442" s="14" t="s">
        <v>3806</v>
      </c>
      <c r="B4442" s="14" t="s">
        <v>14057</v>
      </c>
      <c r="C4442" s="15" t="s">
        <v>9</v>
      </c>
      <c r="D4442" s="15" t="s">
        <v>10</v>
      </c>
      <c r="E4442" s="14" t="s">
        <v>33</v>
      </c>
      <c r="F4442" s="14" t="s">
        <v>3888</v>
      </c>
      <c r="G4442" s="10">
        <f t="shared" si="69"/>
        <v>2013</v>
      </c>
      <c r="H4442" s="16">
        <v>41479</v>
      </c>
      <c r="I4442" s="13">
        <v>75.467900996176297</v>
      </c>
    </row>
    <row r="4443" spans="1:9" ht="13" thickBot="1" x14ac:dyDescent="0.2">
      <c r="A4443" s="14" t="s">
        <v>3806</v>
      </c>
      <c r="B4443" s="14" t="s">
        <v>14057</v>
      </c>
      <c r="C4443" s="15" t="s">
        <v>9</v>
      </c>
      <c r="D4443" s="15" t="s">
        <v>10</v>
      </c>
      <c r="E4443" s="14" t="s">
        <v>22</v>
      </c>
      <c r="F4443" s="14" t="s">
        <v>3889</v>
      </c>
      <c r="G4443" s="10">
        <f t="shared" si="69"/>
        <v>2014</v>
      </c>
      <c r="H4443" s="16">
        <v>41696</v>
      </c>
      <c r="I4443" s="13">
        <v>45.085662759242567</v>
      </c>
    </row>
    <row r="4444" spans="1:9" ht="13" thickBot="1" x14ac:dyDescent="0.2">
      <c r="A4444" s="14" t="s">
        <v>3806</v>
      </c>
      <c r="B4444" s="14" t="s">
        <v>14057</v>
      </c>
      <c r="C4444" s="15" t="s">
        <v>35</v>
      </c>
      <c r="D4444" s="15" t="s">
        <v>10</v>
      </c>
      <c r="E4444" s="14" t="s">
        <v>36</v>
      </c>
      <c r="F4444" s="14" t="s">
        <v>1366</v>
      </c>
      <c r="G4444" s="10">
        <f t="shared" si="69"/>
        <v>2003</v>
      </c>
      <c r="H4444" s="16">
        <v>37645</v>
      </c>
      <c r="I4444" s="13">
        <v>2.4618414574101433</v>
      </c>
    </row>
    <row r="4445" spans="1:9" ht="13" thickBot="1" x14ac:dyDescent="0.2">
      <c r="A4445" s="14" t="s">
        <v>3806</v>
      </c>
      <c r="B4445" s="14" t="s">
        <v>14057</v>
      </c>
      <c r="C4445" s="15" t="s">
        <v>9</v>
      </c>
      <c r="D4445" s="15" t="s">
        <v>10</v>
      </c>
      <c r="E4445" s="14" t="s">
        <v>33</v>
      </c>
      <c r="F4445" s="14" t="s">
        <v>3890</v>
      </c>
      <c r="G4445" s="10">
        <f t="shared" si="69"/>
        <v>2012</v>
      </c>
      <c r="H4445" s="16">
        <v>41002</v>
      </c>
      <c r="I4445" s="13">
        <v>15.298317185109639</v>
      </c>
    </row>
    <row r="4446" spans="1:9" ht="13" thickBot="1" x14ac:dyDescent="0.2">
      <c r="A4446" s="14" t="s">
        <v>3806</v>
      </c>
      <c r="B4446" s="14" t="s">
        <v>14057</v>
      </c>
      <c r="C4446" s="15" t="s">
        <v>9</v>
      </c>
      <c r="D4446" s="15" t="s">
        <v>10</v>
      </c>
      <c r="E4446" s="14" t="s">
        <v>33</v>
      </c>
      <c r="F4446" s="14" t="s">
        <v>3891</v>
      </c>
      <c r="G4446" s="10">
        <f t="shared" si="69"/>
        <v>2015</v>
      </c>
      <c r="H4446" s="16">
        <v>42220</v>
      </c>
      <c r="I4446" s="13">
        <v>8</v>
      </c>
    </row>
    <row r="4447" spans="1:9" ht="13" thickBot="1" x14ac:dyDescent="0.2">
      <c r="A4447" s="14" t="s">
        <v>3806</v>
      </c>
      <c r="B4447" s="14" t="s">
        <v>14057</v>
      </c>
      <c r="C4447" s="15" t="s">
        <v>9</v>
      </c>
      <c r="D4447" s="15" t="s">
        <v>10</v>
      </c>
      <c r="E4447" s="14" t="s">
        <v>41</v>
      </c>
      <c r="F4447" s="14" t="s">
        <v>3892</v>
      </c>
      <c r="G4447" s="10">
        <f t="shared" si="69"/>
        <v>2017</v>
      </c>
      <c r="H4447" s="16">
        <v>43020</v>
      </c>
      <c r="I4447" s="13">
        <v>6.7468456081744934</v>
      </c>
    </row>
    <row r="4448" spans="1:9" ht="13" thickBot="1" x14ac:dyDescent="0.2">
      <c r="A4448" s="14" t="s">
        <v>3806</v>
      </c>
      <c r="B4448" s="14" t="s">
        <v>14057</v>
      </c>
      <c r="C4448" s="15" t="s">
        <v>9</v>
      </c>
      <c r="D4448" s="15" t="s">
        <v>10</v>
      </c>
      <c r="E4448" s="14" t="s">
        <v>41</v>
      </c>
      <c r="F4448" s="14" t="s">
        <v>3893</v>
      </c>
      <c r="G4448" s="10">
        <f t="shared" si="69"/>
        <v>2020</v>
      </c>
      <c r="H4448" s="16">
        <v>44138</v>
      </c>
      <c r="I4448" s="13">
        <v>4.7591852274890538</v>
      </c>
    </row>
    <row r="4449" spans="1:9" ht="13" thickBot="1" x14ac:dyDescent="0.2">
      <c r="A4449" s="14" t="s">
        <v>3806</v>
      </c>
      <c r="B4449" s="14" t="s">
        <v>14057</v>
      </c>
      <c r="C4449" s="15" t="s">
        <v>9</v>
      </c>
      <c r="D4449" s="15" t="s">
        <v>10</v>
      </c>
      <c r="E4449" s="14" t="s">
        <v>39</v>
      </c>
      <c r="F4449" s="14" t="s">
        <v>3894</v>
      </c>
      <c r="G4449" s="10">
        <f t="shared" si="69"/>
        <v>2017</v>
      </c>
      <c r="H4449" s="16">
        <v>43047</v>
      </c>
      <c r="I4449" s="13">
        <v>24.562782471998428</v>
      </c>
    </row>
    <row r="4450" spans="1:9" ht="13" thickBot="1" x14ac:dyDescent="0.2">
      <c r="A4450" s="14" t="s">
        <v>3806</v>
      </c>
      <c r="B4450" s="14" t="s">
        <v>14057</v>
      </c>
      <c r="C4450" s="15" t="s">
        <v>9</v>
      </c>
      <c r="D4450" s="15" t="s">
        <v>10</v>
      </c>
      <c r="E4450" s="14" t="s">
        <v>41</v>
      </c>
      <c r="F4450" s="14" t="s">
        <v>3895</v>
      </c>
      <c r="G4450" s="10">
        <f t="shared" si="69"/>
        <v>2021</v>
      </c>
      <c r="H4450" s="16">
        <v>44552</v>
      </c>
      <c r="I4450" s="13">
        <v>4.6390796066060487</v>
      </c>
    </row>
    <row r="4451" spans="1:9" ht="13" thickBot="1" x14ac:dyDescent="0.2">
      <c r="A4451" s="14" t="s">
        <v>3806</v>
      </c>
      <c r="B4451" s="14" t="s">
        <v>14057</v>
      </c>
      <c r="C4451" s="15" t="s">
        <v>9</v>
      </c>
      <c r="D4451" s="15" t="s">
        <v>10</v>
      </c>
      <c r="E4451" s="14" t="s">
        <v>39</v>
      </c>
      <c r="F4451" s="14" t="s">
        <v>3896</v>
      </c>
      <c r="G4451" s="10">
        <f t="shared" si="69"/>
        <v>2018</v>
      </c>
      <c r="H4451" s="16">
        <v>43342</v>
      </c>
      <c r="I4451" s="13">
        <v>2.1485129393588256</v>
      </c>
    </row>
    <row r="4452" spans="1:9" ht="13" thickBot="1" x14ac:dyDescent="0.2">
      <c r="A4452" s="14" t="s">
        <v>3806</v>
      </c>
      <c r="B4452" s="14" t="s">
        <v>14057</v>
      </c>
      <c r="C4452" s="15" t="s">
        <v>35</v>
      </c>
      <c r="D4452" s="15" t="s">
        <v>10</v>
      </c>
      <c r="E4452" s="14" t="s">
        <v>39</v>
      </c>
      <c r="F4452" s="14" t="s">
        <v>3494</v>
      </c>
      <c r="G4452" s="10">
        <f t="shared" si="69"/>
        <v>2019</v>
      </c>
      <c r="H4452" s="16">
        <v>43529</v>
      </c>
      <c r="I4452" s="13">
        <v>4.770992366412214</v>
      </c>
    </row>
    <row r="4453" spans="1:9" ht="13" thickBot="1" x14ac:dyDescent="0.2">
      <c r="A4453" s="14" t="s">
        <v>3806</v>
      </c>
      <c r="B4453" s="14" t="s">
        <v>14057</v>
      </c>
      <c r="C4453" s="15" t="s">
        <v>9</v>
      </c>
      <c r="D4453" s="15" t="s">
        <v>10</v>
      </c>
      <c r="E4453" s="14" t="s">
        <v>44</v>
      </c>
      <c r="F4453" s="14" t="s">
        <v>3897</v>
      </c>
      <c r="G4453" s="10">
        <f t="shared" si="69"/>
        <v>2017</v>
      </c>
      <c r="H4453" s="16">
        <v>42873</v>
      </c>
      <c r="I4453" s="13">
        <v>4.3400976223226575</v>
      </c>
    </row>
    <row r="4454" spans="1:9" ht="13" thickBot="1" x14ac:dyDescent="0.2">
      <c r="A4454" s="14" t="s">
        <v>3806</v>
      </c>
      <c r="B4454" s="14" t="s">
        <v>14057</v>
      </c>
      <c r="C4454" s="15" t="s">
        <v>9</v>
      </c>
      <c r="D4454" s="15" t="s">
        <v>10</v>
      </c>
      <c r="E4454" s="14" t="s">
        <v>39</v>
      </c>
      <c r="F4454" s="14" t="s">
        <v>3898</v>
      </c>
      <c r="G4454" s="10">
        <f t="shared" si="69"/>
        <v>2017</v>
      </c>
      <c r="H4454" s="16">
        <v>43063</v>
      </c>
      <c r="I4454" s="13">
        <v>13.020292857142856</v>
      </c>
    </row>
    <row r="4455" spans="1:9" ht="13" thickBot="1" x14ac:dyDescent="0.2">
      <c r="A4455" s="14" t="s">
        <v>3806</v>
      </c>
      <c r="B4455" s="14" t="s">
        <v>14057</v>
      </c>
      <c r="C4455" s="15" t="s">
        <v>9</v>
      </c>
      <c r="D4455" s="15" t="s">
        <v>10</v>
      </c>
      <c r="E4455" s="14" t="s">
        <v>47</v>
      </c>
      <c r="F4455" s="14" t="s">
        <v>3899</v>
      </c>
      <c r="G4455" s="10">
        <f t="shared" si="69"/>
        <v>2021</v>
      </c>
      <c r="H4455" s="16">
        <v>44326</v>
      </c>
      <c r="I4455" s="13">
        <v>23.195398033030244</v>
      </c>
    </row>
    <row r="4456" spans="1:9" ht="13" thickBot="1" x14ac:dyDescent="0.2">
      <c r="A4456" s="14" t="s">
        <v>3806</v>
      </c>
      <c r="B4456" s="14" t="s">
        <v>14057</v>
      </c>
      <c r="C4456" s="15" t="s">
        <v>35</v>
      </c>
      <c r="D4456" s="15" t="s">
        <v>10</v>
      </c>
      <c r="E4456" s="14" t="s">
        <v>22</v>
      </c>
      <c r="F4456" s="14" t="s">
        <v>1368</v>
      </c>
      <c r="G4456" s="10">
        <f t="shared" si="69"/>
        <v>2021</v>
      </c>
      <c r="H4456" s="16">
        <v>44517</v>
      </c>
      <c r="I4456" s="13">
        <v>2.3195398033030243</v>
      </c>
    </row>
    <row r="4457" spans="1:9" ht="13" thickBot="1" x14ac:dyDescent="0.2">
      <c r="A4457" s="14" t="s">
        <v>3806</v>
      </c>
      <c r="B4457" s="14" t="s">
        <v>14057</v>
      </c>
      <c r="C4457" s="15" t="s">
        <v>9</v>
      </c>
      <c r="D4457" s="15" t="s">
        <v>10</v>
      </c>
      <c r="E4457" s="14" t="s">
        <v>41</v>
      </c>
      <c r="F4457" s="14" t="s">
        <v>3900</v>
      </c>
      <c r="G4457" s="10">
        <f t="shared" si="69"/>
        <v>2017</v>
      </c>
      <c r="H4457" s="16">
        <v>42744</v>
      </c>
      <c r="I4457" s="13">
        <v>19.65022597759874</v>
      </c>
    </row>
    <row r="4458" spans="1:9" ht="13" thickBot="1" x14ac:dyDescent="0.2">
      <c r="A4458" s="14" t="s">
        <v>3806</v>
      </c>
      <c r="B4458" s="14" t="s">
        <v>14057</v>
      </c>
      <c r="C4458" s="15" t="s">
        <v>9</v>
      </c>
      <c r="D4458" s="15" t="s">
        <v>10</v>
      </c>
      <c r="E4458" s="14" t="s">
        <v>39</v>
      </c>
      <c r="F4458" s="14" t="s">
        <v>3901</v>
      </c>
      <c r="G4458" s="10">
        <f t="shared" si="69"/>
        <v>2021</v>
      </c>
      <c r="H4458" s="16">
        <v>44516</v>
      </c>
      <c r="I4458" s="13">
        <v>9.2781592132120974</v>
      </c>
    </row>
    <row r="4459" spans="1:9" ht="13" thickBot="1" x14ac:dyDescent="0.2">
      <c r="A4459" s="14" t="s">
        <v>3806</v>
      </c>
      <c r="B4459" s="14" t="s">
        <v>14057</v>
      </c>
      <c r="C4459" s="15" t="s">
        <v>9</v>
      </c>
      <c r="D4459" s="15" t="s">
        <v>10</v>
      </c>
      <c r="E4459" s="14" t="s">
        <v>33</v>
      </c>
      <c r="F4459" s="14" t="s">
        <v>3902</v>
      </c>
      <c r="G4459" s="10">
        <f t="shared" si="69"/>
        <v>2021</v>
      </c>
      <c r="H4459" s="16">
        <v>44286</v>
      </c>
      <c r="I4459" s="13">
        <v>17.628502505102986</v>
      </c>
    </row>
    <row r="4460" spans="1:9" ht="13" thickBot="1" x14ac:dyDescent="0.2">
      <c r="A4460" s="14" t="s">
        <v>3806</v>
      </c>
      <c r="B4460" s="14" t="s">
        <v>14057</v>
      </c>
      <c r="C4460" s="15" t="s">
        <v>9</v>
      </c>
      <c r="D4460" s="15" t="s">
        <v>10</v>
      </c>
      <c r="E4460" s="14" t="s">
        <v>39</v>
      </c>
      <c r="F4460" s="14" t="s">
        <v>3903</v>
      </c>
      <c r="G4460" s="10">
        <f t="shared" si="69"/>
        <v>2017</v>
      </c>
      <c r="H4460" s="16">
        <v>43031</v>
      </c>
      <c r="I4460" s="13">
        <v>9.8251129887993702</v>
      </c>
    </row>
    <row r="4461" spans="1:9" ht="13" thickBot="1" x14ac:dyDescent="0.2">
      <c r="A4461" s="14" t="s">
        <v>3806</v>
      </c>
      <c r="B4461" s="14" t="s">
        <v>14057</v>
      </c>
      <c r="C4461" s="15" t="s">
        <v>9</v>
      </c>
      <c r="D4461" s="15" t="s">
        <v>10</v>
      </c>
      <c r="E4461" s="14" t="s">
        <v>39</v>
      </c>
      <c r="F4461" s="14" t="s">
        <v>3904</v>
      </c>
      <c r="G4461" s="10">
        <f t="shared" si="69"/>
        <v>2019</v>
      </c>
      <c r="H4461" s="16">
        <v>43536</v>
      </c>
      <c r="I4461" s="13">
        <v>3.8167938931297707</v>
      </c>
    </row>
    <row r="4462" spans="1:9" ht="13" thickBot="1" x14ac:dyDescent="0.2">
      <c r="A4462" s="14" t="s">
        <v>3806</v>
      </c>
      <c r="B4462" s="14" t="s">
        <v>14057</v>
      </c>
      <c r="C4462" s="15" t="s">
        <v>35</v>
      </c>
      <c r="D4462" s="15" t="s">
        <v>10</v>
      </c>
      <c r="E4462" s="14" t="s">
        <v>39</v>
      </c>
      <c r="F4462" s="14" t="s">
        <v>3238</v>
      </c>
      <c r="G4462" s="10">
        <f t="shared" si="69"/>
        <v>2018</v>
      </c>
      <c r="H4462" s="16">
        <v>43451</v>
      </c>
      <c r="I4462" s="13">
        <v>2.8968713789107761</v>
      </c>
    </row>
    <row r="4463" spans="1:9" ht="13" thickBot="1" x14ac:dyDescent="0.2">
      <c r="A4463" s="14" t="s">
        <v>3806</v>
      </c>
      <c r="B4463" s="14" t="s">
        <v>14057</v>
      </c>
      <c r="C4463" s="15" t="s">
        <v>35</v>
      </c>
      <c r="D4463" s="15" t="s">
        <v>10</v>
      </c>
      <c r="E4463" s="14" t="s">
        <v>41</v>
      </c>
      <c r="F4463" s="14" t="s">
        <v>3503</v>
      </c>
      <c r="G4463" s="10">
        <f t="shared" si="69"/>
        <v>2015</v>
      </c>
      <c r="H4463" s="16">
        <v>42170</v>
      </c>
      <c r="I4463" s="13">
        <v>2.0825</v>
      </c>
    </row>
    <row r="4464" spans="1:9" ht="13" thickBot="1" x14ac:dyDescent="0.2">
      <c r="A4464" s="14" t="s">
        <v>3806</v>
      </c>
      <c r="B4464" s="14" t="s">
        <v>14057</v>
      </c>
      <c r="C4464" s="15" t="s">
        <v>35</v>
      </c>
      <c r="D4464" s="15" t="s">
        <v>10</v>
      </c>
      <c r="E4464" s="14" t="s">
        <v>41</v>
      </c>
      <c r="F4464" s="14" t="s">
        <v>3504</v>
      </c>
      <c r="G4464" s="10">
        <f t="shared" si="69"/>
        <v>2015</v>
      </c>
      <c r="H4464" s="16">
        <v>42171</v>
      </c>
      <c r="I4464" s="13">
        <v>0.39750025</v>
      </c>
    </row>
    <row r="4465" spans="1:9" ht="13" thickBot="1" x14ac:dyDescent="0.2">
      <c r="A4465" s="14" t="s">
        <v>3806</v>
      </c>
      <c r="B4465" s="14" t="s">
        <v>14057</v>
      </c>
      <c r="C4465" s="15" t="s">
        <v>9</v>
      </c>
      <c r="D4465" s="15" t="s">
        <v>10</v>
      </c>
      <c r="E4465" s="14" t="s">
        <v>20</v>
      </c>
      <c r="F4465" s="14" t="s">
        <v>3905</v>
      </c>
      <c r="G4465" s="10">
        <f t="shared" si="69"/>
        <v>1999</v>
      </c>
      <c r="H4465" s="16">
        <v>36508</v>
      </c>
      <c r="I4465" s="13">
        <v>2.5241675617615469</v>
      </c>
    </row>
    <row r="4466" spans="1:9" ht="13" thickBot="1" x14ac:dyDescent="0.2">
      <c r="A4466" s="14" t="s">
        <v>3806</v>
      </c>
      <c r="B4466" s="14" t="s">
        <v>14057</v>
      </c>
      <c r="C4466" s="15" t="s">
        <v>9</v>
      </c>
      <c r="D4466" s="15" t="s">
        <v>10</v>
      </c>
      <c r="E4466" s="14" t="s">
        <v>41</v>
      </c>
      <c r="F4466" s="14" t="s">
        <v>3906</v>
      </c>
      <c r="G4466" s="10">
        <f t="shared" si="69"/>
        <v>1998</v>
      </c>
      <c r="H4466" s="16">
        <v>36081</v>
      </c>
      <c r="I4466" s="13">
        <v>9.8202115379394588</v>
      </c>
    </row>
    <row r="4467" spans="1:9" ht="13" thickBot="1" x14ac:dyDescent="0.2">
      <c r="A4467" s="14" t="s">
        <v>3806</v>
      </c>
      <c r="B4467" s="14" t="s">
        <v>14057</v>
      </c>
      <c r="C4467" s="15" t="s">
        <v>9</v>
      </c>
      <c r="D4467" s="15" t="s">
        <v>10</v>
      </c>
      <c r="E4467" s="14" t="s">
        <v>36</v>
      </c>
      <c r="F4467" s="14" t="s">
        <v>3907</v>
      </c>
      <c r="G4467" s="10">
        <f t="shared" si="69"/>
        <v>1996</v>
      </c>
      <c r="H4467" s="16">
        <v>35368</v>
      </c>
      <c r="I4467" s="13">
        <v>4.7802500836353508</v>
      </c>
    </row>
    <row r="4468" spans="1:9" ht="13" thickBot="1" x14ac:dyDescent="0.2">
      <c r="A4468" s="14" t="s">
        <v>3806</v>
      </c>
      <c r="B4468" s="14" t="s">
        <v>14057</v>
      </c>
      <c r="C4468" s="15" t="s">
        <v>9</v>
      </c>
      <c r="D4468" s="15" t="s">
        <v>10</v>
      </c>
      <c r="E4468" s="14" t="s">
        <v>33</v>
      </c>
      <c r="F4468" s="14" t="s">
        <v>3908</v>
      </c>
      <c r="G4468" s="10">
        <f t="shared" si="69"/>
        <v>2017</v>
      </c>
      <c r="H4468" s="16">
        <v>42866</v>
      </c>
      <c r="I4468" s="13">
        <v>25.809323147966204</v>
      </c>
    </row>
    <row r="4469" spans="1:9" ht="13" thickBot="1" x14ac:dyDescent="0.2">
      <c r="A4469" s="14" t="s">
        <v>3806</v>
      </c>
      <c r="B4469" s="14" t="s">
        <v>14057</v>
      </c>
      <c r="C4469" s="15" t="s">
        <v>9</v>
      </c>
      <c r="D4469" s="15" t="s">
        <v>10</v>
      </c>
      <c r="E4469" s="14" t="s">
        <v>11</v>
      </c>
      <c r="F4469" s="14" t="s">
        <v>3909</v>
      </c>
      <c r="G4469" s="10">
        <f t="shared" si="69"/>
        <v>2003</v>
      </c>
      <c r="H4469" s="16">
        <v>37960</v>
      </c>
      <c r="I4469" s="13">
        <v>13.82542913589365</v>
      </c>
    </row>
    <row r="4470" spans="1:9" ht="13" thickBot="1" x14ac:dyDescent="0.2">
      <c r="A4470" s="14" t="s">
        <v>3806</v>
      </c>
      <c r="B4470" s="14" t="s">
        <v>14057</v>
      </c>
      <c r="C4470" s="15" t="s">
        <v>35</v>
      </c>
      <c r="D4470" s="15" t="s">
        <v>10</v>
      </c>
      <c r="E4470" s="14" t="s">
        <v>39</v>
      </c>
      <c r="F4470" s="14" t="s">
        <v>2919</v>
      </c>
      <c r="G4470" s="10">
        <f t="shared" si="69"/>
        <v>2021</v>
      </c>
      <c r="H4470" s="16">
        <v>44410</v>
      </c>
      <c r="I4470" s="13">
        <v>19.484134347745407</v>
      </c>
    </row>
    <row r="4471" spans="1:9" ht="13" thickBot="1" x14ac:dyDescent="0.2">
      <c r="A4471" s="14" t="s">
        <v>3806</v>
      </c>
      <c r="B4471" s="14" t="s">
        <v>14057</v>
      </c>
      <c r="C4471" s="15" t="s">
        <v>35</v>
      </c>
      <c r="D4471" s="15" t="s">
        <v>10</v>
      </c>
      <c r="E4471" s="14" t="s">
        <v>39</v>
      </c>
      <c r="F4471" s="14" t="s">
        <v>2920</v>
      </c>
      <c r="G4471" s="10">
        <f t="shared" si="69"/>
        <v>2013</v>
      </c>
      <c r="H4471" s="16">
        <v>41628</v>
      </c>
      <c r="I4471" s="13">
        <v>25.155966995371305</v>
      </c>
    </row>
    <row r="4472" spans="1:9" ht="13" thickBot="1" x14ac:dyDescent="0.2">
      <c r="A4472" s="14" t="s">
        <v>3806</v>
      </c>
      <c r="B4472" s="14" t="s">
        <v>14057</v>
      </c>
      <c r="C4472" s="15" t="s">
        <v>35</v>
      </c>
      <c r="D4472" s="15" t="s">
        <v>10</v>
      </c>
      <c r="E4472" s="14" t="s">
        <v>39</v>
      </c>
      <c r="F4472" s="14" t="s">
        <v>2921</v>
      </c>
      <c r="G4472" s="10">
        <f t="shared" si="69"/>
        <v>2016</v>
      </c>
      <c r="H4472" s="16">
        <v>42515</v>
      </c>
      <c r="I4472" s="13">
        <v>22.747680335228974</v>
      </c>
    </row>
    <row r="4473" spans="1:9" ht="13" thickBot="1" x14ac:dyDescent="0.2">
      <c r="A4473" s="14" t="s">
        <v>3806</v>
      </c>
      <c r="B4473" s="14" t="s">
        <v>14057</v>
      </c>
      <c r="C4473" s="15" t="s">
        <v>9</v>
      </c>
      <c r="D4473" s="15" t="s">
        <v>10</v>
      </c>
      <c r="E4473" s="14" t="s">
        <v>22</v>
      </c>
      <c r="F4473" s="14" t="s">
        <v>3910</v>
      </c>
      <c r="G4473" s="10">
        <f t="shared" si="69"/>
        <v>2007</v>
      </c>
      <c r="H4473" s="16">
        <v>39191</v>
      </c>
      <c r="I4473" s="13">
        <v>12.242071284890949</v>
      </c>
    </row>
    <row r="4474" spans="1:9" ht="13" thickBot="1" x14ac:dyDescent="0.2">
      <c r="A4474" s="14" t="s">
        <v>3806</v>
      </c>
      <c r="B4474" s="14" t="s">
        <v>14057</v>
      </c>
      <c r="C4474" s="15" t="s">
        <v>9</v>
      </c>
      <c r="D4474" s="15" t="s">
        <v>10</v>
      </c>
      <c r="E4474" s="14" t="s">
        <v>22</v>
      </c>
      <c r="F4474" s="14" t="s">
        <v>3911</v>
      </c>
      <c r="G4474" s="10">
        <f t="shared" si="69"/>
        <v>2007</v>
      </c>
      <c r="H4474" s="16">
        <v>39191</v>
      </c>
      <c r="I4474" s="13">
        <v>46.336347044863828</v>
      </c>
    </row>
    <row r="4475" spans="1:9" ht="13" thickBot="1" x14ac:dyDescent="0.2">
      <c r="A4475" s="14" t="s">
        <v>3806</v>
      </c>
      <c r="B4475" s="14" t="s">
        <v>14057</v>
      </c>
      <c r="C4475" s="15" t="s">
        <v>9</v>
      </c>
      <c r="D4475" s="15" t="s">
        <v>10</v>
      </c>
      <c r="E4475" s="14" t="s">
        <v>13</v>
      </c>
      <c r="F4475" s="14" t="s">
        <v>3912</v>
      </c>
      <c r="G4475" s="10">
        <f t="shared" si="69"/>
        <v>2004</v>
      </c>
      <c r="H4475" s="16">
        <v>38217</v>
      </c>
      <c r="I4475" s="13">
        <v>2.1089419137141476</v>
      </c>
    </row>
    <row r="4476" spans="1:9" ht="13" thickBot="1" x14ac:dyDescent="0.2">
      <c r="A4476" s="14" t="s">
        <v>3806</v>
      </c>
      <c r="B4476" s="14" t="s">
        <v>14057</v>
      </c>
      <c r="C4476" s="15" t="s">
        <v>9</v>
      </c>
      <c r="D4476" s="15" t="s">
        <v>10</v>
      </c>
      <c r="E4476" s="14" t="s">
        <v>22</v>
      </c>
      <c r="F4476" s="14" t="s">
        <v>3913</v>
      </c>
      <c r="G4476" s="10">
        <f t="shared" si="69"/>
        <v>2012</v>
      </c>
      <c r="H4476" s="16">
        <v>41254</v>
      </c>
      <c r="I4476" s="13">
        <v>20.397756246812854</v>
      </c>
    </row>
    <row r="4477" spans="1:9" ht="13" thickBot="1" x14ac:dyDescent="0.2">
      <c r="A4477" s="14" t="s">
        <v>3806</v>
      </c>
      <c r="B4477" s="14" t="s">
        <v>14057</v>
      </c>
      <c r="C4477" s="15" t="s">
        <v>9</v>
      </c>
      <c r="D4477" s="15" t="s">
        <v>10</v>
      </c>
      <c r="E4477" s="14" t="s">
        <v>22</v>
      </c>
      <c r="F4477" s="14" t="s">
        <v>3914</v>
      </c>
      <c r="G4477" s="10">
        <f t="shared" si="69"/>
        <v>2014</v>
      </c>
      <c r="H4477" s="16">
        <v>41724</v>
      </c>
      <c r="I4477" s="13">
        <v>20.03807233744114</v>
      </c>
    </row>
    <row r="4478" spans="1:9" ht="13" thickBot="1" x14ac:dyDescent="0.2">
      <c r="A4478" s="14" t="s">
        <v>3806</v>
      </c>
      <c r="B4478" s="14" t="s">
        <v>14057</v>
      </c>
      <c r="C4478" s="15" t="s">
        <v>35</v>
      </c>
      <c r="D4478" s="15" t="s">
        <v>10</v>
      </c>
      <c r="E4478" s="14" t="s">
        <v>41</v>
      </c>
      <c r="F4478" s="14" t="s">
        <v>2274</v>
      </c>
      <c r="G4478" s="10">
        <f t="shared" si="69"/>
        <v>2002</v>
      </c>
      <c r="H4478" s="16">
        <v>37361</v>
      </c>
      <c r="I4478" s="13">
        <v>1.3104593968333753</v>
      </c>
    </row>
    <row r="4479" spans="1:9" ht="13" thickBot="1" x14ac:dyDescent="0.2">
      <c r="A4479" s="14" t="s">
        <v>3806</v>
      </c>
      <c r="B4479" s="14" t="s">
        <v>14057</v>
      </c>
      <c r="C4479" s="15" t="s">
        <v>9</v>
      </c>
      <c r="D4479" s="15" t="s">
        <v>10</v>
      </c>
      <c r="E4479" s="14" t="s">
        <v>39</v>
      </c>
      <c r="F4479" s="14" t="s">
        <v>3915</v>
      </c>
      <c r="G4479" s="10">
        <f t="shared" si="69"/>
        <v>2012</v>
      </c>
      <c r="H4479" s="16">
        <v>41236</v>
      </c>
      <c r="I4479" s="13">
        <v>15.951868434472209</v>
      </c>
    </row>
    <row r="4480" spans="1:9" ht="13" thickBot="1" x14ac:dyDescent="0.2">
      <c r="A4480" s="14" t="s">
        <v>3806</v>
      </c>
      <c r="B4480" s="14" t="s">
        <v>14057</v>
      </c>
      <c r="C4480" s="15" t="s">
        <v>9</v>
      </c>
      <c r="D4480" s="15" t="s">
        <v>10</v>
      </c>
      <c r="E4480" s="14" t="s">
        <v>22</v>
      </c>
      <c r="F4480" s="14" t="s">
        <v>3916</v>
      </c>
      <c r="G4480" s="10">
        <f t="shared" si="69"/>
        <v>2012</v>
      </c>
      <c r="H4480" s="16">
        <v>41222</v>
      </c>
      <c r="I4480" s="13">
        <v>28.365467485976549</v>
      </c>
    </row>
    <row r="4481" spans="1:9" ht="13" thickBot="1" x14ac:dyDescent="0.2">
      <c r="A4481" s="14" t="s">
        <v>3806</v>
      </c>
      <c r="B4481" s="14" t="s">
        <v>14057</v>
      </c>
      <c r="C4481" s="15" t="s">
        <v>9</v>
      </c>
      <c r="D4481" s="15" t="s">
        <v>10</v>
      </c>
      <c r="E4481" s="14" t="s">
        <v>41</v>
      </c>
      <c r="F4481" s="14" t="s">
        <v>3917</v>
      </c>
      <c r="G4481" s="10">
        <f t="shared" si="69"/>
        <v>1998</v>
      </c>
      <c r="H4481" s="16">
        <v>35803</v>
      </c>
      <c r="I4481" s="13">
        <v>11.561776489751594</v>
      </c>
    </row>
    <row r="4482" spans="1:9" ht="13" thickBot="1" x14ac:dyDescent="0.2">
      <c r="A4482" s="14" t="s">
        <v>3806</v>
      </c>
      <c r="B4482" s="14" t="s">
        <v>14057</v>
      </c>
      <c r="C4482" s="15" t="s">
        <v>9</v>
      </c>
      <c r="D4482" s="15" t="s">
        <v>10</v>
      </c>
      <c r="E4482" s="14" t="s">
        <v>143</v>
      </c>
      <c r="F4482" s="14" t="s">
        <v>3918</v>
      </c>
      <c r="G4482" s="10">
        <f t="shared" si="69"/>
        <v>2004</v>
      </c>
      <c r="H4482" s="16">
        <v>38169</v>
      </c>
      <c r="I4482" s="13">
        <v>6.0255483248975645</v>
      </c>
    </row>
    <row r="4483" spans="1:9" ht="13" thickBot="1" x14ac:dyDescent="0.2">
      <c r="A4483" s="14" t="s">
        <v>3806</v>
      </c>
      <c r="B4483" s="14" t="s">
        <v>14057</v>
      </c>
      <c r="C4483" s="15" t="s">
        <v>9</v>
      </c>
      <c r="D4483" s="15" t="s">
        <v>10</v>
      </c>
      <c r="E4483" s="14" t="s">
        <v>143</v>
      </c>
      <c r="F4483" s="14" t="s">
        <v>3919</v>
      </c>
      <c r="G4483" s="10">
        <f t="shared" si="69"/>
        <v>2003</v>
      </c>
      <c r="H4483" s="16">
        <v>37636</v>
      </c>
      <c r="I4483" s="13">
        <v>2.0925652387986218</v>
      </c>
    </row>
    <row r="4484" spans="1:9" ht="13" thickBot="1" x14ac:dyDescent="0.2">
      <c r="A4484" s="14" t="s">
        <v>3806</v>
      </c>
      <c r="B4484" s="14" t="s">
        <v>14057</v>
      </c>
      <c r="C4484" s="15" t="s">
        <v>9</v>
      </c>
      <c r="D4484" s="15" t="s">
        <v>10</v>
      </c>
      <c r="E4484" s="14" t="s">
        <v>13</v>
      </c>
      <c r="F4484" s="14" t="s">
        <v>3920</v>
      </c>
      <c r="G4484" s="10">
        <f t="shared" si="69"/>
        <v>2003</v>
      </c>
      <c r="H4484" s="16">
        <v>37901</v>
      </c>
      <c r="I4484" s="13">
        <v>12.309207287050715</v>
      </c>
    </row>
    <row r="4485" spans="1:9" ht="13" thickBot="1" x14ac:dyDescent="0.2">
      <c r="A4485" s="14" t="s">
        <v>3806</v>
      </c>
      <c r="B4485" s="14" t="s">
        <v>14057</v>
      </c>
      <c r="C4485" s="15" t="s">
        <v>9</v>
      </c>
      <c r="D4485" s="15" t="s">
        <v>10</v>
      </c>
      <c r="E4485" s="14" t="s">
        <v>143</v>
      </c>
      <c r="F4485" s="14" t="s">
        <v>3921</v>
      </c>
      <c r="G4485" s="10">
        <f t="shared" si="69"/>
        <v>2003</v>
      </c>
      <c r="H4485" s="16">
        <v>37881</v>
      </c>
      <c r="I4485" s="13">
        <v>12.309207287050715</v>
      </c>
    </row>
    <row r="4486" spans="1:9" ht="13" thickBot="1" x14ac:dyDescent="0.2">
      <c r="A4486" s="14" t="s">
        <v>3806</v>
      </c>
      <c r="B4486" s="14" t="s">
        <v>14057</v>
      </c>
      <c r="C4486" s="15" t="s">
        <v>9</v>
      </c>
      <c r="D4486" s="15" t="s">
        <v>10</v>
      </c>
      <c r="E4486" s="14" t="s">
        <v>143</v>
      </c>
      <c r="F4486" s="14" t="s">
        <v>3922</v>
      </c>
      <c r="G4486" s="10">
        <f t="shared" si="69"/>
        <v>2003</v>
      </c>
      <c r="H4486" s="16">
        <v>37902</v>
      </c>
      <c r="I4486" s="13">
        <v>6.1546036435253573</v>
      </c>
    </row>
    <row r="4487" spans="1:9" ht="13" thickBot="1" x14ac:dyDescent="0.2">
      <c r="A4487" s="14" t="s">
        <v>3806</v>
      </c>
      <c r="B4487" s="14" t="s">
        <v>14057</v>
      </c>
      <c r="C4487" s="15" t="s">
        <v>9</v>
      </c>
      <c r="D4487" s="15" t="s">
        <v>10</v>
      </c>
      <c r="E4487" s="14" t="s">
        <v>143</v>
      </c>
      <c r="F4487" s="14" t="s">
        <v>3923</v>
      </c>
      <c r="G4487" s="10">
        <f t="shared" ref="G4487:G4550" si="70">YEAR(H4487)</f>
        <v>2004</v>
      </c>
      <c r="H4487" s="16">
        <v>38245</v>
      </c>
      <c r="I4487" s="13">
        <v>12.051096649795129</v>
      </c>
    </row>
    <row r="4488" spans="1:9" ht="13" thickBot="1" x14ac:dyDescent="0.2">
      <c r="A4488" s="14" t="s">
        <v>3806</v>
      </c>
      <c r="B4488" s="14" t="s">
        <v>14057</v>
      </c>
      <c r="C4488" s="15" t="s">
        <v>9</v>
      </c>
      <c r="D4488" s="15" t="s">
        <v>10</v>
      </c>
      <c r="E4488" s="14" t="s">
        <v>143</v>
      </c>
      <c r="F4488" s="14" t="s">
        <v>3924</v>
      </c>
      <c r="G4488" s="10">
        <f t="shared" si="70"/>
        <v>2005</v>
      </c>
      <c r="H4488" s="16">
        <v>38706</v>
      </c>
      <c r="I4488" s="13">
        <v>5.8969218068168407</v>
      </c>
    </row>
    <row r="4489" spans="1:9" ht="13" thickBot="1" x14ac:dyDescent="0.2">
      <c r="A4489" s="14" t="s">
        <v>3806</v>
      </c>
      <c r="B4489" s="14" t="s">
        <v>14057</v>
      </c>
      <c r="C4489" s="15" t="s">
        <v>9</v>
      </c>
      <c r="D4489" s="15" t="s">
        <v>10</v>
      </c>
      <c r="E4489" s="14" t="s">
        <v>143</v>
      </c>
      <c r="F4489" s="14" t="s">
        <v>3925</v>
      </c>
      <c r="G4489" s="10">
        <f t="shared" si="70"/>
        <v>2006</v>
      </c>
      <c r="H4489" s="16">
        <v>38986</v>
      </c>
      <c r="I4489" s="13">
        <v>11.542012927054477</v>
      </c>
    </row>
    <row r="4490" spans="1:9" ht="13" thickBot="1" x14ac:dyDescent="0.2">
      <c r="A4490" s="14" t="s">
        <v>3806</v>
      </c>
      <c r="B4490" s="14" t="s">
        <v>14057</v>
      </c>
      <c r="C4490" s="15" t="s">
        <v>9</v>
      </c>
      <c r="D4490" s="15" t="s">
        <v>10</v>
      </c>
      <c r="E4490" s="14" t="s">
        <v>13</v>
      </c>
      <c r="F4490" s="14" t="s">
        <v>3926</v>
      </c>
      <c r="G4490" s="10">
        <f t="shared" si="70"/>
        <v>2005</v>
      </c>
      <c r="H4490" s="16">
        <v>38705</v>
      </c>
      <c r="I4490" s="13">
        <v>11.793843613633681</v>
      </c>
    </row>
    <row r="4491" spans="1:9" ht="13" thickBot="1" x14ac:dyDescent="0.2">
      <c r="A4491" s="14" t="s">
        <v>3806</v>
      </c>
      <c r="B4491" s="14" t="s">
        <v>14057</v>
      </c>
      <c r="C4491" s="15" t="s">
        <v>9</v>
      </c>
      <c r="D4491" s="15" t="s">
        <v>10</v>
      </c>
      <c r="E4491" s="14" t="s">
        <v>13</v>
      </c>
      <c r="F4491" s="14" t="s">
        <v>3927</v>
      </c>
      <c r="G4491" s="10">
        <f t="shared" si="70"/>
        <v>2006</v>
      </c>
      <c r="H4491" s="16">
        <v>38896</v>
      </c>
      <c r="I4491" s="13">
        <v>11.542012927054477</v>
      </c>
    </row>
    <row r="4492" spans="1:9" ht="13" thickBot="1" x14ac:dyDescent="0.2">
      <c r="A4492" s="14" t="s">
        <v>3806</v>
      </c>
      <c r="B4492" s="14" t="s">
        <v>14057</v>
      </c>
      <c r="C4492" s="15" t="s">
        <v>9</v>
      </c>
      <c r="D4492" s="15" t="s">
        <v>10</v>
      </c>
      <c r="E4492" s="14" t="s">
        <v>143</v>
      </c>
      <c r="F4492" s="14" t="s">
        <v>3928</v>
      </c>
      <c r="G4492" s="10">
        <f t="shared" si="70"/>
        <v>2006</v>
      </c>
      <c r="H4492" s="16">
        <v>38952</v>
      </c>
      <c r="I4492" s="13">
        <v>5.7710064635272387</v>
      </c>
    </row>
    <row r="4493" spans="1:9" ht="13" thickBot="1" x14ac:dyDescent="0.2">
      <c r="A4493" s="14" t="s">
        <v>3806</v>
      </c>
      <c r="B4493" s="14" t="s">
        <v>14057</v>
      </c>
      <c r="C4493" s="15" t="s">
        <v>9</v>
      </c>
      <c r="D4493" s="15" t="s">
        <v>10</v>
      </c>
      <c r="E4493" s="14" t="s">
        <v>13</v>
      </c>
      <c r="F4493" s="14" t="s">
        <v>3929</v>
      </c>
      <c r="G4493" s="10">
        <f t="shared" si="70"/>
        <v>2005</v>
      </c>
      <c r="H4493" s="16">
        <v>38680</v>
      </c>
      <c r="I4493" s="13">
        <v>3.6306442622950819</v>
      </c>
    </row>
    <row r="4494" spans="1:9" ht="13" thickBot="1" x14ac:dyDescent="0.2">
      <c r="A4494" s="14" t="s">
        <v>3806</v>
      </c>
      <c r="B4494" s="14" t="s">
        <v>14057</v>
      </c>
      <c r="C4494" s="15" t="s">
        <v>9</v>
      </c>
      <c r="D4494" s="15" t="s">
        <v>10</v>
      </c>
      <c r="E4494" s="14" t="s">
        <v>13</v>
      </c>
      <c r="F4494" s="14" t="s">
        <v>3930</v>
      </c>
      <c r="G4494" s="10">
        <f t="shared" si="70"/>
        <v>2004</v>
      </c>
      <c r="H4494" s="16">
        <v>38342</v>
      </c>
      <c r="I4494" s="13">
        <v>24.102193299590258</v>
      </c>
    </row>
    <row r="4495" spans="1:9" ht="13" thickBot="1" x14ac:dyDescent="0.2">
      <c r="A4495" s="14" t="s">
        <v>3806</v>
      </c>
      <c r="B4495" s="14" t="s">
        <v>14057</v>
      </c>
      <c r="C4495" s="15" t="s">
        <v>9</v>
      </c>
      <c r="D4495" s="15" t="s">
        <v>10</v>
      </c>
      <c r="E4495" s="14" t="s">
        <v>13</v>
      </c>
      <c r="F4495" s="14" t="s">
        <v>3931</v>
      </c>
      <c r="G4495" s="10">
        <f t="shared" si="70"/>
        <v>2012</v>
      </c>
      <c r="H4495" s="16">
        <v>40997</v>
      </c>
      <c r="I4495" s="13">
        <v>10.198878123406427</v>
      </c>
    </row>
    <row r="4496" spans="1:9" ht="13" thickBot="1" x14ac:dyDescent="0.2">
      <c r="A4496" s="14" t="s">
        <v>3806</v>
      </c>
      <c r="B4496" s="14" t="s">
        <v>14057</v>
      </c>
      <c r="C4496" s="15" t="s">
        <v>35</v>
      </c>
      <c r="D4496" s="15" t="s">
        <v>10</v>
      </c>
      <c r="E4496" s="14" t="s">
        <v>36</v>
      </c>
      <c r="F4496" s="14" t="s">
        <v>1204</v>
      </c>
      <c r="G4496" s="10">
        <f t="shared" si="70"/>
        <v>2001</v>
      </c>
      <c r="H4496" s="16">
        <v>36948</v>
      </c>
      <c r="I4496" s="13">
        <v>1.8710651419761019E-2</v>
      </c>
    </row>
    <row r="4497" spans="1:9" ht="13" thickBot="1" x14ac:dyDescent="0.2">
      <c r="A4497" s="14" t="s">
        <v>3806</v>
      </c>
      <c r="B4497" s="14" t="s">
        <v>14057</v>
      </c>
      <c r="C4497" s="15" t="s">
        <v>9</v>
      </c>
      <c r="D4497" s="15" t="s">
        <v>10</v>
      </c>
      <c r="E4497" s="14" t="s">
        <v>13</v>
      </c>
      <c r="F4497" s="14" t="s">
        <v>3932</v>
      </c>
      <c r="G4497" s="10">
        <f t="shared" si="70"/>
        <v>2002</v>
      </c>
      <c r="H4497" s="16">
        <v>37394</v>
      </c>
      <c r="I4497" s="13">
        <v>4.846806521739131</v>
      </c>
    </row>
    <row r="4498" spans="1:9" ht="13" thickBot="1" x14ac:dyDescent="0.2">
      <c r="A4498" s="14" t="s">
        <v>3806</v>
      </c>
      <c r="B4498" s="14" t="s">
        <v>14057</v>
      </c>
      <c r="C4498" s="15" t="s">
        <v>35</v>
      </c>
      <c r="D4498" s="15" t="s">
        <v>10</v>
      </c>
      <c r="E4498" s="14" t="s">
        <v>36</v>
      </c>
      <c r="F4498" s="14" t="s">
        <v>984</v>
      </c>
      <c r="G4498" s="10">
        <f t="shared" si="70"/>
        <v>2003</v>
      </c>
      <c r="H4498" s="16">
        <v>37750</v>
      </c>
      <c r="I4498" s="13">
        <v>1.6109554431314628</v>
      </c>
    </row>
    <row r="4499" spans="1:9" ht="13" thickBot="1" x14ac:dyDescent="0.2">
      <c r="A4499" s="14" t="s">
        <v>3806</v>
      </c>
      <c r="B4499" s="14" t="s">
        <v>14057</v>
      </c>
      <c r="C4499" s="15" t="s">
        <v>9</v>
      </c>
      <c r="D4499" s="15" t="s">
        <v>10</v>
      </c>
      <c r="E4499" s="14" t="s">
        <v>13</v>
      </c>
      <c r="F4499" s="14" t="s">
        <v>3933</v>
      </c>
      <c r="G4499" s="10">
        <f t="shared" si="70"/>
        <v>2002</v>
      </c>
      <c r="H4499" s="16">
        <v>37277</v>
      </c>
      <c r="I4499" s="13">
        <v>5.9685653053531036</v>
      </c>
    </row>
    <row r="4500" spans="1:9" ht="13" thickBot="1" x14ac:dyDescent="0.2">
      <c r="A4500" s="14" t="s">
        <v>3806</v>
      </c>
      <c r="B4500" s="14" t="s">
        <v>14057</v>
      </c>
      <c r="C4500" s="15" t="s">
        <v>9</v>
      </c>
      <c r="D4500" s="15" t="s">
        <v>10</v>
      </c>
      <c r="E4500" s="14" t="s">
        <v>13</v>
      </c>
      <c r="F4500" s="14" t="s">
        <v>3934</v>
      </c>
      <c r="G4500" s="10">
        <f t="shared" si="70"/>
        <v>2001</v>
      </c>
      <c r="H4500" s="16">
        <v>37215</v>
      </c>
      <c r="I4500" s="13">
        <v>12.848515996402416</v>
      </c>
    </row>
    <row r="4501" spans="1:9" ht="13" thickBot="1" x14ac:dyDescent="0.2">
      <c r="A4501" s="14" t="s">
        <v>3806</v>
      </c>
      <c r="B4501" s="14" t="s">
        <v>14057</v>
      </c>
      <c r="C4501" s="15" t="s">
        <v>9</v>
      </c>
      <c r="D4501" s="15" t="s">
        <v>10</v>
      </c>
      <c r="E4501" s="14" t="s">
        <v>13</v>
      </c>
      <c r="F4501" s="14" t="s">
        <v>3935</v>
      </c>
      <c r="G4501" s="10">
        <f t="shared" si="70"/>
        <v>2001</v>
      </c>
      <c r="H4501" s="16">
        <v>36913</v>
      </c>
      <c r="I4501" s="13">
        <v>25.697031992804831</v>
      </c>
    </row>
    <row r="4502" spans="1:9" ht="13" thickBot="1" x14ac:dyDescent="0.2">
      <c r="A4502" s="14" t="s">
        <v>3806</v>
      </c>
      <c r="B4502" s="14" t="s">
        <v>14057</v>
      </c>
      <c r="C4502" s="15" t="s">
        <v>9</v>
      </c>
      <c r="D4502" s="15" t="s">
        <v>10</v>
      </c>
      <c r="E4502" s="14" t="s">
        <v>13</v>
      </c>
      <c r="F4502" s="14" t="s">
        <v>3936</v>
      </c>
      <c r="G4502" s="10">
        <f t="shared" si="70"/>
        <v>2002</v>
      </c>
      <c r="H4502" s="16">
        <v>37599</v>
      </c>
      <c r="I4502" s="13">
        <v>25.131942699170651</v>
      </c>
    </row>
    <row r="4503" spans="1:9" ht="13" thickBot="1" x14ac:dyDescent="0.2">
      <c r="A4503" s="14" t="s">
        <v>3806</v>
      </c>
      <c r="B4503" s="14" t="s">
        <v>14057</v>
      </c>
      <c r="C4503" s="15" t="s">
        <v>9</v>
      </c>
      <c r="D4503" s="15" t="s">
        <v>10</v>
      </c>
      <c r="E4503" s="14" t="s">
        <v>13</v>
      </c>
      <c r="F4503" s="14" t="s">
        <v>3937</v>
      </c>
      <c r="G4503" s="10">
        <f t="shared" si="70"/>
        <v>1999</v>
      </c>
      <c r="H4503" s="16">
        <v>36511</v>
      </c>
      <c r="I4503" s="13">
        <v>6.8216456766917295</v>
      </c>
    </row>
    <row r="4504" spans="1:9" ht="13" thickBot="1" x14ac:dyDescent="0.2">
      <c r="A4504" s="14" t="s">
        <v>3806</v>
      </c>
      <c r="B4504" s="14" t="s">
        <v>14057</v>
      </c>
      <c r="C4504" s="15" t="s">
        <v>9</v>
      </c>
      <c r="D4504" s="15" t="s">
        <v>10</v>
      </c>
      <c r="E4504" s="14" t="s">
        <v>13</v>
      </c>
      <c r="F4504" s="14" t="s">
        <v>3938</v>
      </c>
      <c r="G4504" s="10">
        <f t="shared" si="70"/>
        <v>2002</v>
      </c>
      <c r="H4504" s="16">
        <v>37396</v>
      </c>
      <c r="I4504" s="13">
        <v>8.6914635209851738</v>
      </c>
    </row>
    <row r="4505" spans="1:9" ht="13" thickBot="1" x14ac:dyDescent="0.2">
      <c r="A4505" s="14" t="s">
        <v>3806</v>
      </c>
      <c r="B4505" s="14" t="s">
        <v>14057</v>
      </c>
      <c r="C4505" s="15" t="s">
        <v>9</v>
      </c>
      <c r="D4505" s="15" t="s">
        <v>10</v>
      </c>
      <c r="E4505" s="14" t="s">
        <v>13</v>
      </c>
      <c r="F4505" s="14" t="s">
        <v>3939</v>
      </c>
      <c r="G4505" s="10">
        <f t="shared" si="70"/>
        <v>2002</v>
      </c>
      <c r="H4505" s="16">
        <v>37396</v>
      </c>
      <c r="I4505" s="13">
        <v>12.565971349585325</v>
      </c>
    </row>
    <row r="4506" spans="1:9" ht="13" thickBot="1" x14ac:dyDescent="0.2">
      <c r="A4506" s="14" t="s">
        <v>3806</v>
      </c>
      <c r="B4506" s="14" t="s">
        <v>14057</v>
      </c>
      <c r="C4506" s="15" t="s">
        <v>9</v>
      </c>
      <c r="D4506" s="15" t="s">
        <v>10</v>
      </c>
      <c r="E4506" s="14" t="s">
        <v>13</v>
      </c>
      <c r="F4506" s="14" t="s">
        <v>3940</v>
      </c>
      <c r="G4506" s="10">
        <f t="shared" si="70"/>
        <v>2008</v>
      </c>
      <c r="H4506" s="16">
        <v>39588</v>
      </c>
      <c r="I4506" s="13">
        <v>5.4716568176843952</v>
      </c>
    </row>
    <row r="4507" spans="1:9" ht="13" thickBot="1" x14ac:dyDescent="0.2">
      <c r="A4507" s="14" t="s">
        <v>3806</v>
      </c>
      <c r="B4507" s="14" t="s">
        <v>14057</v>
      </c>
      <c r="C4507" s="15" t="s">
        <v>9</v>
      </c>
      <c r="D4507" s="15" t="s">
        <v>10</v>
      </c>
      <c r="E4507" s="14" t="s">
        <v>13</v>
      </c>
      <c r="F4507" s="14" t="s">
        <v>3941</v>
      </c>
      <c r="G4507" s="10">
        <f t="shared" si="70"/>
        <v>2008</v>
      </c>
      <c r="H4507" s="16">
        <v>39583</v>
      </c>
      <c r="I4507" s="13">
        <v>21.886627270737581</v>
      </c>
    </row>
    <row r="4508" spans="1:9" ht="13" thickBot="1" x14ac:dyDescent="0.2">
      <c r="A4508" s="14" t="s">
        <v>3806</v>
      </c>
      <c r="B4508" s="14" t="s">
        <v>14057</v>
      </c>
      <c r="C4508" s="15" t="s">
        <v>9</v>
      </c>
      <c r="D4508" s="15" t="s">
        <v>10</v>
      </c>
      <c r="E4508" s="14" t="s">
        <v>13</v>
      </c>
      <c r="F4508" s="14" t="s">
        <v>3942</v>
      </c>
      <c r="G4508" s="10">
        <f t="shared" si="70"/>
        <v>2007</v>
      </c>
      <c r="H4508" s="16">
        <v>39226</v>
      </c>
      <c r="I4508" s="13">
        <v>11.300711944852527</v>
      </c>
    </row>
    <row r="4509" spans="1:9" ht="13" thickBot="1" x14ac:dyDescent="0.2">
      <c r="A4509" s="14" t="s">
        <v>3806</v>
      </c>
      <c r="B4509" s="14" t="s">
        <v>14057</v>
      </c>
      <c r="C4509" s="15" t="s">
        <v>9</v>
      </c>
      <c r="D4509" s="15" t="s">
        <v>10</v>
      </c>
      <c r="E4509" s="14" t="s">
        <v>13</v>
      </c>
      <c r="F4509" s="14" t="s">
        <v>3943</v>
      </c>
      <c r="G4509" s="10">
        <f t="shared" si="70"/>
        <v>2007</v>
      </c>
      <c r="H4509" s="16">
        <v>39393</v>
      </c>
      <c r="I4509" s="13">
        <v>11.300711944852527</v>
      </c>
    </row>
    <row r="4510" spans="1:9" ht="13" thickBot="1" x14ac:dyDescent="0.2">
      <c r="A4510" s="14" t="s">
        <v>3806</v>
      </c>
      <c r="B4510" s="14" t="s">
        <v>14057</v>
      </c>
      <c r="C4510" s="15" t="s">
        <v>9</v>
      </c>
      <c r="D4510" s="15" t="s">
        <v>10</v>
      </c>
      <c r="E4510" s="14" t="s">
        <v>13</v>
      </c>
      <c r="F4510" s="14" t="s">
        <v>3944</v>
      </c>
      <c r="G4510" s="10">
        <f t="shared" si="70"/>
        <v>2007</v>
      </c>
      <c r="H4510" s="16">
        <v>39414</v>
      </c>
      <c r="I4510" s="13">
        <v>11.300711944852527</v>
      </c>
    </row>
    <row r="4511" spans="1:9" ht="13" thickBot="1" x14ac:dyDescent="0.2">
      <c r="A4511" s="14" t="s">
        <v>3806</v>
      </c>
      <c r="B4511" s="14" t="s">
        <v>14057</v>
      </c>
      <c r="C4511" s="15" t="s">
        <v>9</v>
      </c>
      <c r="D4511" s="15" t="s">
        <v>10</v>
      </c>
      <c r="E4511" s="14" t="s">
        <v>143</v>
      </c>
      <c r="F4511" s="14" t="s">
        <v>3945</v>
      </c>
      <c r="G4511" s="10">
        <f t="shared" si="70"/>
        <v>2010</v>
      </c>
      <c r="H4511" s="16">
        <v>40540</v>
      </c>
      <c r="I4511" s="13">
        <v>7.5155679622074301</v>
      </c>
    </row>
    <row r="4512" spans="1:9" ht="13" thickBot="1" x14ac:dyDescent="0.2">
      <c r="A4512" s="14" t="s">
        <v>3806</v>
      </c>
      <c r="B4512" s="14" t="s">
        <v>14057</v>
      </c>
      <c r="C4512" s="15" t="s">
        <v>9</v>
      </c>
      <c r="D4512" s="15" t="s">
        <v>10</v>
      </c>
      <c r="E4512" s="14" t="s">
        <v>13</v>
      </c>
      <c r="F4512" s="14" t="s">
        <v>3946</v>
      </c>
      <c r="G4512" s="10">
        <f t="shared" si="70"/>
        <v>2010</v>
      </c>
      <c r="H4512" s="16">
        <v>40394</v>
      </c>
      <c r="I4512" s="13">
        <v>21.473051320592656</v>
      </c>
    </row>
    <row r="4513" spans="1:9" ht="13" thickBot="1" x14ac:dyDescent="0.2">
      <c r="A4513" s="14" t="s">
        <v>3806</v>
      </c>
      <c r="B4513" s="14" t="s">
        <v>14057</v>
      </c>
      <c r="C4513" s="15" t="s">
        <v>9</v>
      </c>
      <c r="D4513" s="15" t="s">
        <v>10</v>
      </c>
      <c r="E4513" s="14" t="s">
        <v>13</v>
      </c>
      <c r="F4513" s="14" t="s">
        <v>3947</v>
      </c>
      <c r="G4513" s="10">
        <f t="shared" si="70"/>
        <v>2008</v>
      </c>
      <c r="H4513" s="16">
        <v>39588</v>
      </c>
      <c r="I4513" s="13">
        <v>10.94331363536879</v>
      </c>
    </row>
    <row r="4514" spans="1:9" ht="13" thickBot="1" x14ac:dyDescent="0.2">
      <c r="A4514" s="14" t="s">
        <v>3806</v>
      </c>
      <c r="B4514" s="14" t="s">
        <v>14057</v>
      </c>
      <c r="C4514" s="15" t="s">
        <v>9</v>
      </c>
      <c r="D4514" s="15" t="s">
        <v>10</v>
      </c>
      <c r="E4514" s="14" t="s">
        <v>13</v>
      </c>
      <c r="F4514" s="14" t="s">
        <v>3948</v>
      </c>
      <c r="G4514" s="10">
        <f t="shared" si="70"/>
        <v>2010</v>
      </c>
      <c r="H4514" s="16">
        <v>40497</v>
      </c>
      <c r="I4514" s="13">
        <v>10.736525660296328</v>
      </c>
    </row>
    <row r="4515" spans="1:9" ht="13" thickBot="1" x14ac:dyDescent="0.2">
      <c r="A4515" s="14" t="s">
        <v>3806</v>
      </c>
      <c r="B4515" s="14" t="s">
        <v>14057</v>
      </c>
      <c r="C4515" s="15" t="s">
        <v>9</v>
      </c>
      <c r="D4515" s="15" t="s">
        <v>10</v>
      </c>
      <c r="E4515" s="14" t="s">
        <v>13</v>
      </c>
      <c r="F4515" s="14" t="s">
        <v>3949</v>
      </c>
      <c r="G4515" s="10">
        <f t="shared" si="70"/>
        <v>2008</v>
      </c>
      <c r="H4515" s="16">
        <v>39471</v>
      </c>
      <c r="I4515" s="13">
        <v>32.829940906106373</v>
      </c>
    </row>
    <row r="4516" spans="1:9" ht="13" thickBot="1" x14ac:dyDescent="0.2">
      <c r="A4516" s="14" t="s">
        <v>3806</v>
      </c>
      <c r="B4516" s="14" t="s">
        <v>14057</v>
      </c>
      <c r="C4516" s="15" t="s">
        <v>9</v>
      </c>
      <c r="D4516" s="15" t="s">
        <v>10</v>
      </c>
      <c r="E4516" s="14" t="s">
        <v>13</v>
      </c>
      <c r="F4516" s="14" t="s">
        <v>3950</v>
      </c>
      <c r="G4516" s="10">
        <f t="shared" si="70"/>
        <v>2008</v>
      </c>
      <c r="H4516" s="16">
        <v>39471</v>
      </c>
      <c r="I4516" s="13">
        <v>5.4716568176843952</v>
      </c>
    </row>
    <row r="4517" spans="1:9" ht="13" thickBot="1" x14ac:dyDescent="0.2">
      <c r="A4517" s="14" t="s">
        <v>3806</v>
      </c>
      <c r="B4517" s="14" t="s">
        <v>14057</v>
      </c>
      <c r="C4517" s="15" t="s">
        <v>9</v>
      </c>
      <c r="D4517" s="15" t="s">
        <v>10</v>
      </c>
      <c r="E4517" s="14" t="s">
        <v>13</v>
      </c>
      <c r="F4517" s="14" t="s">
        <v>3951</v>
      </c>
      <c r="G4517" s="10">
        <f t="shared" si="70"/>
        <v>2008</v>
      </c>
      <c r="H4517" s="16">
        <v>39471</v>
      </c>
      <c r="I4517" s="13">
        <v>5.4716568176843952</v>
      </c>
    </row>
    <row r="4518" spans="1:9" ht="13" thickBot="1" x14ac:dyDescent="0.2">
      <c r="A4518" s="14" t="s">
        <v>3806</v>
      </c>
      <c r="B4518" s="14" t="s">
        <v>14057</v>
      </c>
      <c r="C4518" s="15" t="s">
        <v>9</v>
      </c>
      <c r="D4518" s="15" t="s">
        <v>10</v>
      </c>
      <c r="E4518" s="14" t="s">
        <v>13</v>
      </c>
      <c r="F4518" s="14" t="s">
        <v>3952</v>
      </c>
      <c r="G4518" s="10">
        <f t="shared" si="70"/>
        <v>2010</v>
      </c>
      <c r="H4518" s="16">
        <v>40535</v>
      </c>
      <c r="I4518" s="13">
        <v>3.2209576980888985</v>
      </c>
    </row>
    <row r="4519" spans="1:9" ht="13" thickBot="1" x14ac:dyDescent="0.2">
      <c r="A4519" s="14" t="s">
        <v>3806</v>
      </c>
      <c r="B4519" s="14" t="s">
        <v>14057</v>
      </c>
      <c r="C4519" s="15" t="s">
        <v>9</v>
      </c>
      <c r="D4519" s="15" t="s">
        <v>10</v>
      </c>
      <c r="E4519" s="14" t="s">
        <v>13</v>
      </c>
      <c r="F4519" s="14" t="s">
        <v>3953</v>
      </c>
      <c r="G4519" s="10">
        <f t="shared" si="70"/>
        <v>2010</v>
      </c>
      <c r="H4519" s="16">
        <v>40536</v>
      </c>
      <c r="I4519" s="13">
        <v>16.104788490444491</v>
      </c>
    </row>
    <row r="4520" spans="1:9" ht="13" thickBot="1" x14ac:dyDescent="0.2">
      <c r="A4520" s="14" t="s">
        <v>3806</v>
      </c>
      <c r="B4520" s="14" t="s">
        <v>14057</v>
      </c>
      <c r="C4520" s="15" t="s">
        <v>35</v>
      </c>
      <c r="D4520" s="15" t="s">
        <v>10</v>
      </c>
      <c r="E4520" s="14" t="s">
        <v>36</v>
      </c>
      <c r="F4520" s="14" t="s">
        <v>996</v>
      </c>
      <c r="G4520" s="10">
        <f t="shared" si="70"/>
        <v>2013</v>
      </c>
      <c r="H4520" s="16">
        <v>41584</v>
      </c>
      <c r="I4520" s="13">
        <v>7.2487270456832364</v>
      </c>
    </row>
    <row r="4521" spans="1:9" ht="13" thickBot="1" x14ac:dyDescent="0.2">
      <c r="A4521" s="14" t="s">
        <v>3806</v>
      </c>
      <c r="B4521" s="14" t="s">
        <v>14057</v>
      </c>
      <c r="C4521" s="15" t="s">
        <v>35</v>
      </c>
      <c r="D4521" s="15" t="s">
        <v>10</v>
      </c>
      <c r="E4521" s="14" t="s">
        <v>36</v>
      </c>
      <c r="F4521" s="14" t="s">
        <v>997</v>
      </c>
      <c r="G4521" s="10">
        <f t="shared" si="70"/>
        <v>2020</v>
      </c>
      <c r="H4521" s="16">
        <v>44012</v>
      </c>
      <c r="I4521" s="13">
        <v>1.4277555682467162</v>
      </c>
    </row>
    <row r="4522" spans="1:9" ht="13" thickBot="1" x14ac:dyDescent="0.2">
      <c r="A4522" s="14" t="s">
        <v>3806</v>
      </c>
      <c r="B4522" s="14" t="s">
        <v>14057</v>
      </c>
      <c r="C4522" s="15" t="s">
        <v>35</v>
      </c>
      <c r="D4522" s="15" t="s">
        <v>10</v>
      </c>
      <c r="E4522" s="14" t="s">
        <v>41</v>
      </c>
      <c r="F4522" s="14" t="s">
        <v>1206</v>
      </c>
      <c r="G4522" s="10">
        <f t="shared" si="70"/>
        <v>1995</v>
      </c>
      <c r="H4522" s="16">
        <v>34898</v>
      </c>
      <c r="I4522" s="13">
        <v>5.6899667968853755</v>
      </c>
    </row>
    <row r="4523" spans="1:9" ht="13" thickBot="1" x14ac:dyDescent="0.2">
      <c r="A4523" s="14" t="s">
        <v>3806</v>
      </c>
      <c r="B4523" s="14" t="s">
        <v>14057</v>
      </c>
      <c r="C4523" s="15" t="s">
        <v>9</v>
      </c>
      <c r="D4523" s="15" t="s">
        <v>10</v>
      </c>
      <c r="E4523" s="14" t="s">
        <v>39</v>
      </c>
      <c r="F4523" s="14" t="s">
        <v>3954</v>
      </c>
      <c r="G4523" s="10">
        <f t="shared" si="70"/>
        <v>2005</v>
      </c>
      <c r="H4523" s="16">
        <v>38707</v>
      </c>
      <c r="I4523" s="13">
        <v>71.942446054959291</v>
      </c>
    </row>
    <row r="4524" spans="1:9" ht="13" thickBot="1" x14ac:dyDescent="0.2">
      <c r="A4524" s="14" t="s">
        <v>3806</v>
      </c>
      <c r="B4524" s="14" t="s">
        <v>14057</v>
      </c>
      <c r="C4524" s="15" t="s">
        <v>9</v>
      </c>
      <c r="D4524" s="15" t="s">
        <v>19</v>
      </c>
      <c r="E4524" s="14" t="s">
        <v>22</v>
      </c>
      <c r="F4524" s="14" t="s">
        <v>3955</v>
      </c>
      <c r="G4524" s="10">
        <f t="shared" si="70"/>
        <v>2014</v>
      </c>
      <c r="H4524" s="16">
        <v>41817</v>
      </c>
      <c r="I4524" s="13">
        <v>75.29879134355275</v>
      </c>
    </row>
    <row r="4525" spans="1:9" ht="13" thickBot="1" x14ac:dyDescent="0.2">
      <c r="A4525" s="14" t="s">
        <v>3806</v>
      </c>
      <c r="B4525" s="14" t="s">
        <v>14057</v>
      </c>
      <c r="C4525" s="15" t="s">
        <v>9</v>
      </c>
      <c r="D4525" s="15" t="s">
        <v>10</v>
      </c>
      <c r="E4525" s="14" t="s">
        <v>22</v>
      </c>
      <c r="F4525" s="14" t="s">
        <v>3956</v>
      </c>
      <c r="G4525" s="10">
        <f t="shared" si="70"/>
        <v>2021</v>
      </c>
      <c r="H4525" s="16">
        <v>44379</v>
      </c>
      <c r="I4525" s="13">
        <v>37.11619490629058</v>
      </c>
    </row>
    <row r="4526" spans="1:9" ht="13" thickBot="1" x14ac:dyDescent="0.2">
      <c r="A4526" s="14" t="s">
        <v>3806</v>
      </c>
      <c r="B4526" s="14" t="s">
        <v>14057</v>
      </c>
      <c r="C4526" s="15" t="s">
        <v>9</v>
      </c>
      <c r="D4526" s="15" t="s">
        <v>10</v>
      </c>
      <c r="E4526" s="14" t="s">
        <v>33</v>
      </c>
      <c r="F4526" s="14" t="s">
        <v>3957</v>
      </c>
      <c r="G4526" s="10">
        <f t="shared" si="70"/>
        <v>1993</v>
      </c>
      <c r="H4526" s="16">
        <v>34319</v>
      </c>
      <c r="I4526" s="13">
        <v>11.316611014177363</v>
      </c>
    </row>
    <row r="4527" spans="1:9" ht="13" thickBot="1" x14ac:dyDescent="0.2">
      <c r="A4527" s="14" t="s">
        <v>3806</v>
      </c>
      <c r="B4527" s="14" t="s">
        <v>14057</v>
      </c>
      <c r="C4527" s="15" t="s">
        <v>35</v>
      </c>
      <c r="D4527" s="15" t="s">
        <v>10</v>
      </c>
      <c r="E4527" s="14" t="s">
        <v>36</v>
      </c>
      <c r="F4527" s="14" t="s">
        <v>998</v>
      </c>
      <c r="G4527" s="10">
        <f t="shared" si="70"/>
        <v>2010</v>
      </c>
      <c r="H4527" s="16">
        <v>40350</v>
      </c>
      <c r="I4527" s="13">
        <v>24.376736869229116</v>
      </c>
    </row>
    <row r="4528" spans="1:9" ht="13" thickBot="1" x14ac:dyDescent="0.2">
      <c r="A4528" s="14" t="s">
        <v>3806</v>
      </c>
      <c r="B4528" s="14" t="s">
        <v>14057</v>
      </c>
      <c r="C4528" s="15" t="s">
        <v>35</v>
      </c>
      <c r="D4528" s="15" t="s">
        <v>10</v>
      </c>
      <c r="E4528" s="14" t="s">
        <v>22</v>
      </c>
      <c r="F4528" s="14" t="s">
        <v>1209</v>
      </c>
      <c r="G4528" s="10">
        <f t="shared" si="70"/>
        <v>2007</v>
      </c>
      <c r="H4528" s="16">
        <v>39388</v>
      </c>
      <c r="I4528" s="13">
        <v>4.7812081661204671</v>
      </c>
    </row>
    <row r="4529" spans="1:9" ht="13" thickBot="1" x14ac:dyDescent="0.2">
      <c r="A4529" s="14" t="s">
        <v>3806</v>
      </c>
      <c r="B4529" s="14" t="s">
        <v>14057</v>
      </c>
      <c r="C4529" s="15" t="s">
        <v>9</v>
      </c>
      <c r="D4529" s="15" t="s">
        <v>10</v>
      </c>
      <c r="E4529" s="14" t="s">
        <v>20</v>
      </c>
      <c r="F4529" s="14" t="s">
        <v>3958</v>
      </c>
      <c r="G4529" s="10">
        <f t="shared" si="70"/>
        <v>2011</v>
      </c>
      <c r="H4529" s="16">
        <v>40745</v>
      </c>
      <c r="I4529" s="13">
        <v>2.7769402048923273</v>
      </c>
    </row>
    <row r="4530" spans="1:9" ht="13" thickBot="1" x14ac:dyDescent="0.2">
      <c r="A4530" s="14" t="s">
        <v>3806</v>
      </c>
      <c r="B4530" s="14" t="s">
        <v>14057</v>
      </c>
      <c r="C4530" s="15" t="s">
        <v>9</v>
      </c>
      <c r="D4530" s="15" t="s">
        <v>10</v>
      </c>
      <c r="E4530" s="14" t="s">
        <v>13</v>
      </c>
      <c r="F4530" s="14" t="s">
        <v>3959</v>
      </c>
      <c r="G4530" s="10">
        <f t="shared" si="70"/>
        <v>1996</v>
      </c>
      <c r="H4530" s="16">
        <v>35417</v>
      </c>
      <c r="I4530" s="13">
        <v>10.748465193755228</v>
      </c>
    </row>
    <row r="4531" spans="1:9" ht="13" thickBot="1" x14ac:dyDescent="0.2">
      <c r="A4531" s="14" t="s">
        <v>3806</v>
      </c>
      <c r="B4531" s="14" t="s">
        <v>14057</v>
      </c>
      <c r="C4531" s="15" t="s">
        <v>35</v>
      </c>
      <c r="D4531" s="15" t="s">
        <v>10</v>
      </c>
      <c r="E4531" s="14" t="s">
        <v>22</v>
      </c>
      <c r="F4531" s="14" t="s">
        <v>1384</v>
      </c>
      <c r="G4531" s="10">
        <f t="shared" si="70"/>
        <v>1999</v>
      </c>
      <c r="H4531" s="16">
        <v>36516</v>
      </c>
      <c r="I4531" s="13">
        <v>3.5916160714285712</v>
      </c>
    </row>
    <row r="4532" spans="1:9" ht="13" thickBot="1" x14ac:dyDescent="0.2">
      <c r="A4532" s="14" t="s">
        <v>3806</v>
      </c>
      <c r="B4532" s="14" t="s">
        <v>14057</v>
      </c>
      <c r="C4532" s="15" t="s">
        <v>9</v>
      </c>
      <c r="D4532" s="15" t="s">
        <v>10</v>
      </c>
      <c r="E4532" s="14" t="s">
        <v>41</v>
      </c>
      <c r="F4532" s="14" t="s">
        <v>3960</v>
      </c>
      <c r="G4532" s="10">
        <f t="shared" si="70"/>
        <v>2014</v>
      </c>
      <c r="H4532" s="16">
        <v>41964</v>
      </c>
      <c r="I4532" s="13">
        <v>33.062819356777879</v>
      </c>
    </row>
    <row r="4533" spans="1:9" ht="13" thickBot="1" x14ac:dyDescent="0.2">
      <c r="A4533" s="14" t="s">
        <v>3806</v>
      </c>
      <c r="B4533" s="14" t="s">
        <v>14057</v>
      </c>
      <c r="C4533" s="15" t="s">
        <v>9</v>
      </c>
      <c r="D4533" s="15" t="s">
        <v>10</v>
      </c>
      <c r="E4533" s="14" t="s">
        <v>41</v>
      </c>
      <c r="F4533" s="14" t="s">
        <v>3961</v>
      </c>
      <c r="G4533" s="10">
        <f t="shared" si="70"/>
        <v>2004</v>
      </c>
      <c r="H4533" s="16">
        <v>38327</v>
      </c>
      <c r="I4533" s="13">
        <v>6.9204106531694372</v>
      </c>
    </row>
    <row r="4534" spans="1:9" ht="13" thickBot="1" x14ac:dyDescent="0.2">
      <c r="A4534" s="14" t="s">
        <v>3806</v>
      </c>
      <c r="B4534" s="14" t="s">
        <v>14057</v>
      </c>
      <c r="C4534" s="15" t="s">
        <v>35</v>
      </c>
      <c r="D4534" s="15" t="s">
        <v>10</v>
      </c>
      <c r="E4534" s="14" t="s">
        <v>36</v>
      </c>
      <c r="F4534" s="14" t="s">
        <v>1002</v>
      </c>
      <c r="G4534" s="10">
        <f t="shared" si="70"/>
        <v>1994</v>
      </c>
      <c r="H4534" s="16">
        <v>34683</v>
      </c>
      <c r="I4534" s="13">
        <v>5.349349374871748</v>
      </c>
    </row>
    <row r="4535" spans="1:9" ht="13" thickBot="1" x14ac:dyDescent="0.2">
      <c r="A4535" s="14" t="s">
        <v>3806</v>
      </c>
      <c r="B4535" s="14" t="s">
        <v>14057</v>
      </c>
      <c r="C4535" s="15" t="s">
        <v>35</v>
      </c>
      <c r="D4535" s="15" t="s">
        <v>10</v>
      </c>
      <c r="E4535" s="14" t="s">
        <v>11</v>
      </c>
      <c r="F4535" s="14" t="s">
        <v>50</v>
      </c>
      <c r="G4535" s="10">
        <f t="shared" si="70"/>
        <v>2009</v>
      </c>
      <c r="H4535" s="16">
        <v>40164</v>
      </c>
      <c r="I4535" s="13">
        <v>1.6366612111292962</v>
      </c>
    </row>
    <row r="4536" spans="1:9" ht="13" thickBot="1" x14ac:dyDescent="0.2">
      <c r="A4536" s="14" t="s">
        <v>3806</v>
      </c>
      <c r="B4536" s="14" t="s">
        <v>14057</v>
      </c>
      <c r="C4536" s="15" t="s">
        <v>35</v>
      </c>
      <c r="D4536" s="15" t="s">
        <v>10</v>
      </c>
      <c r="E4536" s="14" t="s">
        <v>11</v>
      </c>
      <c r="F4536" s="14" t="s">
        <v>51</v>
      </c>
      <c r="G4536" s="10">
        <f t="shared" si="70"/>
        <v>2006</v>
      </c>
      <c r="H4536" s="16">
        <v>38887</v>
      </c>
      <c r="I4536" s="13">
        <v>1.1542012927054477</v>
      </c>
    </row>
    <row r="4537" spans="1:9" ht="13" thickBot="1" x14ac:dyDescent="0.2">
      <c r="A4537" s="14" t="s">
        <v>3806</v>
      </c>
      <c r="B4537" s="14" t="s">
        <v>14057</v>
      </c>
      <c r="C4537" s="15" t="s">
        <v>35</v>
      </c>
      <c r="D4537" s="15" t="s">
        <v>10</v>
      </c>
      <c r="E4537" s="14" t="s">
        <v>11</v>
      </c>
      <c r="F4537" s="14" t="s">
        <v>52</v>
      </c>
      <c r="G4537" s="10">
        <f t="shared" si="70"/>
        <v>2013</v>
      </c>
      <c r="H4537" s="16">
        <v>41592</v>
      </c>
      <c r="I4537" s="13">
        <v>2.5155966995371304</v>
      </c>
    </row>
    <row r="4538" spans="1:9" ht="13" thickBot="1" x14ac:dyDescent="0.2">
      <c r="A4538" s="14" t="s">
        <v>3806</v>
      </c>
      <c r="B4538" s="14" t="s">
        <v>14057</v>
      </c>
      <c r="C4538" s="15" t="s">
        <v>9</v>
      </c>
      <c r="D4538" s="15" t="s">
        <v>19</v>
      </c>
      <c r="E4538" s="14" t="s">
        <v>26</v>
      </c>
      <c r="F4538" s="14" t="s">
        <v>3962</v>
      </c>
      <c r="G4538" s="10">
        <f t="shared" si="70"/>
        <v>1993</v>
      </c>
      <c r="H4538" s="16">
        <v>34082</v>
      </c>
      <c r="I4538" s="13">
        <v>107.87980502792772</v>
      </c>
    </row>
    <row r="4539" spans="1:9" ht="13" thickBot="1" x14ac:dyDescent="0.2">
      <c r="A4539" s="14" t="s">
        <v>3806</v>
      </c>
      <c r="B4539" s="14" t="s">
        <v>14057</v>
      </c>
      <c r="C4539" s="15" t="s">
        <v>35</v>
      </c>
      <c r="D4539" s="15" t="s">
        <v>10</v>
      </c>
      <c r="E4539" s="14" t="s">
        <v>47</v>
      </c>
      <c r="F4539" s="14" t="s">
        <v>1003</v>
      </c>
      <c r="G4539" s="10">
        <f t="shared" si="70"/>
        <v>2001</v>
      </c>
      <c r="H4539" s="16">
        <v>37239</v>
      </c>
      <c r="I4539" s="13">
        <v>29.800662019786717</v>
      </c>
    </row>
    <row r="4540" spans="1:9" ht="13" thickBot="1" x14ac:dyDescent="0.2">
      <c r="A4540" s="14" t="s">
        <v>3806</v>
      </c>
      <c r="B4540" s="14" t="s">
        <v>14057</v>
      </c>
      <c r="C4540" s="15" t="s">
        <v>35</v>
      </c>
      <c r="D4540" s="15" t="s">
        <v>10</v>
      </c>
      <c r="E4540" s="14" t="s">
        <v>47</v>
      </c>
      <c r="F4540" s="14" t="s">
        <v>1387</v>
      </c>
      <c r="G4540" s="10">
        <f t="shared" si="70"/>
        <v>2004</v>
      </c>
      <c r="H4540" s="16">
        <v>38306</v>
      </c>
      <c r="I4540" s="13">
        <v>33.900905781393107</v>
      </c>
    </row>
    <row r="4541" spans="1:9" ht="13" thickBot="1" x14ac:dyDescent="0.2">
      <c r="A4541" s="14" t="s">
        <v>3806</v>
      </c>
      <c r="B4541" s="14" t="s">
        <v>14057</v>
      </c>
      <c r="C4541" s="15" t="s">
        <v>35</v>
      </c>
      <c r="D4541" s="15" t="s">
        <v>10</v>
      </c>
      <c r="E4541" s="14" t="s">
        <v>47</v>
      </c>
      <c r="F4541" s="14" t="s">
        <v>3963</v>
      </c>
      <c r="G4541" s="10">
        <f t="shared" si="70"/>
        <v>2006</v>
      </c>
      <c r="H4541" s="16">
        <v>38981</v>
      </c>
      <c r="I4541" s="13">
        <v>15.974300707525391</v>
      </c>
    </row>
    <row r="4542" spans="1:9" ht="13" thickBot="1" x14ac:dyDescent="0.2">
      <c r="A4542" s="14" t="s">
        <v>3806</v>
      </c>
      <c r="B4542" s="14" t="s">
        <v>14057</v>
      </c>
      <c r="C4542" s="15" t="s">
        <v>35</v>
      </c>
      <c r="D4542" s="15" t="s">
        <v>10</v>
      </c>
      <c r="E4542" s="14" t="s">
        <v>47</v>
      </c>
      <c r="F4542" s="14" t="s">
        <v>1215</v>
      </c>
      <c r="G4542" s="10">
        <f t="shared" si="70"/>
        <v>2013</v>
      </c>
      <c r="H4542" s="16">
        <v>41453</v>
      </c>
      <c r="I4542" s="13">
        <v>34.517137215636957</v>
      </c>
    </row>
    <row r="4543" spans="1:9" ht="13" thickBot="1" x14ac:dyDescent="0.2">
      <c r="A4543" s="14" t="s">
        <v>3806</v>
      </c>
      <c r="B4543" s="14" t="s">
        <v>14057</v>
      </c>
      <c r="C4543" s="15" t="s">
        <v>9</v>
      </c>
      <c r="D4543" s="15" t="s">
        <v>10</v>
      </c>
      <c r="E4543" s="14" t="s">
        <v>47</v>
      </c>
      <c r="F4543" s="14" t="s">
        <v>3964</v>
      </c>
      <c r="G4543" s="10">
        <f t="shared" si="70"/>
        <v>2009</v>
      </c>
      <c r="H4543" s="16">
        <v>39944</v>
      </c>
      <c r="I4543" s="13">
        <v>11.050362345881068</v>
      </c>
    </row>
    <row r="4544" spans="1:9" ht="13" thickBot="1" x14ac:dyDescent="0.2">
      <c r="A4544" s="14" t="s">
        <v>3806</v>
      </c>
      <c r="B4544" s="14" t="s">
        <v>14057</v>
      </c>
      <c r="C4544" s="15" t="s">
        <v>9</v>
      </c>
      <c r="D4544" s="15" t="s">
        <v>19</v>
      </c>
      <c r="E4544" s="14" t="s">
        <v>33</v>
      </c>
      <c r="F4544" s="14" t="s">
        <v>3965</v>
      </c>
      <c r="G4544" s="10">
        <f t="shared" si="70"/>
        <v>1992</v>
      </c>
      <c r="H4544" s="16">
        <v>33934</v>
      </c>
      <c r="I4544" s="13">
        <v>1.4023461960225094</v>
      </c>
    </row>
    <row r="4545" spans="1:9" ht="13" thickBot="1" x14ac:dyDescent="0.2">
      <c r="A4545" s="14" t="s">
        <v>3806</v>
      </c>
      <c r="B4545" s="14" t="s">
        <v>14057</v>
      </c>
      <c r="C4545" s="15" t="s">
        <v>35</v>
      </c>
      <c r="D4545" s="15" t="s">
        <v>10</v>
      </c>
      <c r="E4545" s="14" t="s">
        <v>36</v>
      </c>
      <c r="F4545" s="14" t="s">
        <v>738</v>
      </c>
      <c r="G4545" s="10">
        <f t="shared" si="70"/>
        <v>2018</v>
      </c>
      <c r="H4545" s="16">
        <v>43461</v>
      </c>
      <c r="I4545" s="13">
        <v>3.2589803012746232</v>
      </c>
    </row>
    <row r="4546" spans="1:9" ht="13" thickBot="1" x14ac:dyDescent="0.2">
      <c r="A4546" s="14" t="s">
        <v>3806</v>
      </c>
      <c r="B4546" s="14" t="s">
        <v>14057</v>
      </c>
      <c r="C4546" s="15" t="s">
        <v>9</v>
      </c>
      <c r="D4546" s="15" t="s">
        <v>10</v>
      </c>
      <c r="E4546" s="14" t="s">
        <v>41</v>
      </c>
      <c r="F4546" s="14" t="s">
        <v>3966</v>
      </c>
      <c r="G4546" s="10">
        <f t="shared" si="70"/>
        <v>2010</v>
      </c>
      <c r="H4546" s="16">
        <v>40476</v>
      </c>
      <c r="I4546" s="13">
        <v>118.10178226325961</v>
      </c>
    </row>
    <row r="4547" spans="1:9" ht="13" thickBot="1" x14ac:dyDescent="0.2">
      <c r="A4547" s="14" t="s">
        <v>3806</v>
      </c>
      <c r="B4547" s="14" t="s">
        <v>14057</v>
      </c>
      <c r="C4547" s="15" t="s">
        <v>9</v>
      </c>
      <c r="D4547" s="15" t="s">
        <v>10</v>
      </c>
      <c r="E4547" s="14" t="s">
        <v>11</v>
      </c>
      <c r="F4547" s="14" t="s">
        <v>3967</v>
      </c>
      <c r="G4547" s="10">
        <f t="shared" si="70"/>
        <v>2018</v>
      </c>
      <c r="H4547" s="16">
        <v>43210</v>
      </c>
      <c r="I4547" s="13">
        <v>13.619434965237543</v>
      </c>
    </row>
    <row r="4548" spans="1:9" ht="13" thickBot="1" x14ac:dyDescent="0.2">
      <c r="A4548" s="14" t="s">
        <v>3806</v>
      </c>
      <c r="B4548" s="14" t="s">
        <v>14057</v>
      </c>
      <c r="C4548" s="15" t="s">
        <v>9</v>
      </c>
      <c r="D4548" s="15" t="s">
        <v>10</v>
      </c>
      <c r="E4548" s="14" t="s">
        <v>143</v>
      </c>
      <c r="F4548" s="14" t="s">
        <v>3968</v>
      </c>
      <c r="G4548" s="10">
        <f t="shared" si="70"/>
        <v>2017</v>
      </c>
      <c r="H4548" s="16">
        <v>42893</v>
      </c>
      <c r="I4548" s="13">
        <v>19.65022597759874</v>
      </c>
    </row>
    <row r="4549" spans="1:9" ht="13" thickBot="1" x14ac:dyDescent="0.2">
      <c r="A4549" s="14" t="s">
        <v>3806</v>
      </c>
      <c r="B4549" s="14" t="s">
        <v>14057</v>
      </c>
      <c r="C4549" s="15" t="s">
        <v>9</v>
      </c>
      <c r="D4549" s="15" t="s">
        <v>10</v>
      </c>
      <c r="E4549" s="14" t="s">
        <v>13</v>
      </c>
      <c r="F4549" s="14" t="s">
        <v>3969</v>
      </c>
      <c r="G4549" s="10">
        <f t="shared" si="70"/>
        <v>2019</v>
      </c>
      <c r="H4549" s="16">
        <v>43718</v>
      </c>
      <c r="I4549" s="13">
        <v>18.240030629770995</v>
      </c>
    </row>
    <row r="4550" spans="1:9" ht="13" thickBot="1" x14ac:dyDescent="0.2">
      <c r="A4550" s="14" t="s">
        <v>3806</v>
      </c>
      <c r="B4550" s="14" t="s">
        <v>14057</v>
      </c>
      <c r="C4550" s="15" t="s">
        <v>9</v>
      </c>
      <c r="D4550" s="15" t="s">
        <v>10</v>
      </c>
      <c r="E4550" s="14" t="s">
        <v>13</v>
      </c>
      <c r="F4550" s="14" t="s">
        <v>3970</v>
      </c>
      <c r="G4550" s="10">
        <f t="shared" si="70"/>
        <v>2016</v>
      </c>
      <c r="H4550" s="16">
        <v>42724</v>
      </c>
      <c r="I4550" s="13">
        <v>14.965579167913798</v>
      </c>
    </row>
    <row r="4551" spans="1:9" ht="13" thickBot="1" x14ac:dyDescent="0.2">
      <c r="A4551" s="14" t="s">
        <v>3806</v>
      </c>
      <c r="B4551" s="14" t="s">
        <v>14057</v>
      </c>
      <c r="C4551" s="15" t="s">
        <v>35</v>
      </c>
      <c r="D4551" s="15" t="s">
        <v>10</v>
      </c>
      <c r="E4551" s="14" t="s">
        <v>11</v>
      </c>
      <c r="F4551" s="14" t="s">
        <v>53</v>
      </c>
      <c r="G4551" s="10">
        <f t="shared" ref="G4551:G4614" si="71">YEAR(H4551)</f>
        <v>2015</v>
      </c>
      <c r="H4551" s="16">
        <v>42327</v>
      </c>
      <c r="I4551" s="13">
        <v>1</v>
      </c>
    </row>
    <row r="4552" spans="1:9" ht="13" thickBot="1" x14ac:dyDescent="0.2">
      <c r="A4552" s="14" t="s">
        <v>3806</v>
      </c>
      <c r="B4552" s="14" t="s">
        <v>14057</v>
      </c>
      <c r="C4552" s="15" t="s">
        <v>9</v>
      </c>
      <c r="D4552" s="15" t="s">
        <v>10</v>
      </c>
      <c r="E4552" s="14" t="s">
        <v>143</v>
      </c>
      <c r="F4552" s="14" t="s">
        <v>3971</v>
      </c>
      <c r="G4552" s="10">
        <f t="shared" si="71"/>
        <v>2016</v>
      </c>
      <c r="H4552" s="16">
        <v>42600</v>
      </c>
      <c r="I4552" s="13">
        <v>9.9770527786091989</v>
      </c>
    </row>
    <row r="4553" spans="1:9" ht="13" thickBot="1" x14ac:dyDescent="0.2">
      <c r="A4553" s="14" t="s">
        <v>3806</v>
      </c>
      <c r="B4553" s="14" t="s">
        <v>14057</v>
      </c>
      <c r="C4553" s="15" t="s">
        <v>9</v>
      </c>
      <c r="D4553" s="15" t="s">
        <v>10</v>
      </c>
      <c r="E4553" s="14" t="s">
        <v>143</v>
      </c>
      <c r="F4553" s="14" t="s">
        <v>3972</v>
      </c>
      <c r="G4553" s="10">
        <f t="shared" si="71"/>
        <v>2017</v>
      </c>
      <c r="H4553" s="16">
        <v>43007</v>
      </c>
      <c r="I4553" s="13">
        <v>9.8251129887993702</v>
      </c>
    </row>
    <row r="4554" spans="1:9" ht="13" thickBot="1" x14ac:dyDescent="0.2">
      <c r="A4554" s="14" t="s">
        <v>3806</v>
      </c>
      <c r="B4554" s="14" t="s">
        <v>14057</v>
      </c>
      <c r="C4554" s="15" t="s">
        <v>9</v>
      </c>
      <c r="D4554" s="15" t="s">
        <v>10</v>
      </c>
      <c r="E4554" s="14" t="s">
        <v>143</v>
      </c>
      <c r="F4554" s="14" t="s">
        <v>3973</v>
      </c>
      <c r="G4554" s="10">
        <f t="shared" si="71"/>
        <v>2020</v>
      </c>
      <c r="H4554" s="16">
        <v>44133</v>
      </c>
      <c r="I4554" s="13">
        <v>4.7591852274890538</v>
      </c>
    </row>
    <row r="4555" spans="1:9" ht="13" thickBot="1" x14ac:dyDescent="0.2">
      <c r="A4555" s="14" t="s">
        <v>3806</v>
      </c>
      <c r="B4555" s="14" t="s">
        <v>14057</v>
      </c>
      <c r="C4555" s="15" t="s">
        <v>9</v>
      </c>
      <c r="D4555" s="15" t="s">
        <v>10</v>
      </c>
      <c r="E4555" s="14" t="s">
        <v>143</v>
      </c>
      <c r="F4555" s="14" t="s">
        <v>3974</v>
      </c>
      <c r="G4555" s="10">
        <f t="shared" si="71"/>
        <v>2021</v>
      </c>
      <c r="H4555" s="16">
        <v>44523</v>
      </c>
      <c r="I4555" s="13">
        <v>4.6390796066060487</v>
      </c>
    </row>
    <row r="4556" spans="1:9" ht="13" thickBot="1" x14ac:dyDescent="0.2">
      <c r="A4556" s="14" t="s">
        <v>3806</v>
      </c>
      <c r="B4556" s="14" t="s">
        <v>14057</v>
      </c>
      <c r="C4556" s="15" t="s">
        <v>9</v>
      </c>
      <c r="D4556" s="15" t="s">
        <v>10</v>
      </c>
      <c r="E4556" s="14" t="s">
        <v>13</v>
      </c>
      <c r="F4556" s="14" t="s">
        <v>3975</v>
      </c>
      <c r="G4556" s="10">
        <f t="shared" si="71"/>
        <v>2018</v>
      </c>
      <c r="H4556" s="16">
        <v>43110</v>
      </c>
      <c r="I4556" s="13">
        <v>4.5468035341830824</v>
      </c>
    </row>
    <row r="4557" spans="1:9" ht="13" thickBot="1" x14ac:dyDescent="0.2">
      <c r="A4557" s="14" t="s">
        <v>3806</v>
      </c>
      <c r="B4557" s="14" t="s">
        <v>14057</v>
      </c>
      <c r="C4557" s="15" t="s">
        <v>9</v>
      </c>
      <c r="D4557" s="15" t="s">
        <v>10</v>
      </c>
      <c r="E4557" s="14" t="s">
        <v>11</v>
      </c>
      <c r="F4557" s="14" t="s">
        <v>3976</v>
      </c>
      <c r="G4557" s="10">
        <f t="shared" si="71"/>
        <v>2021</v>
      </c>
      <c r="H4557" s="16">
        <v>44539</v>
      </c>
      <c r="I4557" s="13">
        <v>0.92782999628873619</v>
      </c>
    </row>
    <row r="4558" spans="1:9" ht="13" thickBot="1" x14ac:dyDescent="0.2">
      <c r="A4558" s="14" t="s">
        <v>3806</v>
      </c>
      <c r="B4558" s="14" t="s">
        <v>14057</v>
      </c>
      <c r="C4558" s="15" t="s">
        <v>35</v>
      </c>
      <c r="D4558" s="15" t="s">
        <v>10</v>
      </c>
      <c r="E4558" s="14" t="s">
        <v>13</v>
      </c>
      <c r="F4558" s="14" t="s">
        <v>54</v>
      </c>
      <c r="G4558" s="10">
        <f t="shared" si="71"/>
        <v>2018</v>
      </c>
      <c r="H4558" s="16">
        <v>43132</v>
      </c>
      <c r="I4558" s="13">
        <v>1.6503735612205483</v>
      </c>
    </row>
    <row r="4559" spans="1:9" ht="13" thickBot="1" x14ac:dyDescent="0.2">
      <c r="A4559" s="14" t="s">
        <v>3806</v>
      </c>
      <c r="B4559" s="14" t="s">
        <v>14057</v>
      </c>
      <c r="C4559" s="15" t="s">
        <v>9</v>
      </c>
      <c r="D4559" s="15" t="s">
        <v>10</v>
      </c>
      <c r="E4559" s="14" t="s">
        <v>143</v>
      </c>
      <c r="F4559" s="14" t="s">
        <v>3977</v>
      </c>
      <c r="G4559" s="10">
        <f t="shared" si="71"/>
        <v>2019</v>
      </c>
      <c r="H4559" s="16">
        <v>43809</v>
      </c>
      <c r="I4559" s="13">
        <v>2.1946564885496183</v>
      </c>
    </row>
    <row r="4560" spans="1:9" ht="13" thickBot="1" x14ac:dyDescent="0.2">
      <c r="A4560" s="14" t="s">
        <v>3806</v>
      </c>
      <c r="B4560" s="14" t="s">
        <v>14057</v>
      </c>
      <c r="C4560" s="15" t="s">
        <v>35</v>
      </c>
      <c r="D4560" s="15" t="s">
        <v>10</v>
      </c>
      <c r="E4560" s="14" t="s">
        <v>39</v>
      </c>
      <c r="F4560" s="14" t="s">
        <v>3249</v>
      </c>
      <c r="G4560" s="10">
        <f t="shared" si="71"/>
        <v>2013</v>
      </c>
      <c r="H4560" s="16">
        <v>41530</v>
      </c>
      <c r="I4560" s="13">
        <v>2.4692566224592478</v>
      </c>
    </row>
    <row r="4561" spans="1:9" ht="13" thickBot="1" x14ac:dyDescent="0.2">
      <c r="A4561" s="14" t="s">
        <v>3806</v>
      </c>
      <c r="B4561" s="14" t="s">
        <v>14057</v>
      </c>
      <c r="C4561" s="15" t="s">
        <v>35</v>
      </c>
      <c r="D4561" s="15" t="s">
        <v>10</v>
      </c>
      <c r="E4561" s="14" t="s">
        <v>39</v>
      </c>
      <c r="F4561" s="14" t="s">
        <v>3250</v>
      </c>
      <c r="G4561" s="10">
        <f t="shared" si="71"/>
        <v>2021</v>
      </c>
      <c r="H4561" s="16">
        <v>44545</v>
      </c>
      <c r="I4561" s="13">
        <v>22.267582111709036</v>
      </c>
    </row>
    <row r="4562" spans="1:9" ht="13" thickBot="1" x14ac:dyDescent="0.2">
      <c r="A4562" s="14" t="s">
        <v>3806</v>
      </c>
      <c r="B4562" s="14" t="s">
        <v>14057</v>
      </c>
      <c r="C4562" s="15" t="s">
        <v>9</v>
      </c>
      <c r="D4562" s="15" t="s">
        <v>10</v>
      </c>
      <c r="E4562" s="14" t="s">
        <v>39</v>
      </c>
      <c r="F4562" s="14" t="s">
        <v>3978</v>
      </c>
      <c r="G4562" s="10">
        <f t="shared" si="71"/>
        <v>2000</v>
      </c>
      <c r="H4562" s="16">
        <v>36860</v>
      </c>
      <c r="I4562" s="13">
        <v>13.149243918474689</v>
      </c>
    </row>
    <row r="4563" spans="1:9" ht="13" thickBot="1" x14ac:dyDescent="0.2">
      <c r="A4563" s="14" t="s">
        <v>3806</v>
      </c>
      <c r="B4563" s="14" t="s">
        <v>14057</v>
      </c>
      <c r="C4563" s="15" t="s">
        <v>9</v>
      </c>
      <c r="D4563" s="15" t="s">
        <v>10</v>
      </c>
      <c r="E4563" s="14" t="s">
        <v>13</v>
      </c>
      <c r="F4563" s="14" t="s">
        <v>3979</v>
      </c>
      <c r="G4563" s="10">
        <f t="shared" si="71"/>
        <v>2018</v>
      </c>
      <c r="H4563" s="16">
        <v>43290</v>
      </c>
      <c r="I4563" s="13">
        <v>8.0292390884511384</v>
      </c>
    </row>
    <row r="4564" spans="1:9" ht="13" thickBot="1" x14ac:dyDescent="0.2">
      <c r="A4564" s="14" t="s">
        <v>3806</v>
      </c>
      <c r="B4564" s="14" t="s">
        <v>14057</v>
      </c>
      <c r="C4564" s="15" t="s">
        <v>9</v>
      </c>
      <c r="D4564" s="15" t="s">
        <v>10</v>
      </c>
      <c r="E4564" s="14" t="s">
        <v>13</v>
      </c>
      <c r="F4564" s="14" t="s">
        <v>3980</v>
      </c>
      <c r="G4564" s="10">
        <f t="shared" si="71"/>
        <v>2015</v>
      </c>
      <c r="H4564" s="16">
        <v>42276</v>
      </c>
      <c r="I4564" s="13">
        <v>10.8</v>
      </c>
    </row>
    <row r="4565" spans="1:9" ht="13" thickBot="1" x14ac:dyDescent="0.2">
      <c r="A4565" s="14" t="s">
        <v>3806</v>
      </c>
      <c r="B4565" s="14" t="s">
        <v>14057</v>
      </c>
      <c r="C4565" s="15" t="s">
        <v>35</v>
      </c>
      <c r="D4565" s="15" t="s">
        <v>10</v>
      </c>
      <c r="E4565" s="14" t="s">
        <v>36</v>
      </c>
      <c r="F4565" s="14" t="s">
        <v>1013</v>
      </c>
      <c r="G4565" s="10">
        <f t="shared" si="71"/>
        <v>2006</v>
      </c>
      <c r="H4565" s="16">
        <v>39020</v>
      </c>
      <c r="I4565" s="13">
        <v>20.775623268698059</v>
      </c>
    </row>
    <row r="4566" spans="1:9" ht="13" thickBot="1" x14ac:dyDescent="0.2">
      <c r="A4566" s="14" t="s">
        <v>3806</v>
      </c>
      <c r="B4566" s="14" t="s">
        <v>14057</v>
      </c>
      <c r="C4566" s="15" t="s">
        <v>9</v>
      </c>
      <c r="D4566" s="15" t="s">
        <v>10</v>
      </c>
      <c r="E4566" s="14" t="s">
        <v>13</v>
      </c>
      <c r="F4566" s="14" t="s">
        <v>3981</v>
      </c>
      <c r="G4566" s="10">
        <f t="shared" si="71"/>
        <v>2017</v>
      </c>
      <c r="H4566" s="16">
        <v>42866</v>
      </c>
      <c r="I4566" s="13">
        <v>27.510316368638239</v>
      </c>
    </row>
    <row r="4567" spans="1:9" ht="13" thickBot="1" x14ac:dyDescent="0.2">
      <c r="A4567" s="14" t="s">
        <v>3806</v>
      </c>
      <c r="B4567" s="14" t="s">
        <v>14057</v>
      </c>
      <c r="C4567" s="15" t="s">
        <v>9</v>
      </c>
      <c r="D4567" s="15" t="s">
        <v>10</v>
      </c>
      <c r="E4567" s="14" t="s">
        <v>13</v>
      </c>
      <c r="F4567" s="14" t="s">
        <v>3982</v>
      </c>
      <c r="G4567" s="10">
        <f t="shared" si="71"/>
        <v>2017</v>
      </c>
      <c r="H4567" s="16">
        <v>43089</v>
      </c>
      <c r="I4567" s="13">
        <v>27.318175889172725</v>
      </c>
    </row>
    <row r="4568" spans="1:9" ht="13" thickBot="1" x14ac:dyDescent="0.2">
      <c r="A4568" s="14" t="s">
        <v>3806</v>
      </c>
      <c r="B4568" s="14" t="s">
        <v>14057</v>
      </c>
      <c r="C4568" s="15" t="s">
        <v>9</v>
      </c>
      <c r="D4568" s="15" t="s">
        <v>10</v>
      </c>
      <c r="E4568" s="14" t="s">
        <v>11</v>
      </c>
      <c r="F4568" s="14" t="s">
        <v>3983</v>
      </c>
      <c r="G4568" s="10">
        <f t="shared" si="71"/>
        <v>2017</v>
      </c>
      <c r="H4568" s="16">
        <v>43089</v>
      </c>
      <c r="I4568" s="13">
        <v>7.8539755649439966</v>
      </c>
    </row>
    <row r="4569" spans="1:9" ht="13" thickBot="1" x14ac:dyDescent="0.2">
      <c r="A4569" s="14" t="s">
        <v>3806</v>
      </c>
      <c r="B4569" s="14" t="s">
        <v>14057</v>
      </c>
      <c r="C4569" s="15" t="s">
        <v>9</v>
      </c>
      <c r="D4569" s="15" t="s">
        <v>10</v>
      </c>
      <c r="E4569" s="14" t="s">
        <v>11</v>
      </c>
      <c r="F4569" s="14" t="s">
        <v>3984</v>
      </c>
      <c r="G4569" s="10">
        <f t="shared" si="71"/>
        <v>2020</v>
      </c>
      <c r="H4569" s="16">
        <v>44183</v>
      </c>
      <c r="I4569" s="13">
        <v>10.232221797068343</v>
      </c>
    </row>
    <row r="4570" spans="1:9" ht="13" thickBot="1" x14ac:dyDescent="0.2">
      <c r="A4570" s="14" t="s">
        <v>3806</v>
      </c>
      <c r="B4570" s="14" t="s">
        <v>14057</v>
      </c>
      <c r="C4570" s="15" t="s">
        <v>9</v>
      </c>
      <c r="D4570" s="15" t="s">
        <v>10</v>
      </c>
      <c r="E4570" s="14" t="s">
        <v>47</v>
      </c>
      <c r="F4570" s="14" t="s">
        <v>3985</v>
      </c>
      <c r="G4570" s="10">
        <f t="shared" si="71"/>
        <v>2007</v>
      </c>
      <c r="H4570" s="16">
        <v>39161</v>
      </c>
      <c r="I4570" s="13">
        <v>30.672957396315969</v>
      </c>
    </row>
    <row r="4571" spans="1:9" ht="13" thickBot="1" x14ac:dyDescent="0.2">
      <c r="A4571" s="14" t="s">
        <v>3806</v>
      </c>
      <c r="B4571" s="14" t="s">
        <v>14057</v>
      </c>
      <c r="C4571" s="15" t="s">
        <v>35</v>
      </c>
      <c r="D4571" s="15" t="s">
        <v>10</v>
      </c>
      <c r="E4571" s="14" t="s">
        <v>33</v>
      </c>
      <c r="F4571" s="14" t="s">
        <v>3569</v>
      </c>
      <c r="G4571" s="10">
        <f t="shared" si="71"/>
        <v>2012</v>
      </c>
      <c r="H4571" s="16">
        <v>41029</v>
      </c>
      <c r="I4571" s="13">
        <v>4.8614652395716469</v>
      </c>
    </row>
    <row r="4572" spans="1:9" ht="13" thickBot="1" x14ac:dyDescent="0.2">
      <c r="A4572" s="14" t="s">
        <v>3806</v>
      </c>
      <c r="B4572" s="14" t="s">
        <v>14057</v>
      </c>
      <c r="C4572" s="15" t="s">
        <v>9</v>
      </c>
      <c r="D4572" s="15" t="s">
        <v>19</v>
      </c>
      <c r="E4572" s="14" t="s">
        <v>20</v>
      </c>
      <c r="F4572" s="14" t="s">
        <v>3986</v>
      </c>
      <c r="G4572" s="10">
        <f t="shared" si="71"/>
        <v>2014</v>
      </c>
      <c r="H4572" s="16">
        <v>41939</v>
      </c>
      <c r="I4572" s="13">
        <v>16.646711692215209</v>
      </c>
    </row>
    <row r="4573" spans="1:9" ht="13" thickBot="1" x14ac:dyDescent="0.2">
      <c r="A4573" s="14" t="s">
        <v>3806</v>
      </c>
      <c r="B4573" s="14" t="s">
        <v>14057</v>
      </c>
      <c r="C4573" s="15" t="s">
        <v>9</v>
      </c>
      <c r="D4573" s="15" t="s">
        <v>10</v>
      </c>
      <c r="E4573" s="14" t="s">
        <v>13</v>
      </c>
      <c r="F4573" s="14" t="s">
        <v>3987</v>
      </c>
      <c r="G4573" s="10">
        <f t="shared" si="71"/>
        <v>2014</v>
      </c>
      <c r="H4573" s="16">
        <v>41787</v>
      </c>
      <c r="I4573" s="13">
        <v>9.3127830477908038</v>
      </c>
    </row>
    <row r="4574" spans="1:9" ht="13" thickBot="1" x14ac:dyDescent="0.2">
      <c r="A4574" s="14" t="s">
        <v>3806</v>
      </c>
      <c r="B4574" s="14" t="s">
        <v>14057</v>
      </c>
      <c r="C4574" s="15" t="s">
        <v>9</v>
      </c>
      <c r="D4574" s="15" t="s">
        <v>10</v>
      </c>
      <c r="E4574" s="14" t="s">
        <v>22</v>
      </c>
      <c r="F4574" s="14" t="s">
        <v>3988</v>
      </c>
      <c r="G4574" s="10">
        <f t="shared" si="71"/>
        <v>2005</v>
      </c>
      <c r="H4574" s="16">
        <v>38527</v>
      </c>
      <c r="I4574" s="13">
        <v>36.609084090104957</v>
      </c>
    </row>
    <row r="4575" spans="1:9" ht="13" thickBot="1" x14ac:dyDescent="0.2">
      <c r="A4575" s="14" t="s">
        <v>3806</v>
      </c>
      <c r="B4575" s="14" t="s">
        <v>14057</v>
      </c>
      <c r="C4575" s="15" t="s">
        <v>35</v>
      </c>
      <c r="D4575" s="15" t="s">
        <v>10</v>
      </c>
      <c r="E4575" s="14" t="s">
        <v>47</v>
      </c>
      <c r="F4575" s="14" t="s">
        <v>1017</v>
      </c>
      <c r="G4575" s="10">
        <f t="shared" si="71"/>
        <v>2005</v>
      </c>
      <c r="H4575" s="16">
        <v>38532</v>
      </c>
      <c r="I4575" s="13">
        <v>23.46464571258403</v>
      </c>
    </row>
    <row r="4576" spans="1:9" ht="13" thickBot="1" x14ac:dyDescent="0.2">
      <c r="A4576" s="14" t="s">
        <v>3806</v>
      </c>
      <c r="B4576" s="14" t="s">
        <v>14057</v>
      </c>
      <c r="C4576" s="15" t="s">
        <v>35</v>
      </c>
      <c r="D4576" s="15" t="s">
        <v>10</v>
      </c>
      <c r="E4576" s="14" t="s">
        <v>36</v>
      </c>
      <c r="F4576" s="14" t="s">
        <v>1018</v>
      </c>
      <c r="G4576" s="10">
        <f t="shared" si="71"/>
        <v>2007</v>
      </c>
      <c r="H4576" s="16">
        <v>39262</v>
      </c>
      <c r="I4576" s="13">
        <v>13.183135348626966</v>
      </c>
    </row>
    <row r="4577" spans="1:9" ht="13" thickBot="1" x14ac:dyDescent="0.2">
      <c r="A4577" s="14" t="s">
        <v>3806</v>
      </c>
      <c r="B4577" s="14" t="s">
        <v>14057</v>
      </c>
      <c r="C4577" s="15" t="s">
        <v>35</v>
      </c>
      <c r="D4577" s="15" t="s">
        <v>10</v>
      </c>
      <c r="E4577" s="14" t="s">
        <v>47</v>
      </c>
      <c r="F4577" s="14" t="s">
        <v>3574</v>
      </c>
      <c r="G4577" s="10">
        <f t="shared" si="71"/>
        <v>2017</v>
      </c>
      <c r="H4577" s="16">
        <v>43077</v>
      </c>
      <c r="I4577" s="13">
        <v>51.740716269601101</v>
      </c>
    </row>
    <row r="4578" spans="1:9" ht="13" thickBot="1" x14ac:dyDescent="0.2">
      <c r="A4578" s="14" t="s">
        <v>3806</v>
      </c>
      <c r="B4578" s="14" t="s">
        <v>14057</v>
      </c>
      <c r="C4578" s="15" t="s">
        <v>9</v>
      </c>
      <c r="D4578" s="15" t="s">
        <v>10</v>
      </c>
      <c r="E4578" s="14" t="s">
        <v>47</v>
      </c>
      <c r="F4578" s="14" t="s">
        <v>3989</v>
      </c>
      <c r="G4578" s="10">
        <f t="shared" si="71"/>
        <v>2017</v>
      </c>
      <c r="H4578" s="16">
        <v>42898</v>
      </c>
      <c r="I4578" s="13">
        <v>49.125564943996856</v>
      </c>
    </row>
    <row r="4579" spans="1:9" ht="13" thickBot="1" x14ac:dyDescent="0.2">
      <c r="A4579" s="14" t="s">
        <v>3806</v>
      </c>
      <c r="B4579" s="14" t="s">
        <v>14057</v>
      </c>
      <c r="C4579" s="15" t="s">
        <v>9</v>
      </c>
      <c r="D4579" s="15" t="s">
        <v>10</v>
      </c>
      <c r="E4579" s="14" t="s">
        <v>47</v>
      </c>
      <c r="F4579" s="14" t="s">
        <v>3990</v>
      </c>
      <c r="G4579" s="10">
        <f t="shared" si="71"/>
        <v>2018</v>
      </c>
      <c r="H4579" s="16">
        <v>43181</v>
      </c>
      <c r="I4579" s="13">
        <v>57.937427578215527</v>
      </c>
    </row>
    <row r="4580" spans="1:9" ht="13" thickBot="1" x14ac:dyDescent="0.2">
      <c r="A4580" s="14" t="s">
        <v>3806</v>
      </c>
      <c r="B4580" s="14" t="s">
        <v>14057</v>
      </c>
      <c r="C4580" s="15" t="s">
        <v>9</v>
      </c>
      <c r="D4580" s="15" t="s">
        <v>19</v>
      </c>
      <c r="E4580" s="14" t="s">
        <v>20</v>
      </c>
      <c r="F4580" s="14" t="s">
        <v>3991</v>
      </c>
      <c r="G4580" s="10">
        <f t="shared" si="71"/>
        <v>2018</v>
      </c>
      <c r="H4580" s="16">
        <v>43438</v>
      </c>
      <c r="I4580" s="13">
        <v>23.368095789880261</v>
      </c>
    </row>
    <row r="4581" spans="1:9" ht="13" thickBot="1" x14ac:dyDescent="0.2">
      <c r="A4581" s="14" t="s">
        <v>3806</v>
      </c>
      <c r="B4581" s="14" t="s">
        <v>14057</v>
      </c>
      <c r="C4581" s="15" t="s">
        <v>9</v>
      </c>
      <c r="D4581" s="15" t="s">
        <v>19</v>
      </c>
      <c r="E4581" s="14" t="s">
        <v>20</v>
      </c>
      <c r="F4581" s="14" t="s">
        <v>3992</v>
      </c>
      <c r="G4581" s="10">
        <f t="shared" si="71"/>
        <v>2021</v>
      </c>
      <c r="H4581" s="16">
        <v>44490</v>
      </c>
      <c r="I4581" s="13">
        <v>18.973740721840784</v>
      </c>
    </row>
    <row r="4582" spans="1:9" ht="13" thickBot="1" x14ac:dyDescent="0.2">
      <c r="A4582" s="14" t="s">
        <v>3806</v>
      </c>
      <c r="B4582" s="14" t="s">
        <v>14057</v>
      </c>
      <c r="C4582" s="15" t="s">
        <v>9</v>
      </c>
      <c r="D4582" s="15" t="s">
        <v>19</v>
      </c>
      <c r="E4582" s="14" t="s">
        <v>20</v>
      </c>
      <c r="F4582" s="14" t="s">
        <v>3993</v>
      </c>
      <c r="G4582" s="10">
        <f t="shared" si="71"/>
        <v>2021</v>
      </c>
      <c r="H4582" s="16">
        <v>44473</v>
      </c>
      <c r="I4582" s="13">
        <v>7.1242824086101315</v>
      </c>
    </row>
    <row r="4583" spans="1:9" ht="13" thickBot="1" x14ac:dyDescent="0.2">
      <c r="A4583" s="14" t="s">
        <v>3806</v>
      </c>
      <c r="B4583" s="14" t="s">
        <v>14057</v>
      </c>
      <c r="C4583" s="15" t="s">
        <v>9</v>
      </c>
      <c r="D4583" s="15" t="s">
        <v>19</v>
      </c>
      <c r="E4583" s="14" t="s">
        <v>20</v>
      </c>
      <c r="F4583" s="14" t="s">
        <v>3994</v>
      </c>
      <c r="G4583" s="10">
        <f t="shared" si="71"/>
        <v>2021</v>
      </c>
      <c r="H4583" s="16">
        <v>44553</v>
      </c>
      <c r="I4583" s="13">
        <v>18.834663202820558</v>
      </c>
    </row>
    <row r="4584" spans="1:9" ht="13" thickBot="1" x14ac:dyDescent="0.2">
      <c r="A4584" s="14" t="s">
        <v>3806</v>
      </c>
      <c r="B4584" s="14" t="s">
        <v>14057</v>
      </c>
      <c r="C4584" s="15" t="s">
        <v>9</v>
      </c>
      <c r="D4584" s="15" t="s">
        <v>10</v>
      </c>
      <c r="E4584" s="14" t="s">
        <v>39</v>
      </c>
      <c r="F4584" s="14" t="s">
        <v>3995</v>
      </c>
      <c r="G4584" s="10">
        <f t="shared" si="71"/>
        <v>2011</v>
      </c>
      <c r="H4584" s="16">
        <v>40893</v>
      </c>
      <c r="I4584" s="13">
        <v>7.0876019234789878</v>
      </c>
    </row>
    <row r="4585" spans="1:9" ht="13" thickBot="1" x14ac:dyDescent="0.2">
      <c r="A4585" s="14" t="s">
        <v>3806</v>
      </c>
      <c r="B4585" s="14" t="s">
        <v>14057</v>
      </c>
      <c r="C4585" s="15" t="s">
        <v>9</v>
      </c>
      <c r="D4585" s="15" t="s">
        <v>19</v>
      </c>
      <c r="E4585" s="14" t="s">
        <v>22</v>
      </c>
      <c r="F4585" s="14" t="s">
        <v>3996</v>
      </c>
      <c r="G4585" s="10">
        <f t="shared" si="71"/>
        <v>2011</v>
      </c>
      <c r="H4585" s="16">
        <v>40736</v>
      </c>
      <c r="I4585" s="13">
        <v>1.1708132970938741</v>
      </c>
    </row>
    <row r="4586" spans="1:9" ht="13" thickBot="1" x14ac:dyDescent="0.2">
      <c r="A4586" s="14" t="s">
        <v>3806</v>
      </c>
      <c r="B4586" s="14" t="s">
        <v>14057</v>
      </c>
      <c r="C4586" s="15" t="s">
        <v>9</v>
      </c>
      <c r="D4586" s="15" t="s">
        <v>10</v>
      </c>
      <c r="E4586" s="14" t="s">
        <v>39</v>
      </c>
      <c r="F4586" s="14" t="s">
        <v>3997</v>
      </c>
      <c r="G4586" s="10">
        <f t="shared" si="71"/>
        <v>1998</v>
      </c>
      <c r="H4586" s="16">
        <v>36062</v>
      </c>
      <c r="I4586" s="13">
        <v>7.1151933351432053</v>
      </c>
    </row>
    <row r="4587" spans="1:9" ht="13" thickBot="1" x14ac:dyDescent="0.2">
      <c r="A4587" s="14" t="s">
        <v>3806</v>
      </c>
      <c r="B4587" s="14" t="s">
        <v>14057</v>
      </c>
      <c r="C4587" s="15" t="s">
        <v>9</v>
      </c>
      <c r="D4587" s="15" t="s">
        <v>19</v>
      </c>
      <c r="E4587" s="14" t="s">
        <v>20</v>
      </c>
      <c r="F4587" s="14" t="s">
        <v>3998</v>
      </c>
      <c r="G4587" s="10">
        <f t="shared" si="71"/>
        <v>2015</v>
      </c>
      <c r="H4587" s="16">
        <v>42214</v>
      </c>
      <c r="I4587" s="13">
        <v>2.4862348299999999</v>
      </c>
    </row>
    <row r="4588" spans="1:9" ht="13" thickBot="1" x14ac:dyDescent="0.2">
      <c r="A4588" s="14" t="s">
        <v>3806</v>
      </c>
      <c r="B4588" s="14" t="s">
        <v>14057</v>
      </c>
      <c r="C4588" s="15" t="s">
        <v>9</v>
      </c>
      <c r="D4588" s="15" t="s">
        <v>19</v>
      </c>
      <c r="E4588" s="14" t="s">
        <v>20</v>
      </c>
      <c r="F4588" s="14" t="s">
        <v>3999</v>
      </c>
      <c r="G4588" s="10">
        <f t="shared" si="71"/>
        <v>2005</v>
      </c>
      <c r="H4588" s="16">
        <v>38706</v>
      </c>
      <c r="I4588" s="13">
        <v>14.33913290482368</v>
      </c>
    </row>
    <row r="4589" spans="1:9" ht="13" thickBot="1" x14ac:dyDescent="0.2">
      <c r="A4589" s="14" t="s">
        <v>3806</v>
      </c>
      <c r="B4589" s="14" t="s">
        <v>14057</v>
      </c>
      <c r="C4589" s="15" t="s">
        <v>9</v>
      </c>
      <c r="D4589" s="15" t="s">
        <v>19</v>
      </c>
      <c r="E4589" s="14" t="s">
        <v>20</v>
      </c>
      <c r="F4589" s="14" t="s">
        <v>4000</v>
      </c>
      <c r="G4589" s="10">
        <f t="shared" si="71"/>
        <v>2007</v>
      </c>
      <c r="H4589" s="16">
        <v>39133</v>
      </c>
      <c r="I4589" s="13">
        <v>16.464722951745962</v>
      </c>
    </row>
    <row r="4590" spans="1:9" ht="13" thickBot="1" x14ac:dyDescent="0.2">
      <c r="A4590" s="14" t="s">
        <v>3806</v>
      </c>
      <c r="B4590" s="14" t="s">
        <v>14057</v>
      </c>
      <c r="C4590" s="15" t="s">
        <v>9</v>
      </c>
      <c r="D4590" s="15" t="s">
        <v>10</v>
      </c>
      <c r="E4590" s="14" t="s">
        <v>39</v>
      </c>
      <c r="F4590" s="14" t="s">
        <v>4001</v>
      </c>
      <c r="G4590" s="10">
        <f t="shared" si="71"/>
        <v>2011</v>
      </c>
      <c r="H4590" s="16">
        <v>40645</v>
      </c>
      <c r="I4590" s="13">
        <v>2.717959439682208</v>
      </c>
    </row>
    <row r="4591" spans="1:9" ht="13" thickBot="1" x14ac:dyDescent="0.2">
      <c r="A4591" s="14" t="s">
        <v>3806</v>
      </c>
      <c r="B4591" s="14" t="s">
        <v>14057</v>
      </c>
      <c r="C4591" s="15" t="s">
        <v>35</v>
      </c>
      <c r="D4591" s="15" t="s">
        <v>10</v>
      </c>
      <c r="E4591" s="14" t="s">
        <v>36</v>
      </c>
      <c r="F4591" s="14" t="s">
        <v>1024</v>
      </c>
      <c r="G4591" s="10">
        <f t="shared" si="71"/>
        <v>2001</v>
      </c>
      <c r="H4591" s="16">
        <v>37004</v>
      </c>
      <c r="I4591" s="13">
        <v>1.4391456051651035</v>
      </c>
    </row>
    <row r="4592" spans="1:9" ht="13" thickBot="1" x14ac:dyDescent="0.2">
      <c r="A4592" s="14" t="s">
        <v>3806</v>
      </c>
      <c r="B4592" s="14" t="s">
        <v>14057</v>
      </c>
      <c r="C4592" s="15" t="s">
        <v>35</v>
      </c>
      <c r="D4592" s="15" t="s">
        <v>10</v>
      </c>
      <c r="E4592" s="14" t="s">
        <v>36</v>
      </c>
      <c r="F4592" s="14" t="s">
        <v>3597</v>
      </c>
      <c r="G4592" s="10">
        <f t="shared" si="71"/>
        <v>2018</v>
      </c>
      <c r="H4592" s="16">
        <v>43187</v>
      </c>
      <c r="I4592" s="13">
        <v>7.7249903437620695</v>
      </c>
    </row>
    <row r="4593" spans="1:9" ht="13" thickBot="1" x14ac:dyDescent="0.2">
      <c r="A4593" s="14" t="s">
        <v>3806</v>
      </c>
      <c r="B4593" s="14" t="s">
        <v>14057</v>
      </c>
      <c r="C4593" s="15" t="s">
        <v>35</v>
      </c>
      <c r="D4593" s="15" t="s">
        <v>10</v>
      </c>
      <c r="E4593" s="14" t="s">
        <v>36</v>
      </c>
      <c r="F4593" s="14" t="s">
        <v>1397</v>
      </c>
      <c r="G4593" s="10">
        <f t="shared" si="71"/>
        <v>1998</v>
      </c>
      <c r="H4593" s="16">
        <v>35956</v>
      </c>
      <c r="I4593" s="13">
        <v>2.6979792235645448</v>
      </c>
    </row>
    <row r="4594" spans="1:9" ht="13" thickBot="1" x14ac:dyDescent="0.2">
      <c r="A4594" s="14" t="s">
        <v>3806</v>
      </c>
      <c r="B4594" s="14" t="s">
        <v>14057</v>
      </c>
      <c r="C4594" s="15" t="s">
        <v>35</v>
      </c>
      <c r="D4594" s="15" t="s">
        <v>10</v>
      </c>
      <c r="E4594" s="14" t="s">
        <v>36</v>
      </c>
      <c r="F4594" s="14" t="s">
        <v>70</v>
      </c>
      <c r="G4594" s="10">
        <f t="shared" si="71"/>
        <v>2019</v>
      </c>
      <c r="H4594" s="16">
        <v>43816</v>
      </c>
      <c r="I4594" s="13">
        <v>0.76335877862595414</v>
      </c>
    </row>
    <row r="4595" spans="1:9" ht="13" thickBot="1" x14ac:dyDescent="0.2">
      <c r="A4595" s="14" t="s">
        <v>3806</v>
      </c>
      <c r="B4595" s="14" t="s">
        <v>14057</v>
      </c>
      <c r="C4595" s="15" t="s">
        <v>9</v>
      </c>
      <c r="D4595" s="15" t="s">
        <v>10</v>
      </c>
      <c r="E4595" s="14" t="s">
        <v>68</v>
      </c>
      <c r="F4595" s="14" t="s">
        <v>4002</v>
      </c>
      <c r="G4595" s="10">
        <f t="shared" si="71"/>
        <v>2002</v>
      </c>
      <c r="H4595" s="16">
        <v>37417</v>
      </c>
      <c r="I4595" s="13">
        <v>3.7745651168635339</v>
      </c>
    </row>
    <row r="4596" spans="1:9" ht="13" thickBot="1" x14ac:dyDescent="0.2">
      <c r="A4596" s="14" t="s">
        <v>3806</v>
      </c>
      <c r="B4596" s="14" t="s">
        <v>14057</v>
      </c>
      <c r="C4596" s="15" t="s">
        <v>9</v>
      </c>
      <c r="D4596" s="15" t="s">
        <v>10</v>
      </c>
      <c r="E4596" s="14" t="s">
        <v>13</v>
      </c>
      <c r="F4596" s="14" t="s">
        <v>4003</v>
      </c>
      <c r="G4596" s="10">
        <f t="shared" si="71"/>
        <v>1998</v>
      </c>
      <c r="H4596" s="16">
        <v>35846</v>
      </c>
      <c r="I4596" s="13">
        <v>3.7912984797067999</v>
      </c>
    </row>
    <row r="4597" spans="1:9" ht="13" thickBot="1" x14ac:dyDescent="0.2">
      <c r="A4597" s="14" t="s">
        <v>3806</v>
      </c>
      <c r="B4597" s="14" t="s">
        <v>14057</v>
      </c>
      <c r="C4597" s="15" t="s">
        <v>9</v>
      </c>
      <c r="D4597" s="15" t="s">
        <v>10</v>
      </c>
      <c r="E4597" s="14" t="s">
        <v>47</v>
      </c>
      <c r="F4597" s="14" t="s">
        <v>4004</v>
      </c>
      <c r="G4597" s="10">
        <f t="shared" si="71"/>
        <v>1998</v>
      </c>
      <c r="H4597" s="16">
        <v>36146</v>
      </c>
      <c r="I4597" s="13">
        <v>34.507272295371251</v>
      </c>
    </row>
    <row r="4598" spans="1:9" ht="13" thickBot="1" x14ac:dyDescent="0.2">
      <c r="A4598" s="14" t="s">
        <v>3806</v>
      </c>
      <c r="B4598" s="14" t="s">
        <v>14057</v>
      </c>
      <c r="C4598" s="15" t="s">
        <v>9</v>
      </c>
      <c r="D4598" s="15" t="s">
        <v>10</v>
      </c>
      <c r="E4598" s="14" t="s">
        <v>41</v>
      </c>
      <c r="F4598" s="14" t="s">
        <v>4005</v>
      </c>
      <c r="G4598" s="10">
        <f t="shared" si="71"/>
        <v>2007</v>
      </c>
      <c r="H4598" s="16">
        <v>39139</v>
      </c>
      <c r="I4598" s="13">
        <v>113.00711944852526</v>
      </c>
    </row>
    <row r="4599" spans="1:9" ht="13" thickBot="1" x14ac:dyDescent="0.2">
      <c r="A4599" s="14" t="s">
        <v>3806</v>
      </c>
      <c r="B4599" s="14" t="s">
        <v>14057</v>
      </c>
      <c r="C4599" s="15" t="s">
        <v>9</v>
      </c>
      <c r="D4599" s="15" t="s">
        <v>10</v>
      </c>
      <c r="E4599" s="14" t="s">
        <v>41</v>
      </c>
      <c r="F4599" s="14" t="s">
        <v>4006</v>
      </c>
      <c r="G4599" s="10">
        <f t="shared" si="71"/>
        <v>2009</v>
      </c>
      <c r="H4599" s="16">
        <v>40016</v>
      </c>
      <c r="I4599" s="13">
        <v>43.644298963447902</v>
      </c>
    </row>
    <row r="4600" spans="1:9" ht="13" thickBot="1" x14ac:dyDescent="0.2">
      <c r="A4600" s="14" t="s">
        <v>3806</v>
      </c>
      <c r="B4600" s="14" t="s">
        <v>14057</v>
      </c>
      <c r="C4600" s="15" t="s">
        <v>9</v>
      </c>
      <c r="D4600" s="15" t="s">
        <v>10</v>
      </c>
      <c r="E4600" s="14" t="s">
        <v>39</v>
      </c>
      <c r="F4600" s="14" t="s">
        <v>4007</v>
      </c>
      <c r="G4600" s="10">
        <f t="shared" si="71"/>
        <v>2013</v>
      </c>
      <c r="H4600" s="16">
        <v>41295</v>
      </c>
      <c r="I4600" s="13">
        <v>4.0249547192594086</v>
      </c>
    </row>
    <row r="4601" spans="1:9" ht="13" thickBot="1" x14ac:dyDescent="0.2">
      <c r="A4601" s="14" t="s">
        <v>3806</v>
      </c>
      <c r="B4601" s="14" t="s">
        <v>14057</v>
      </c>
      <c r="C4601" s="15" t="s">
        <v>9</v>
      </c>
      <c r="D4601" s="15" t="s">
        <v>10</v>
      </c>
      <c r="E4601" s="14" t="s">
        <v>39</v>
      </c>
      <c r="F4601" s="14" t="s">
        <v>4008</v>
      </c>
      <c r="G4601" s="10">
        <f t="shared" si="71"/>
        <v>2012</v>
      </c>
      <c r="H4601" s="16">
        <v>41242</v>
      </c>
      <c r="I4601" s="13">
        <v>9.6889342172361062</v>
      </c>
    </row>
    <row r="4602" spans="1:9" ht="13" thickBot="1" x14ac:dyDescent="0.2">
      <c r="A4602" s="14" t="s">
        <v>3806</v>
      </c>
      <c r="B4602" s="14" t="s">
        <v>14057</v>
      </c>
      <c r="C4602" s="15" t="s">
        <v>9</v>
      </c>
      <c r="D4602" s="15" t="s">
        <v>10</v>
      </c>
      <c r="E4602" s="14" t="s">
        <v>39</v>
      </c>
      <c r="F4602" s="14" t="s">
        <v>4009</v>
      </c>
      <c r="G4602" s="10">
        <f t="shared" si="71"/>
        <v>2014</v>
      </c>
      <c r="H4602" s="16">
        <v>41670</v>
      </c>
      <c r="I4602" s="13">
        <v>1.001903616872057</v>
      </c>
    </row>
    <row r="4603" spans="1:9" ht="13" thickBot="1" x14ac:dyDescent="0.2">
      <c r="A4603" s="14" t="s">
        <v>3806</v>
      </c>
      <c r="B4603" s="14" t="s">
        <v>14057</v>
      </c>
      <c r="C4603" s="15" t="s">
        <v>9</v>
      </c>
      <c r="D4603" s="15" t="s">
        <v>10</v>
      </c>
      <c r="E4603" s="14" t="s">
        <v>44</v>
      </c>
      <c r="F4603" s="14" t="s">
        <v>4010</v>
      </c>
      <c r="G4603" s="10">
        <f t="shared" si="71"/>
        <v>2015</v>
      </c>
      <c r="H4603" s="16">
        <v>42055</v>
      </c>
      <c r="I4603" s="13">
        <v>9.9655446600000008</v>
      </c>
    </row>
    <row r="4604" spans="1:9" ht="13" thickBot="1" x14ac:dyDescent="0.2">
      <c r="A4604" s="14" t="s">
        <v>3806</v>
      </c>
      <c r="B4604" s="14" t="s">
        <v>14057</v>
      </c>
      <c r="C4604" s="15" t="s">
        <v>9</v>
      </c>
      <c r="D4604" s="15" t="s">
        <v>10</v>
      </c>
      <c r="E4604" s="14" t="s">
        <v>39</v>
      </c>
      <c r="F4604" s="14" t="s">
        <v>4011</v>
      </c>
      <c r="G4604" s="10">
        <f t="shared" si="71"/>
        <v>2009</v>
      </c>
      <c r="H4604" s="16">
        <v>40010</v>
      </c>
      <c r="I4604" s="13">
        <v>18.564161232951445</v>
      </c>
    </row>
    <row r="4605" spans="1:9" ht="13" thickBot="1" x14ac:dyDescent="0.2">
      <c r="A4605" s="14" t="s">
        <v>3806</v>
      </c>
      <c r="B4605" s="14" t="s">
        <v>14057</v>
      </c>
      <c r="C4605" s="15" t="s">
        <v>9</v>
      </c>
      <c r="D4605" s="15" t="s">
        <v>10</v>
      </c>
      <c r="E4605" s="14" t="s">
        <v>22</v>
      </c>
      <c r="F4605" s="14" t="s">
        <v>4012</v>
      </c>
      <c r="G4605" s="10">
        <f t="shared" si="71"/>
        <v>2014</v>
      </c>
      <c r="H4605" s="16">
        <v>41794</v>
      </c>
      <c r="I4605" s="13">
        <v>73.566088949003102</v>
      </c>
    </row>
    <row r="4606" spans="1:9" ht="13" thickBot="1" x14ac:dyDescent="0.2">
      <c r="A4606" s="14" t="s">
        <v>3806</v>
      </c>
      <c r="B4606" s="14" t="s">
        <v>14057</v>
      </c>
      <c r="C4606" s="15" t="s">
        <v>9</v>
      </c>
      <c r="D4606" s="15" t="s">
        <v>10</v>
      </c>
      <c r="E4606" s="14" t="s">
        <v>41</v>
      </c>
      <c r="F4606" s="14" t="s">
        <v>4013</v>
      </c>
      <c r="G4606" s="10">
        <f t="shared" si="71"/>
        <v>1995</v>
      </c>
      <c r="H4606" s="16">
        <v>34824</v>
      </c>
      <c r="I4606" s="13">
        <v>5.4466313770561845</v>
      </c>
    </row>
    <row r="4607" spans="1:9" ht="13" thickBot="1" x14ac:dyDescent="0.2">
      <c r="A4607" s="14" t="s">
        <v>3806</v>
      </c>
      <c r="B4607" s="14" t="s">
        <v>14057</v>
      </c>
      <c r="C4607" s="15" t="s">
        <v>9</v>
      </c>
      <c r="D4607" s="15" t="s">
        <v>10</v>
      </c>
      <c r="E4607" s="14" t="s">
        <v>41</v>
      </c>
      <c r="F4607" s="14" t="s">
        <v>4014</v>
      </c>
      <c r="G4607" s="10">
        <f t="shared" si="71"/>
        <v>2012</v>
      </c>
      <c r="H4607" s="16">
        <v>40954</v>
      </c>
      <c r="I4607" s="13">
        <v>92.582268730239676</v>
      </c>
    </row>
    <row r="4608" spans="1:9" ht="13" thickBot="1" x14ac:dyDescent="0.2">
      <c r="A4608" s="14" t="s">
        <v>3806</v>
      </c>
      <c r="B4608" s="14" t="s">
        <v>14057</v>
      </c>
      <c r="C4608" s="15" t="s">
        <v>35</v>
      </c>
      <c r="D4608" s="15" t="s">
        <v>10</v>
      </c>
      <c r="E4608" s="14" t="s">
        <v>41</v>
      </c>
      <c r="F4608" s="14" t="s">
        <v>1039</v>
      </c>
      <c r="G4608" s="10">
        <f t="shared" si="71"/>
        <v>2020</v>
      </c>
      <c r="H4608" s="16">
        <v>43846</v>
      </c>
      <c r="I4608" s="13">
        <v>1.6818394654483153</v>
      </c>
    </row>
    <row r="4609" spans="1:9" ht="13" thickBot="1" x14ac:dyDescent="0.2">
      <c r="A4609" s="14" t="s">
        <v>3806</v>
      </c>
      <c r="B4609" s="14" t="s">
        <v>14057</v>
      </c>
      <c r="C4609" s="15" t="s">
        <v>35</v>
      </c>
      <c r="D4609" s="15" t="s">
        <v>10</v>
      </c>
      <c r="E4609" s="14" t="s">
        <v>13</v>
      </c>
      <c r="F4609" s="14" t="s">
        <v>305</v>
      </c>
      <c r="G4609" s="10">
        <f t="shared" si="71"/>
        <v>1995</v>
      </c>
      <c r="H4609" s="16">
        <v>34764</v>
      </c>
      <c r="I4609" s="13">
        <v>0.82934692558454626</v>
      </c>
    </row>
    <row r="4610" spans="1:9" ht="13" thickBot="1" x14ac:dyDescent="0.2">
      <c r="A4610" s="14" t="s">
        <v>3806</v>
      </c>
      <c r="B4610" s="14" t="s">
        <v>14057</v>
      </c>
      <c r="C4610" s="15" t="s">
        <v>35</v>
      </c>
      <c r="D4610" s="15" t="s">
        <v>10</v>
      </c>
      <c r="E4610" s="14" t="s">
        <v>13</v>
      </c>
      <c r="F4610" s="14" t="s">
        <v>306</v>
      </c>
      <c r="G4610" s="10">
        <f t="shared" si="71"/>
        <v>1998</v>
      </c>
      <c r="H4610" s="16">
        <v>36136</v>
      </c>
      <c r="I4610" s="13">
        <v>0.11619380412651011</v>
      </c>
    </row>
    <row r="4611" spans="1:9" ht="13" thickBot="1" x14ac:dyDescent="0.2">
      <c r="A4611" s="14" t="s">
        <v>3806</v>
      </c>
      <c r="B4611" s="14" t="s">
        <v>14057</v>
      </c>
      <c r="C4611" s="15" t="s">
        <v>9</v>
      </c>
      <c r="D4611" s="15" t="s">
        <v>19</v>
      </c>
      <c r="E4611" s="14" t="s">
        <v>20</v>
      </c>
      <c r="F4611" s="14" t="s">
        <v>4015</v>
      </c>
      <c r="G4611" s="10">
        <f t="shared" si="71"/>
        <v>2001</v>
      </c>
      <c r="H4611" s="16">
        <v>37237</v>
      </c>
      <c r="I4611" s="13">
        <v>5.1952306822561996</v>
      </c>
    </row>
    <row r="4612" spans="1:9" ht="13" thickBot="1" x14ac:dyDescent="0.2">
      <c r="A4612" s="14" t="s">
        <v>3806</v>
      </c>
      <c r="B4612" s="14" t="s">
        <v>14057</v>
      </c>
      <c r="C4612" s="15" t="s">
        <v>9</v>
      </c>
      <c r="D4612" s="15" t="s">
        <v>19</v>
      </c>
      <c r="E4612" s="14" t="s">
        <v>20</v>
      </c>
      <c r="F4612" s="14" t="s">
        <v>4016</v>
      </c>
      <c r="G4612" s="10">
        <f t="shared" si="71"/>
        <v>2004</v>
      </c>
      <c r="H4612" s="16">
        <v>38317</v>
      </c>
      <c r="I4612" s="13">
        <v>15.666425644733669</v>
      </c>
    </row>
    <row r="4613" spans="1:9" ht="13" thickBot="1" x14ac:dyDescent="0.2">
      <c r="A4613" s="14" t="s">
        <v>3806</v>
      </c>
      <c r="B4613" s="14" t="s">
        <v>14057</v>
      </c>
      <c r="C4613" s="15" t="s">
        <v>9</v>
      </c>
      <c r="D4613" s="15" t="s">
        <v>19</v>
      </c>
      <c r="E4613" s="14" t="s">
        <v>20</v>
      </c>
      <c r="F4613" s="14" t="s">
        <v>4017</v>
      </c>
      <c r="G4613" s="10">
        <f t="shared" si="71"/>
        <v>2002</v>
      </c>
      <c r="H4613" s="16">
        <v>37394</v>
      </c>
      <c r="I4613" s="13">
        <v>18.21991479014828</v>
      </c>
    </row>
    <row r="4614" spans="1:9" ht="13" thickBot="1" x14ac:dyDescent="0.2">
      <c r="A4614" s="14" t="s">
        <v>3806</v>
      </c>
      <c r="B4614" s="14" t="s">
        <v>14057</v>
      </c>
      <c r="C4614" s="15" t="s">
        <v>9</v>
      </c>
      <c r="D4614" s="15" t="s">
        <v>19</v>
      </c>
      <c r="E4614" s="14" t="s">
        <v>20</v>
      </c>
      <c r="F4614" s="14" t="s">
        <v>4018</v>
      </c>
      <c r="G4614" s="10">
        <f t="shared" si="71"/>
        <v>2000</v>
      </c>
      <c r="H4614" s="16">
        <v>36848</v>
      </c>
      <c r="I4614" s="13">
        <v>25.297350953320183</v>
      </c>
    </row>
    <row r="4615" spans="1:9" ht="13" thickBot="1" x14ac:dyDescent="0.2">
      <c r="A4615" s="14" t="s">
        <v>3806</v>
      </c>
      <c r="B4615" s="14" t="s">
        <v>14057</v>
      </c>
      <c r="C4615" s="15" t="s">
        <v>9</v>
      </c>
      <c r="D4615" s="15" t="s">
        <v>19</v>
      </c>
      <c r="E4615" s="14" t="s">
        <v>20</v>
      </c>
      <c r="F4615" s="14" t="s">
        <v>4019</v>
      </c>
      <c r="G4615" s="10">
        <f t="shared" ref="G4615:G4678" si="72">YEAR(H4615)</f>
        <v>2001</v>
      </c>
      <c r="H4615" s="16">
        <v>37237</v>
      </c>
      <c r="I4615" s="13">
        <v>15.261514454580496</v>
      </c>
    </row>
    <row r="4616" spans="1:9" ht="13" thickBot="1" x14ac:dyDescent="0.2">
      <c r="A4616" s="14" t="s">
        <v>3806</v>
      </c>
      <c r="B4616" s="14" t="s">
        <v>14057</v>
      </c>
      <c r="C4616" s="15" t="s">
        <v>9</v>
      </c>
      <c r="D4616" s="15" t="s">
        <v>19</v>
      </c>
      <c r="E4616" s="14" t="s">
        <v>20</v>
      </c>
      <c r="F4616" s="14" t="s">
        <v>4020</v>
      </c>
      <c r="G4616" s="10">
        <f t="shared" si="72"/>
        <v>2004</v>
      </c>
      <c r="H4616" s="16">
        <v>38062</v>
      </c>
      <c r="I4616" s="13">
        <v>3.2115546758254996</v>
      </c>
    </row>
    <row r="4617" spans="1:9" ht="13" thickBot="1" x14ac:dyDescent="0.2">
      <c r="A4617" s="14" t="s">
        <v>3806</v>
      </c>
      <c r="B4617" s="14" t="s">
        <v>14057</v>
      </c>
      <c r="C4617" s="15" t="s">
        <v>9</v>
      </c>
      <c r="D4617" s="15" t="s">
        <v>19</v>
      </c>
      <c r="E4617" s="14" t="s">
        <v>20</v>
      </c>
      <c r="F4617" s="14" t="s">
        <v>4021</v>
      </c>
      <c r="G4617" s="10">
        <f t="shared" si="72"/>
        <v>2004</v>
      </c>
      <c r="H4617" s="16">
        <v>38104</v>
      </c>
      <c r="I4617" s="13">
        <v>12.022895263919017</v>
      </c>
    </row>
    <row r="4618" spans="1:9" ht="13" thickBot="1" x14ac:dyDescent="0.2">
      <c r="A4618" s="14" t="s">
        <v>3806</v>
      </c>
      <c r="B4618" s="14" t="s">
        <v>14057</v>
      </c>
      <c r="C4618" s="15" t="s">
        <v>9</v>
      </c>
      <c r="D4618" s="15" t="s">
        <v>19</v>
      </c>
      <c r="E4618" s="14" t="s">
        <v>20</v>
      </c>
      <c r="F4618" s="14" t="s">
        <v>4022</v>
      </c>
      <c r="G4618" s="10">
        <f t="shared" si="72"/>
        <v>2003</v>
      </c>
      <c r="H4618" s="16">
        <v>37917</v>
      </c>
      <c r="I4618" s="13">
        <v>8.5630948301329415</v>
      </c>
    </row>
    <row r="4619" spans="1:9" ht="13" thickBot="1" x14ac:dyDescent="0.2">
      <c r="A4619" s="14" t="s">
        <v>3806</v>
      </c>
      <c r="B4619" s="14" t="s">
        <v>14057</v>
      </c>
      <c r="C4619" s="15" t="s">
        <v>9</v>
      </c>
      <c r="D4619" s="15" t="s">
        <v>19</v>
      </c>
      <c r="E4619" s="14" t="s">
        <v>20</v>
      </c>
      <c r="F4619" s="14" t="s">
        <v>4023</v>
      </c>
      <c r="G4619" s="10">
        <f t="shared" si="72"/>
        <v>2003</v>
      </c>
      <c r="H4619" s="16">
        <v>37965</v>
      </c>
      <c r="I4619" s="13">
        <v>4.4346771048744467</v>
      </c>
    </row>
    <row r="4620" spans="1:9" ht="13" thickBot="1" x14ac:dyDescent="0.2">
      <c r="A4620" s="14" t="s">
        <v>3806</v>
      </c>
      <c r="B4620" s="14" t="s">
        <v>14057</v>
      </c>
      <c r="C4620" s="15" t="s">
        <v>9</v>
      </c>
      <c r="D4620" s="15" t="s">
        <v>10</v>
      </c>
      <c r="E4620" s="14" t="s">
        <v>36</v>
      </c>
      <c r="F4620" s="14" t="s">
        <v>4024</v>
      </c>
      <c r="G4620" s="10">
        <f t="shared" si="72"/>
        <v>1996</v>
      </c>
      <c r="H4620" s="16">
        <v>35248</v>
      </c>
      <c r="I4620" s="13">
        <v>30.194312364092561</v>
      </c>
    </row>
    <row r="4621" spans="1:9" ht="13" thickBot="1" x14ac:dyDescent="0.2">
      <c r="A4621" s="14" t="s">
        <v>3806</v>
      </c>
      <c r="B4621" s="14" t="s">
        <v>14057</v>
      </c>
      <c r="C4621" s="15" t="s">
        <v>9</v>
      </c>
      <c r="D4621" s="15" t="s">
        <v>10</v>
      </c>
      <c r="E4621" s="14" t="s">
        <v>39</v>
      </c>
      <c r="F4621" s="14" t="s">
        <v>4025</v>
      </c>
      <c r="G4621" s="10">
        <f t="shared" si="72"/>
        <v>1998</v>
      </c>
      <c r="H4621" s="16">
        <v>35816</v>
      </c>
      <c r="I4621" s="13">
        <v>94.886365168996875</v>
      </c>
    </row>
    <row r="4622" spans="1:9" ht="13" thickBot="1" x14ac:dyDescent="0.2">
      <c r="A4622" s="14" t="s">
        <v>3806</v>
      </c>
      <c r="B4622" s="14" t="s">
        <v>14057</v>
      </c>
      <c r="C4622" s="15" t="s">
        <v>9</v>
      </c>
      <c r="D4622" s="15" t="s">
        <v>19</v>
      </c>
      <c r="E4622" s="14" t="s">
        <v>20</v>
      </c>
      <c r="F4622" s="14" t="s">
        <v>4026</v>
      </c>
      <c r="G4622" s="10">
        <f t="shared" si="72"/>
        <v>2011</v>
      </c>
      <c r="H4622" s="16">
        <v>40815</v>
      </c>
      <c r="I4622" s="13">
        <v>6.9683526865983687</v>
      </c>
    </row>
    <row r="4623" spans="1:9" ht="13" thickBot="1" x14ac:dyDescent="0.2">
      <c r="A4623" s="14" t="s">
        <v>3806</v>
      </c>
      <c r="B4623" s="14" t="s">
        <v>14057</v>
      </c>
      <c r="C4623" s="15" t="s">
        <v>9</v>
      </c>
      <c r="D4623" s="15" t="s">
        <v>10</v>
      </c>
      <c r="E4623" s="14" t="s">
        <v>39</v>
      </c>
      <c r="F4623" s="14" t="s">
        <v>4027</v>
      </c>
      <c r="G4623" s="10">
        <f t="shared" si="72"/>
        <v>2001</v>
      </c>
      <c r="H4623" s="16">
        <v>37252</v>
      </c>
      <c r="I4623" s="13">
        <v>33.869162315302589</v>
      </c>
    </row>
    <row r="4624" spans="1:9" ht="13" thickBot="1" x14ac:dyDescent="0.2">
      <c r="A4624" s="14" t="s">
        <v>3806</v>
      </c>
      <c r="B4624" s="14" t="s">
        <v>14057</v>
      </c>
      <c r="C4624" s="15" t="s">
        <v>35</v>
      </c>
      <c r="D4624" s="15" t="s">
        <v>10</v>
      </c>
      <c r="E4624" s="14" t="s">
        <v>36</v>
      </c>
      <c r="F4624" s="14" t="s">
        <v>3639</v>
      </c>
      <c r="G4624" s="10">
        <f t="shared" si="72"/>
        <v>2013</v>
      </c>
      <c r="H4624" s="16">
        <v>41544</v>
      </c>
      <c r="I4624" s="13">
        <v>25.759710203260216</v>
      </c>
    </row>
    <row r="4625" spans="1:9" ht="13" thickBot="1" x14ac:dyDescent="0.2">
      <c r="A4625" s="14" t="s">
        <v>3806</v>
      </c>
      <c r="B4625" s="14" t="s">
        <v>14057</v>
      </c>
      <c r="C4625" s="15" t="s">
        <v>35</v>
      </c>
      <c r="D4625" s="15" t="s">
        <v>10</v>
      </c>
      <c r="E4625" s="14" t="s">
        <v>36</v>
      </c>
      <c r="F4625" s="14" t="s">
        <v>802</v>
      </c>
      <c r="G4625" s="10">
        <f t="shared" si="72"/>
        <v>2018</v>
      </c>
      <c r="H4625" s="16">
        <v>43427</v>
      </c>
      <c r="I4625" s="13">
        <v>11.587485515643104</v>
      </c>
    </row>
    <row r="4626" spans="1:9" ht="13" thickBot="1" x14ac:dyDescent="0.2">
      <c r="A4626" s="14" t="s">
        <v>3806</v>
      </c>
      <c r="B4626" s="14" t="s">
        <v>14057</v>
      </c>
      <c r="C4626" s="15" t="s">
        <v>9</v>
      </c>
      <c r="D4626" s="15" t="s">
        <v>10</v>
      </c>
      <c r="E4626" s="14" t="s">
        <v>44</v>
      </c>
      <c r="F4626" s="14" t="s">
        <v>4028</v>
      </c>
      <c r="G4626" s="10">
        <f t="shared" si="72"/>
        <v>2019</v>
      </c>
      <c r="H4626" s="16">
        <v>43805</v>
      </c>
      <c r="I4626" s="13">
        <v>38.167938931297712</v>
      </c>
    </row>
    <row r="4627" spans="1:9" ht="13" thickBot="1" x14ac:dyDescent="0.2">
      <c r="A4627" s="14" t="s">
        <v>3806</v>
      </c>
      <c r="B4627" s="14" t="s">
        <v>14057</v>
      </c>
      <c r="C4627" s="15" t="s">
        <v>9</v>
      </c>
      <c r="D4627" s="15" t="s">
        <v>10</v>
      </c>
      <c r="E4627" s="14" t="s">
        <v>39</v>
      </c>
      <c r="F4627" s="14" t="s">
        <v>4029</v>
      </c>
      <c r="G4627" s="10">
        <f t="shared" si="72"/>
        <v>2002</v>
      </c>
      <c r="H4627" s="16">
        <v>37578</v>
      </c>
      <c r="I4627" s="13">
        <v>46.626980887157579</v>
      </c>
    </row>
    <row r="4628" spans="1:9" ht="13" thickBot="1" x14ac:dyDescent="0.2">
      <c r="A4628" s="14" t="s">
        <v>3806</v>
      </c>
      <c r="B4628" s="14" t="s">
        <v>14057</v>
      </c>
      <c r="C4628" s="15" t="s">
        <v>9</v>
      </c>
      <c r="D4628" s="15" t="s">
        <v>10</v>
      </c>
      <c r="E4628" s="14" t="s">
        <v>33</v>
      </c>
      <c r="F4628" s="14" t="s">
        <v>4030</v>
      </c>
      <c r="G4628" s="10">
        <f t="shared" si="72"/>
        <v>2002</v>
      </c>
      <c r="H4628" s="16">
        <v>37495</v>
      </c>
      <c r="I4628" s="13">
        <v>91.311170947474253</v>
      </c>
    </row>
    <row r="4629" spans="1:9" ht="13" thickBot="1" x14ac:dyDescent="0.2">
      <c r="A4629" s="14" t="s">
        <v>3806</v>
      </c>
      <c r="B4629" s="14" t="s">
        <v>14057</v>
      </c>
      <c r="C4629" s="15" t="s">
        <v>9</v>
      </c>
      <c r="D4629" s="15" t="s">
        <v>10</v>
      </c>
      <c r="E4629" s="14" t="s">
        <v>33</v>
      </c>
      <c r="F4629" s="14" t="s">
        <v>4031</v>
      </c>
      <c r="G4629" s="10">
        <f t="shared" si="72"/>
        <v>1999</v>
      </c>
      <c r="H4629" s="16">
        <v>36180</v>
      </c>
      <c r="I4629" s="13">
        <v>9.0743119897959179</v>
      </c>
    </row>
    <row r="4630" spans="1:9" ht="13" thickBot="1" x14ac:dyDescent="0.2">
      <c r="A4630" s="14" t="s">
        <v>3806</v>
      </c>
      <c r="B4630" s="14" t="s">
        <v>14057</v>
      </c>
      <c r="C4630" s="15" t="s">
        <v>9</v>
      </c>
      <c r="D4630" s="15" t="s">
        <v>10</v>
      </c>
      <c r="E4630" s="14" t="s">
        <v>33</v>
      </c>
      <c r="F4630" s="14" t="s">
        <v>4032</v>
      </c>
      <c r="G4630" s="10">
        <f t="shared" si="72"/>
        <v>1997</v>
      </c>
      <c r="H4630" s="16">
        <v>35695</v>
      </c>
      <c r="I4630" s="13">
        <v>125.38921848497326</v>
      </c>
    </row>
    <row r="4631" spans="1:9" ht="13" thickBot="1" x14ac:dyDescent="0.2">
      <c r="A4631" s="14" t="s">
        <v>3806</v>
      </c>
      <c r="B4631" s="14" t="s">
        <v>14057</v>
      </c>
      <c r="C4631" s="15" t="s">
        <v>9</v>
      </c>
      <c r="D4631" s="15" t="s">
        <v>10</v>
      </c>
      <c r="E4631" s="14" t="s">
        <v>13</v>
      </c>
      <c r="F4631" s="14" t="s">
        <v>4033</v>
      </c>
      <c r="G4631" s="10">
        <f t="shared" si="72"/>
        <v>2003</v>
      </c>
      <c r="H4631" s="16">
        <v>37887</v>
      </c>
      <c r="I4631" s="13">
        <v>4.5034433037912365</v>
      </c>
    </row>
    <row r="4632" spans="1:9" ht="13" thickBot="1" x14ac:dyDescent="0.2">
      <c r="A4632" s="14" t="s">
        <v>3806</v>
      </c>
      <c r="B4632" s="14" t="s">
        <v>14057</v>
      </c>
      <c r="C4632" s="15" t="s">
        <v>9</v>
      </c>
      <c r="D4632" s="15" t="s">
        <v>19</v>
      </c>
      <c r="E4632" s="14" t="s">
        <v>20</v>
      </c>
      <c r="F4632" s="14" t="s">
        <v>4034</v>
      </c>
      <c r="G4632" s="10">
        <f t="shared" si="72"/>
        <v>1995</v>
      </c>
      <c r="H4632" s="16">
        <v>34798</v>
      </c>
      <c r="I4632" s="13">
        <v>35.392359823468603</v>
      </c>
    </row>
    <row r="4633" spans="1:9" ht="13" thickBot="1" x14ac:dyDescent="0.2">
      <c r="A4633" s="14" t="s">
        <v>3806</v>
      </c>
      <c r="B4633" s="14" t="s">
        <v>14057</v>
      </c>
      <c r="C4633" s="15" t="s">
        <v>9</v>
      </c>
      <c r="D4633" s="15" t="s">
        <v>19</v>
      </c>
      <c r="E4633" s="14" t="s">
        <v>20</v>
      </c>
      <c r="F4633" s="14" t="s">
        <v>4035</v>
      </c>
      <c r="G4633" s="10">
        <f t="shared" si="72"/>
        <v>1997</v>
      </c>
      <c r="H4633" s="16">
        <v>35646</v>
      </c>
      <c r="I4633" s="13">
        <v>90.929271703032796</v>
      </c>
    </row>
    <row r="4634" spans="1:9" ht="13" thickBot="1" x14ac:dyDescent="0.2">
      <c r="A4634" s="14" t="s">
        <v>3806</v>
      </c>
      <c r="B4634" s="14" t="s">
        <v>14057</v>
      </c>
      <c r="C4634" s="15" t="s">
        <v>9</v>
      </c>
      <c r="D4634" s="15" t="s">
        <v>19</v>
      </c>
      <c r="E4634" s="14" t="s">
        <v>26</v>
      </c>
      <c r="F4634" s="14" t="s">
        <v>4036</v>
      </c>
      <c r="G4634" s="10">
        <f t="shared" si="72"/>
        <v>1996</v>
      </c>
      <c r="H4634" s="16">
        <v>35389</v>
      </c>
      <c r="I4634" s="13">
        <v>105.78491260105939</v>
      </c>
    </row>
    <row r="4635" spans="1:9" ht="13" thickBot="1" x14ac:dyDescent="0.2">
      <c r="A4635" s="14" t="s">
        <v>3806</v>
      </c>
      <c r="B4635" s="14" t="s">
        <v>14057</v>
      </c>
      <c r="C4635" s="15" t="s">
        <v>9</v>
      </c>
      <c r="D4635" s="15" t="s">
        <v>10</v>
      </c>
      <c r="E4635" s="14" t="s">
        <v>47</v>
      </c>
      <c r="F4635" s="14" t="s">
        <v>4037</v>
      </c>
      <c r="G4635" s="10">
        <f t="shared" si="72"/>
        <v>2019</v>
      </c>
      <c r="H4635" s="16">
        <v>43599</v>
      </c>
      <c r="I4635" s="13">
        <v>47.709923664122137</v>
      </c>
    </row>
    <row r="4636" spans="1:9" ht="13" thickBot="1" x14ac:dyDescent="0.2">
      <c r="A4636" s="14" t="s">
        <v>3806</v>
      </c>
      <c r="B4636" s="14" t="s">
        <v>14057</v>
      </c>
      <c r="C4636" s="15" t="s">
        <v>35</v>
      </c>
      <c r="D4636" s="15" t="s">
        <v>10</v>
      </c>
      <c r="E4636" s="14" t="s">
        <v>33</v>
      </c>
      <c r="F4636" s="14" t="s">
        <v>1047</v>
      </c>
      <c r="G4636" s="10">
        <f t="shared" si="72"/>
        <v>2007</v>
      </c>
      <c r="H4636" s="16">
        <v>39156</v>
      </c>
      <c r="I4636" s="13">
        <v>0.59010715561080351</v>
      </c>
    </row>
    <row r="4637" spans="1:9" ht="13" thickBot="1" x14ac:dyDescent="0.2">
      <c r="A4637" s="14" t="s">
        <v>3806</v>
      </c>
      <c r="B4637" s="14" t="s">
        <v>14057</v>
      </c>
      <c r="C4637" s="15" t="s">
        <v>9</v>
      </c>
      <c r="D4637" s="15" t="s">
        <v>19</v>
      </c>
      <c r="E4637" s="14" t="s">
        <v>22</v>
      </c>
      <c r="F4637" s="14" t="s">
        <v>4038</v>
      </c>
      <c r="G4637" s="10">
        <f t="shared" si="72"/>
        <v>2004</v>
      </c>
      <c r="H4637" s="16">
        <v>38341</v>
      </c>
      <c r="I4637" s="13">
        <v>13.91914337189684</v>
      </c>
    </row>
    <row r="4638" spans="1:9" ht="13" thickBot="1" x14ac:dyDescent="0.2">
      <c r="A4638" s="14" t="s">
        <v>3806</v>
      </c>
      <c r="B4638" s="14" t="s">
        <v>14057</v>
      </c>
      <c r="C4638" s="15" t="s">
        <v>9</v>
      </c>
      <c r="D4638" s="15" t="s">
        <v>10</v>
      </c>
      <c r="E4638" s="14" t="s">
        <v>47</v>
      </c>
      <c r="F4638" s="14" t="s">
        <v>4039</v>
      </c>
      <c r="G4638" s="10">
        <f t="shared" si="72"/>
        <v>2017</v>
      </c>
      <c r="H4638" s="16">
        <v>43055</v>
      </c>
      <c r="I4638" s="13">
        <v>49.125564943996856</v>
      </c>
    </row>
    <row r="4639" spans="1:9" ht="13" thickBot="1" x14ac:dyDescent="0.2">
      <c r="A4639" s="14" t="s">
        <v>3806</v>
      </c>
      <c r="B4639" s="14" t="s">
        <v>14057</v>
      </c>
      <c r="C4639" s="15" t="s">
        <v>9</v>
      </c>
      <c r="D4639" s="15" t="s">
        <v>19</v>
      </c>
      <c r="E4639" s="14" t="s">
        <v>20</v>
      </c>
      <c r="F4639" s="14" t="s">
        <v>4040</v>
      </c>
      <c r="G4639" s="10">
        <f t="shared" si="72"/>
        <v>2007</v>
      </c>
      <c r="H4639" s="16">
        <v>39269</v>
      </c>
      <c r="I4639" s="13">
        <v>6.1627521075827776</v>
      </c>
    </row>
    <row r="4640" spans="1:9" ht="13" thickBot="1" x14ac:dyDescent="0.2">
      <c r="A4640" s="14" t="s">
        <v>3806</v>
      </c>
      <c r="B4640" s="14" t="s">
        <v>14057</v>
      </c>
      <c r="C4640" s="15" t="s">
        <v>9</v>
      </c>
      <c r="D4640" s="15" t="s">
        <v>19</v>
      </c>
      <c r="E4640" s="14" t="s">
        <v>20</v>
      </c>
      <c r="F4640" s="14" t="s">
        <v>4041</v>
      </c>
      <c r="G4640" s="10">
        <f t="shared" si="72"/>
        <v>2007</v>
      </c>
      <c r="H4640" s="16">
        <v>39269</v>
      </c>
      <c r="I4640" s="13">
        <v>11.87577012091762</v>
      </c>
    </row>
    <row r="4641" spans="1:9" ht="13" thickBot="1" x14ac:dyDescent="0.2">
      <c r="A4641" s="14" t="s">
        <v>3806</v>
      </c>
      <c r="B4641" s="14" t="s">
        <v>14057</v>
      </c>
      <c r="C4641" s="15" t="s">
        <v>35</v>
      </c>
      <c r="D4641" s="15" t="s">
        <v>10</v>
      </c>
      <c r="E4641" s="14" t="s">
        <v>47</v>
      </c>
      <c r="F4641" s="14" t="s">
        <v>1403</v>
      </c>
      <c r="G4641" s="10">
        <f t="shared" si="72"/>
        <v>2003</v>
      </c>
      <c r="H4641" s="16">
        <v>37687</v>
      </c>
      <c r="I4641" s="13">
        <v>2.469522536435254</v>
      </c>
    </row>
    <row r="4642" spans="1:9" ht="13" thickBot="1" x14ac:dyDescent="0.2">
      <c r="A4642" s="14" t="s">
        <v>3806</v>
      </c>
      <c r="B4642" s="14" t="s">
        <v>14057</v>
      </c>
      <c r="C4642" s="15" t="s">
        <v>9</v>
      </c>
      <c r="D4642" s="15" t="s">
        <v>10</v>
      </c>
      <c r="E4642" s="14" t="s">
        <v>41</v>
      </c>
      <c r="F4642" s="14" t="s">
        <v>4042</v>
      </c>
      <c r="G4642" s="10">
        <f t="shared" si="72"/>
        <v>1998</v>
      </c>
      <c r="H4642" s="16">
        <v>36116</v>
      </c>
      <c r="I4642" s="13">
        <v>2.8396797610967828</v>
      </c>
    </row>
    <row r="4643" spans="1:9" ht="13" thickBot="1" x14ac:dyDescent="0.2">
      <c r="A4643" s="14" t="s">
        <v>3806</v>
      </c>
      <c r="B4643" s="14" t="s">
        <v>14057</v>
      </c>
      <c r="C4643" s="15" t="s">
        <v>9</v>
      </c>
      <c r="D4643" s="15" t="s">
        <v>10</v>
      </c>
      <c r="E4643" s="14" t="s">
        <v>39</v>
      </c>
      <c r="F4643" s="14" t="s">
        <v>4043</v>
      </c>
      <c r="G4643" s="10">
        <f t="shared" si="72"/>
        <v>2009</v>
      </c>
      <c r="H4643" s="16">
        <v>39969</v>
      </c>
      <c r="I4643" s="13">
        <v>6.5457719585379159</v>
      </c>
    </row>
    <row r="4644" spans="1:9" ht="13" thickBot="1" x14ac:dyDescent="0.2">
      <c r="A4644" s="14" t="s">
        <v>3806</v>
      </c>
      <c r="B4644" s="14" t="s">
        <v>14057</v>
      </c>
      <c r="C4644" s="15" t="s">
        <v>9</v>
      </c>
      <c r="D4644" s="15" t="s">
        <v>10</v>
      </c>
      <c r="E4644" s="14" t="s">
        <v>22</v>
      </c>
      <c r="F4644" s="14" t="s">
        <v>4044</v>
      </c>
      <c r="G4644" s="10">
        <f t="shared" si="72"/>
        <v>2011</v>
      </c>
      <c r="H4644" s="16">
        <v>40735</v>
      </c>
      <c r="I4644" s="13">
        <v>28.142662554881873</v>
      </c>
    </row>
    <row r="4645" spans="1:9" ht="13" thickBot="1" x14ac:dyDescent="0.2">
      <c r="A4645" s="14" t="s">
        <v>3806</v>
      </c>
      <c r="B4645" s="14" t="s">
        <v>14057</v>
      </c>
      <c r="C4645" s="15" t="s">
        <v>9</v>
      </c>
      <c r="D4645" s="15" t="s">
        <v>19</v>
      </c>
      <c r="E4645" s="14" t="s">
        <v>44</v>
      </c>
      <c r="F4645" s="14" t="s">
        <v>4045</v>
      </c>
      <c r="G4645" s="10">
        <f t="shared" si="72"/>
        <v>1992</v>
      </c>
      <c r="H4645" s="16">
        <v>33861</v>
      </c>
      <c r="I4645" s="13">
        <v>38.321804436953464</v>
      </c>
    </row>
    <row r="4646" spans="1:9" ht="13" thickBot="1" x14ac:dyDescent="0.2">
      <c r="A4646" s="14" t="s">
        <v>3806</v>
      </c>
      <c r="B4646" s="14" t="s">
        <v>14057</v>
      </c>
      <c r="C4646" s="15" t="s">
        <v>9</v>
      </c>
      <c r="D4646" s="15" t="s">
        <v>10</v>
      </c>
      <c r="E4646" s="14" t="s">
        <v>44</v>
      </c>
      <c r="F4646" s="14" t="s">
        <v>4046</v>
      </c>
      <c r="G4646" s="10">
        <f t="shared" si="72"/>
        <v>2009</v>
      </c>
      <c r="H4646" s="16">
        <v>39903</v>
      </c>
      <c r="I4646" s="13">
        <v>163.6661211129296</v>
      </c>
    </row>
    <row r="4647" spans="1:9" ht="13" thickBot="1" x14ac:dyDescent="0.2">
      <c r="A4647" s="14" t="s">
        <v>3806</v>
      </c>
      <c r="B4647" s="14" t="s">
        <v>14057</v>
      </c>
      <c r="C4647" s="15" t="s">
        <v>9</v>
      </c>
      <c r="D4647" s="15" t="s">
        <v>10</v>
      </c>
      <c r="E4647" s="14" t="s">
        <v>22</v>
      </c>
      <c r="F4647" s="14" t="s">
        <v>4047</v>
      </c>
      <c r="G4647" s="10">
        <f t="shared" si="72"/>
        <v>2009</v>
      </c>
      <c r="H4647" s="16">
        <v>39941</v>
      </c>
      <c r="I4647" s="13">
        <v>218.22149481723946</v>
      </c>
    </row>
    <row r="4648" spans="1:9" ht="13" thickBot="1" x14ac:dyDescent="0.2">
      <c r="A4648" s="14" t="s">
        <v>3806</v>
      </c>
      <c r="B4648" s="14" t="s">
        <v>14057</v>
      </c>
      <c r="C4648" s="15" t="s">
        <v>35</v>
      </c>
      <c r="D4648" s="15" t="s">
        <v>10</v>
      </c>
      <c r="E4648" s="14" t="s">
        <v>39</v>
      </c>
      <c r="F4648" s="14" t="s">
        <v>3378</v>
      </c>
      <c r="G4648" s="10">
        <f t="shared" si="72"/>
        <v>2008</v>
      </c>
      <c r="H4648" s="16">
        <v>39499</v>
      </c>
      <c r="I4648" s="13">
        <v>8.2074852265265932</v>
      </c>
    </row>
    <row r="4649" spans="1:9" ht="13" thickBot="1" x14ac:dyDescent="0.2">
      <c r="A4649" s="14" t="s">
        <v>3806</v>
      </c>
      <c r="B4649" s="14" t="s">
        <v>14057</v>
      </c>
      <c r="C4649" s="15" t="s">
        <v>35</v>
      </c>
      <c r="D4649" s="15" t="s">
        <v>10</v>
      </c>
      <c r="E4649" s="14" t="s">
        <v>36</v>
      </c>
      <c r="F4649" s="14" t="s">
        <v>1053</v>
      </c>
      <c r="G4649" s="10">
        <f t="shared" si="72"/>
        <v>1999</v>
      </c>
      <c r="H4649" s="16">
        <v>36340</v>
      </c>
      <c r="I4649" s="13">
        <v>22.331711517857141</v>
      </c>
    </row>
    <row r="4650" spans="1:9" ht="13" thickBot="1" x14ac:dyDescent="0.2">
      <c r="A4650" s="14" t="s">
        <v>3806</v>
      </c>
      <c r="B4650" s="14" t="s">
        <v>14057</v>
      </c>
      <c r="C4650" s="15" t="s">
        <v>35</v>
      </c>
      <c r="D4650" s="15" t="s">
        <v>10</v>
      </c>
      <c r="E4650" s="14" t="s">
        <v>36</v>
      </c>
      <c r="F4650" s="14" t="s">
        <v>1054</v>
      </c>
      <c r="G4650" s="10">
        <f t="shared" si="72"/>
        <v>2006</v>
      </c>
      <c r="H4650" s="16">
        <v>39036</v>
      </c>
      <c r="I4650" s="13">
        <v>6.5914767313019391</v>
      </c>
    </row>
    <row r="4651" spans="1:9" ht="13" thickBot="1" x14ac:dyDescent="0.2">
      <c r="A4651" s="14" t="s">
        <v>3806</v>
      </c>
      <c r="B4651" s="14" t="s">
        <v>14057</v>
      </c>
      <c r="C4651" s="15" t="s">
        <v>9</v>
      </c>
      <c r="D4651" s="15" t="s">
        <v>10</v>
      </c>
      <c r="E4651" s="14" t="s">
        <v>13</v>
      </c>
      <c r="F4651" s="14" t="s">
        <v>4048</v>
      </c>
      <c r="G4651" s="10">
        <f t="shared" si="72"/>
        <v>2010</v>
      </c>
      <c r="H4651" s="16">
        <v>40456</v>
      </c>
      <c r="I4651" s="13">
        <v>48.314365471333474</v>
      </c>
    </row>
    <row r="4652" spans="1:9" ht="13" thickBot="1" x14ac:dyDescent="0.2">
      <c r="A4652" s="14" t="s">
        <v>3806</v>
      </c>
      <c r="B4652" s="14" t="s">
        <v>14057</v>
      </c>
      <c r="C4652" s="15" t="s">
        <v>9</v>
      </c>
      <c r="D4652" s="15" t="s">
        <v>19</v>
      </c>
      <c r="E4652" s="14" t="s">
        <v>20</v>
      </c>
      <c r="F4652" s="14" t="s">
        <v>4049</v>
      </c>
      <c r="G4652" s="10">
        <f t="shared" si="72"/>
        <v>2014</v>
      </c>
      <c r="H4652" s="16">
        <v>41928</v>
      </c>
      <c r="I4652" s="13">
        <v>11.838196323013726</v>
      </c>
    </row>
    <row r="4653" spans="1:9" ht="13" thickBot="1" x14ac:dyDescent="0.2">
      <c r="A4653" s="14" t="s">
        <v>3806</v>
      </c>
      <c r="B4653" s="14" t="s">
        <v>14057</v>
      </c>
      <c r="C4653" s="15" t="s">
        <v>35</v>
      </c>
      <c r="D4653" s="15" t="s">
        <v>10</v>
      </c>
      <c r="E4653" s="14" t="s">
        <v>36</v>
      </c>
      <c r="F4653" s="14" t="s">
        <v>1058</v>
      </c>
      <c r="G4653" s="10">
        <f t="shared" si="72"/>
        <v>2017</v>
      </c>
      <c r="H4653" s="16">
        <v>42993</v>
      </c>
      <c r="I4653" s="13">
        <v>2.2106504224798584</v>
      </c>
    </row>
    <row r="4654" spans="1:9" ht="13" thickBot="1" x14ac:dyDescent="0.2">
      <c r="A4654" s="14" t="s">
        <v>3806</v>
      </c>
      <c r="B4654" s="14" t="s">
        <v>14057</v>
      </c>
      <c r="C4654" s="15" t="s">
        <v>35</v>
      </c>
      <c r="D4654" s="15" t="s">
        <v>10</v>
      </c>
      <c r="E4654" s="14" t="s">
        <v>36</v>
      </c>
      <c r="F4654" s="14" t="s">
        <v>1059</v>
      </c>
      <c r="G4654" s="10">
        <f t="shared" si="72"/>
        <v>2004</v>
      </c>
      <c r="H4654" s="16">
        <v>38016</v>
      </c>
      <c r="I4654" s="13">
        <v>12.6207725351892</v>
      </c>
    </row>
    <row r="4655" spans="1:9" ht="13" thickBot="1" x14ac:dyDescent="0.2">
      <c r="A4655" s="14" t="s">
        <v>3806</v>
      </c>
      <c r="B4655" s="14" t="s">
        <v>14057</v>
      </c>
      <c r="C4655" s="15" t="s">
        <v>35</v>
      </c>
      <c r="D4655" s="15" t="s">
        <v>10</v>
      </c>
      <c r="E4655" s="14" t="s">
        <v>36</v>
      </c>
      <c r="F4655" s="14" t="s">
        <v>1060</v>
      </c>
      <c r="G4655" s="10">
        <f t="shared" si="72"/>
        <v>2012</v>
      </c>
      <c r="H4655" s="16">
        <v>41046</v>
      </c>
      <c r="I4655" s="13">
        <v>4.8954614992350844</v>
      </c>
    </row>
    <row r="4656" spans="1:9" ht="13" thickBot="1" x14ac:dyDescent="0.2">
      <c r="A4656" s="14" t="s">
        <v>3806</v>
      </c>
      <c r="B4656" s="14" t="s">
        <v>14057</v>
      </c>
      <c r="C4656" s="15" t="s">
        <v>9</v>
      </c>
      <c r="D4656" s="15" t="s">
        <v>19</v>
      </c>
      <c r="E4656" s="14" t="s">
        <v>33</v>
      </c>
      <c r="F4656" s="14" t="s">
        <v>4050</v>
      </c>
      <c r="G4656" s="10">
        <f t="shared" si="72"/>
        <v>2007</v>
      </c>
      <c r="H4656" s="16">
        <v>39245</v>
      </c>
      <c r="I4656" s="13">
        <v>8.3929822578822477E-2</v>
      </c>
    </row>
    <row r="4657" spans="1:9" ht="13" thickBot="1" x14ac:dyDescent="0.2">
      <c r="A4657" s="14" t="s">
        <v>3806</v>
      </c>
      <c r="B4657" s="14" t="s">
        <v>14057</v>
      </c>
      <c r="C4657" s="15" t="s">
        <v>9</v>
      </c>
      <c r="D4657" s="15" t="s">
        <v>19</v>
      </c>
      <c r="E4657" s="14" t="s">
        <v>22</v>
      </c>
      <c r="F4657" s="14" t="s">
        <v>4051</v>
      </c>
      <c r="G4657" s="10">
        <f t="shared" si="72"/>
        <v>1995</v>
      </c>
      <c r="H4657" s="16">
        <v>35013</v>
      </c>
      <c r="I4657" s="13">
        <v>43.968694800726666</v>
      </c>
    </row>
    <row r="4658" spans="1:9" ht="13" thickBot="1" x14ac:dyDescent="0.2">
      <c r="A4658" s="14" t="s">
        <v>3806</v>
      </c>
      <c r="B4658" s="14" t="s">
        <v>14057</v>
      </c>
      <c r="C4658" s="15" t="s">
        <v>9</v>
      </c>
      <c r="D4658" s="15" t="s">
        <v>19</v>
      </c>
      <c r="E4658" s="14" t="s">
        <v>22</v>
      </c>
      <c r="F4658" s="14" t="s">
        <v>4052</v>
      </c>
      <c r="G4658" s="10">
        <f t="shared" si="72"/>
        <v>1995</v>
      </c>
      <c r="H4658" s="16">
        <v>35013</v>
      </c>
      <c r="I4658" s="13">
        <v>38.330079264077341</v>
      </c>
    </row>
    <row r="4659" spans="1:9" ht="13" thickBot="1" x14ac:dyDescent="0.2">
      <c r="A4659" s="14" t="s">
        <v>3806</v>
      </c>
      <c r="B4659" s="14" t="s">
        <v>14057</v>
      </c>
      <c r="C4659" s="15" t="s">
        <v>9</v>
      </c>
      <c r="D4659" s="15" t="s">
        <v>19</v>
      </c>
      <c r="E4659" s="14" t="s">
        <v>22</v>
      </c>
      <c r="F4659" s="14" t="s">
        <v>4053</v>
      </c>
      <c r="G4659" s="10">
        <f t="shared" si="72"/>
        <v>1995</v>
      </c>
      <c r="H4659" s="16">
        <v>35013</v>
      </c>
      <c r="I4659" s="13">
        <v>81.767345522597182</v>
      </c>
    </row>
    <row r="4660" spans="1:9" ht="13" thickBot="1" x14ac:dyDescent="0.2">
      <c r="A4660" s="14" t="s">
        <v>3806</v>
      </c>
      <c r="B4660" s="14" t="s">
        <v>14057</v>
      </c>
      <c r="C4660" s="15" t="s">
        <v>9</v>
      </c>
      <c r="D4660" s="15" t="s">
        <v>10</v>
      </c>
      <c r="E4660" s="14" t="s">
        <v>13</v>
      </c>
      <c r="F4660" s="14" t="s">
        <v>4054</v>
      </c>
      <c r="G4660" s="10">
        <f t="shared" si="72"/>
        <v>2005</v>
      </c>
      <c r="H4660" s="16">
        <v>38494</v>
      </c>
      <c r="I4660" s="13">
        <v>3.6325038329991739</v>
      </c>
    </row>
    <row r="4661" spans="1:9" ht="13" thickBot="1" x14ac:dyDescent="0.2">
      <c r="A4661" s="14" t="s">
        <v>3806</v>
      </c>
      <c r="B4661" s="14" t="s">
        <v>14057</v>
      </c>
      <c r="C4661" s="15" t="s">
        <v>9</v>
      </c>
      <c r="D4661" s="15" t="s">
        <v>10</v>
      </c>
      <c r="E4661" s="14" t="s">
        <v>13</v>
      </c>
      <c r="F4661" s="14" t="s">
        <v>4055</v>
      </c>
      <c r="G4661" s="10">
        <f t="shared" si="72"/>
        <v>2008</v>
      </c>
      <c r="H4661" s="16">
        <v>39744</v>
      </c>
      <c r="I4661" s="13">
        <v>16.414970453053186</v>
      </c>
    </row>
    <row r="4662" spans="1:9" ht="13" thickBot="1" x14ac:dyDescent="0.2">
      <c r="A4662" s="14" t="s">
        <v>3806</v>
      </c>
      <c r="B4662" s="14" t="s">
        <v>14057</v>
      </c>
      <c r="C4662" s="15" t="s">
        <v>9</v>
      </c>
      <c r="D4662" s="15" t="s">
        <v>10</v>
      </c>
      <c r="E4662" s="14" t="s">
        <v>13</v>
      </c>
      <c r="F4662" s="14" t="s">
        <v>4056</v>
      </c>
      <c r="G4662" s="10">
        <f t="shared" si="72"/>
        <v>2006</v>
      </c>
      <c r="H4662" s="16">
        <v>38805</v>
      </c>
      <c r="I4662" s="13">
        <v>5.0094538550323175</v>
      </c>
    </row>
    <row r="4663" spans="1:9" ht="13" thickBot="1" x14ac:dyDescent="0.2">
      <c r="A4663" s="14" t="s">
        <v>3806</v>
      </c>
      <c r="B4663" s="14" t="s">
        <v>14057</v>
      </c>
      <c r="C4663" s="15" t="s">
        <v>9</v>
      </c>
      <c r="D4663" s="15" t="s">
        <v>10</v>
      </c>
      <c r="E4663" s="14" t="s">
        <v>13</v>
      </c>
      <c r="F4663" s="14" t="s">
        <v>4057</v>
      </c>
      <c r="G4663" s="10">
        <f t="shared" si="72"/>
        <v>2011</v>
      </c>
      <c r="H4663" s="16">
        <v>40900</v>
      </c>
      <c r="I4663" s="13">
        <v>5.2268450763119381</v>
      </c>
    </row>
    <row r="4664" spans="1:9" ht="13" thickBot="1" x14ac:dyDescent="0.2">
      <c r="A4664" s="14" t="s">
        <v>3806</v>
      </c>
      <c r="B4664" s="14" t="s">
        <v>14057</v>
      </c>
      <c r="C4664" s="15" t="s">
        <v>9</v>
      </c>
      <c r="D4664" s="15" t="s">
        <v>10</v>
      </c>
      <c r="E4664" s="14" t="s">
        <v>41</v>
      </c>
      <c r="F4664" s="14" t="s">
        <v>4058</v>
      </c>
      <c r="G4664" s="10">
        <f t="shared" si="72"/>
        <v>2016</v>
      </c>
      <c r="H4664" s="16">
        <v>42440</v>
      </c>
      <c r="I4664" s="13">
        <v>22.075578758854636</v>
      </c>
    </row>
    <row r="4665" spans="1:9" ht="13" thickBot="1" x14ac:dyDescent="0.2">
      <c r="A4665" s="14" t="s">
        <v>3806</v>
      </c>
      <c r="B4665" s="14" t="s">
        <v>14057</v>
      </c>
      <c r="C4665" s="15" t="s">
        <v>9</v>
      </c>
      <c r="D4665" s="15" t="s">
        <v>10</v>
      </c>
      <c r="E4665" s="14" t="s">
        <v>13</v>
      </c>
      <c r="F4665" s="14" t="s">
        <v>4059</v>
      </c>
      <c r="G4665" s="10">
        <f t="shared" si="72"/>
        <v>2019</v>
      </c>
      <c r="H4665" s="16">
        <v>43816</v>
      </c>
      <c r="I4665" s="13">
        <v>46.274919141221368</v>
      </c>
    </row>
    <row r="4666" spans="1:9" ht="13" thickBot="1" x14ac:dyDescent="0.2">
      <c r="A4666" s="14" t="s">
        <v>3806</v>
      </c>
      <c r="B4666" s="14" t="s">
        <v>14057</v>
      </c>
      <c r="C4666" s="15" t="s">
        <v>35</v>
      </c>
      <c r="D4666" s="15" t="s">
        <v>10</v>
      </c>
      <c r="E4666" s="14" t="s">
        <v>47</v>
      </c>
      <c r="F4666" s="14" t="s">
        <v>2119</v>
      </c>
      <c r="G4666" s="10">
        <f t="shared" si="72"/>
        <v>2021</v>
      </c>
      <c r="H4666" s="16">
        <v>44361</v>
      </c>
      <c r="I4666" s="13">
        <v>43.213026535535342</v>
      </c>
    </row>
    <row r="4667" spans="1:9" ht="13" thickBot="1" x14ac:dyDescent="0.2">
      <c r="A4667" s="14" t="s">
        <v>3806</v>
      </c>
      <c r="B4667" s="14" t="s">
        <v>14057</v>
      </c>
      <c r="C4667" s="15" t="s">
        <v>9</v>
      </c>
      <c r="D4667" s="15" t="s">
        <v>19</v>
      </c>
      <c r="E4667" s="14" t="s">
        <v>20</v>
      </c>
      <c r="F4667" s="14" t="s">
        <v>4060</v>
      </c>
      <c r="G4667" s="10">
        <f t="shared" si="72"/>
        <v>2020</v>
      </c>
      <c r="H4667" s="16">
        <v>43945</v>
      </c>
      <c r="I4667" s="13">
        <v>106.74592284408911</v>
      </c>
    </row>
    <row r="4668" spans="1:9" ht="13" thickBot="1" x14ac:dyDescent="0.2">
      <c r="A4668" s="14" t="s">
        <v>3806</v>
      </c>
      <c r="B4668" s="14" t="s">
        <v>14057</v>
      </c>
      <c r="C4668" s="15" t="s">
        <v>9</v>
      </c>
      <c r="D4668" s="15" t="s">
        <v>10</v>
      </c>
      <c r="E4668" s="14" t="s">
        <v>41</v>
      </c>
      <c r="F4668" s="14" t="s">
        <v>4061</v>
      </c>
      <c r="G4668" s="10">
        <f t="shared" si="72"/>
        <v>2021</v>
      </c>
      <c r="H4668" s="16">
        <v>44455</v>
      </c>
      <c r="I4668" s="13">
        <v>9.3740558081276664</v>
      </c>
    </row>
    <row r="4669" spans="1:9" ht="13" thickBot="1" x14ac:dyDescent="0.2">
      <c r="A4669" s="14" t="s">
        <v>3806</v>
      </c>
      <c r="B4669" s="14" t="s">
        <v>14057</v>
      </c>
      <c r="C4669" s="15" t="s">
        <v>9</v>
      </c>
      <c r="D4669" s="15" t="s">
        <v>10</v>
      </c>
      <c r="E4669" s="14" t="s">
        <v>13</v>
      </c>
      <c r="F4669" s="14" t="s">
        <v>4062</v>
      </c>
      <c r="G4669" s="10">
        <f t="shared" si="72"/>
        <v>2021</v>
      </c>
      <c r="H4669" s="16">
        <v>44323</v>
      </c>
      <c r="I4669" s="13">
        <v>9.941186184820932</v>
      </c>
    </row>
    <row r="4670" spans="1:9" ht="13" thickBot="1" x14ac:dyDescent="0.2">
      <c r="A4670" s="14" t="s">
        <v>3806</v>
      </c>
      <c r="B4670" s="14" t="s">
        <v>14057</v>
      </c>
      <c r="C4670" s="15" t="s">
        <v>9</v>
      </c>
      <c r="D4670" s="15" t="s">
        <v>10</v>
      </c>
      <c r="E4670" s="14" t="s">
        <v>13</v>
      </c>
      <c r="F4670" s="14" t="s">
        <v>4063</v>
      </c>
      <c r="G4670" s="10">
        <f t="shared" si="72"/>
        <v>2021</v>
      </c>
      <c r="H4670" s="16">
        <v>44351</v>
      </c>
      <c r="I4670" s="13">
        <v>47.835806763778059</v>
      </c>
    </row>
    <row r="4671" spans="1:9" ht="13" thickBot="1" x14ac:dyDescent="0.2">
      <c r="A4671" s="14" t="s">
        <v>3806</v>
      </c>
      <c r="B4671" s="14" t="s">
        <v>14057</v>
      </c>
      <c r="C4671" s="15" t="s">
        <v>9</v>
      </c>
      <c r="D4671" s="15" t="s">
        <v>10</v>
      </c>
      <c r="E4671" s="14" t="s">
        <v>39</v>
      </c>
      <c r="F4671" s="14" t="s">
        <v>4064</v>
      </c>
      <c r="G4671" s="10">
        <f t="shared" si="72"/>
        <v>1996</v>
      </c>
      <c r="H4671" s="16">
        <v>35235</v>
      </c>
      <c r="I4671" s="13">
        <v>4.3549871062168943</v>
      </c>
    </row>
    <row r="4672" spans="1:9" ht="13" thickBot="1" x14ac:dyDescent="0.2">
      <c r="A4672" s="14" t="s">
        <v>3806</v>
      </c>
      <c r="B4672" s="14" t="s">
        <v>14057</v>
      </c>
      <c r="C4672" s="15" t="s">
        <v>9</v>
      </c>
      <c r="D4672" s="15" t="s">
        <v>19</v>
      </c>
      <c r="E4672" s="14" t="s">
        <v>20</v>
      </c>
      <c r="F4672" s="14" t="s">
        <v>4065</v>
      </c>
      <c r="G4672" s="10">
        <f t="shared" si="72"/>
        <v>2014</v>
      </c>
      <c r="H4672" s="16">
        <v>41663</v>
      </c>
      <c r="I4672" s="13">
        <v>11.812443642921551</v>
      </c>
    </row>
    <row r="4673" spans="1:9" ht="13" thickBot="1" x14ac:dyDescent="0.2">
      <c r="A4673" s="14" t="s">
        <v>3806</v>
      </c>
      <c r="B4673" s="14" t="s">
        <v>14057</v>
      </c>
      <c r="C4673" s="15" t="s">
        <v>9</v>
      </c>
      <c r="D4673" s="15" t="s">
        <v>19</v>
      </c>
      <c r="E4673" s="14" t="s">
        <v>20</v>
      </c>
      <c r="F4673" s="14" t="s">
        <v>4066</v>
      </c>
      <c r="G4673" s="10">
        <f t="shared" si="72"/>
        <v>2013</v>
      </c>
      <c r="H4673" s="16">
        <v>41470</v>
      </c>
      <c r="I4673" s="13">
        <v>16.480128677802377</v>
      </c>
    </row>
    <row r="4674" spans="1:9" ht="13" thickBot="1" x14ac:dyDescent="0.2">
      <c r="A4674" s="14" t="s">
        <v>3806</v>
      </c>
      <c r="B4674" s="14" t="s">
        <v>14057</v>
      </c>
      <c r="C4674" s="15" t="s">
        <v>9</v>
      </c>
      <c r="D4674" s="15" t="s">
        <v>19</v>
      </c>
      <c r="E4674" s="14" t="s">
        <v>20</v>
      </c>
      <c r="F4674" s="14" t="s">
        <v>4067</v>
      </c>
      <c r="G4674" s="10">
        <f t="shared" si="72"/>
        <v>2013</v>
      </c>
      <c r="H4674" s="16">
        <v>41528</v>
      </c>
      <c r="I4674" s="13">
        <v>7.7861221473133444</v>
      </c>
    </row>
    <row r="4675" spans="1:9" ht="13" thickBot="1" x14ac:dyDescent="0.2">
      <c r="A4675" s="14" t="s">
        <v>3806</v>
      </c>
      <c r="B4675" s="14" t="s">
        <v>14057</v>
      </c>
      <c r="C4675" s="15" t="s">
        <v>9</v>
      </c>
      <c r="D4675" s="15" t="s">
        <v>19</v>
      </c>
      <c r="E4675" s="14" t="s">
        <v>20</v>
      </c>
      <c r="F4675" s="14" t="s">
        <v>4068</v>
      </c>
      <c r="G4675" s="10">
        <f t="shared" si="72"/>
        <v>2011</v>
      </c>
      <c r="H4675" s="16">
        <v>40899</v>
      </c>
      <c r="I4675" s="13">
        <v>6.9707462366715447</v>
      </c>
    </row>
    <row r="4676" spans="1:9" ht="13" thickBot="1" x14ac:dyDescent="0.2">
      <c r="A4676" s="14" t="s">
        <v>3806</v>
      </c>
      <c r="B4676" s="14" t="s">
        <v>14057</v>
      </c>
      <c r="C4676" s="15" t="s">
        <v>9</v>
      </c>
      <c r="D4676" s="15" t="s">
        <v>19</v>
      </c>
      <c r="E4676" s="14" t="s">
        <v>20</v>
      </c>
      <c r="F4676" s="14" t="s">
        <v>4069</v>
      </c>
      <c r="G4676" s="10">
        <f t="shared" si="72"/>
        <v>2013</v>
      </c>
      <c r="H4676" s="16">
        <v>41578</v>
      </c>
      <c r="I4676" s="13">
        <v>7.4461662306299061</v>
      </c>
    </row>
    <row r="4677" spans="1:9" ht="13" thickBot="1" x14ac:dyDescent="0.2">
      <c r="A4677" s="14" t="s">
        <v>3806</v>
      </c>
      <c r="B4677" s="14" t="s">
        <v>14057</v>
      </c>
      <c r="C4677" s="15" t="s">
        <v>9</v>
      </c>
      <c r="D4677" s="15" t="s">
        <v>19</v>
      </c>
      <c r="E4677" s="14" t="s">
        <v>20</v>
      </c>
      <c r="F4677" s="14" t="s">
        <v>4070</v>
      </c>
      <c r="G4677" s="10">
        <f t="shared" si="72"/>
        <v>2011</v>
      </c>
      <c r="H4677" s="16">
        <v>40898</v>
      </c>
      <c r="I4677" s="13">
        <v>9.0395617185866612</v>
      </c>
    </row>
    <row r="4678" spans="1:9" ht="13" thickBot="1" x14ac:dyDescent="0.2">
      <c r="A4678" s="14" t="s">
        <v>3806</v>
      </c>
      <c r="B4678" s="14" t="s">
        <v>14057</v>
      </c>
      <c r="C4678" s="15" t="s">
        <v>9</v>
      </c>
      <c r="D4678" s="15" t="s">
        <v>19</v>
      </c>
      <c r="E4678" s="14" t="s">
        <v>20</v>
      </c>
      <c r="F4678" s="14" t="s">
        <v>4071</v>
      </c>
      <c r="G4678" s="10">
        <f t="shared" si="72"/>
        <v>2011</v>
      </c>
      <c r="H4678" s="16">
        <v>40703</v>
      </c>
      <c r="I4678" s="13">
        <v>12.472211969475225</v>
      </c>
    </row>
    <row r="4679" spans="1:9" ht="13" thickBot="1" x14ac:dyDescent="0.2">
      <c r="A4679" s="14" t="s">
        <v>3806</v>
      </c>
      <c r="B4679" s="14" t="s">
        <v>14057</v>
      </c>
      <c r="C4679" s="15" t="s">
        <v>9</v>
      </c>
      <c r="D4679" s="15" t="s">
        <v>19</v>
      </c>
      <c r="E4679" s="14" t="s">
        <v>20</v>
      </c>
      <c r="F4679" s="14" t="s">
        <v>4072</v>
      </c>
      <c r="G4679" s="10">
        <f t="shared" ref="G4679:G4742" si="73">YEAR(H4679)</f>
        <v>2011</v>
      </c>
      <c r="H4679" s="16">
        <v>40675</v>
      </c>
      <c r="I4679" s="13">
        <v>10.453500961739493</v>
      </c>
    </row>
    <row r="4680" spans="1:9" ht="13" thickBot="1" x14ac:dyDescent="0.2">
      <c r="A4680" s="14" t="s">
        <v>3806</v>
      </c>
      <c r="B4680" s="14" t="s">
        <v>14057</v>
      </c>
      <c r="C4680" s="15" t="s">
        <v>9</v>
      </c>
      <c r="D4680" s="15" t="s">
        <v>19</v>
      </c>
      <c r="E4680" s="14" t="s">
        <v>20</v>
      </c>
      <c r="F4680" s="14" t="s">
        <v>4073</v>
      </c>
      <c r="G4680" s="10">
        <f t="shared" si="73"/>
        <v>2010</v>
      </c>
      <c r="H4680" s="16">
        <v>40512</v>
      </c>
      <c r="I4680" s="13">
        <v>46.156009018681551</v>
      </c>
    </row>
    <row r="4681" spans="1:9" ht="13" thickBot="1" x14ac:dyDescent="0.2">
      <c r="A4681" s="14" t="s">
        <v>3806</v>
      </c>
      <c r="B4681" s="14" t="s">
        <v>14057</v>
      </c>
      <c r="C4681" s="15" t="s">
        <v>9</v>
      </c>
      <c r="D4681" s="15" t="s">
        <v>19</v>
      </c>
      <c r="E4681" s="14" t="s">
        <v>20</v>
      </c>
      <c r="F4681" s="14" t="s">
        <v>4074</v>
      </c>
      <c r="G4681" s="10">
        <f t="shared" si="73"/>
        <v>2012</v>
      </c>
      <c r="H4681" s="16">
        <v>41003</v>
      </c>
      <c r="I4681" s="13">
        <v>7.7511473737888839</v>
      </c>
    </row>
    <row r="4682" spans="1:9" ht="13" thickBot="1" x14ac:dyDescent="0.2">
      <c r="A4682" s="14" t="s">
        <v>3806</v>
      </c>
      <c r="B4682" s="14" t="s">
        <v>14057</v>
      </c>
      <c r="C4682" s="15" t="s">
        <v>9</v>
      </c>
      <c r="D4682" s="15" t="s">
        <v>19</v>
      </c>
      <c r="E4682" s="14" t="s">
        <v>20</v>
      </c>
      <c r="F4682" s="14" t="s">
        <v>4075</v>
      </c>
      <c r="G4682" s="10">
        <f t="shared" si="73"/>
        <v>2011</v>
      </c>
      <c r="H4682" s="16">
        <v>40816</v>
      </c>
      <c r="I4682" s="13">
        <v>11.727278935814342</v>
      </c>
    </row>
    <row r="4683" spans="1:9" ht="13" thickBot="1" x14ac:dyDescent="0.2">
      <c r="A4683" s="14" t="s">
        <v>3806</v>
      </c>
      <c r="B4683" s="14" t="s">
        <v>14057</v>
      </c>
      <c r="C4683" s="15" t="s">
        <v>9</v>
      </c>
      <c r="D4683" s="15" t="s">
        <v>19</v>
      </c>
      <c r="E4683" s="14" t="s">
        <v>20</v>
      </c>
      <c r="F4683" s="14" t="s">
        <v>4076</v>
      </c>
      <c r="G4683" s="10">
        <f t="shared" si="73"/>
        <v>2013</v>
      </c>
      <c r="H4683" s="16">
        <v>41527</v>
      </c>
      <c r="I4683" s="13">
        <v>11.589683417186558</v>
      </c>
    </row>
    <row r="4684" spans="1:9" ht="13" thickBot="1" x14ac:dyDescent="0.2">
      <c r="A4684" s="14" t="s">
        <v>3806</v>
      </c>
      <c r="B4684" s="14" t="s">
        <v>14057</v>
      </c>
      <c r="C4684" s="15" t="s">
        <v>9</v>
      </c>
      <c r="D4684" s="15" t="s">
        <v>19</v>
      </c>
      <c r="E4684" s="14" t="s">
        <v>20</v>
      </c>
      <c r="F4684" s="14" t="s">
        <v>4077</v>
      </c>
      <c r="G4684" s="10">
        <f t="shared" si="73"/>
        <v>2012</v>
      </c>
      <c r="H4684" s="16">
        <v>41053</v>
      </c>
      <c r="I4684" s="13">
        <v>8.799864528301887</v>
      </c>
    </row>
    <row r="4685" spans="1:9" ht="13" thickBot="1" x14ac:dyDescent="0.2">
      <c r="A4685" s="14" t="s">
        <v>3806</v>
      </c>
      <c r="B4685" s="14" t="s">
        <v>14057</v>
      </c>
      <c r="C4685" s="15" t="s">
        <v>9</v>
      </c>
      <c r="D4685" s="15" t="s">
        <v>19</v>
      </c>
      <c r="E4685" s="14" t="s">
        <v>20</v>
      </c>
      <c r="F4685" s="14" t="s">
        <v>4078</v>
      </c>
      <c r="G4685" s="10">
        <f t="shared" si="73"/>
        <v>2014</v>
      </c>
      <c r="H4685" s="16">
        <v>41806</v>
      </c>
      <c r="I4685" s="13">
        <v>6.0735541629095282</v>
      </c>
    </row>
    <row r="4686" spans="1:9" ht="13" thickBot="1" x14ac:dyDescent="0.2">
      <c r="A4686" s="14" t="s">
        <v>3806</v>
      </c>
      <c r="B4686" s="14" t="s">
        <v>14057</v>
      </c>
      <c r="C4686" s="15" t="s">
        <v>9</v>
      </c>
      <c r="D4686" s="15" t="s">
        <v>19</v>
      </c>
      <c r="E4686" s="14" t="s">
        <v>20</v>
      </c>
      <c r="F4686" s="14" t="s">
        <v>4079</v>
      </c>
      <c r="G4686" s="10">
        <f t="shared" si="73"/>
        <v>2011</v>
      </c>
      <c r="H4686" s="16">
        <v>40640</v>
      </c>
      <c r="I4686" s="13">
        <v>23.328700344971775</v>
      </c>
    </row>
    <row r="4687" spans="1:9" ht="13" thickBot="1" x14ac:dyDescent="0.2">
      <c r="A4687" s="14" t="s">
        <v>3806</v>
      </c>
      <c r="B4687" s="14" t="s">
        <v>14057</v>
      </c>
      <c r="C4687" s="15" t="s">
        <v>9</v>
      </c>
      <c r="D4687" s="15" t="s">
        <v>19</v>
      </c>
      <c r="E4687" s="14" t="s">
        <v>20</v>
      </c>
      <c r="F4687" s="14" t="s">
        <v>4080</v>
      </c>
      <c r="G4687" s="10">
        <f t="shared" si="73"/>
        <v>2015</v>
      </c>
      <c r="H4687" s="16">
        <v>42213</v>
      </c>
      <c r="I4687" s="13">
        <v>5.7791204</v>
      </c>
    </row>
    <row r="4688" spans="1:9" ht="13" thickBot="1" x14ac:dyDescent="0.2">
      <c r="A4688" s="14" t="s">
        <v>3806</v>
      </c>
      <c r="B4688" s="14" t="s">
        <v>14057</v>
      </c>
      <c r="C4688" s="15" t="s">
        <v>9</v>
      </c>
      <c r="D4688" s="15" t="s">
        <v>19</v>
      </c>
      <c r="E4688" s="14" t="s">
        <v>20</v>
      </c>
      <c r="F4688" s="14" t="s">
        <v>4081</v>
      </c>
      <c r="G4688" s="10">
        <f t="shared" si="73"/>
        <v>2013</v>
      </c>
      <c r="H4688" s="16">
        <v>41470</v>
      </c>
      <c r="I4688" s="13">
        <v>9.3530778426242716</v>
      </c>
    </row>
    <row r="4689" spans="1:9" ht="13" thickBot="1" x14ac:dyDescent="0.2">
      <c r="A4689" s="14" t="s">
        <v>3806</v>
      </c>
      <c r="B4689" s="14" t="s">
        <v>14057</v>
      </c>
      <c r="C4689" s="15" t="s">
        <v>9</v>
      </c>
      <c r="D4689" s="15" t="s">
        <v>19</v>
      </c>
      <c r="E4689" s="14" t="s">
        <v>20</v>
      </c>
      <c r="F4689" s="14" t="s">
        <v>4082</v>
      </c>
      <c r="G4689" s="10">
        <f t="shared" si="73"/>
        <v>2015</v>
      </c>
      <c r="H4689" s="16">
        <v>42328</v>
      </c>
      <c r="I4689" s="13">
        <v>5.7</v>
      </c>
    </row>
    <row r="4690" spans="1:9" ht="13" thickBot="1" x14ac:dyDescent="0.2">
      <c r="A4690" s="14" t="s">
        <v>3806</v>
      </c>
      <c r="B4690" s="14" t="s">
        <v>14057</v>
      </c>
      <c r="C4690" s="15" t="s">
        <v>9</v>
      </c>
      <c r="D4690" s="15" t="s">
        <v>19</v>
      </c>
      <c r="E4690" s="14" t="s">
        <v>20</v>
      </c>
      <c r="F4690" s="14" t="s">
        <v>4083</v>
      </c>
      <c r="G4690" s="10">
        <f t="shared" si="73"/>
        <v>2013</v>
      </c>
      <c r="H4690" s="16">
        <v>41320</v>
      </c>
      <c r="I4690" s="13">
        <v>9.2573958542966395</v>
      </c>
    </row>
    <row r="4691" spans="1:9" ht="13" thickBot="1" x14ac:dyDescent="0.2">
      <c r="A4691" s="14" t="s">
        <v>3806</v>
      </c>
      <c r="B4691" s="14" t="s">
        <v>14057</v>
      </c>
      <c r="C4691" s="15" t="s">
        <v>9</v>
      </c>
      <c r="D4691" s="15" t="s">
        <v>19</v>
      </c>
      <c r="E4691" s="14" t="s">
        <v>20</v>
      </c>
      <c r="F4691" s="14" t="s">
        <v>4084</v>
      </c>
      <c r="G4691" s="10">
        <f t="shared" si="73"/>
        <v>2012</v>
      </c>
      <c r="H4691" s="16">
        <v>41124</v>
      </c>
      <c r="I4691" s="13">
        <v>6.8420492401835808</v>
      </c>
    </row>
    <row r="4692" spans="1:9" ht="13" thickBot="1" x14ac:dyDescent="0.2">
      <c r="A4692" s="14" t="s">
        <v>3806</v>
      </c>
      <c r="B4692" s="14" t="s">
        <v>14057</v>
      </c>
      <c r="C4692" s="15" t="s">
        <v>9</v>
      </c>
      <c r="D4692" s="15" t="s">
        <v>19</v>
      </c>
      <c r="E4692" s="14" t="s">
        <v>20</v>
      </c>
      <c r="F4692" s="14" t="s">
        <v>4085</v>
      </c>
      <c r="G4692" s="10">
        <f t="shared" si="73"/>
        <v>2011</v>
      </c>
      <c r="H4692" s="16">
        <v>40877</v>
      </c>
      <c r="I4692" s="13">
        <v>17.841406836713361</v>
      </c>
    </row>
    <row r="4693" spans="1:9" ht="13" thickBot="1" x14ac:dyDescent="0.2">
      <c r="A4693" s="14" t="s">
        <v>3806</v>
      </c>
      <c r="B4693" s="14" t="s">
        <v>14057</v>
      </c>
      <c r="C4693" s="15" t="s">
        <v>9</v>
      </c>
      <c r="D4693" s="15" t="s">
        <v>19</v>
      </c>
      <c r="E4693" s="14" t="s">
        <v>20</v>
      </c>
      <c r="F4693" s="14" t="s">
        <v>4086</v>
      </c>
      <c r="G4693" s="10">
        <f t="shared" si="73"/>
        <v>2012</v>
      </c>
      <c r="H4693" s="16">
        <v>41017</v>
      </c>
      <c r="I4693" s="13">
        <v>15.831584477307496</v>
      </c>
    </row>
    <row r="4694" spans="1:9" ht="13" thickBot="1" x14ac:dyDescent="0.2">
      <c r="A4694" s="14" t="s">
        <v>3806</v>
      </c>
      <c r="B4694" s="14" t="s">
        <v>14057</v>
      </c>
      <c r="C4694" s="15" t="s">
        <v>9</v>
      </c>
      <c r="D4694" s="15" t="s">
        <v>19</v>
      </c>
      <c r="E4694" s="14" t="s">
        <v>20</v>
      </c>
      <c r="F4694" s="14" t="s">
        <v>4087</v>
      </c>
      <c r="G4694" s="10">
        <f t="shared" si="73"/>
        <v>2012</v>
      </c>
      <c r="H4694" s="16">
        <v>40989</v>
      </c>
      <c r="I4694" s="13">
        <v>10.394691483936768</v>
      </c>
    </row>
    <row r="4695" spans="1:9" ht="13" thickBot="1" x14ac:dyDescent="0.2">
      <c r="A4695" s="14" t="s">
        <v>3806</v>
      </c>
      <c r="B4695" s="14" t="s">
        <v>14057</v>
      </c>
      <c r="C4695" s="15" t="s">
        <v>9</v>
      </c>
      <c r="D4695" s="15" t="s">
        <v>19</v>
      </c>
      <c r="E4695" s="14" t="s">
        <v>20</v>
      </c>
      <c r="F4695" s="14" t="s">
        <v>4088</v>
      </c>
      <c r="G4695" s="10">
        <f t="shared" si="73"/>
        <v>2012</v>
      </c>
      <c r="H4695" s="16">
        <v>41201</v>
      </c>
      <c r="I4695" s="13">
        <v>8.7200407955124941</v>
      </c>
    </row>
    <row r="4696" spans="1:9" ht="13" thickBot="1" x14ac:dyDescent="0.2">
      <c r="A4696" s="14" t="s">
        <v>3806</v>
      </c>
      <c r="B4696" s="14" t="s">
        <v>14057</v>
      </c>
      <c r="C4696" s="15" t="s">
        <v>9</v>
      </c>
      <c r="D4696" s="15" t="s">
        <v>10</v>
      </c>
      <c r="E4696" s="14" t="s">
        <v>11</v>
      </c>
      <c r="F4696" s="14" t="s">
        <v>4089</v>
      </c>
      <c r="G4696" s="10">
        <f t="shared" si="73"/>
        <v>2020</v>
      </c>
      <c r="H4696" s="16">
        <v>44013</v>
      </c>
      <c r="I4696" s="13">
        <v>4.7598487816485822</v>
      </c>
    </row>
    <row r="4697" spans="1:9" ht="13" thickBot="1" x14ac:dyDescent="0.2">
      <c r="A4697" s="14" t="s">
        <v>3806</v>
      </c>
      <c r="B4697" s="14" t="s">
        <v>14057</v>
      </c>
      <c r="C4697" s="15" t="s">
        <v>9</v>
      </c>
      <c r="D4697" s="15" t="s">
        <v>10</v>
      </c>
      <c r="E4697" s="14" t="s">
        <v>39</v>
      </c>
      <c r="F4697" s="14" t="s">
        <v>4090</v>
      </c>
      <c r="G4697" s="10">
        <f t="shared" si="73"/>
        <v>2020</v>
      </c>
      <c r="H4697" s="16">
        <v>44139</v>
      </c>
      <c r="I4697" s="13">
        <v>4.7591852274890538</v>
      </c>
    </row>
    <row r="4698" spans="1:9" ht="13" thickBot="1" x14ac:dyDescent="0.2">
      <c r="A4698" s="14" t="s">
        <v>3806</v>
      </c>
      <c r="B4698" s="14" t="s">
        <v>14057</v>
      </c>
      <c r="C4698" s="15" t="s">
        <v>9</v>
      </c>
      <c r="D4698" s="15" t="s">
        <v>10</v>
      </c>
      <c r="E4698" s="14" t="s">
        <v>39</v>
      </c>
      <c r="F4698" s="14" t="s">
        <v>4091</v>
      </c>
      <c r="G4698" s="10">
        <f t="shared" si="73"/>
        <v>2020</v>
      </c>
      <c r="H4698" s="16">
        <v>44113</v>
      </c>
      <c r="I4698" s="13">
        <v>4.7591852274890538</v>
      </c>
    </row>
    <row r="4699" spans="1:9" ht="13" thickBot="1" x14ac:dyDescent="0.2">
      <c r="A4699" s="14" t="s">
        <v>3806</v>
      </c>
      <c r="B4699" s="14" t="s">
        <v>14057</v>
      </c>
      <c r="C4699" s="15" t="s">
        <v>9</v>
      </c>
      <c r="D4699" s="15" t="s">
        <v>10</v>
      </c>
      <c r="E4699" s="14" t="s">
        <v>39</v>
      </c>
      <c r="F4699" s="14" t="s">
        <v>4092</v>
      </c>
      <c r="G4699" s="10">
        <f t="shared" si="73"/>
        <v>2020</v>
      </c>
      <c r="H4699" s="16">
        <v>44183</v>
      </c>
      <c r="I4699" s="13">
        <v>20.02700798591281</v>
      </c>
    </row>
    <row r="4700" spans="1:9" ht="13" thickBot="1" x14ac:dyDescent="0.2">
      <c r="A4700" s="14" t="s">
        <v>3806</v>
      </c>
      <c r="B4700" s="14" t="s">
        <v>14057</v>
      </c>
      <c r="C4700" s="15" t="s">
        <v>9</v>
      </c>
      <c r="D4700" s="15" t="s">
        <v>19</v>
      </c>
      <c r="E4700" s="14" t="s">
        <v>20</v>
      </c>
      <c r="F4700" s="14" t="s">
        <v>4093</v>
      </c>
      <c r="G4700" s="10">
        <f t="shared" si="73"/>
        <v>2020</v>
      </c>
      <c r="H4700" s="16">
        <v>44167</v>
      </c>
      <c r="I4700" s="13">
        <v>4.7591852274890538</v>
      </c>
    </row>
    <row r="4701" spans="1:9" ht="13" thickBot="1" x14ac:dyDescent="0.2">
      <c r="A4701" s="14" t="s">
        <v>3806</v>
      </c>
      <c r="B4701" s="14" t="s">
        <v>14057</v>
      </c>
      <c r="C4701" s="15" t="s">
        <v>9</v>
      </c>
      <c r="D4701" s="15" t="s">
        <v>10</v>
      </c>
      <c r="E4701" s="14" t="s">
        <v>13</v>
      </c>
      <c r="F4701" s="14" t="s">
        <v>4094</v>
      </c>
      <c r="G4701" s="10">
        <f t="shared" si="73"/>
        <v>2012</v>
      </c>
      <c r="H4701" s="16">
        <v>40997</v>
      </c>
      <c r="I4701" s="13">
        <v>16.31820499745028</v>
      </c>
    </row>
    <row r="4702" spans="1:9" ht="13" thickBot="1" x14ac:dyDescent="0.2">
      <c r="A4702" s="14" t="s">
        <v>3806</v>
      </c>
      <c r="B4702" s="14" t="s">
        <v>14057</v>
      </c>
      <c r="C4702" s="15" t="s">
        <v>9</v>
      </c>
      <c r="D4702" s="15" t="s">
        <v>10</v>
      </c>
      <c r="E4702" s="14" t="s">
        <v>143</v>
      </c>
      <c r="F4702" s="14" t="s">
        <v>4095</v>
      </c>
      <c r="G4702" s="10">
        <f t="shared" si="73"/>
        <v>2011</v>
      </c>
      <c r="H4702" s="16">
        <v>40675</v>
      </c>
      <c r="I4702" s="13">
        <v>31.361070457871627</v>
      </c>
    </row>
    <row r="4703" spans="1:9" ht="13" thickBot="1" x14ac:dyDescent="0.2">
      <c r="A4703" s="14" t="s">
        <v>3806</v>
      </c>
      <c r="B4703" s="14" t="s">
        <v>14057</v>
      </c>
      <c r="C4703" s="15" t="s">
        <v>9</v>
      </c>
      <c r="D4703" s="15" t="s">
        <v>10</v>
      </c>
      <c r="E4703" s="14" t="s">
        <v>143</v>
      </c>
      <c r="F4703" s="14" t="s">
        <v>4096</v>
      </c>
      <c r="G4703" s="10">
        <f t="shared" si="73"/>
        <v>2007</v>
      </c>
      <c r="H4703" s="16">
        <v>39321</v>
      </c>
      <c r="I4703" s="13">
        <v>16.951067917278788</v>
      </c>
    </row>
    <row r="4704" spans="1:9" ht="13" thickBot="1" x14ac:dyDescent="0.2">
      <c r="A4704" s="14" t="s">
        <v>3806</v>
      </c>
      <c r="B4704" s="14" t="s">
        <v>14057</v>
      </c>
      <c r="C4704" s="15" t="s">
        <v>9</v>
      </c>
      <c r="D4704" s="15" t="s">
        <v>10</v>
      </c>
      <c r="E4704" s="14" t="s">
        <v>13</v>
      </c>
      <c r="F4704" s="14" t="s">
        <v>4097</v>
      </c>
      <c r="G4704" s="10">
        <f t="shared" si="73"/>
        <v>2014</v>
      </c>
      <c r="H4704" s="16">
        <v>41767</v>
      </c>
      <c r="I4704" s="13">
        <v>22.775828103396453</v>
      </c>
    </row>
    <row r="4705" spans="1:9" ht="13" thickBot="1" x14ac:dyDescent="0.2">
      <c r="A4705" s="14" t="s">
        <v>3806</v>
      </c>
      <c r="B4705" s="14" t="s">
        <v>14057</v>
      </c>
      <c r="C4705" s="15" t="s">
        <v>9</v>
      </c>
      <c r="D4705" s="15" t="s">
        <v>10</v>
      </c>
      <c r="E4705" s="14" t="s">
        <v>13</v>
      </c>
      <c r="F4705" s="14" t="s">
        <v>4098</v>
      </c>
      <c r="G4705" s="10">
        <f t="shared" si="73"/>
        <v>2011</v>
      </c>
      <c r="H4705" s="16">
        <v>40788</v>
      </c>
      <c r="I4705" s="13">
        <v>41.814760610495505</v>
      </c>
    </row>
    <row r="4706" spans="1:9" ht="13" thickBot="1" x14ac:dyDescent="0.2">
      <c r="A4706" s="14" t="s">
        <v>3806</v>
      </c>
      <c r="B4706" s="14" t="s">
        <v>14057</v>
      </c>
      <c r="C4706" s="15" t="s">
        <v>9</v>
      </c>
      <c r="D4706" s="15" t="s">
        <v>10</v>
      </c>
      <c r="E4706" s="14" t="s">
        <v>13</v>
      </c>
      <c r="F4706" s="14" t="s">
        <v>4099</v>
      </c>
      <c r="G4706" s="10">
        <f t="shared" si="73"/>
        <v>2013</v>
      </c>
      <c r="H4706" s="16">
        <v>41479</v>
      </c>
      <c r="I4706" s="13">
        <v>11.437187572952306</v>
      </c>
    </row>
    <row r="4707" spans="1:9" ht="13" thickBot="1" x14ac:dyDescent="0.2">
      <c r="A4707" s="14" t="s">
        <v>3806</v>
      </c>
      <c r="B4707" s="14" t="s">
        <v>14057</v>
      </c>
      <c r="C4707" s="15" t="s">
        <v>35</v>
      </c>
      <c r="D4707" s="15" t="s">
        <v>10</v>
      </c>
      <c r="E4707" s="14" t="s">
        <v>13</v>
      </c>
      <c r="F4707" s="14" t="s">
        <v>825</v>
      </c>
      <c r="G4707" s="10">
        <f t="shared" si="73"/>
        <v>2004</v>
      </c>
      <c r="H4707" s="16">
        <v>38280</v>
      </c>
      <c r="I4707" s="13">
        <v>18.076644974692694</v>
      </c>
    </row>
    <row r="4708" spans="1:9" ht="13" thickBot="1" x14ac:dyDescent="0.2">
      <c r="A4708" s="14" t="s">
        <v>3806</v>
      </c>
      <c r="B4708" s="14" t="s">
        <v>14057</v>
      </c>
      <c r="C4708" s="15" t="s">
        <v>9</v>
      </c>
      <c r="D4708" s="15" t="s">
        <v>10</v>
      </c>
      <c r="E4708" s="14" t="s">
        <v>143</v>
      </c>
      <c r="F4708" s="14" t="s">
        <v>4100</v>
      </c>
      <c r="G4708" s="10">
        <f t="shared" si="73"/>
        <v>2014</v>
      </c>
      <c r="H4708" s="16">
        <v>42002</v>
      </c>
      <c r="I4708" s="13">
        <v>23.079505811040978</v>
      </c>
    </row>
    <row r="4709" spans="1:9" ht="13" thickBot="1" x14ac:dyDescent="0.2">
      <c r="A4709" s="14" t="s">
        <v>3806</v>
      </c>
      <c r="B4709" s="14" t="s">
        <v>14057</v>
      </c>
      <c r="C4709" s="15" t="s">
        <v>9</v>
      </c>
      <c r="D4709" s="15" t="s">
        <v>19</v>
      </c>
      <c r="E4709" s="14" t="s">
        <v>26</v>
      </c>
      <c r="F4709" s="14" t="s">
        <v>4101</v>
      </c>
      <c r="G4709" s="10">
        <f t="shared" si="73"/>
        <v>1996</v>
      </c>
      <c r="H4709" s="16">
        <v>35269</v>
      </c>
      <c r="I4709" s="13">
        <v>84.46247196821858</v>
      </c>
    </row>
    <row r="4710" spans="1:9" ht="13" thickBot="1" x14ac:dyDescent="0.2">
      <c r="A4710" s="14" t="s">
        <v>3806</v>
      </c>
      <c r="B4710" s="14" t="s">
        <v>14057</v>
      </c>
      <c r="C4710" s="15" t="s">
        <v>9</v>
      </c>
      <c r="D4710" s="15" t="s">
        <v>19</v>
      </c>
      <c r="E4710" s="14" t="s">
        <v>20</v>
      </c>
      <c r="F4710" s="14" t="s">
        <v>4102</v>
      </c>
      <c r="G4710" s="10">
        <f t="shared" si="73"/>
        <v>2005</v>
      </c>
      <c r="H4710" s="16">
        <v>38555</v>
      </c>
      <c r="I4710" s="13">
        <v>8.4915638754570093</v>
      </c>
    </row>
    <row r="4711" spans="1:9" ht="13" thickBot="1" x14ac:dyDescent="0.2">
      <c r="A4711" s="14" t="s">
        <v>3806</v>
      </c>
      <c r="B4711" s="14" t="s">
        <v>14057</v>
      </c>
      <c r="C4711" s="15" t="s">
        <v>9</v>
      </c>
      <c r="D4711" s="15" t="s">
        <v>10</v>
      </c>
      <c r="E4711" s="14" t="s">
        <v>13</v>
      </c>
      <c r="F4711" s="14" t="s">
        <v>4103</v>
      </c>
      <c r="G4711" s="10">
        <f t="shared" si="73"/>
        <v>2016</v>
      </c>
      <c r="H4711" s="16">
        <v>42578</v>
      </c>
      <c r="I4711" s="13">
        <v>23.410156639728623</v>
      </c>
    </row>
    <row r="4712" spans="1:9" ht="13" thickBot="1" x14ac:dyDescent="0.2">
      <c r="A4712" s="14" t="s">
        <v>3806</v>
      </c>
      <c r="B4712" s="14" t="s">
        <v>14057</v>
      </c>
      <c r="C4712" s="15" t="s">
        <v>9</v>
      </c>
      <c r="D4712" s="15" t="s">
        <v>10</v>
      </c>
      <c r="E4712" s="14" t="s">
        <v>13</v>
      </c>
      <c r="F4712" s="14" t="s">
        <v>4104</v>
      </c>
      <c r="G4712" s="10">
        <f t="shared" si="73"/>
        <v>2014</v>
      </c>
      <c r="H4712" s="16">
        <v>41712</v>
      </c>
      <c r="I4712" s="13">
        <v>4.63739665364192</v>
      </c>
    </row>
    <row r="4713" spans="1:9" ht="13" thickBot="1" x14ac:dyDescent="0.2">
      <c r="A4713" s="14" t="s">
        <v>3806</v>
      </c>
      <c r="B4713" s="14" t="s">
        <v>14057</v>
      </c>
      <c r="C4713" s="15" t="s">
        <v>9</v>
      </c>
      <c r="D4713" s="15" t="s">
        <v>10</v>
      </c>
      <c r="E4713" s="14" t="s">
        <v>13</v>
      </c>
      <c r="F4713" s="14" t="s">
        <v>4105</v>
      </c>
      <c r="G4713" s="10">
        <f t="shared" si="73"/>
        <v>2002</v>
      </c>
      <c r="H4713" s="16">
        <v>37398</v>
      </c>
      <c r="I4713" s="13">
        <v>1.1268918698165371</v>
      </c>
    </row>
    <row r="4714" spans="1:9" ht="13" thickBot="1" x14ac:dyDescent="0.2">
      <c r="A4714" s="14" t="s">
        <v>3806</v>
      </c>
      <c r="B4714" s="14" t="s">
        <v>14057</v>
      </c>
      <c r="C4714" s="15" t="s">
        <v>9</v>
      </c>
      <c r="D4714" s="15" t="s">
        <v>10</v>
      </c>
      <c r="E4714" s="14" t="s">
        <v>13</v>
      </c>
      <c r="F4714" s="14" t="s">
        <v>4106</v>
      </c>
      <c r="G4714" s="10">
        <f t="shared" si="73"/>
        <v>2001</v>
      </c>
      <c r="H4714" s="16">
        <v>37033</v>
      </c>
      <c r="I4714" s="13">
        <v>20.825883181292564</v>
      </c>
    </row>
    <row r="4715" spans="1:9" ht="13" thickBot="1" x14ac:dyDescent="0.2">
      <c r="A4715" s="14" t="s">
        <v>3806</v>
      </c>
      <c r="B4715" s="14" t="s">
        <v>14057</v>
      </c>
      <c r="C4715" s="15" t="s">
        <v>9</v>
      </c>
      <c r="D4715" s="15" t="s">
        <v>10</v>
      </c>
      <c r="E4715" s="14" t="s">
        <v>13</v>
      </c>
      <c r="F4715" s="14" t="s">
        <v>4107</v>
      </c>
      <c r="G4715" s="10">
        <f t="shared" si="73"/>
        <v>2013</v>
      </c>
      <c r="H4715" s="16">
        <v>41492</v>
      </c>
      <c r="I4715" s="13">
        <v>74.366404518011691</v>
      </c>
    </row>
    <row r="4716" spans="1:9" ht="13" thickBot="1" x14ac:dyDescent="0.2">
      <c r="A4716" s="14" t="s">
        <v>3806</v>
      </c>
      <c r="B4716" s="14" t="s">
        <v>14057</v>
      </c>
      <c r="C4716" s="15" t="s">
        <v>9</v>
      </c>
      <c r="D4716" s="15" t="s">
        <v>10</v>
      </c>
      <c r="E4716" s="14" t="s">
        <v>13</v>
      </c>
      <c r="F4716" s="14" t="s">
        <v>4108</v>
      </c>
      <c r="G4716" s="10">
        <f t="shared" si="73"/>
        <v>2013</v>
      </c>
      <c r="H4716" s="16">
        <v>41435</v>
      </c>
      <c r="I4716" s="13">
        <v>48.065734866170267</v>
      </c>
    </row>
    <row r="4717" spans="1:9" ht="13" thickBot="1" x14ac:dyDescent="0.2">
      <c r="A4717" s="14" t="s">
        <v>3806</v>
      </c>
      <c r="B4717" s="14" t="s">
        <v>14057</v>
      </c>
      <c r="C4717" s="15" t="s">
        <v>9</v>
      </c>
      <c r="D4717" s="15" t="s">
        <v>10</v>
      </c>
      <c r="E4717" s="14" t="s">
        <v>13</v>
      </c>
      <c r="F4717" s="14" t="s">
        <v>4109</v>
      </c>
      <c r="G4717" s="10">
        <f t="shared" si="73"/>
        <v>2007</v>
      </c>
      <c r="H4717" s="16">
        <v>39188</v>
      </c>
      <c r="I4717" s="13">
        <v>18.798818465363318</v>
      </c>
    </row>
    <row r="4718" spans="1:9" ht="13" thickBot="1" x14ac:dyDescent="0.2">
      <c r="A4718" s="14" t="s">
        <v>3806</v>
      </c>
      <c r="B4718" s="14" t="s">
        <v>14057</v>
      </c>
      <c r="C4718" s="15" t="s">
        <v>9</v>
      </c>
      <c r="D4718" s="15" t="s">
        <v>10</v>
      </c>
      <c r="E4718" s="14" t="s">
        <v>13</v>
      </c>
      <c r="F4718" s="14" t="s">
        <v>4110</v>
      </c>
      <c r="G4718" s="10">
        <f t="shared" si="73"/>
        <v>2014</v>
      </c>
      <c r="H4718" s="16">
        <v>41893</v>
      </c>
      <c r="I4718" s="13">
        <v>43.427512273319302</v>
      </c>
    </row>
    <row r="4719" spans="1:9" ht="13" thickBot="1" x14ac:dyDescent="0.2">
      <c r="A4719" s="14" t="s">
        <v>3806</v>
      </c>
      <c r="B4719" s="14" t="s">
        <v>14057</v>
      </c>
      <c r="C4719" s="15" t="s">
        <v>9</v>
      </c>
      <c r="D4719" s="15" t="s">
        <v>10</v>
      </c>
      <c r="E4719" s="14" t="s">
        <v>13</v>
      </c>
      <c r="F4719" s="14" t="s">
        <v>4111</v>
      </c>
      <c r="G4719" s="10">
        <f t="shared" si="73"/>
        <v>2014</v>
      </c>
      <c r="H4719" s="16">
        <v>41946</v>
      </c>
      <c r="I4719" s="13">
        <v>4.0076144674882279</v>
      </c>
    </row>
    <row r="4720" spans="1:9" ht="13" thickBot="1" x14ac:dyDescent="0.2">
      <c r="A4720" s="14" t="s">
        <v>3806</v>
      </c>
      <c r="B4720" s="14" t="s">
        <v>14057</v>
      </c>
      <c r="C4720" s="15" t="s">
        <v>9</v>
      </c>
      <c r="D4720" s="15" t="s">
        <v>19</v>
      </c>
      <c r="E4720" s="14" t="s">
        <v>20</v>
      </c>
      <c r="F4720" s="14" t="s">
        <v>4112</v>
      </c>
      <c r="G4720" s="10">
        <f t="shared" si="73"/>
        <v>1996</v>
      </c>
      <c r="H4720" s="16">
        <v>35282</v>
      </c>
      <c r="I4720" s="13">
        <v>19.703825397267916</v>
      </c>
    </row>
    <row r="4721" spans="1:9" ht="13" thickBot="1" x14ac:dyDescent="0.2">
      <c r="A4721" s="14" t="s">
        <v>3806</v>
      </c>
      <c r="B4721" s="14" t="s">
        <v>14057</v>
      </c>
      <c r="C4721" s="15" t="s">
        <v>35</v>
      </c>
      <c r="D4721" s="15" t="s">
        <v>10</v>
      </c>
      <c r="E4721" s="14" t="s">
        <v>47</v>
      </c>
      <c r="F4721" s="14" t="s">
        <v>1095</v>
      </c>
      <c r="G4721" s="10">
        <f t="shared" si="73"/>
        <v>1999</v>
      </c>
      <c r="H4721" s="16">
        <v>36501</v>
      </c>
      <c r="I4721" s="13">
        <v>1.8266779766380234</v>
      </c>
    </row>
    <row r="4722" spans="1:9" ht="13" thickBot="1" x14ac:dyDescent="0.2">
      <c r="A4722" s="14" t="s">
        <v>3806</v>
      </c>
      <c r="B4722" s="14" t="s">
        <v>14057</v>
      </c>
      <c r="C4722" s="15" t="s">
        <v>9</v>
      </c>
      <c r="D4722" s="15" t="s">
        <v>10</v>
      </c>
      <c r="E4722" s="14" t="s">
        <v>39</v>
      </c>
      <c r="F4722" s="14" t="s">
        <v>4113</v>
      </c>
      <c r="G4722" s="10">
        <f t="shared" si="73"/>
        <v>2003</v>
      </c>
      <c r="H4722" s="16">
        <v>37838</v>
      </c>
      <c r="I4722" s="13">
        <v>5.437841038897095</v>
      </c>
    </row>
    <row r="4723" spans="1:9" ht="13" thickBot="1" x14ac:dyDescent="0.2">
      <c r="A4723" s="14" t="s">
        <v>3806</v>
      </c>
      <c r="B4723" s="14" t="s">
        <v>14057</v>
      </c>
      <c r="C4723" s="15" t="s">
        <v>9</v>
      </c>
      <c r="D4723" s="15" t="s">
        <v>10</v>
      </c>
      <c r="E4723" s="14" t="s">
        <v>39</v>
      </c>
      <c r="F4723" s="14" t="s">
        <v>4114</v>
      </c>
      <c r="G4723" s="10">
        <f t="shared" si="73"/>
        <v>2009</v>
      </c>
      <c r="H4723" s="16">
        <v>40018</v>
      </c>
      <c r="I4723" s="13">
        <v>48.00872885979269</v>
      </c>
    </row>
    <row r="4724" spans="1:9" ht="13" thickBot="1" x14ac:dyDescent="0.2">
      <c r="A4724" s="14" t="s">
        <v>3806</v>
      </c>
      <c r="B4724" s="14" t="s">
        <v>14057</v>
      </c>
      <c r="C4724" s="15" t="s">
        <v>35</v>
      </c>
      <c r="D4724" s="15" t="s">
        <v>10</v>
      </c>
      <c r="E4724" s="14" t="s">
        <v>36</v>
      </c>
      <c r="F4724" s="14" t="s">
        <v>1096</v>
      </c>
      <c r="G4724" s="10">
        <f t="shared" si="73"/>
        <v>2016</v>
      </c>
      <c r="H4724" s="16">
        <v>42488</v>
      </c>
      <c r="I4724" s="13">
        <v>3.0263726429212809</v>
      </c>
    </row>
    <row r="4725" spans="1:9" ht="13" thickBot="1" x14ac:dyDescent="0.2">
      <c r="A4725" s="14" t="s">
        <v>3806</v>
      </c>
      <c r="B4725" s="14" t="s">
        <v>14057</v>
      </c>
      <c r="C4725" s="15" t="s">
        <v>35</v>
      </c>
      <c r="D4725" s="15" t="s">
        <v>10</v>
      </c>
      <c r="E4725" s="14" t="s">
        <v>36</v>
      </c>
      <c r="F4725" s="14" t="s">
        <v>2806</v>
      </c>
      <c r="G4725" s="10">
        <f t="shared" si="73"/>
        <v>2009</v>
      </c>
      <c r="H4725" s="16">
        <v>40114</v>
      </c>
      <c r="I4725" s="13">
        <v>4.364429896344789</v>
      </c>
    </row>
    <row r="4726" spans="1:9" ht="13" thickBot="1" x14ac:dyDescent="0.2">
      <c r="A4726" s="14" t="s">
        <v>3806</v>
      </c>
      <c r="B4726" s="14" t="s">
        <v>14057</v>
      </c>
      <c r="C4726" s="15" t="s">
        <v>35</v>
      </c>
      <c r="D4726" s="15" t="s">
        <v>10</v>
      </c>
      <c r="E4726" s="14" t="s">
        <v>36</v>
      </c>
      <c r="F4726" s="14" t="s">
        <v>1097</v>
      </c>
      <c r="G4726" s="10">
        <f t="shared" si="73"/>
        <v>2019</v>
      </c>
      <c r="H4726" s="16">
        <v>43822</v>
      </c>
      <c r="I4726" s="13">
        <v>0.47709923664122134</v>
      </c>
    </row>
    <row r="4727" spans="1:9" ht="13" thickBot="1" x14ac:dyDescent="0.2">
      <c r="A4727" s="14" t="s">
        <v>3806</v>
      </c>
      <c r="B4727" s="14" t="s">
        <v>14057</v>
      </c>
      <c r="C4727" s="15" t="s">
        <v>9</v>
      </c>
      <c r="D4727" s="15" t="s">
        <v>10</v>
      </c>
      <c r="E4727" s="14" t="s">
        <v>13</v>
      </c>
      <c r="F4727" s="14" t="s">
        <v>4115</v>
      </c>
      <c r="G4727" s="10">
        <f t="shared" si="73"/>
        <v>2013</v>
      </c>
      <c r="H4727" s="16">
        <v>41477</v>
      </c>
      <c r="I4727" s="13">
        <v>10.062386798148522</v>
      </c>
    </row>
    <row r="4728" spans="1:9" ht="13" thickBot="1" x14ac:dyDescent="0.2">
      <c r="A4728" s="14" t="s">
        <v>3806</v>
      </c>
      <c r="B4728" s="14" t="s">
        <v>14057</v>
      </c>
      <c r="C4728" s="15" t="s">
        <v>9</v>
      </c>
      <c r="D4728" s="15" t="s">
        <v>10</v>
      </c>
      <c r="E4728" s="14" t="s">
        <v>13</v>
      </c>
      <c r="F4728" s="14" t="s">
        <v>4116</v>
      </c>
      <c r="G4728" s="10">
        <f t="shared" si="73"/>
        <v>2011</v>
      </c>
      <c r="H4728" s="16">
        <v>40812</v>
      </c>
      <c r="I4728" s="13">
        <v>10.453690152623876</v>
      </c>
    </row>
    <row r="4729" spans="1:9" ht="13" thickBot="1" x14ac:dyDescent="0.2">
      <c r="A4729" s="14" t="s">
        <v>3806</v>
      </c>
      <c r="B4729" s="14" t="s">
        <v>14057</v>
      </c>
      <c r="C4729" s="15" t="s">
        <v>9</v>
      </c>
      <c r="D4729" s="15" t="s">
        <v>10</v>
      </c>
      <c r="E4729" s="14" t="s">
        <v>13</v>
      </c>
      <c r="F4729" s="14" t="s">
        <v>4117</v>
      </c>
      <c r="G4729" s="10">
        <f t="shared" si="73"/>
        <v>2012</v>
      </c>
      <c r="H4729" s="16">
        <v>41204</v>
      </c>
      <c r="I4729" s="13">
        <v>25.497195308516066</v>
      </c>
    </row>
    <row r="4730" spans="1:9" ht="13" thickBot="1" x14ac:dyDescent="0.2">
      <c r="A4730" s="14" t="s">
        <v>3806</v>
      </c>
      <c r="B4730" s="14" t="s">
        <v>14057</v>
      </c>
      <c r="C4730" s="15" t="s">
        <v>9</v>
      </c>
      <c r="D4730" s="15" t="s">
        <v>10</v>
      </c>
      <c r="E4730" s="14" t="s">
        <v>33</v>
      </c>
      <c r="F4730" s="14" t="s">
        <v>4118</v>
      </c>
      <c r="G4730" s="10">
        <f t="shared" si="73"/>
        <v>1992</v>
      </c>
      <c r="H4730" s="16">
        <v>33661</v>
      </c>
      <c r="I4730" s="13">
        <v>225.39882393008691</v>
      </c>
    </row>
    <row r="4731" spans="1:9" ht="13" thickBot="1" x14ac:dyDescent="0.2">
      <c r="A4731" s="14" t="s">
        <v>3806</v>
      </c>
      <c r="B4731" s="14" t="s">
        <v>14057</v>
      </c>
      <c r="C4731" s="15" t="s">
        <v>9</v>
      </c>
      <c r="D4731" s="15" t="s">
        <v>10</v>
      </c>
      <c r="E4731" s="14" t="s">
        <v>33</v>
      </c>
      <c r="F4731" s="14" t="s">
        <v>4119</v>
      </c>
      <c r="G4731" s="10">
        <f t="shared" si="73"/>
        <v>1998</v>
      </c>
      <c r="H4731" s="16">
        <v>35801</v>
      </c>
      <c r="I4731" s="13">
        <v>119.92266474820144</v>
      </c>
    </row>
    <row r="4732" spans="1:9" ht="13" thickBot="1" x14ac:dyDescent="0.2">
      <c r="A4732" s="14" t="s">
        <v>3806</v>
      </c>
      <c r="B4732" s="14" t="s">
        <v>14057</v>
      </c>
      <c r="C4732" s="15" t="s">
        <v>9</v>
      </c>
      <c r="D4732" s="15" t="s">
        <v>10</v>
      </c>
      <c r="E4732" s="14" t="s">
        <v>13</v>
      </c>
      <c r="F4732" s="14" t="s">
        <v>4120</v>
      </c>
      <c r="G4732" s="10">
        <f t="shared" si="73"/>
        <v>2007</v>
      </c>
      <c r="H4732" s="16">
        <v>39295</v>
      </c>
      <c r="I4732" s="13">
        <v>4.5202847779410105</v>
      </c>
    </row>
    <row r="4733" spans="1:9" ht="13" thickBot="1" x14ac:dyDescent="0.2">
      <c r="A4733" s="14" t="s">
        <v>3806</v>
      </c>
      <c r="B4733" s="14" t="s">
        <v>14057</v>
      </c>
      <c r="C4733" s="15" t="s">
        <v>9</v>
      </c>
      <c r="D4733" s="15" t="s">
        <v>10</v>
      </c>
      <c r="E4733" s="14" t="s">
        <v>11</v>
      </c>
      <c r="F4733" s="14" t="s">
        <v>4121</v>
      </c>
      <c r="G4733" s="10">
        <f t="shared" si="73"/>
        <v>2007</v>
      </c>
      <c r="H4733" s="16">
        <v>39335</v>
      </c>
      <c r="I4733" s="13">
        <v>1.2995818736580405</v>
      </c>
    </row>
    <row r="4734" spans="1:9" ht="13" thickBot="1" x14ac:dyDescent="0.2">
      <c r="A4734" s="14" t="s">
        <v>3806</v>
      </c>
      <c r="B4734" s="14" t="s">
        <v>14057</v>
      </c>
      <c r="C4734" s="15" t="s">
        <v>9</v>
      </c>
      <c r="D4734" s="15" t="s">
        <v>10</v>
      </c>
      <c r="E4734" s="14" t="s">
        <v>11</v>
      </c>
      <c r="F4734" s="14" t="s">
        <v>4122</v>
      </c>
      <c r="G4734" s="10">
        <f t="shared" si="73"/>
        <v>2006</v>
      </c>
      <c r="H4734" s="16">
        <v>39062</v>
      </c>
      <c r="I4734" s="13">
        <v>1.6407460526315787</v>
      </c>
    </row>
    <row r="4735" spans="1:9" ht="13" thickBot="1" x14ac:dyDescent="0.2">
      <c r="A4735" s="14" t="s">
        <v>3806</v>
      </c>
      <c r="B4735" s="14" t="s">
        <v>14057</v>
      </c>
      <c r="C4735" s="15" t="s">
        <v>9</v>
      </c>
      <c r="D4735" s="15" t="s">
        <v>10</v>
      </c>
      <c r="E4735" s="14" t="s">
        <v>11</v>
      </c>
      <c r="F4735" s="14" t="s">
        <v>4123</v>
      </c>
      <c r="G4735" s="10">
        <f t="shared" si="73"/>
        <v>2008</v>
      </c>
      <c r="H4735" s="16">
        <v>39744</v>
      </c>
      <c r="I4735" s="13">
        <v>3.8301597723790768</v>
      </c>
    </row>
    <row r="4736" spans="1:9" ht="13" thickBot="1" x14ac:dyDescent="0.2">
      <c r="A4736" s="14" t="s">
        <v>3806</v>
      </c>
      <c r="B4736" s="14" t="s">
        <v>14057</v>
      </c>
      <c r="C4736" s="15" t="s">
        <v>9</v>
      </c>
      <c r="D4736" s="15" t="s">
        <v>10</v>
      </c>
      <c r="E4736" s="14" t="s">
        <v>11</v>
      </c>
      <c r="F4736" s="14" t="s">
        <v>4124</v>
      </c>
      <c r="G4736" s="10">
        <f t="shared" si="73"/>
        <v>2010</v>
      </c>
      <c r="H4736" s="16">
        <v>40527</v>
      </c>
      <c r="I4736" s="13">
        <v>4.9099941163839373</v>
      </c>
    </row>
    <row r="4737" spans="1:9" ht="13" thickBot="1" x14ac:dyDescent="0.2">
      <c r="A4737" s="14" t="s">
        <v>3806</v>
      </c>
      <c r="B4737" s="14" t="s">
        <v>14057</v>
      </c>
      <c r="C4737" s="15" t="s">
        <v>9</v>
      </c>
      <c r="D4737" s="15" t="s">
        <v>19</v>
      </c>
      <c r="E4737" s="14" t="s">
        <v>22</v>
      </c>
      <c r="F4737" s="14" t="s">
        <v>4125</v>
      </c>
      <c r="G4737" s="10">
        <f t="shared" si="73"/>
        <v>2000</v>
      </c>
      <c r="H4737" s="16">
        <v>36868</v>
      </c>
      <c r="I4737" s="13">
        <v>59.794847863247867</v>
      </c>
    </row>
    <row r="4738" spans="1:9" ht="13" thickBot="1" x14ac:dyDescent="0.2">
      <c r="A4738" s="14" t="s">
        <v>3806</v>
      </c>
      <c r="B4738" s="14" t="s">
        <v>14057</v>
      </c>
      <c r="C4738" s="15" t="s">
        <v>9</v>
      </c>
      <c r="D4738" s="15" t="s">
        <v>19</v>
      </c>
      <c r="E4738" s="14" t="s">
        <v>26</v>
      </c>
      <c r="F4738" s="14" t="s">
        <v>4126</v>
      </c>
      <c r="G4738" s="10">
        <f t="shared" si="73"/>
        <v>2001</v>
      </c>
      <c r="H4738" s="16">
        <v>37256</v>
      </c>
      <c r="I4738" s="13">
        <v>77.091095978414486</v>
      </c>
    </row>
    <row r="4739" spans="1:9" ht="13" thickBot="1" x14ac:dyDescent="0.2">
      <c r="A4739" s="14" t="s">
        <v>3806</v>
      </c>
      <c r="B4739" s="14" t="s">
        <v>14057</v>
      </c>
      <c r="C4739" s="15" t="s">
        <v>9</v>
      </c>
      <c r="D4739" s="15" t="s">
        <v>10</v>
      </c>
      <c r="E4739" s="14" t="s">
        <v>13</v>
      </c>
      <c r="F4739" s="14" t="s">
        <v>4127</v>
      </c>
      <c r="G4739" s="10">
        <f t="shared" si="73"/>
        <v>1999</v>
      </c>
      <c r="H4739" s="16">
        <v>36488</v>
      </c>
      <c r="I4739" s="13">
        <v>27.482235083243825</v>
      </c>
    </row>
    <row r="4740" spans="1:9" ht="13" thickBot="1" x14ac:dyDescent="0.2">
      <c r="A4740" s="14" t="s">
        <v>3806</v>
      </c>
      <c r="B4740" s="14" t="s">
        <v>14057</v>
      </c>
      <c r="C4740" s="15" t="s">
        <v>9</v>
      </c>
      <c r="D4740" s="15" t="s">
        <v>19</v>
      </c>
      <c r="E4740" s="14" t="s">
        <v>13</v>
      </c>
      <c r="F4740" s="14" t="s">
        <v>4128</v>
      </c>
      <c r="G4740" s="10">
        <f t="shared" si="73"/>
        <v>1994</v>
      </c>
      <c r="H4740" s="16">
        <v>34443</v>
      </c>
      <c r="I4740" s="13">
        <v>10.058116528869443</v>
      </c>
    </row>
    <row r="4741" spans="1:9" ht="13" thickBot="1" x14ac:dyDescent="0.2">
      <c r="A4741" s="14" t="s">
        <v>3806</v>
      </c>
      <c r="B4741" s="14" t="s">
        <v>14057</v>
      </c>
      <c r="C4741" s="15" t="s">
        <v>9</v>
      </c>
      <c r="D4741" s="15" t="s">
        <v>10</v>
      </c>
      <c r="E4741" s="14" t="s">
        <v>13</v>
      </c>
      <c r="F4741" s="14" t="s">
        <v>4129</v>
      </c>
      <c r="G4741" s="10">
        <f t="shared" si="73"/>
        <v>1994</v>
      </c>
      <c r="H4741" s="16">
        <v>34443</v>
      </c>
      <c r="I4741" s="13">
        <v>58.94248002082027</v>
      </c>
    </row>
    <row r="4742" spans="1:9" ht="13" thickBot="1" x14ac:dyDescent="0.2">
      <c r="A4742" s="14" t="s">
        <v>3806</v>
      </c>
      <c r="B4742" s="14" t="s">
        <v>14057</v>
      </c>
      <c r="C4742" s="15" t="s">
        <v>9</v>
      </c>
      <c r="D4742" s="15" t="s">
        <v>10</v>
      </c>
      <c r="E4742" s="14" t="s">
        <v>36</v>
      </c>
      <c r="F4742" s="14" t="s">
        <v>4130</v>
      </c>
      <c r="G4742" s="10">
        <f t="shared" si="73"/>
        <v>2014</v>
      </c>
      <c r="H4742" s="16">
        <v>41670</v>
      </c>
      <c r="I4742" s="13">
        <v>10.01903616872057</v>
      </c>
    </row>
    <row r="4743" spans="1:9" ht="13" thickBot="1" x14ac:dyDescent="0.2">
      <c r="A4743" s="14" t="s">
        <v>3806</v>
      </c>
      <c r="B4743" s="14" t="s">
        <v>14057</v>
      </c>
      <c r="C4743" s="15" t="s">
        <v>9</v>
      </c>
      <c r="D4743" s="15" t="s">
        <v>10</v>
      </c>
      <c r="E4743" s="14" t="s">
        <v>39</v>
      </c>
      <c r="F4743" s="14" t="s">
        <v>4131</v>
      </c>
      <c r="G4743" s="10">
        <f t="shared" ref="G4743:G4806" si="74">YEAR(H4743)</f>
        <v>2003</v>
      </c>
      <c r="H4743" s="16">
        <v>37754</v>
      </c>
      <c r="I4743" s="13">
        <v>3.8503200393894637</v>
      </c>
    </row>
    <row r="4744" spans="1:9" ht="13" thickBot="1" x14ac:dyDescent="0.2">
      <c r="A4744" s="14" t="s">
        <v>3806</v>
      </c>
      <c r="B4744" s="14" t="s">
        <v>14057</v>
      </c>
      <c r="C4744" s="15" t="s">
        <v>9</v>
      </c>
      <c r="D4744" s="15" t="s">
        <v>10</v>
      </c>
      <c r="E4744" s="14" t="s">
        <v>44</v>
      </c>
      <c r="F4744" s="14" t="s">
        <v>4132</v>
      </c>
      <c r="G4744" s="10">
        <f t="shared" si="74"/>
        <v>2013</v>
      </c>
      <c r="H4744" s="16">
        <v>41579</v>
      </c>
      <c r="I4744" s="13">
        <v>50.350482662507559</v>
      </c>
    </row>
    <row r="4745" spans="1:9" ht="13" thickBot="1" x14ac:dyDescent="0.2">
      <c r="A4745" s="14" t="s">
        <v>3806</v>
      </c>
      <c r="B4745" s="14" t="s">
        <v>14057</v>
      </c>
      <c r="C4745" s="15" t="s">
        <v>9</v>
      </c>
      <c r="D4745" s="15" t="s">
        <v>10</v>
      </c>
      <c r="E4745" s="14" t="s">
        <v>41</v>
      </c>
      <c r="F4745" s="14" t="s">
        <v>4133</v>
      </c>
      <c r="G4745" s="10">
        <f t="shared" si="74"/>
        <v>1996</v>
      </c>
      <c r="H4745" s="16">
        <v>35081</v>
      </c>
      <c r="I4745" s="13">
        <v>9.2361681488709237</v>
      </c>
    </row>
    <row r="4746" spans="1:9" ht="13" thickBot="1" x14ac:dyDescent="0.2">
      <c r="A4746" s="14" t="s">
        <v>3806</v>
      </c>
      <c r="B4746" s="14" t="s">
        <v>14057</v>
      </c>
      <c r="C4746" s="15" t="s">
        <v>35</v>
      </c>
      <c r="D4746" s="15" t="s">
        <v>10</v>
      </c>
      <c r="E4746" s="14" t="s">
        <v>36</v>
      </c>
      <c r="F4746" s="14" t="s">
        <v>1407</v>
      </c>
      <c r="G4746" s="10">
        <f t="shared" si="74"/>
        <v>2007</v>
      </c>
      <c r="H4746" s="16">
        <v>39380</v>
      </c>
      <c r="I4746" s="13">
        <v>6.8896671488303767</v>
      </c>
    </row>
    <row r="4747" spans="1:9" ht="13" thickBot="1" x14ac:dyDescent="0.2">
      <c r="A4747" s="14" t="s">
        <v>3806</v>
      </c>
      <c r="B4747" s="14" t="s">
        <v>14057</v>
      </c>
      <c r="C4747" s="15" t="s">
        <v>9</v>
      </c>
      <c r="D4747" s="15" t="s">
        <v>10</v>
      </c>
      <c r="E4747" s="14" t="s">
        <v>39</v>
      </c>
      <c r="F4747" s="14" t="s">
        <v>4134</v>
      </c>
      <c r="G4747" s="10">
        <f t="shared" si="74"/>
        <v>2004</v>
      </c>
      <c r="H4747" s="16">
        <v>38162</v>
      </c>
      <c r="I4747" s="13">
        <v>43.741017474090135</v>
      </c>
    </row>
    <row r="4748" spans="1:9" ht="13" thickBot="1" x14ac:dyDescent="0.2">
      <c r="A4748" s="14" t="s">
        <v>3806</v>
      </c>
      <c r="B4748" s="14" t="s">
        <v>14057</v>
      </c>
      <c r="C4748" s="15" t="s">
        <v>9</v>
      </c>
      <c r="D4748" s="15" t="s">
        <v>10</v>
      </c>
      <c r="E4748" s="14" t="s">
        <v>39</v>
      </c>
      <c r="F4748" s="14" t="s">
        <v>4135</v>
      </c>
      <c r="G4748" s="10">
        <f t="shared" si="74"/>
        <v>2004</v>
      </c>
      <c r="H4748" s="16">
        <v>38162</v>
      </c>
      <c r="I4748" s="13">
        <v>40.61665907447577</v>
      </c>
    </row>
    <row r="4749" spans="1:9" ht="13" thickBot="1" x14ac:dyDescent="0.2">
      <c r="A4749" s="14" t="s">
        <v>3806</v>
      </c>
      <c r="B4749" s="14" t="s">
        <v>14057</v>
      </c>
      <c r="C4749" s="15" t="s">
        <v>9</v>
      </c>
      <c r="D4749" s="15" t="s">
        <v>19</v>
      </c>
      <c r="E4749" s="14" t="s">
        <v>20</v>
      </c>
      <c r="F4749" s="14" t="s">
        <v>4136</v>
      </c>
      <c r="G4749" s="10">
        <f t="shared" si="74"/>
        <v>2018</v>
      </c>
      <c r="H4749" s="16">
        <v>43403</v>
      </c>
      <c r="I4749" s="13">
        <v>5.7937427578215521</v>
      </c>
    </row>
    <row r="4750" spans="1:9" ht="13" thickBot="1" x14ac:dyDescent="0.2">
      <c r="A4750" s="14" t="s">
        <v>3806</v>
      </c>
      <c r="B4750" s="14" t="s">
        <v>14057</v>
      </c>
      <c r="C4750" s="15" t="s">
        <v>9</v>
      </c>
      <c r="D4750" s="15" t="s">
        <v>19</v>
      </c>
      <c r="E4750" s="14" t="s">
        <v>20</v>
      </c>
      <c r="F4750" s="14" t="s">
        <v>4137</v>
      </c>
      <c r="G4750" s="10">
        <f t="shared" si="74"/>
        <v>2016</v>
      </c>
      <c r="H4750" s="16">
        <v>42571</v>
      </c>
      <c r="I4750" s="13">
        <v>19.954105557218398</v>
      </c>
    </row>
    <row r="4751" spans="1:9" ht="13" thickBot="1" x14ac:dyDescent="0.2">
      <c r="A4751" s="14" t="s">
        <v>3806</v>
      </c>
      <c r="B4751" s="14" t="s">
        <v>14057</v>
      </c>
      <c r="C4751" s="15" t="s">
        <v>9</v>
      </c>
      <c r="D4751" s="15" t="s">
        <v>19</v>
      </c>
      <c r="E4751" s="14" t="s">
        <v>20</v>
      </c>
      <c r="F4751" s="14" t="s">
        <v>4138</v>
      </c>
      <c r="G4751" s="10">
        <f t="shared" si="74"/>
        <v>2017</v>
      </c>
      <c r="H4751" s="16">
        <v>43084</v>
      </c>
      <c r="I4751" s="13">
        <v>22.050420131656512</v>
      </c>
    </row>
    <row r="4752" spans="1:9" ht="13" thickBot="1" x14ac:dyDescent="0.2">
      <c r="A4752" s="14" t="s">
        <v>3806</v>
      </c>
      <c r="B4752" s="14" t="s">
        <v>14057</v>
      </c>
      <c r="C4752" s="15" t="s">
        <v>9</v>
      </c>
      <c r="D4752" s="15" t="s">
        <v>19</v>
      </c>
      <c r="E4752" s="14" t="s">
        <v>20</v>
      </c>
      <c r="F4752" s="14" t="s">
        <v>4139</v>
      </c>
      <c r="G4752" s="10">
        <f t="shared" si="74"/>
        <v>2016</v>
      </c>
      <c r="H4752" s="16">
        <v>42734</v>
      </c>
      <c r="I4752" s="13">
        <v>16.64600685423526</v>
      </c>
    </row>
    <row r="4753" spans="1:9" ht="13" thickBot="1" x14ac:dyDescent="0.2">
      <c r="A4753" s="14" t="s">
        <v>3806</v>
      </c>
      <c r="B4753" s="14" t="s">
        <v>14057</v>
      </c>
      <c r="C4753" s="15" t="s">
        <v>9</v>
      </c>
      <c r="D4753" s="15" t="s">
        <v>19</v>
      </c>
      <c r="E4753" s="14" t="s">
        <v>20</v>
      </c>
      <c r="F4753" s="14" t="s">
        <v>4140</v>
      </c>
      <c r="G4753" s="10">
        <f t="shared" si="74"/>
        <v>2016</v>
      </c>
      <c r="H4753" s="16">
        <v>42709</v>
      </c>
      <c r="I4753" s="13">
        <v>13.608233482989124</v>
      </c>
    </row>
    <row r="4754" spans="1:9" ht="13" thickBot="1" x14ac:dyDescent="0.2">
      <c r="A4754" s="14" t="s">
        <v>3806</v>
      </c>
      <c r="B4754" s="14" t="s">
        <v>14057</v>
      </c>
      <c r="C4754" s="15" t="s">
        <v>9</v>
      </c>
      <c r="D4754" s="15" t="s">
        <v>19</v>
      </c>
      <c r="E4754" s="14" t="s">
        <v>20</v>
      </c>
      <c r="F4754" s="14" t="s">
        <v>4141</v>
      </c>
      <c r="G4754" s="10">
        <f t="shared" si="74"/>
        <v>2015</v>
      </c>
      <c r="H4754" s="16">
        <v>42356</v>
      </c>
      <c r="I4754" s="13">
        <v>13.63953242</v>
      </c>
    </row>
    <row r="4755" spans="1:9" ht="13" thickBot="1" x14ac:dyDescent="0.2">
      <c r="A4755" s="14" t="s">
        <v>3806</v>
      </c>
      <c r="B4755" s="14" t="s">
        <v>14057</v>
      </c>
      <c r="C4755" s="15" t="s">
        <v>9</v>
      </c>
      <c r="D4755" s="15" t="s">
        <v>19</v>
      </c>
      <c r="E4755" s="14" t="s">
        <v>20</v>
      </c>
      <c r="F4755" s="14" t="s">
        <v>4142</v>
      </c>
      <c r="G4755" s="10">
        <f t="shared" si="74"/>
        <v>2017</v>
      </c>
      <c r="H4755" s="16">
        <v>43091</v>
      </c>
      <c r="I4755" s="13">
        <v>12.431425505993319</v>
      </c>
    </row>
    <row r="4756" spans="1:9" ht="13" thickBot="1" x14ac:dyDescent="0.2">
      <c r="A4756" s="14" t="s">
        <v>3806</v>
      </c>
      <c r="B4756" s="14" t="s">
        <v>14057</v>
      </c>
      <c r="C4756" s="15" t="s">
        <v>9</v>
      </c>
      <c r="D4756" s="15" t="s">
        <v>10</v>
      </c>
      <c r="E4756" s="14" t="s">
        <v>44</v>
      </c>
      <c r="F4756" s="14" t="s">
        <v>4143</v>
      </c>
      <c r="G4756" s="10">
        <f t="shared" si="74"/>
        <v>2004</v>
      </c>
      <c r="H4756" s="16">
        <v>38335</v>
      </c>
      <c r="I4756" s="13">
        <v>66.786969908411663</v>
      </c>
    </row>
    <row r="4757" spans="1:9" ht="13" thickBot="1" x14ac:dyDescent="0.2">
      <c r="A4757" s="14" t="s">
        <v>3806</v>
      </c>
      <c r="B4757" s="14" t="s">
        <v>14057</v>
      </c>
      <c r="C4757" s="15" t="s">
        <v>9</v>
      </c>
      <c r="D4757" s="15" t="s">
        <v>10</v>
      </c>
      <c r="E4757" s="14" t="s">
        <v>44</v>
      </c>
      <c r="F4757" s="14" t="s">
        <v>4144</v>
      </c>
      <c r="G4757" s="10">
        <f t="shared" si="74"/>
        <v>2002</v>
      </c>
      <c r="H4757" s="16">
        <v>37469</v>
      </c>
      <c r="I4757" s="13">
        <v>81.042133450615736</v>
      </c>
    </row>
    <row r="4758" spans="1:9" ht="13" thickBot="1" x14ac:dyDescent="0.2">
      <c r="A4758" s="14" t="s">
        <v>3806</v>
      </c>
      <c r="B4758" s="14" t="s">
        <v>14057</v>
      </c>
      <c r="C4758" s="15" t="s">
        <v>9</v>
      </c>
      <c r="D4758" s="15" t="s">
        <v>19</v>
      </c>
      <c r="E4758" s="14" t="s">
        <v>20</v>
      </c>
      <c r="F4758" s="14" t="s">
        <v>4145</v>
      </c>
      <c r="G4758" s="10">
        <f t="shared" si="74"/>
        <v>2019</v>
      </c>
      <c r="H4758" s="16">
        <v>43798</v>
      </c>
      <c r="I4758" s="13">
        <v>11.927480916030534</v>
      </c>
    </row>
    <row r="4759" spans="1:9" ht="13" thickBot="1" x14ac:dyDescent="0.2">
      <c r="A4759" s="14" t="s">
        <v>3806</v>
      </c>
      <c r="B4759" s="14" t="s">
        <v>14057</v>
      </c>
      <c r="C4759" s="15" t="s">
        <v>9</v>
      </c>
      <c r="D4759" s="15" t="s">
        <v>19</v>
      </c>
      <c r="E4759" s="14" t="s">
        <v>20</v>
      </c>
      <c r="F4759" s="14" t="s">
        <v>4146</v>
      </c>
      <c r="G4759" s="10">
        <f t="shared" si="74"/>
        <v>2020</v>
      </c>
      <c r="H4759" s="16">
        <v>43945</v>
      </c>
      <c r="I4759" s="13">
        <v>19.036740909956215</v>
      </c>
    </row>
    <row r="4760" spans="1:9" ht="13" thickBot="1" x14ac:dyDescent="0.2">
      <c r="A4760" s="14" t="s">
        <v>3806</v>
      </c>
      <c r="B4760" s="14" t="s">
        <v>14057</v>
      </c>
      <c r="C4760" s="15" t="s">
        <v>9</v>
      </c>
      <c r="D4760" s="15" t="s">
        <v>19</v>
      </c>
      <c r="E4760" s="14" t="s">
        <v>20</v>
      </c>
      <c r="F4760" s="14" t="s">
        <v>4147</v>
      </c>
      <c r="G4760" s="10">
        <f t="shared" si="74"/>
        <v>2018</v>
      </c>
      <c r="H4760" s="16">
        <v>43360</v>
      </c>
      <c r="I4760" s="13">
        <v>24.140594824256468</v>
      </c>
    </row>
    <row r="4761" spans="1:9" ht="13" thickBot="1" x14ac:dyDescent="0.2">
      <c r="A4761" s="14" t="s">
        <v>3806</v>
      </c>
      <c r="B4761" s="14" t="s">
        <v>14057</v>
      </c>
      <c r="C4761" s="15" t="s">
        <v>9</v>
      </c>
      <c r="D4761" s="15" t="s">
        <v>19</v>
      </c>
      <c r="E4761" s="14" t="s">
        <v>20</v>
      </c>
      <c r="F4761" s="14" t="s">
        <v>4148</v>
      </c>
      <c r="G4761" s="10">
        <f t="shared" si="74"/>
        <v>2019</v>
      </c>
      <c r="H4761" s="16">
        <v>43795</v>
      </c>
      <c r="I4761" s="13">
        <v>22.800038282442749</v>
      </c>
    </row>
    <row r="4762" spans="1:9" ht="13" thickBot="1" x14ac:dyDescent="0.2">
      <c r="A4762" s="14" t="s">
        <v>3806</v>
      </c>
      <c r="B4762" s="14" t="s">
        <v>14057</v>
      </c>
      <c r="C4762" s="15" t="s">
        <v>9</v>
      </c>
      <c r="D4762" s="15" t="s">
        <v>19</v>
      </c>
      <c r="E4762" s="14" t="s">
        <v>20</v>
      </c>
      <c r="F4762" s="14" t="s">
        <v>4149</v>
      </c>
      <c r="G4762" s="10">
        <f t="shared" si="74"/>
        <v>2019</v>
      </c>
      <c r="H4762" s="16">
        <v>43811</v>
      </c>
      <c r="I4762" s="13">
        <v>23.854961832061068</v>
      </c>
    </row>
    <row r="4763" spans="1:9" ht="13" thickBot="1" x14ac:dyDescent="0.2">
      <c r="A4763" s="14" t="s">
        <v>3806</v>
      </c>
      <c r="B4763" s="14" t="s">
        <v>14057</v>
      </c>
      <c r="C4763" s="15" t="s">
        <v>9</v>
      </c>
      <c r="D4763" s="15" t="s">
        <v>10</v>
      </c>
      <c r="E4763" s="14" t="s">
        <v>41</v>
      </c>
      <c r="F4763" s="14" t="s">
        <v>4150</v>
      </c>
      <c r="G4763" s="10">
        <f t="shared" si="74"/>
        <v>2010</v>
      </c>
      <c r="H4763" s="16">
        <v>40512</v>
      </c>
      <c r="I4763" s="13">
        <v>35.788418531243288</v>
      </c>
    </row>
    <row r="4764" spans="1:9" ht="13" thickBot="1" x14ac:dyDescent="0.2">
      <c r="A4764" s="14" t="s">
        <v>3806</v>
      </c>
      <c r="B4764" s="14" t="s">
        <v>14057</v>
      </c>
      <c r="C4764" s="15" t="s">
        <v>9</v>
      </c>
      <c r="D4764" s="15" t="s">
        <v>10</v>
      </c>
      <c r="E4764" s="14" t="s">
        <v>41</v>
      </c>
      <c r="F4764" s="14" t="s">
        <v>4151</v>
      </c>
      <c r="G4764" s="10">
        <f t="shared" si="74"/>
        <v>2017</v>
      </c>
      <c r="H4764" s="16">
        <v>42899</v>
      </c>
      <c r="I4764" s="13">
        <v>54.038121438396544</v>
      </c>
    </row>
    <row r="4765" spans="1:9" ht="13" thickBot="1" x14ac:dyDescent="0.2">
      <c r="A4765" s="14" t="s">
        <v>3806</v>
      </c>
      <c r="B4765" s="14" t="s">
        <v>14057</v>
      </c>
      <c r="C4765" s="15" t="s">
        <v>9</v>
      </c>
      <c r="D4765" s="15" t="s">
        <v>19</v>
      </c>
      <c r="E4765" s="14" t="s">
        <v>20</v>
      </c>
      <c r="F4765" s="14" t="s">
        <v>4152</v>
      </c>
      <c r="G4765" s="10">
        <f t="shared" si="74"/>
        <v>2010</v>
      </c>
      <c r="H4765" s="16">
        <v>40485</v>
      </c>
      <c r="I4765" s="13">
        <v>7.5155679622074301</v>
      </c>
    </row>
    <row r="4766" spans="1:9" ht="13" thickBot="1" x14ac:dyDescent="0.2">
      <c r="A4766" s="14" t="s">
        <v>3806</v>
      </c>
      <c r="B4766" s="14" t="s">
        <v>14057</v>
      </c>
      <c r="C4766" s="15" t="s">
        <v>9</v>
      </c>
      <c r="D4766" s="15" t="s">
        <v>19</v>
      </c>
      <c r="E4766" s="14" t="s">
        <v>20</v>
      </c>
      <c r="F4766" s="14" t="s">
        <v>4153</v>
      </c>
      <c r="G4766" s="10">
        <f t="shared" si="74"/>
        <v>2010</v>
      </c>
      <c r="H4766" s="16">
        <v>40470</v>
      </c>
      <c r="I4766" s="13">
        <v>12.25883042731372</v>
      </c>
    </row>
    <row r="4767" spans="1:9" ht="13" thickBot="1" x14ac:dyDescent="0.2">
      <c r="A4767" s="14" t="s">
        <v>3806</v>
      </c>
      <c r="B4767" s="14" t="s">
        <v>14057</v>
      </c>
      <c r="C4767" s="15" t="s">
        <v>9</v>
      </c>
      <c r="D4767" s="15" t="s">
        <v>19</v>
      </c>
      <c r="E4767" s="14" t="s">
        <v>20</v>
      </c>
      <c r="F4767" s="14" t="s">
        <v>4154</v>
      </c>
      <c r="G4767" s="10">
        <f t="shared" si="74"/>
        <v>2006</v>
      </c>
      <c r="H4767" s="16">
        <v>38918</v>
      </c>
      <c r="I4767" s="13">
        <v>5.1395175900277001</v>
      </c>
    </row>
    <row r="4768" spans="1:9" ht="13" thickBot="1" x14ac:dyDescent="0.2">
      <c r="A4768" s="14" t="s">
        <v>3806</v>
      </c>
      <c r="B4768" s="14" t="s">
        <v>14057</v>
      </c>
      <c r="C4768" s="15" t="s">
        <v>9</v>
      </c>
      <c r="D4768" s="15" t="s">
        <v>19</v>
      </c>
      <c r="E4768" s="14" t="s">
        <v>20</v>
      </c>
      <c r="F4768" s="14" t="s">
        <v>4155</v>
      </c>
      <c r="G4768" s="10">
        <f t="shared" si="74"/>
        <v>2006</v>
      </c>
      <c r="H4768" s="16">
        <v>38918</v>
      </c>
      <c r="I4768" s="13">
        <v>10.849492151431209</v>
      </c>
    </row>
    <row r="4769" spans="1:9" ht="13" thickBot="1" x14ac:dyDescent="0.2">
      <c r="A4769" s="14" t="s">
        <v>3806</v>
      </c>
      <c r="B4769" s="14" t="s">
        <v>14057</v>
      </c>
      <c r="C4769" s="15" t="s">
        <v>9</v>
      </c>
      <c r="D4769" s="15" t="s">
        <v>19</v>
      </c>
      <c r="E4769" s="14" t="s">
        <v>20</v>
      </c>
      <c r="F4769" s="14" t="s">
        <v>4156</v>
      </c>
      <c r="G4769" s="10">
        <f t="shared" si="74"/>
        <v>2005</v>
      </c>
      <c r="H4769" s="16">
        <v>38533</v>
      </c>
      <c r="I4769" s="13">
        <v>17.678447116405234</v>
      </c>
    </row>
    <row r="4770" spans="1:9" ht="13" thickBot="1" x14ac:dyDescent="0.2">
      <c r="A4770" s="14" t="s">
        <v>3806</v>
      </c>
      <c r="B4770" s="14" t="s">
        <v>14057</v>
      </c>
      <c r="C4770" s="15" t="s">
        <v>9</v>
      </c>
      <c r="D4770" s="15" t="s">
        <v>10</v>
      </c>
      <c r="E4770" s="14" t="s">
        <v>39</v>
      </c>
      <c r="F4770" s="14" t="s">
        <v>4157</v>
      </c>
      <c r="G4770" s="10">
        <f t="shared" si="74"/>
        <v>1999</v>
      </c>
      <c r="H4770" s="16">
        <v>36469</v>
      </c>
      <c r="I4770" s="13">
        <v>8.0558539205155739</v>
      </c>
    </row>
    <row r="4771" spans="1:9" ht="13" thickBot="1" x14ac:dyDescent="0.2">
      <c r="A4771" s="14" t="s">
        <v>3806</v>
      </c>
      <c r="B4771" s="14" t="s">
        <v>14057</v>
      </c>
      <c r="C4771" s="15" t="s">
        <v>9</v>
      </c>
      <c r="D4771" s="15" t="s">
        <v>10</v>
      </c>
      <c r="E4771" s="14" t="s">
        <v>39</v>
      </c>
      <c r="F4771" s="14" t="s">
        <v>4158</v>
      </c>
      <c r="G4771" s="10">
        <f t="shared" si="74"/>
        <v>2001</v>
      </c>
      <c r="H4771" s="16">
        <v>37194</v>
      </c>
      <c r="I4771" s="13">
        <v>113.51281911859182</v>
      </c>
    </row>
    <row r="4772" spans="1:9" ht="13" thickBot="1" x14ac:dyDescent="0.2">
      <c r="A4772" s="14" t="s">
        <v>3806</v>
      </c>
      <c r="B4772" s="14" t="s">
        <v>14057</v>
      </c>
      <c r="C4772" s="15" t="s">
        <v>35</v>
      </c>
      <c r="D4772" s="15" t="s">
        <v>10</v>
      </c>
      <c r="E4772" s="14" t="s">
        <v>36</v>
      </c>
      <c r="F4772" s="14" t="s">
        <v>4159</v>
      </c>
      <c r="G4772" s="10">
        <f t="shared" si="74"/>
        <v>2005</v>
      </c>
      <c r="H4772" s="16">
        <v>38709</v>
      </c>
      <c r="I4772" s="13">
        <v>4.1288861348036319</v>
      </c>
    </row>
    <row r="4773" spans="1:9" ht="13" thickBot="1" x14ac:dyDescent="0.2">
      <c r="A4773" s="14" t="s">
        <v>3806</v>
      </c>
      <c r="B4773" s="14" t="s">
        <v>14057</v>
      </c>
      <c r="C4773" s="15" t="s">
        <v>35</v>
      </c>
      <c r="D4773" s="15" t="s">
        <v>10</v>
      </c>
      <c r="E4773" s="14" t="s">
        <v>41</v>
      </c>
      <c r="F4773" s="14" t="s">
        <v>1112</v>
      </c>
      <c r="G4773" s="10">
        <f t="shared" si="74"/>
        <v>2009</v>
      </c>
      <c r="H4773" s="16">
        <v>39993</v>
      </c>
      <c r="I4773" s="13">
        <v>22.094926350245498</v>
      </c>
    </row>
    <row r="4774" spans="1:9" ht="13" thickBot="1" x14ac:dyDescent="0.2">
      <c r="A4774" s="14" t="s">
        <v>3806</v>
      </c>
      <c r="B4774" s="14" t="s">
        <v>14057</v>
      </c>
      <c r="C4774" s="15" t="s">
        <v>35</v>
      </c>
      <c r="D4774" s="15" t="s">
        <v>10</v>
      </c>
      <c r="E4774" s="14" t="s">
        <v>41</v>
      </c>
      <c r="F4774" s="14" t="s">
        <v>1113</v>
      </c>
      <c r="G4774" s="10">
        <f t="shared" si="74"/>
        <v>2019</v>
      </c>
      <c r="H4774" s="16">
        <v>43490</v>
      </c>
      <c r="I4774" s="13">
        <v>14.694656358396948</v>
      </c>
    </row>
    <row r="4775" spans="1:9" ht="13" thickBot="1" x14ac:dyDescent="0.2">
      <c r="A4775" s="14" t="s">
        <v>3806</v>
      </c>
      <c r="B4775" s="14" t="s">
        <v>14057</v>
      </c>
      <c r="C4775" s="15" t="s">
        <v>35</v>
      </c>
      <c r="D4775" s="15" t="s">
        <v>10</v>
      </c>
      <c r="E4775" s="14" t="s">
        <v>41</v>
      </c>
      <c r="F4775" s="14" t="s">
        <v>3755</v>
      </c>
      <c r="G4775" s="10">
        <f t="shared" si="74"/>
        <v>2014</v>
      </c>
      <c r="H4775" s="16">
        <v>41899</v>
      </c>
      <c r="I4775" s="13">
        <v>6.6125549443943488</v>
      </c>
    </row>
    <row r="4776" spans="1:9" ht="13" thickBot="1" x14ac:dyDescent="0.2">
      <c r="A4776" s="14" t="s">
        <v>3806</v>
      </c>
      <c r="B4776" s="14" t="s">
        <v>14057</v>
      </c>
      <c r="C4776" s="15" t="s">
        <v>9</v>
      </c>
      <c r="D4776" s="15" t="s">
        <v>10</v>
      </c>
      <c r="E4776" s="14" t="s">
        <v>41</v>
      </c>
      <c r="F4776" s="14" t="s">
        <v>4160</v>
      </c>
      <c r="G4776" s="10">
        <f t="shared" si="74"/>
        <v>2007</v>
      </c>
      <c r="H4776" s="16">
        <v>39367</v>
      </c>
      <c r="I4776" s="13">
        <v>22.601423889705053</v>
      </c>
    </row>
    <row r="4777" spans="1:9" ht="13" thickBot="1" x14ac:dyDescent="0.2">
      <c r="A4777" s="14" t="s">
        <v>3806</v>
      </c>
      <c r="B4777" s="14" t="s">
        <v>14057</v>
      </c>
      <c r="C4777" s="15" t="s">
        <v>9</v>
      </c>
      <c r="D4777" s="15" t="s">
        <v>10</v>
      </c>
      <c r="E4777" s="14" t="s">
        <v>41</v>
      </c>
      <c r="F4777" s="14" t="s">
        <v>4161</v>
      </c>
      <c r="G4777" s="10">
        <f t="shared" si="74"/>
        <v>2004</v>
      </c>
      <c r="H4777" s="16">
        <v>38156</v>
      </c>
      <c r="I4777" s="13">
        <v>4.2178838274282953</v>
      </c>
    </row>
    <row r="4778" spans="1:9" ht="13" thickBot="1" x14ac:dyDescent="0.2">
      <c r="A4778" s="14" t="s">
        <v>3806</v>
      </c>
      <c r="B4778" s="14" t="s">
        <v>14057</v>
      </c>
      <c r="C4778" s="15" t="s">
        <v>35</v>
      </c>
      <c r="D4778" s="15" t="s">
        <v>10</v>
      </c>
      <c r="E4778" s="14" t="s">
        <v>41</v>
      </c>
      <c r="F4778" s="14" t="s">
        <v>1114</v>
      </c>
      <c r="G4778" s="10">
        <f t="shared" si="74"/>
        <v>2015</v>
      </c>
      <c r="H4778" s="16">
        <v>42278</v>
      </c>
      <c r="I4778" s="13">
        <v>24.75</v>
      </c>
    </row>
    <row r="4779" spans="1:9" ht="13" thickBot="1" x14ac:dyDescent="0.2">
      <c r="A4779" s="14" t="s">
        <v>3806</v>
      </c>
      <c r="B4779" s="14" t="s">
        <v>14057</v>
      </c>
      <c r="C4779" s="15" t="s">
        <v>35</v>
      </c>
      <c r="D4779" s="15" t="s">
        <v>10</v>
      </c>
      <c r="E4779" s="14" t="s">
        <v>36</v>
      </c>
      <c r="F4779" s="14" t="s">
        <v>130</v>
      </c>
      <c r="G4779" s="10">
        <f t="shared" si="74"/>
        <v>2005</v>
      </c>
      <c r="H4779" s="16">
        <v>38701</v>
      </c>
      <c r="I4779" s="13">
        <v>8.168780057082202</v>
      </c>
    </row>
    <row r="4780" spans="1:9" ht="13" thickBot="1" x14ac:dyDescent="0.2">
      <c r="A4780" s="14" t="s">
        <v>3806</v>
      </c>
      <c r="B4780" s="14" t="s">
        <v>14057</v>
      </c>
      <c r="C4780" s="15" t="s">
        <v>9</v>
      </c>
      <c r="D4780" s="15" t="s">
        <v>10</v>
      </c>
      <c r="E4780" s="14" t="s">
        <v>41</v>
      </c>
      <c r="F4780" s="14" t="s">
        <v>4162</v>
      </c>
      <c r="G4780" s="10">
        <f t="shared" si="74"/>
        <v>2005</v>
      </c>
      <c r="H4780" s="16">
        <v>38707</v>
      </c>
      <c r="I4780" s="13">
        <v>11.793843613633681</v>
      </c>
    </row>
    <row r="4781" spans="1:9" ht="13" thickBot="1" x14ac:dyDescent="0.2">
      <c r="A4781" s="14" t="s">
        <v>3806</v>
      </c>
      <c r="B4781" s="14" t="s">
        <v>14057</v>
      </c>
      <c r="C4781" s="15" t="s">
        <v>35</v>
      </c>
      <c r="D4781" s="15" t="s">
        <v>10</v>
      </c>
      <c r="E4781" s="14" t="s">
        <v>41</v>
      </c>
      <c r="F4781" s="14" t="s">
        <v>4163</v>
      </c>
      <c r="G4781" s="10">
        <f t="shared" si="74"/>
        <v>2013</v>
      </c>
      <c r="H4781" s="16">
        <v>41558</v>
      </c>
      <c r="I4781" s="13">
        <v>1.26874002757094</v>
      </c>
    </row>
    <row r="4782" spans="1:9" ht="13" thickBot="1" x14ac:dyDescent="0.2">
      <c r="A4782" s="14" t="s">
        <v>3806</v>
      </c>
      <c r="B4782" s="14" t="s">
        <v>14057</v>
      </c>
      <c r="C4782" s="15" t="s">
        <v>35</v>
      </c>
      <c r="D4782" s="15" t="s">
        <v>10</v>
      </c>
      <c r="E4782" s="14" t="s">
        <v>36</v>
      </c>
      <c r="F4782" s="14" t="s">
        <v>1417</v>
      </c>
      <c r="G4782" s="10">
        <f t="shared" si="74"/>
        <v>2007</v>
      </c>
      <c r="H4782" s="16">
        <v>39262</v>
      </c>
      <c r="I4782" s="13">
        <v>3.6727313820770715</v>
      </c>
    </row>
    <row r="4783" spans="1:9" ht="13" thickBot="1" x14ac:dyDescent="0.2">
      <c r="A4783" s="14" t="s">
        <v>3806</v>
      </c>
      <c r="B4783" s="14" t="s">
        <v>14057</v>
      </c>
      <c r="C4783" s="15" t="s">
        <v>35</v>
      </c>
      <c r="D4783" s="15" t="s">
        <v>10</v>
      </c>
      <c r="E4783" s="14" t="s">
        <v>36</v>
      </c>
      <c r="F4783" s="14" t="s">
        <v>3759</v>
      </c>
      <c r="G4783" s="10">
        <f t="shared" si="74"/>
        <v>2009</v>
      </c>
      <c r="H4783" s="16">
        <v>40130</v>
      </c>
      <c r="I4783" s="13">
        <v>2.7168576104746318</v>
      </c>
    </row>
    <row r="4784" spans="1:9" ht="13" thickBot="1" x14ac:dyDescent="0.2">
      <c r="A4784" s="14" t="s">
        <v>3806</v>
      </c>
      <c r="B4784" s="14" t="s">
        <v>14057</v>
      </c>
      <c r="C4784" s="15" t="s">
        <v>35</v>
      </c>
      <c r="D4784" s="15" t="s">
        <v>10</v>
      </c>
      <c r="E4784" s="14" t="s">
        <v>36</v>
      </c>
      <c r="F4784" s="14" t="s">
        <v>3760</v>
      </c>
      <c r="G4784" s="10">
        <f t="shared" si="74"/>
        <v>2017</v>
      </c>
      <c r="H4784" s="16">
        <v>43090</v>
      </c>
      <c r="I4784" s="13">
        <v>2.9475338966398112</v>
      </c>
    </row>
    <row r="4785" spans="1:9" ht="13" thickBot="1" x14ac:dyDescent="0.2">
      <c r="A4785" s="14" t="s">
        <v>3806</v>
      </c>
      <c r="B4785" s="14" t="s">
        <v>14057</v>
      </c>
      <c r="C4785" s="15" t="s">
        <v>35</v>
      </c>
      <c r="D4785" s="15" t="s">
        <v>10</v>
      </c>
      <c r="E4785" s="14" t="s">
        <v>68</v>
      </c>
      <c r="F4785" s="14" t="s">
        <v>835</v>
      </c>
      <c r="G4785" s="10">
        <f t="shared" si="74"/>
        <v>2000</v>
      </c>
      <c r="H4785" s="16">
        <v>36864</v>
      </c>
      <c r="I4785" s="13">
        <v>3.487673002761341</v>
      </c>
    </row>
    <row r="4786" spans="1:9" ht="13" thickBot="1" x14ac:dyDescent="0.2">
      <c r="A4786" s="14" t="s">
        <v>3806</v>
      </c>
      <c r="B4786" s="14" t="s">
        <v>14057</v>
      </c>
      <c r="C4786" s="15" t="s">
        <v>35</v>
      </c>
      <c r="D4786" s="15" t="s">
        <v>10</v>
      </c>
      <c r="E4786" s="14" t="s">
        <v>33</v>
      </c>
      <c r="F4786" s="14" t="s">
        <v>1421</v>
      </c>
      <c r="G4786" s="10">
        <f t="shared" si="74"/>
        <v>2005</v>
      </c>
      <c r="H4786" s="16">
        <v>38364</v>
      </c>
      <c r="I4786" s="13">
        <v>21.174794555961789</v>
      </c>
    </row>
    <row r="4787" spans="1:9" ht="13" thickBot="1" x14ac:dyDescent="0.2">
      <c r="A4787" s="14" t="s">
        <v>3806</v>
      </c>
      <c r="B4787" s="14" t="s">
        <v>14057</v>
      </c>
      <c r="C4787" s="15" t="s">
        <v>35</v>
      </c>
      <c r="D4787" s="15" t="s">
        <v>10</v>
      </c>
      <c r="E4787" s="14" t="s">
        <v>47</v>
      </c>
      <c r="F4787" s="14" t="s">
        <v>1124</v>
      </c>
      <c r="G4787" s="10">
        <f t="shared" si="74"/>
        <v>2003</v>
      </c>
      <c r="H4787" s="16">
        <v>37974</v>
      </c>
      <c r="I4787" s="13">
        <v>0.99704579025110796</v>
      </c>
    </row>
    <row r="4788" spans="1:9" ht="13" thickBot="1" x14ac:dyDescent="0.2">
      <c r="A4788" s="14" t="s">
        <v>3806</v>
      </c>
      <c r="B4788" s="14" t="s">
        <v>14057</v>
      </c>
      <c r="C4788" s="15" t="s">
        <v>35</v>
      </c>
      <c r="D4788" s="15" t="s">
        <v>10</v>
      </c>
      <c r="E4788" s="14" t="s">
        <v>36</v>
      </c>
      <c r="F4788" s="14" t="s">
        <v>1125</v>
      </c>
      <c r="G4788" s="10">
        <f t="shared" si="74"/>
        <v>2020</v>
      </c>
      <c r="H4788" s="16">
        <v>43837</v>
      </c>
      <c r="I4788" s="13">
        <v>1.9036740909956216</v>
      </c>
    </row>
    <row r="4789" spans="1:9" ht="13" thickBot="1" x14ac:dyDescent="0.2">
      <c r="A4789" s="14" t="s">
        <v>3806</v>
      </c>
      <c r="B4789" s="14" t="s">
        <v>14057</v>
      </c>
      <c r="C4789" s="15" t="s">
        <v>9</v>
      </c>
      <c r="D4789" s="15" t="s">
        <v>10</v>
      </c>
      <c r="E4789" s="14" t="s">
        <v>39</v>
      </c>
      <c r="F4789" s="14" t="s">
        <v>4164</v>
      </c>
      <c r="G4789" s="10">
        <f t="shared" si="74"/>
        <v>2006</v>
      </c>
      <c r="H4789" s="16">
        <v>39080</v>
      </c>
      <c r="I4789" s="13">
        <v>11.542012927054477</v>
      </c>
    </row>
    <row r="4790" spans="1:9" ht="13" thickBot="1" x14ac:dyDescent="0.2">
      <c r="A4790" s="14" t="s">
        <v>3806</v>
      </c>
      <c r="B4790" s="14" t="s">
        <v>14057</v>
      </c>
      <c r="C4790" s="15" t="s">
        <v>9</v>
      </c>
      <c r="D4790" s="15" t="s">
        <v>19</v>
      </c>
      <c r="E4790" s="14" t="s">
        <v>20</v>
      </c>
      <c r="F4790" s="14" t="s">
        <v>4165</v>
      </c>
      <c r="G4790" s="10">
        <f t="shared" si="74"/>
        <v>1997</v>
      </c>
      <c r="H4790" s="16">
        <v>35533</v>
      </c>
      <c r="I4790" s="13">
        <v>53.95385664882668</v>
      </c>
    </row>
    <row r="4791" spans="1:9" ht="13" thickBot="1" x14ac:dyDescent="0.2">
      <c r="A4791" s="14" t="s">
        <v>3806</v>
      </c>
      <c r="B4791" s="14" t="s">
        <v>14057</v>
      </c>
      <c r="C4791" s="15" t="s">
        <v>9</v>
      </c>
      <c r="D4791" s="15" t="s">
        <v>19</v>
      </c>
      <c r="E4791" s="14" t="s">
        <v>20</v>
      </c>
      <c r="F4791" s="14" t="s">
        <v>4166</v>
      </c>
      <c r="G4791" s="10">
        <f t="shared" si="74"/>
        <v>2007</v>
      </c>
      <c r="H4791" s="16">
        <v>39245</v>
      </c>
      <c r="I4791" s="13">
        <v>13.018420160470111</v>
      </c>
    </row>
    <row r="4792" spans="1:9" ht="13" thickBot="1" x14ac:dyDescent="0.2">
      <c r="A4792" s="14" t="s">
        <v>3806</v>
      </c>
      <c r="B4792" s="14" t="s">
        <v>14057</v>
      </c>
      <c r="C4792" s="15" t="s">
        <v>9</v>
      </c>
      <c r="D4792" s="15" t="s">
        <v>19</v>
      </c>
      <c r="E4792" s="14" t="s">
        <v>20</v>
      </c>
      <c r="F4792" s="14" t="s">
        <v>4167</v>
      </c>
      <c r="G4792" s="10">
        <f t="shared" si="74"/>
        <v>2006</v>
      </c>
      <c r="H4792" s="16">
        <v>38979</v>
      </c>
      <c r="I4792" s="13">
        <v>0.11534972299168975</v>
      </c>
    </row>
    <row r="4793" spans="1:9" ht="13" thickBot="1" x14ac:dyDescent="0.2">
      <c r="A4793" s="14" t="s">
        <v>3806</v>
      </c>
      <c r="B4793" s="14" t="s">
        <v>14057</v>
      </c>
      <c r="C4793" s="15" t="s">
        <v>9</v>
      </c>
      <c r="D4793" s="15" t="s">
        <v>10</v>
      </c>
      <c r="E4793" s="14" t="s">
        <v>13</v>
      </c>
      <c r="F4793" s="14" t="s">
        <v>4168</v>
      </c>
      <c r="G4793" s="10">
        <f t="shared" si="74"/>
        <v>1993</v>
      </c>
      <c r="H4793" s="16">
        <v>34068</v>
      </c>
      <c r="I4793" s="13">
        <v>10.688978722523709</v>
      </c>
    </row>
    <row r="4794" spans="1:9" ht="13" thickBot="1" x14ac:dyDescent="0.2">
      <c r="A4794" s="14" t="s">
        <v>3806</v>
      </c>
      <c r="B4794" s="14" t="s">
        <v>14057</v>
      </c>
      <c r="C4794" s="15" t="s">
        <v>9</v>
      </c>
      <c r="D4794" s="15" t="s">
        <v>10</v>
      </c>
      <c r="E4794" s="14" t="s">
        <v>13</v>
      </c>
      <c r="F4794" s="14" t="s">
        <v>4169</v>
      </c>
      <c r="G4794" s="10">
        <f t="shared" si="74"/>
        <v>1995</v>
      </c>
      <c r="H4794" s="16">
        <v>34907</v>
      </c>
      <c r="I4794" s="13">
        <v>25.280257014719382</v>
      </c>
    </row>
    <row r="4795" spans="1:9" ht="13" thickBot="1" x14ac:dyDescent="0.2">
      <c r="A4795" s="14" t="s">
        <v>3806</v>
      </c>
      <c r="B4795" s="14" t="s">
        <v>14057</v>
      </c>
      <c r="C4795" s="15" t="s">
        <v>9</v>
      </c>
      <c r="D4795" s="15" t="s">
        <v>10</v>
      </c>
      <c r="E4795" s="14" t="s">
        <v>41</v>
      </c>
      <c r="F4795" s="14" t="s">
        <v>4170</v>
      </c>
      <c r="G4795" s="10">
        <f t="shared" si="74"/>
        <v>2005</v>
      </c>
      <c r="H4795" s="16">
        <v>38678</v>
      </c>
      <c r="I4795" s="13">
        <v>11.359759405590282</v>
      </c>
    </row>
    <row r="4796" spans="1:9" ht="13" thickBot="1" x14ac:dyDescent="0.2">
      <c r="A4796" s="14" t="s">
        <v>3806</v>
      </c>
      <c r="B4796" s="14" t="s">
        <v>14057</v>
      </c>
      <c r="C4796" s="15" t="s">
        <v>9</v>
      </c>
      <c r="D4796" s="15" t="s">
        <v>10</v>
      </c>
      <c r="E4796" s="14" t="s">
        <v>41</v>
      </c>
      <c r="F4796" s="14" t="s">
        <v>4171</v>
      </c>
      <c r="G4796" s="10">
        <f t="shared" si="74"/>
        <v>2005</v>
      </c>
      <c r="H4796" s="16">
        <v>38678</v>
      </c>
      <c r="I4796" s="13">
        <v>1.136018398396037</v>
      </c>
    </row>
    <row r="4797" spans="1:9" ht="13" thickBot="1" x14ac:dyDescent="0.2">
      <c r="A4797" s="14" t="s">
        <v>3806</v>
      </c>
      <c r="B4797" s="14" t="s">
        <v>14057</v>
      </c>
      <c r="C4797" s="15" t="s">
        <v>9</v>
      </c>
      <c r="D4797" s="15" t="s">
        <v>10</v>
      </c>
      <c r="E4797" s="14" t="s">
        <v>47</v>
      </c>
      <c r="F4797" s="14" t="s">
        <v>4172</v>
      </c>
      <c r="G4797" s="10">
        <f t="shared" si="74"/>
        <v>2004</v>
      </c>
      <c r="H4797" s="16">
        <v>38183</v>
      </c>
      <c r="I4797" s="13">
        <v>14.298626174981923</v>
      </c>
    </row>
    <row r="4798" spans="1:9" ht="13" thickBot="1" x14ac:dyDescent="0.2">
      <c r="A4798" s="14" t="s">
        <v>3806</v>
      </c>
      <c r="B4798" s="14" t="s">
        <v>14057</v>
      </c>
      <c r="C4798" s="15" t="s">
        <v>9</v>
      </c>
      <c r="D4798" s="15" t="s">
        <v>19</v>
      </c>
      <c r="E4798" s="14" t="s">
        <v>22</v>
      </c>
      <c r="F4798" s="14" t="s">
        <v>4173</v>
      </c>
      <c r="G4798" s="10">
        <f t="shared" si="74"/>
        <v>2013</v>
      </c>
      <c r="H4798" s="16">
        <v>41625</v>
      </c>
      <c r="I4798" s="13">
        <v>8.1331111692493465</v>
      </c>
    </row>
    <row r="4799" spans="1:9" ht="13" thickBot="1" x14ac:dyDescent="0.2">
      <c r="A4799" s="14" t="s">
        <v>3806</v>
      </c>
      <c r="B4799" s="14" t="s">
        <v>14057</v>
      </c>
      <c r="C4799" s="15" t="s">
        <v>9</v>
      </c>
      <c r="D4799" s="15" t="s">
        <v>10</v>
      </c>
      <c r="E4799" s="14" t="s">
        <v>22</v>
      </c>
      <c r="F4799" s="14" t="s">
        <v>4174</v>
      </c>
      <c r="G4799" s="10">
        <f t="shared" si="74"/>
        <v>2007</v>
      </c>
      <c r="H4799" s="16">
        <v>39422</v>
      </c>
      <c r="I4799" s="13">
        <v>0.89029305006215398</v>
      </c>
    </row>
    <row r="4800" spans="1:9" ht="13" thickBot="1" x14ac:dyDescent="0.2">
      <c r="A4800" s="14" t="s">
        <v>3806</v>
      </c>
      <c r="B4800" s="14" t="s">
        <v>14057</v>
      </c>
      <c r="C4800" s="15" t="s">
        <v>35</v>
      </c>
      <c r="D4800" s="15" t="s">
        <v>10</v>
      </c>
      <c r="E4800" s="14" t="s">
        <v>47</v>
      </c>
      <c r="F4800" s="14" t="s">
        <v>1426</v>
      </c>
      <c r="G4800" s="10">
        <f t="shared" si="74"/>
        <v>2004</v>
      </c>
      <c r="H4800" s="16">
        <v>38139</v>
      </c>
      <c r="I4800" s="13">
        <v>9.6312304169679425E-2</v>
      </c>
    </row>
    <row r="4801" spans="1:9" ht="13" thickBot="1" x14ac:dyDescent="0.2">
      <c r="A4801" s="14" t="s">
        <v>3806</v>
      </c>
      <c r="B4801" s="14" t="s">
        <v>14057</v>
      </c>
      <c r="C4801" s="15" t="s">
        <v>9</v>
      </c>
      <c r="D4801" s="15" t="s">
        <v>10</v>
      </c>
      <c r="E4801" s="14" t="s">
        <v>13</v>
      </c>
      <c r="F4801" s="14" t="s">
        <v>4175</v>
      </c>
      <c r="G4801" s="10">
        <f t="shared" si="74"/>
        <v>2003</v>
      </c>
      <c r="H4801" s="16">
        <v>37763</v>
      </c>
      <c r="I4801" s="13">
        <v>4.3499274741506655</v>
      </c>
    </row>
    <row r="4802" spans="1:9" ht="13" thickBot="1" x14ac:dyDescent="0.2">
      <c r="A4802" s="14" t="s">
        <v>3806</v>
      </c>
      <c r="B4802" s="14" t="s">
        <v>14057</v>
      </c>
      <c r="C4802" s="15" t="s">
        <v>9</v>
      </c>
      <c r="D4802" s="15" t="s">
        <v>10</v>
      </c>
      <c r="E4802" s="14" t="s">
        <v>13</v>
      </c>
      <c r="F4802" s="14" t="s">
        <v>4176</v>
      </c>
      <c r="G4802" s="10">
        <f t="shared" si="74"/>
        <v>2002</v>
      </c>
      <c r="H4802" s="16">
        <v>37357</v>
      </c>
      <c r="I4802" s="13">
        <v>2.8649056546871075</v>
      </c>
    </row>
    <row r="4803" spans="1:9" ht="13" thickBot="1" x14ac:dyDescent="0.2">
      <c r="A4803" s="14" t="s">
        <v>3806</v>
      </c>
      <c r="B4803" s="14" t="s">
        <v>14057</v>
      </c>
      <c r="C4803" s="15" t="s">
        <v>9</v>
      </c>
      <c r="D4803" s="15" t="s">
        <v>10</v>
      </c>
      <c r="E4803" s="14" t="s">
        <v>13</v>
      </c>
      <c r="F4803" s="14" t="s">
        <v>4176</v>
      </c>
      <c r="G4803" s="10">
        <f t="shared" si="74"/>
        <v>2003</v>
      </c>
      <c r="H4803" s="16">
        <v>37714</v>
      </c>
      <c r="I4803" s="13">
        <v>0.82453302560315134</v>
      </c>
    </row>
    <row r="4804" spans="1:9" ht="13" thickBot="1" x14ac:dyDescent="0.2">
      <c r="A4804" s="14" t="s">
        <v>3806</v>
      </c>
      <c r="B4804" s="14" t="s">
        <v>14057</v>
      </c>
      <c r="C4804" s="15" t="s">
        <v>9</v>
      </c>
      <c r="D4804" s="15" t="s">
        <v>10</v>
      </c>
      <c r="E4804" s="14" t="s">
        <v>13</v>
      </c>
      <c r="F4804" s="14" t="s">
        <v>4176</v>
      </c>
      <c r="G4804" s="10">
        <f t="shared" si="74"/>
        <v>2003</v>
      </c>
      <c r="H4804" s="16">
        <v>37909</v>
      </c>
      <c r="I4804" s="13">
        <v>6.0315115706548506</v>
      </c>
    </row>
    <row r="4805" spans="1:9" ht="13" thickBot="1" x14ac:dyDescent="0.2">
      <c r="A4805" s="14" t="s">
        <v>3806</v>
      </c>
      <c r="B4805" s="14" t="s">
        <v>14057</v>
      </c>
      <c r="C4805" s="15" t="s">
        <v>9</v>
      </c>
      <c r="D4805" s="15" t="s">
        <v>10</v>
      </c>
      <c r="E4805" s="14" t="s">
        <v>13</v>
      </c>
      <c r="F4805" s="14" t="s">
        <v>4177</v>
      </c>
      <c r="G4805" s="10">
        <f t="shared" si="74"/>
        <v>2004</v>
      </c>
      <c r="H4805" s="16">
        <v>38324</v>
      </c>
      <c r="I4805" s="13">
        <v>12.051096649795129</v>
      </c>
    </row>
    <row r="4806" spans="1:9" ht="13" thickBot="1" x14ac:dyDescent="0.2">
      <c r="A4806" s="14" t="s">
        <v>3806</v>
      </c>
      <c r="B4806" s="14" t="s">
        <v>14057</v>
      </c>
      <c r="C4806" s="15" t="s">
        <v>9</v>
      </c>
      <c r="D4806" s="15" t="s">
        <v>10</v>
      </c>
      <c r="E4806" s="14" t="s">
        <v>13</v>
      </c>
      <c r="F4806" s="14" t="s">
        <v>4178</v>
      </c>
      <c r="G4806" s="10">
        <f t="shared" si="74"/>
        <v>2013</v>
      </c>
      <c r="H4806" s="16">
        <v>41446</v>
      </c>
      <c r="I4806" s="13">
        <v>22.366055705373316</v>
      </c>
    </row>
    <row r="4807" spans="1:9" ht="13" thickBot="1" x14ac:dyDescent="0.2">
      <c r="A4807" s="14" t="s">
        <v>3806</v>
      </c>
      <c r="B4807" s="14" t="s">
        <v>14057</v>
      </c>
      <c r="C4807" s="15" t="s">
        <v>9</v>
      </c>
      <c r="D4807" s="15" t="s">
        <v>10</v>
      </c>
      <c r="E4807" s="14" t="s">
        <v>13</v>
      </c>
      <c r="F4807" s="14" t="s">
        <v>4179</v>
      </c>
      <c r="G4807" s="10">
        <f t="shared" ref="G4807:G4870" si="75">YEAR(H4807)</f>
        <v>2017</v>
      </c>
      <c r="H4807" s="16">
        <v>42940</v>
      </c>
      <c r="I4807" s="13">
        <v>30.276321379445861</v>
      </c>
    </row>
    <row r="4808" spans="1:9" ht="13" thickBot="1" x14ac:dyDescent="0.2">
      <c r="A4808" s="14" t="s">
        <v>3806</v>
      </c>
      <c r="B4808" s="14" t="s">
        <v>14057</v>
      </c>
      <c r="C4808" s="15" t="s">
        <v>9</v>
      </c>
      <c r="D4808" s="15" t="s">
        <v>10</v>
      </c>
      <c r="E4808" s="14" t="s">
        <v>41</v>
      </c>
      <c r="F4808" s="14" t="s">
        <v>4180</v>
      </c>
      <c r="G4808" s="10">
        <f t="shared" si="75"/>
        <v>1996</v>
      </c>
      <c r="H4808" s="16">
        <v>35346</v>
      </c>
      <c r="I4808" s="13">
        <v>12.308228672985782</v>
      </c>
    </row>
    <row r="4809" spans="1:9" ht="13" thickBot="1" x14ac:dyDescent="0.2">
      <c r="A4809" s="14" t="s">
        <v>3806</v>
      </c>
      <c r="B4809" s="14" t="s">
        <v>14057</v>
      </c>
      <c r="C4809" s="15" t="s">
        <v>9</v>
      </c>
      <c r="D4809" s="15" t="s">
        <v>10</v>
      </c>
      <c r="E4809" s="14" t="s">
        <v>39</v>
      </c>
      <c r="F4809" s="14" t="s">
        <v>4181</v>
      </c>
      <c r="G4809" s="10">
        <f t="shared" si="75"/>
        <v>2012</v>
      </c>
      <c r="H4809" s="16">
        <v>41114</v>
      </c>
      <c r="I4809" s="13">
        <v>49.989697613462525</v>
      </c>
    </row>
    <row r="4810" spans="1:9" ht="13" thickBot="1" x14ac:dyDescent="0.2">
      <c r="A4810" s="14" t="s">
        <v>3806</v>
      </c>
      <c r="B4810" s="14" t="s">
        <v>14057</v>
      </c>
      <c r="C4810" s="15" t="s">
        <v>35</v>
      </c>
      <c r="D4810" s="15" t="s">
        <v>10</v>
      </c>
      <c r="E4810" s="14" t="s">
        <v>47</v>
      </c>
      <c r="F4810" s="14" t="s">
        <v>2130</v>
      </c>
      <c r="G4810" s="10">
        <f t="shared" si="75"/>
        <v>2021</v>
      </c>
      <c r="H4810" s="16">
        <v>44286</v>
      </c>
      <c r="I4810" s="13">
        <v>31.081833364260529</v>
      </c>
    </row>
    <row r="4811" spans="1:9" ht="13" thickBot="1" x14ac:dyDescent="0.2">
      <c r="A4811" s="14" t="s">
        <v>3806</v>
      </c>
      <c r="B4811" s="14" t="s">
        <v>14057</v>
      </c>
      <c r="C4811" s="15" t="s">
        <v>35</v>
      </c>
      <c r="D4811" s="15" t="s">
        <v>10</v>
      </c>
      <c r="E4811" s="14" t="s">
        <v>41</v>
      </c>
      <c r="F4811" s="14" t="s">
        <v>2131</v>
      </c>
      <c r="G4811" s="10">
        <f t="shared" si="75"/>
        <v>2021</v>
      </c>
      <c r="H4811" s="16">
        <v>44252</v>
      </c>
      <c r="I4811" s="13">
        <v>13.457397179439599</v>
      </c>
    </row>
    <row r="4812" spans="1:9" ht="13" thickBot="1" x14ac:dyDescent="0.2">
      <c r="A4812" s="14" t="s">
        <v>3806</v>
      </c>
      <c r="B4812" s="14" t="s">
        <v>14057</v>
      </c>
      <c r="C4812" s="15" t="s">
        <v>35</v>
      </c>
      <c r="D4812" s="15" t="s">
        <v>10</v>
      </c>
      <c r="E4812" s="14" t="s">
        <v>33</v>
      </c>
      <c r="F4812" s="14" t="s">
        <v>137</v>
      </c>
      <c r="G4812" s="10">
        <f t="shared" si="75"/>
        <v>2008</v>
      </c>
      <c r="H4812" s="16">
        <v>39802</v>
      </c>
      <c r="I4812" s="13">
        <v>1.094331363536879</v>
      </c>
    </row>
    <row r="4813" spans="1:9" ht="13" thickBot="1" x14ac:dyDescent="0.2">
      <c r="A4813" s="14" t="s">
        <v>3806</v>
      </c>
      <c r="B4813" s="14" t="s">
        <v>14057</v>
      </c>
      <c r="C4813" s="15" t="s">
        <v>9</v>
      </c>
      <c r="D4813" s="15" t="s">
        <v>10</v>
      </c>
      <c r="E4813" s="14" t="s">
        <v>47</v>
      </c>
      <c r="F4813" s="14" t="s">
        <v>4182</v>
      </c>
      <c r="G4813" s="10">
        <f t="shared" si="75"/>
        <v>2000</v>
      </c>
      <c r="H4813" s="16">
        <v>36888</v>
      </c>
      <c r="I4813" s="13">
        <v>7.4555106903353066</v>
      </c>
    </row>
    <row r="4814" spans="1:9" ht="13" thickBot="1" x14ac:dyDescent="0.2">
      <c r="A4814" s="14" t="s">
        <v>3806</v>
      </c>
      <c r="B4814" s="14" t="s">
        <v>14057</v>
      </c>
      <c r="C4814" s="15" t="s">
        <v>9</v>
      </c>
      <c r="D4814" s="15" t="s">
        <v>10</v>
      </c>
      <c r="E4814" s="14" t="s">
        <v>39</v>
      </c>
      <c r="F4814" s="14" t="s">
        <v>4183</v>
      </c>
      <c r="G4814" s="10">
        <f t="shared" si="75"/>
        <v>1993</v>
      </c>
      <c r="H4814" s="16">
        <v>34306</v>
      </c>
      <c r="I4814" s="13">
        <v>20.539813036668559</v>
      </c>
    </row>
    <row r="4815" spans="1:9" ht="13" thickBot="1" x14ac:dyDescent="0.2">
      <c r="A4815" s="14" t="s">
        <v>3806</v>
      </c>
      <c r="B4815" s="14" t="s">
        <v>14057</v>
      </c>
      <c r="C4815" s="15" t="s">
        <v>9</v>
      </c>
      <c r="D4815" s="15" t="s">
        <v>10</v>
      </c>
      <c r="E4815" s="14" t="s">
        <v>39</v>
      </c>
      <c r="F4815" s="14" t="s">
        <v>4184</v>
      </c>
      <c r="G4815" s="10">
        <f t="shared" si="75"/>
        <v>1997</v>
      </c>
      <c r="H4815" s="16">
        <v>35548</v>
      </c>
      <c r="I4815" s="13">
        <v>2.4247846027171676</v>
      </c>
    </row>
    <row r="4816" spans="1:9" ht="13" thickBot="1" x14ac:dyDescent="0.2">
      <c r="A4816" s="14" t="s">
        <v>3806</v>
      </c>
      <c r="B4816" s="14" t="s">
        <v>14057</v>
      </c>
      <c r="C4816" s="15" t="s">
        <v>9</v>
      </c>
      <c r="D4816" s="15" t="s">
        <v>10</v>
      </c>
      <c r="E4816" s="14" t="s">
        <v>47</v>
      </c>
      <c r="F4816" s="14" t="s">
        <v>4185</v>
      </c>
      <c r="G4816" s="10">
        <f t="shared" si="75"/>
        <v>2020</v>
      </c>
      <c r="H4816" s="16">
        <v>44027</v>
      </c>
      <c r="I4816" s="13">
        <v>142.77555682467164</v>
      </c>
    </row>
    <row r="4817" spans="1:9" ht="13" thickBot="1" x14ac:dyDescent="0.2">
      <c r="A4817" s="14" t="s">
        <v>3806</v>
      </c>
      <c r="B4817" s="14" t="s">
        <v>14057</v>
      </c>
      <c r="C4817" s="15" t="s">
        <v>9</v>
      </c>
      <c r="D4817" s="15" t="s">
        <v>10</v>
      </c>
      <c r="E4817" s="14" t="s">
        <v>39</v>
      </c>
      <c r="F4817" s="14" t="s">
        <v>4186</v>
      </c>
      <c r="G4817" s="10">
        <f t="shared" si="75"/>
        <v>2003</v>
      </c>
      <c r="H4817" s="16">
        <v>37900</v>
      </c>
      <c r="I4817" s="13">
        <v>2.4618414574101433</v>
      </c>
    </row>
    <row r="4818" spans="1:9" ht="13" thickBot="1" x14ac:dyDescent="0.2">
      <c r="A4818" s="14" t="s">
        <v>3806</v>
      </c>
      <c r="B4818" s="14" t="s">
        <v>14057</v>
      </c>
      <c r="C4818" s="15" t="s">
        <v>9</v>
      </c>
      <c r="D4818" s="15" t="s">
        <v>10</v>
      </c>
      <c r="E4818" s="14" t="s">
        <v>39</v>
      </c>
      <c r="F4818" s="14" t="s">
        <v>4187</v>
      </c>
      <c r="G4818" s="10">
        <f t="shared" si="75"/>
        <v>2004</v>
      </c>
      <c r="H4818" s="16">
        <v>38341</v>
      </c>
      <c r="I4818" s="13">
        <v>5.54350445890576</v>
      </c>
    </row>
    <row r="4819" spans="1:9" ht="13" thickBot="1" x14ac:dyDescent="0.2">
      <c r="A4819" s="14" t="s">
        <v>3806</v>
      </c>
      <c r="B4819" s="14" t="s">
        <v>14057</v>
      </c>
      <c r="C4819" s="15" t="s">
        <v>9</v>
      </c>
      <c r="D4819" s="15" t="s">
        <v>10</v>
      </c>
      <c r="E4819" s="14" t="s">
        <v>33</v>
      </c>
      <c r="F4819" s="14" t="s">
        <v>4188</v>
      </c>
      <c r="G4819" s="10">
        <f t="shared" si="75"/>
        <v>2021</v>
      </c>
      <c r="H4819" s="16">
        <v>44383</v>
      </c>
      <c r="I4819" s="13">
        <v>14.855139534236407</v>
      </c>
    </row>
    <row r="4820" spans="1:9" ht="13" thickBot="1" x14ac:dyDescent="0.2">
      <c r="A4820" s="14" t="s">
        <v>3806</v>
      </c>
      <c r="B4820" s="14" t="s">
        <v>14057</v>
      </c>
      <c r="C4820" s="15" t="s">
        <v>9</v>
      </c>
      <c r="D4820" s="15" t="s">
        <v>10</v>
      </c>
      <c r="E4820" s="14" t="s">
        <v>33</v>
      </c>
      <c r="F4820" s="14" t="s">
        <v>4189</v>
      </c>
      <c r="G4820" s="10">
        <f t="shared" si="75"/>
        <v>2021</v>
      </c>
      <c r="H4820" s="16">
        <v>44526</v>
      </c>
      <c r="I4820" s="13">
        <v>12.061606977175728</v>
      </c>
    </row>
    <row r="4821" spans="1:9" ht="13" thickBot="1" x14ac:dyDescent="0.2">
      <c r="A4821" s="14" t="s">
        <v>4190</v>
      </c>
      <c r="B4821" s="14" t="s">
        <v>14046</v>
      </c>
      <c r="C4821" s="15" t="s">
        <v>9</v>
      </c>
      <c r="D4821" s="15" t="s">
        <v>10</v>
      </c>
      <c r="E4821" s="14" t="s">
        <v>39</v>
      </c>
      <c r="F4821" s="14" t="s">
        <v>4191</v>
      </c>
      <c r="G4821" s="10">
        <f t="shared" si="75"/>
        <v>2007</v>
      </c>
      <c r="H4821" s="16">
        <v>39212</v>
      </c>
      <c r="I4821" s="13">
        <v>10.170640750367275</v>
      </c>
    </row>
    <row r="4822" spans="1:9" ht="13" thickBot="1" x14ac:dyDescent="0.2">
      <c r="A4822" s="14" t="s">
        <v>4190</v>
      </c>
      <c r="B4822" s="14" t="s">
        <v>14046</v>
      </c>
      <c r="C4822" s="15" t="s">
        <v>35</v>
      </c>
      <c r="D4822" s="15" t="s">
        <v>10</v>
      </c>
      <c r="E4822" s="14" t="s">
        <v>39</v>
      </c>
      <c r="F4822" s="14" t="s">
        <v>4192</v>
      </c>
      <c r="G4822" s="10">
        <f t="shared" si="75"/>
        <v>2012</v>
      </c>
      <c r="H4822" s="16">
        <v>41054</v>
      </c>
      <c r="I4822" s="13">
        <v>2.9309417990821007</v>
      </c>
    </row>
    <row r="4823" spans="1:9" ht="13" thickBot="1" x14ac:dyDescent="0.2">
      <c r="A4823" s="14" t="s">
        <v>4190</v>
      </c>
      <c r="B4823" s="14" t="s">
        <v>14046</v>
      </c>
      <c r="C4823" s="15" t="s">
        <v>35</v>
      </c>
      <c r="D4823" s="15" t="s">
        <v>10</v>
      </c>
      <c r="E4823" s="14" t="s">
        <v>36</v>
      </c>
      <c r="F4823" s="14" t="s">
        <v>878</v>
      </c>
      <c r="G4823" s="10">
        <f t="shared" si="75"/>
        <v>2010</v>
      </c>
      <c r="H4823" s="16">
        <v>40266</v>
      </c>
      <c r="I4823" s="13">
        <v>13.072747509448142</v>
      </c>
    </row>
    <row r="4824" spans="1:9" ht="13" thickBot="1" x14ac:dyDescent="0.2">
      <c r="A4824" s="14" t="s">
        <v>4190</v>
      </c>
      <c r="B4824" s="14" t="s">
        <v>14046</v>
      </c>
      <c r="C4824" s="15" t="s">
        <v>9</v>
      </c>
      <c r="D4824" s="15" t="s">
        <v>10</v>
      </c>
      <c r="E4824" s="14" t="s">
        <v>11</v>
      </c>
      <c r="F4824" s="14" t="s">
        <v>4193</v>
      </c>
      <c r="G4824" s="10">
        <f t="shared" si="75"/>
        <v>2007</v>
      </c>
      <c r="H4824" s="16">
        <v>39224</v>
      </c>
      <c r="I4824" s="13">
        <v>3.5110123968810041</v>
      </c>
    </row>
    <row r="4825" spans="1:9" ht="13" thickBot="1" x14ac:dyDescent="0.2">
      <c r="A4825" s="14" t="s">
        <v>4190</v>
      </c>
      <c r="B4825" s="14" t="s">
        <v>14046</v>
      </c>
      <c r="C4825" s="15" t="s">
        <v>35</v>
      </c>
      <c r="D4825" s="15" t="s">
        <v>10</v>
      </c>
      <c r="E4825" s="14" t="s">
        <v>36</v>
      </c>
      <c r="F4825" s="14" t="s">
        <v>379</v>
      </c>
      <c r="G4825" s="10">
        <f t="shared" si="75"/>
        <v>1997</v>
      </c>
      <c r="H4825" s="16">
        <v>35698</v>
      </c>
      <c r="I4825" s="13">
        <v>3.1255549677507886</v>
      </c>
    </row>
    <row r="4826" spans="1:9" ht="13" thickBot="1" x14ac:dyDescent="0.2">
      <c r="A4826" s="14" t="s">
        <v>4190</v>
      </c>
      <c r="B4826" s="14" t="s">
        <v>14046</v>
      </c>
      <c r="C4826" s="15" t="s">
        <v>9</v>
      </c>
      <c r="D4826" s="15" t="s">
        <v>10</v>
      </c>
      <c r="E4826" s="14" t="s">
        <v>26</v>
      </c>
      <c r="F4826" s="14" t="s">
        <v>4194</v>
      </c>
      <c r="G4826" s="10">
        <f t="shared" si="75"/>
        <v>2013</v>
      </c>
      <c r="H4826" s="16">
        <v>41631</v>
      </c>
      <c r="I4826" s="13">
        <v>36.590497444153755</v>
      </c>
    </row>
    <row r="4827" spans="1:9" ht="13" thickBot="1" x14ac:dyDescent="0.2">
      <c r="A4827" s="14" t="s">
        <v>4190</v>
      </c>
      <c r="B4827" s="14" t="s">
        <v>14046</v>
      </c>
      <c r="C4827" s="15" t="s">
        <v>35</v>
      </c>
      <c r="D4827" s="15" t="s">
        <v>10</v>
      </c>
      <c r="E4827" s="14" t="s">
        <v>36</v>
      </c>
      <c r="F4827" s="14" t="s">
        <v>879</v>
      </c>
      <c r="G4827" s="10">
        <f t="shared" si="75"/>
        <v>2010</v>
      </c>
      <c r="H4827" s="16">
        <v>40305</v>
      </c>
      <c r="I4827" s="13">
        <v>16.738847160188961</v>
      </c>
    </row>
    <row r="4828" spans="1:9" ht="13" thickBot="1" x14ac:dyDescent="0.2">
      <c r="A4828" s="14" t="s">
        <v>4190</v>
      </c>
      <c r="B4828" s="14" t="s">
        <v>14046</v>
      </c>
      <c r="C4828" s="15" t="s">
        <v>9</v>
      </c>
      <c r="D4828" s="15" t="s">
        <v>10</v>
      </c>
      <c r="E4828" s="14" t="s">
        <v>22</v>
      </c>
      <c r="F4828" s="14" t="s">
        <v>4195</v>
      </c>
      <c r="G4828" s="10">
        <f t="shared" si="75"/>
        <v>2002</v>
      </c>
      <c r="H4828" s="16">
        <v>37482</v>
      </c>
      <c r="I4828" s="13">
        <v>61.059141643629061</v>
      </c>
    </row>
    <row r="4829" spans="1:9" ht="13" thickBot="1" x14ac:dyDescent="0.2">
      <c r="A4829" s="14" t="s">
        <v>4190</v>
      </c>
      <c r="B4829" s="14" t="s">
        <v>14046</v>
      </c>
      <c r="C4829" s="15" t="s">
        <v>9</v>
      </c>
      <c r="D4829" s="15" t="s">
        <v>10</v>
      </c>
      <c r="E4829" s="14" t="s">
        <v>13</v>
      </c>
      <c r="F4829" s="14" t="s">
        <v>4196</v>
      </c>
      <c r="G4829" s="10">
        <f t="shared" si="75"/>
        <v>2006</v>
      </c>
      <c r="H4829" s="16">
        <v>39031</v>
      </c>
      <c r="I4829" s="13">
        <v>40.788101165743306</v>
      </c>
    </row>
    <row r="4830" spans="1:9" ht="13" thickBot="1" x14ac:dyDescent="0.2">
      <c r="A4830" s="14" t="s">
        <v>4190</v>
      </c>
      <c r="B4830" s="14" t="s">
        <v>14046</v>
      </c>
      <c r="C4830" s="15" t="s">
        <v>9</v>
      </c>
      <c r="D4830" s="15" t="s">
        <v>10</v>
      </c>
      <c r="E4830" s="14" t="s">
        <v>13</v>
      </c>
      <c r="F4830" s="14" t="s">
        <v>4197</v>
      </c>
      <c r="G4830" s="10">
        <f t="shared" si="75"/>
        <v>2004</v>
      </c>
      <c r="H4830" s="16">
        <v>38324</v>
      </c>
      <c r="I4830" s="13">
        <v>10.646785635092794</v>
      </c>
    </row>
    <row r="4831" spans="1:9" ht="13" thickBot="1" x14ac:dyDescent="0.2">
      <c r="A4831" s="14" t="s">
        <v>4190</v>
      </c>
      <c r="B4831" s="14" t="s">
        <v>14046</v>
      </c>
      <c r="C4831" s="15" t="s">
        <v>35</v>
      </c>
      <c r="D4831" s="15" t="s">
        <v>10</v>
      </c>
      <c r="E4831" s="14" t="s">
        <v>36</v>
      </c>
      <c r="F4831" s="14" t="s">
        <v>880</v>
      </c>
      <c r="G4831" s="10">
        <f t="shared" si="75"/>
        <v>2007</v>
      </c>
      <c r="H4831" s="16">
        <v>39098</v>
      </c>
      <c r="I4831" s="13">
        <v>3.6162278223528084</v>
      </c>
    </row>
    <row r="4832" spans="1:9" ht="13" thickBot="1" x14ac:dyDescent="0.2">
      <c r="A4832" s="14" t="s">
        <v>4190</v>
      </c>
      <c r="B4832" s="14" t="s">
        <v>14046</v>
      </c>
      <c r="C4832" s="15" t="s">
        <v>9</v>
      </c>
      <c r="D4832" s="15" t="s">
        <v>10</v>
      </c>
      <c r="E4832" s="14" t="s">
        <v>39</v>
      </c>
      <c r="F4832" s="14" t="s">
        <v>4198</v>
      </c>
      <c r="G4832" s="10">
        <f t="shared" si="75"/>
        <v>2005</v>
      </c>
      <c r="H4832" s="16">
        <v>38695</v>
      </c>
      <c r="I4832" s="13">
        <v>60.148602488500991</v>
      </c>
    </row>
    <row r="4833" spans="1:9" ht="13" thickBot="1" x14ac:dyDescent="0.2">
      <c r="A4833" s="14" t="s">
        <v>4190</v>
      </c>
      <c r="B4833" s="14" t="s">
        <v>14046</v>
      </c>
      <c r="C4833" s="15" t="s">
        <v>9</v>
      </c>
      <c r="D4833" s="15" t="s">
        <v>10</v>
      </c>
      <c r="E4833" s="14" t="s">
        <v>39</v>
      </c>
      <c r="F4833" s="14" t="s">
        <v>4199</v>
      </c>
      <c r="G4833" s="10">
        <f t="shared" si="75"/>
        <v>2012</v>
      </c>
      <c r="H4833" s="16">
        <v>41241</v>
      </c>
      <c r="I4833" s="13">
        <v>8.4018142070372264</v>
      </c>
    </row>
    <row r="4834" spans="1:9" ht="13" thickBot="1" x14ac:dyDescent="0.2">
      <c r="A4834" s="14" t="s">
        <v>4190</v>
      </c>
      <c r="B4834" s="14" t="s">
        <v>14046</v>
      </c>
      <c r="C4834" s="15" t="s">
        <v>35</v>
      </c>
      <c r="D4834" s="15" t="s">
        <v>10</v>
      </c>
      <c r="E4834" s="14" t="s">
        <v>36</v>
      </c>
      <c r="F4834" s="14" t="s">
        <v>1350</v>
      </c>
      <c r="G4834" s="10">
        <f t="shared" si="75"/>
        <v>1994</v>
      </c>
      <c r="H4834" s="16">
        <v>34425</v>
      </c>
      <c r="I4834" s="13">
        <v>3.6192078884339018</v>
      </c>
    </row>
    <row r="4835" spans="1:9" ht="13" thickBot="1" x14ac:dyDescent="0.2">
      <c r="A4835" s="14" t="s">
        <v>4190</v>
      </c>
      <c r="B4835" s="14" t="s">
        <v>14046</v>
      </c>
      <c r="C4835" s="15" t="s">
        <v>35</v>
      </c>
      <c r="D4835" s="15" t="s">
        <v>10</v>
      </c>
      <c r="E4835" s="14" t="s">
        <v>36</v>
      </c>
      <c r="F4835" s="14" t="s">
        <v>546</v>
      </c>
      <c r="G4835" s="10">
        <f t="shared" si="75"/>
        <v>2013</v>
      </c>
      <c r="H4835" s="16">
        <v>41425</v>
      </c>
      <c r="I4835" s="13">
        <v>20.198620464077283</v>
      </c>
    </row>
    <row r="4836" spans="1:9" ht="13" thickBot="1" x14ac:dyDescent="0.2">
      <c r="A4836" s="14" t="s">
        <v>4190</v>
      </c>
      <c r="B4836" s="14" t="s">
        <v>14046</v>
      </c>
      <c r="C4836" s="15" t="s">
        <v>9</v>
      </c>
      <c r="D4836" s="15" t="s">
        <v>10</v>
      </c>
      <c r="E4836" s="14" t="s">
        <v>36</v>
      </c>
      <c r="F4836" s="14" t="s">
        <v>4200</v>
      </c>
      <c r="G4836" s="10">
        <f t="shared" si="75"/>
        <v>2009</v>
      </c>
      <c r="H4836" s="16">
        <v>40164</v>
      </c>
      <c r="I4836" s="13">
        <v>17.693603578832516</v>
      </c>
    </row>
    <row r="4837" spans="1:9" ht="13" thickBot="1" x14ac:dyDescent="0.2">
      <c r="A4837" s="14" t="s">
        <v>4190</v>
      </c>
      <c r="B4837" s="14" t="s">
        <v>14046</v>
      </c>
      <c r="C4837" s="15" t="s">
        <v>35</v>
      </c>
      <c r="D4837" s="15" t="s">
        <v>10</v>
      </c>
      <c r="E4837" s="14" t="s">
        <v>36</v>
      </c>
      <c r="F4837" s="14" t="s">
        <v>37</v>
      </c>
      <c r="G4837" s="10">
        <f t="shared" si="75"/>
        <v>2017</v>
      </c>
      <c r="H4837" s="16">
        <v>42765</v>
      </c>
      <c r="I4837" s="13">
        <v>0.98447632147769704</v>
      </c>
    </row>
    <row r="4838" spans="1:9" ht="13" thickBot="1" x14ac:dyDescent="0.2">
      <c r="A4838" s="14" t="s">
        <v>4190</v>
      </c>
      <c r="B4838" s="14" t="s">
        <v>14046</v>
      </c>
      <c r="C4838" s="15" t="s">
        <v>35</v>
      </c>
      <c r="D4838" s="15" t="s">
        <v>10</v>
      </c>
      <c r="E4838" s="14" t="s">
        <v>36</v>
      </c>
      <c r="F4838" s="14" t="s">
        <v>38</v>
      </c>
      <c r="G4838" s="10">
        <f t="shared" si="75"/>
        <v>2006</v>
      </c>
      <c r="H4838" s="16">
        <v>38940</v>
      </c>
      <c r="I4838" s="13">
        <v>4.6168051708217908</v>
      </c>
    </row>
    <row r="4839" spans="1:9" ht="13" thickBot="1" x14ac:dyDescent="0.2">
      <c r="A4839" s="14" t="s">
        <v>4190</v>
      </c>
      <c r="B4839" s="14" t="s">
        <v>14046</v>
      </c>
      <c r="C4839" s="15" t="s">
        <v>9</v>
      </c>
      <c r="D4839" s="15" t="s">
        <v>10</v>
      </c>
      <c r="E4839" s="14" t="s">
        <v>41</v>
      </c>
      <c r="F4839" s="14" t="s">
        <v>4201</v>
      </c>
      <c r="G4839" s="10">
        <f t="shared" si="75"/>
        <v>2012</v>
      </c>
      <c r="H4839" s="16">
        <v>41228</v>
      </c>
      <c r="I4839" s="13">
        <v>1.2002591738908721</v>
      </c>
    </row>
    <row r="4840" spans="1:9" ht="13" thickBot="1" x14ac:dyDescent="0.2">
      <c r="A4840" s="14" t="s">
        <v>4190</v>
      </c>
      <c r="B4840" s="14" t="s">
        <v>14046</v>
      </c>
      <c r="C4840" s="15" t="s">
        <v>35</v>
      </c>
      <c r="D4840" s="15" t="s">
        <v>10</v>
      </c>
      <c r="E4840" s="14" t="s">
        <v>47</v>
      </c>
      <c r="F4840" s="14" t="s">
        <v>547</v>
      </c>
      <c r="G4840" s="10">
        <f t="shared" si="75"/>
        <v>2014</v>
      </c>
      <c r="H4840" s="16">
        <v>41673</v>
      </c>
      <c r="I4840" s="13">
        <v>14.400339444945397</v>
      </c>
    </row>
    <row r="4841" spans="1:9" ht="13" thickBot="1" x14ac:dyDescent="0.2">
      <c r="A4841" s="14" t="s">
        <v>4190</v>
      </c>
      <c r="B4841" s="14" t="s">
        <v>14046</v>
      </c>
      <c r="C4841" s="15" t="s">
        <v>9</v>
      </c>
      <c r="D4841" s="15" t="s">
        <v>19</v>
      </c>
      <c r="E4841" s="14" t="s">
        <v>20</v>
      </c>
      <c r="F4841" s="14" t="s">
        <v>4202</v>
      </c>
      <c r="G4841" s="10">
        <f t="shared" si="75"/>
        <v>2003</v>
      </c>
      <c r="H4841" s="16">
        <v>37964</v>
      </c>
      <c r="I4841" s="13">
        <v>2.9406866814377155</v>
      </c>
    </row>
    <row r="4842" spans="1:9" ht="13" thickBot="1" x14ac:dyDescent="0.2">
      <c r="A4842" s="14" t="s">
        <v>4190</v>
      </c>
      <c r="B4842" s="14" t="s">
        <v>14046</v>
      </c>
      <c r="C4842" s="15" t="s">
        <v>9</v>
      </c>
      <c r="D4842" s="15" t="s">
        <v>10</v>
      </c>
      <c r="E4842" s="14" t="s">
        <v>13</v>
      </c>
      <c r="F4842" s="14" t="s">
        <v>4203</v>
      </c>
      <c r="G4842" s="10">
        <f t="shared" si="75"/>
        <v>2013</v>
      </c>
      <c r="H4842" s="16">
        <v>41310</v>
      </c>
      <c r="I4842" s="13">
        <v>4.1446864660897571</v>
      </c>
    </row>
    <row r="4843" spans="1:9" ht="13" thickBot="1" x14ac:dyDescent="0.2">
      <c r="A4843" s="14" t="s">
        <v>4190</v>
      </c>
      <c r="B4843" s="14" t="s">
        <v>14046</v>
      </c>
      <c r="C4843" s="15" t="s">
        <v>9</v>
      </c>
      <c r="D4843" s="15" t="s">
        <v>10</v>
      </c>
      <c r="E4843" s="14" t="s">
        <v>13</v>
      </c>
      <c r="F4843" s="14" t="s">
        <v>4204</v>
      </c>
      <c r="G4843" s="10">
        <f t="shared" si="75"/>
        <v>2012</v>
      </c>
      <c r="H4843" s="16">
        <v>41239</v>
      </c>
      <c r="I4843" s="13">
        <v>8.40181419683835</v>
      </c>
    </row>
    <row r="4844" spans="1:9" ht="13" thickBot="1" x14ac:dyDescent="0.2">
      <c r="A4844" s="14" t="s">
        <v>4190</v>
      </c>
      <c r="B4844" s="14" t="s">
        <v>14046</v>
      </c>
      <c r="C4844" s="15" t="s">
        <v>9</v>
      </c>
      <c r="D4844" s="15" t="s">
        <v>10</v>
      </c>
      <c r="E4844" s="14" t="s">
        <v>13</v>
      </c>
      <c r="F4844" s="14" t="s">
        <v>4205</v>
      </c>
      <c r="G4844" s="10">
        <f t="shared" si="75"/>
        <v>2011</v>
      </c>
      <c r="H4844" s="16">
        <v>40875</v>
      </c>
      <c r="I4844" s="13">
        <v>14.762961969475224</v>
      </c>
    </row>
    <row r="4845" spans="1:9" ht="13" thickBot="1" x14ac:dyDescent="0.2">
      <c r="A4845" s="14" t="s">
        <v>4190</v>
      </c>
      <c r="B4845" s="14" t="s">
        <v>14046</v>
      </c>
      <c r="C4845" s="15" t="s">
        <v>9</v>
      </c>
      <c r="D4845" s="15" t="s">
        <v>10</v>
      </c>
      <c r="E4845" s="14" t="s">
        <v>41</v>
      </c>
      <c r="F4845" s="14" t="s">
        <v>4206</v>
      </c>
      <c r="G4845" s="10">
        <f t="shared" si="75"/>
        <v>1997</v>
      </c>
      <c r="H4845" s="16">
        <v>35508</v>
      </c>
      <c r="I4845" s="13">
        <v>2.582847303417044</v>
      </c>
    </row>
    <row r="4846" spans="1:9" ht="13" thickBot="1" x14ac:dyDescent="0.2">
      <c r="A4846" s="14" t="s">
        <v>4190</v>
      </c>
      <c r="B4846" s="14" t="s">
        <v>14046</v>
      </c>
      <c r="C4846" s="15" t="s">
        <v>9</v>
      </c>
      <c r="D4846" s="15" t="s">
        <v>10</v>
      </c>
      <c r="E4846" s="14" t="s">
        <v>47</v>
      </c>
      <c r="F4846" s="14" t="s">
        <v>4207</v>
      </c>
      <c r="G4846" s="10">
        <f t="shared" si="75"/>
        <v>2011</v>
      </c>
      <c r="H4846" s="16">
        <v>40786</v>
      </c>
      <c r="I4846" s="13">
        <v>44.518301327618644</v>
      </c>
    </row>
    <row r="4847" spans="1:9" ht="13" thickBot="1" x14ac:dyDescent="0.2">
      <c r="A4847" s="14" t="s">
        <v>4190</v>
      </c>
      <c r="B4847" s="14" t="s">
        <v>14046</v>
      </c>
      <c r="C4847" s="15" t="s">
        <v>9</v>
      </c>
      <c r="D4847" s="15" t="s">
        <v>10</v>
      </c>
      <c r="E4847" s="14" t="s">
        <v>47</v>
      </c>
      <c r="F4847" s="14" t="s">
        <v>4208</v>
      </c>
      <c r="G4847" s="10">
        <f t="shared" si="75"/>
        <v>2009</v>
      </c>
      <c r="H4847" s="16">
        <v>40023</v>
      </c>
      <c r="I4847" s="13">
        <v>66.742074304418978</v>
      </c>
    </row>
    <row r="4848" spans="1:9" ht="13" thickBot="1" x14ac:dyDescent="0.2">
      <c r="A4848" s="14" t="s">
        <v>4190</v>
      </c>
      <c r="B4848" s="14" t="s">
        <v>14046</v>
      </c>
      <c r="C4848" s="15" t="s">
        <v>9</v>
      </c>
      <c r="D4848" s="15" t="s">
        <v>10</v>
      </c>
      <c r="E4848" s="14" t="s">
        <v>13</v>
      </c>
      <c r="F4848" s="14" t="s">
        <v>4209</v>
      </c>
      <c r="G4848" s="10">
        <f t="shared" si="75"/>
        <v>1998</v>
      </c>
      <c r="H4848" s="16">
        <v>35814</v>
      </c>
      <c r="I4848" s="13">
        <v>1.9614788516356725</v>
      </c>
    </row>
    <row r="4849" spans="1:9" ht="13" thickBot="1" x14ac:dyDescent="0.2">
      <c r="A4849" s="14" t="s">
        <v>4190</v>
      </c>
      <c r="B4849" s="14" t="s">
        <v>14046</v>
      </c>
      <c r="C4849" s="15" t="s">
        <v>9</v>
      </c>
      <c r="D4849" s="15" t="s">
        <v>10</v>
      </c>
      <c r="E4849" s="14" t="s">
        <v>13</v>
      </c>
      <c r="F4849" s="14" t="s">
        <v>4210</v>
      </c>
      <c r="G4849" s="10">
        <f t="shared" si="75"/>
        <v>1996</v>
      </c>
      <c r="H4849" s="16">
        <v>35409</v>
      </c>
      <c r="I4849" s="13">
        <v>61.047117298578208</v>
      </c>
    </row>
    <row r="4850" spans="1:9" ht="13" thickBot="1" x14ac:dyDescent="0.2">
      <c r="A4850" s="14" t="s">
        <v>4190</v>
      </c>
      <c r="B4850" s="14" t="s">
        <v>14046</v>
      </c>
      <c r="C4850" s="15" t="s">
        <v>9</v>
      </c>
      <c r="D4850" s="15" t="s">
        <v>10</v>
      </c>
      <c r="E4850" s="14" t="s">
        <v>41</v>
      </c>
      <c r="F4850" s="14" t="s">
        <v>4211</v>
      </c>
      <c r="G4850" s="10">
        <f t="shared" si="75"/>
        <v>2008</v>
      </c>
      <c r="H4850" s="16">
        <v>39471</v>
      </c>
      <c r="I4850" s="13">
        <v>29.004276800175099</v>
      </c>
    </row>
    <row r="4851" spans="1:9" ht="13" thickBot="1" x14ac:dyDescent="0.2">
      <c r="A4851" s="14" t="s">
        <v>4190</v>
      </c>
      <c r="B4851" s="14" t="s">
        <v>14046</v>
      </c>
      <c r="C4851" s="15" t="s">
        <v>9</v>
      </c>
      <c r="D4851" s="15" t="s">
        <v>10</v>
      </c>
      <c r="E4851" s="14" t="s">
        <v>41</v>
      </c>
      <c r="F4851" s="14" t="s">
        <v>4212</v>
      </c>
      <c r="G4851" s="10">
        <f t="shared" si="75"/>
        <v>2011</v>
      </c>
      <c r="H4851" s="16">
        <v>40549</v>
      </c>
      <c r="I4851" s="13">
        <v>16.327835939786745</v>
      </c>
    </row>
    <row r="4852" spans="1:9" ht="13" thickBot="1" x14ac:dyDescent="0.2">
      <c r="A4852" s="14" t="s">
        <v>4190</v>
      </c>
      <c r="B4852" s="14" t="s">
        <v>14046</v>
      </c>
      <c r="C4852" s="15" t="s">
        <v>9</v>
      </c>
      <c r="D4852" s="15" t="s">
        <v>10</v>
      </c>
      <c r="E4852" s="14" t="s">
        <v>47</v>
      </c>
      <c r="F4852" s="14" t="s">
        <v>4213</v>
      </c>
      <c r="G4852" s="10">
        <f t="shared" si="75"/>
        <v>2005</v>
      </c>
      <c r="H4852" s="16">
        <v>38601</v>
      </c>
      <c r="I4852" s="13">
        <v>12.714301627550418</v>
      </c>
    </row>
    <row r="4853" spans="1:9" ht="13" thickBot="1" x14ac:dyDescent="0.2">
      <c r="A4853" s="14" t="s">
        <v>4190</v>
      </c>
      <c r="B4853" s="14" t="s">
        <v>14046</v>
      </c>
      <c r="C4853" s="15" t="s">
        <v>9</v>
      </c>
      <c r="D4853" s="15" t="s">
        <v>10</v>
      </c>
      <c r="E4853" s="14" t="s">
        <v>143</v>
      </c>
      <c r="F4853" s="14" t="s">
        <v>4214</v>
      </c>
      <c r="G4853" s="10">
        <f t="shared" si="75"/>
        <v>2012</v>
      </c>
      <c r="H4853" s="16">
        <v>41225</v>
      </c>
      <c r="I4853" s="13">
        <v>3.6007775216726161</v>
      </c>
    </row>
    <row r="4854" spans="1:9" ht="13" thickBot="1" x14ac:dyDescent="0.2">
      <c r="A4854" s="14" t="s">
        <v>4190</v>
      </c>
      <c r="B4854" s="14" t="s">
        <v>14046</v>
      </c>
      <c r="C4854" s="15" t="s">
        <v>9</v>
      </c>
      <c r="D4854" s="15" t="s">
        <v>10</v>
      </c>
      <c r="E4854" s="14" t="s">
        <v>26</v>
      </c>
      <c r="F4854" s="14" t="s">
        <v>4215</v>
      </c>
      <c r="G4854" s="10">
        <f t="shared" si="75"/>
        <v>2004</v>
      </c>
      <c r="H4854" s="16">
        <v>38327</v>
      </c>
      <c r="I4854" s="13">
        <v>21.293571246083395</v>
      </c>
    </row>
    <row r="4855" spans="1:9" ht="13" thickBot="1" x14ac:dyDescent="0.2">
      <c r="A4855" s="14" t="s">
        <v>4190</v>
      </c>
      <c r="B4855" s="14" t="s">
        <v>14046</v>
      </c>
      <c r="C4855" s="15" t="s">
        <v>9</v>
      </c>
      <c r="D4855" s="15" t="s">
        <v>10</v>
      </c>
      <c r="E4855" s="14" t="s">
        <v>13</v>
      </c>
      <c r="F4855" s="14" t="s">
        <v>4216</v>
      </c>
      <c r="G4855" s="10">
        <f t="shared" si="75"/>
        <v>2006</v>
      </c>
      <c r="H4855" s="16">
        <v>38916</v>
      </c>
      <c r="I4855" s="13">
        <v>52.994561184210525</v>
      </c>
    </row>
    <row r="4856" spans="1:9" ht="13" thickBot="1" x14ac:dyDescent="0.2">
      <c r="A4856" s="14" t="s">
        <v>4190</v>
      </c>
      <c r="B4856" s="14" t="s">
        <v>14046</v>
      </c>
      <c r="C4856" s="15" t="s">
        <v>9</v>
      </c>
      <c r="D4856" s="15" t="s">
        <v>10</v>
      </c>
      <c r="E4856" s="14" t="s">
        <v>13</v>
      </c>
      <c r="F4856" s="14" t="s">
        <v>4217</v>
      </c>
      <c r="G4856" s="10">
        <f t="shared" si="75"/>
        <v>2000</v>
      </c>
      <c r="H4856" s="16">
        <v>36810</v>
      </c>
      <c r="I4856" s="13">
        <v>41.297870216962529</v>
      </c>
    </row>
    <row r="4857" spans="1:9" ht="13" thickBot="1" x14ac:dyDescent="0.2">
      <c r="A4857" s="14" t="s">
        <v>4190</v>
      </c>
      <c r="B4857" s="14" t="s">
        <v>14046</v>
      </c>
      <c r="C4857" s="15" t="s">
        <v>9</v>
      </c>
      <c r="D4857" s="15" t="s">
        <v>10</v>
      </c>
      <c r="E4857" s="14" t="s">
        <v>13</v>
      </c>
      <c r="F4857" s="14" t="s">
        <v>4218</v>
      </c>
      <c r="G4857" s="10">
        <f t="shared" si="75"/>
        <v>2007</v>
      </c>
      <c r="H4857" s="16">
        <v>39373</v>
      </c>
      <c r="I4857" s="13">
        <v>1.7289076166798512</v>
      </c>
    </row>
    <row r="4858" spans="1:9" ht="13" thickBot="1" x14ac:dyDescent="0.2">
      <c r="A4858" s="14" t="s">
        <v>4190</v>
      </c>
      <c r="B4858" s="14" t="s">
        <v>14046</v>
      </c>
      <c r="C4858" s="15" t="s">
        <v>9</v>
      </c>
      <c r="D4858" s="15" t="s">
        <v>10</v>
      </c>
      <c r="E4858" s="14" t="s">
        <v>13</v>
      </c>
      <c r="F4858" s="14" t="s">
        <v>4219</v>
      </c>
      <c r="G4858" s="10">
        <f t="shared" si="75"/>
        <v>2006</v>
      </c>
      <c r="H4858" s="16">
        <v>39022</v>
      </c>
      <c r="I4858" s="13">
        <v>12.249857721606647</v>
      </c>
    </row>
    <row r="4859" spans="1:9" ht="13" thickBot="1" x14ac:dyDescent="0.2">
      <c r="A4859" s="14" t="s">
        <v>4190</v>
      </c>
      <c r="B4859" s="14" t="s">
        <v>14046</v>
      </c>
      <c r="C4859" s="15" t="s">
        <v>9</v>
      </c>
      <c r="D4859" s="15" t="s">
        <v>10</v>
      </c>
      <c r="E4859" s="14" t="s">
        <v>13</v>
      </c>
      <c r="F4859" s="14" t="s">
        <v>4220</v>
      </c>
      <c r="G4859" s="10">
        <f t="shared" si="75"/>
        <v>2007</v>
      </c>
      <c r="H4859" s="16">
        <v>39372</v>
      </c>
      <c r="I4859" s="13">
        <v>5.3197157644931634</v>
      </c>
    </row>
    <row r="4860" spans="1:9" ht="13" thickBot="1" x14ac:dyDescent="0.2">
      <c r="A4860" s="14" t="s">
        <v>4190</v>
      </c>
      <c r="B4860" s="14" t="s">
        <v>14046</v>
      </c>
      <c r="C4860" s="15" t="s">
        <v>9</v>
      </c>
      <c r="D4860" s="15" t="s">
        <v>10</v>
      </c>
      <c r="E4860" s="14" t="s">
        <v>13</v>
      </c>
      <c r="F4860" s="14" t="s">
        <v>4221</v>
      </c>
      <c r="G4860" s="10">
        <f t="shared" si="75"/>
        <v>2011</v>
      </c>
      <c r="H4860" s="16">
        <v>40800</v>
      </c>
      <c r="I4860" s="13">
        <v>67.779492170186074</v>
      </c>
    </row>
    <row r="4861" spans="1:9" ht="13" thickBot="1" x14ac:dyDescent="0.2">
      <c r="A4861" s="14" t="s">
        <v>4190</v>
      </c>
      <c r="B4861" s="14" t="s">
        <v>14046</v>
      </c>
      <c r="C4861" s="15" t="s">
        <v>9</v>
      </c>
      <c r="D4861" s="15" t="s">
        <v>10</v>
      </c>
      <c r="E4861" s="14" t="s">
        <v>13</v>
      </c>
      <c r="F4861" s="14" t="s">
        <v>4221</v>
      </c>
      <c r="G4861" s="10">
        <f t="shared" si="75"/>
        <v>2013</v>
      </c>
      <c r="H4861" s="16">
        <v>41485</v>
      </c>
      <c r="I4861" s="13">
        <v>5.2234213926343331</v>
      </c>
    </row>
    <row r="4862" spans="1:9" ht="13" thickBot="1" x14ac:dyDescent="0.2">
      <c r="A4862" s="14" t="s">
        <v>4190</v>
      </c>
      <c r="B4862" s="14" t="s">
        <v>14046</v>
      </c>
      <c r="C4862" s="15" t="s">
        <v>9</v>
      </c>
      <c r="D4862" s="15" t="s">
        <v>10</v>
      </c>
      <c r="E4862" s="14" t="s">
        <v>13</v>
      </c>
      <c r="F4862" s="14" t="s">
        <v>4222</v>
      </c>
      <c r="G4862" s="10">
        <f t="shared" si="75"/>
        <v>2010</v>
      </c>
      <c r="H4862" s="16">
        <v>40508</v>
      </c>
      <c r="I4862" s="13">
        <v>61.655108041657726</v>
      </c>
    </row>
    <row r="4863" spans="1:9" ht="13" thickBot="1" x14ac:dyDescent="0.2">
      <c r="A4863" s="14" t="s">
        <v>4190</v>
      </c>
      <c r="B4863" s="14" t="s">
        <v>14046</v>
      </c>
      <c r="C4863" s="15" t="s">
        <v>9</v>
      </c>
      <c r="D4863" s="15" t="s">
        <v>10</v>
      </c>
      <c r="E4863" s="14" t="s">
        <v>13</v>
      </c>
      <c r="F4863" s="14" t="s">
        <v>4223</v>
      </c>
      <c r="G4863" s="10">
        <f t="shared" si="75"/>
        <v>2009</v>
      </c>
      <c r="H4863" s="16">
        <v>39968</v>
      </c>
      <c r="I4863" s="13">
        <v>72.297076202945988</v>
      </c>
    </row>
    <row r="4864" spans="1:9" ht="13" thickBot="1" x14ac:dyDescent="0.2">
      <c r="A4864" s="14" t="s">
        <v>4190</v>
      </c>
      <c r="B4864" s="14" t="s">
        <v>14046</v>
      </c>
      <c r="C4864" s="15" t="s">
        <v>9</v>
      </c>
      <c r="D4864" s="15" t="s">
        <v>10</v>
      </c>
      <c r="E4864" s="14" t="s">
        <v>13</v>
      </c>
      <c r="F4864" s="14" t="s">
        <v>4224</v>
      </c>
      <c r="G4864" s="10">
        <f t="shared" si="75"/>
        <v>2008</v>
      </c>
      <c r="H4864" s="16">
        <v>39610</v>
      </c>
      <c r="I4864" s="13">
        <v>24.170230663164809</v>
      </c>
    </row>
    <row r="4865" spans="1:9" ht="13" thickBot="1" x14ac:dyDescent="0.2">
      <c r="A4865" s="14" t="s">
        <v>4190</v>
      </c>
      <c r="B4865" s="14" t="s">
        <v>14046</v>
      </c>
      <c r="C4865" s="15" t="s">
        <v>9</v>
      </c>
      <c r="D4865" s="15" t="s">
        <v>10</v>
      </c>
      <c r="E4865" s="14" t="s">
        <v>13</v>
      </c>
      <c r="F4865" s="14" t="s">
        <v>4225</v>
      </c>
      <c r="G4865" s="10">
        <f t="shared" si="75"/>
        <v>2009</v>
      </c>
      <c r="H4865" s="16">
        <v>40126</v>
      </c>
      <c r="I4865" s="13">
        <v>33.738635559192574</v>
      </c>
    </row>
    <row r="4866" spans="1:9" ht="13" thickBot="1" x14ac:dyDescent="0.2">
      <c r="A4866" s="14" t="s">
        <v>4190</v>
      </c>
      <c r="B4866" s="14" t="s">
        <v>14046</v>
      </c>
      <c r="C4866" s="15" t="s">
        <v>9</v>
      </c>
      <c r="D4866" s="15" t="s">
        <v>10</v>
      </c>
      <c r="E4866" s="14" t="s">
        <v>13</v>
      </c>
      <c r="F4866" s="14" t="s">
        <v>4226</v>
      </c>
      <c r="G4866" s="10">
        <f t="shared" si="75"/>
        <v>2006</v>
      </c>
      <c r="H4866" s="16">
        <v>38995</v>
      </c>
      <c r="I4866" s="13">
        <v>30.591075865650968</v>
      </c>
    </row>
    <row r="4867" spans="1:9" ht="13" thickBot="1" x14ac:dyDescent="0.2">
      <c r="A4867" s="14" t="s">
        <v>4190</v>
      </c>
      <c r="B4867" s="14" t="s">
        <v>14046</v>
      </c>
      <c r="C4867" s="15" t="s">
        <v>9</v>
      </c>
      <c r="D4867" s="15" t="s">
        <v>10</v>
      </c>
      <c r="E4867" s="14" t="s">
        <v>13</v>
      </c>
      <c r="F4867" s="14" t="s">
        <v>4227</v>
      </c>
      <c r="G4867" s="10">
        <f t="shared" si="75"/>
        <v>2004</v>
      </c>
      <c r="H4867" s="16">
        <v>38141</v>
      </c>
      <c r="I4867" s="13">
        <v>26.616964063629787</v>
      </c>
    </row>
    <row r="4868" spans="1:9" ht="13" thickBot="1" x14ac:dyDescent="0.2">
      <c r="A4868" s="14" t="s">
        <v>4190</v>
      </c>
      <c r="B4868" s="14" t="s">
        <v>14046</v>
      </c>
      <c r="C4868" s="15" t="s">
        <v>9</v>
      </c>
      <c r="D4868" s="15" t="s">
        <v>10</v>
      </c>
      <c r="E4868" s="14" t="s">
        <v>13</v>
      </c>
      <c r="F4868" s="14" t="s">
        <v>4228</v>
      </c>
      <c r="G4868" s="10">
        <f t="shared" si="75"/>
        <v>2004</v>
      </c>
      <c r="H4868" s="16">
        <v>38141</v>
      </c>
      <c r="I4868" s="13">
        <v>27.575174765003609</v>
      </c>
    </row>
    <row r="4869" spans="1:9" ht="13" thickBot="1" x14ac:dyDescent="0.2">
      <c r="A4869" s="14" t="s">
        <v>4190</v>
      </c>
      <c r="B4869" s="14" t="s">
        <v>14046</v>
      </c>
      <c r="C4869" s="15" t="s">
        <v>9</v>
      </c>
      <c r="D4869" s="15" t="s">
        <v>10</v>
      </c>
      <c r="E4869" s="14" t="s">
        <v>143</v>
      </c>
      <c r="F4869" s="14" t="s">
        <v>4229</v>
      </c>
      <c r="G4869" s="10">
        <f t="shared" si="75"/>
        <v>2004</v>
      </c>
      <c r="H4869" s="16">
        <v>38141</v>
      </c>
      <c r="I4869" s="13">
        <v>9.68857492166787</v>
      </c>
    </row>
    <row r="4870" spans="1:9" ht="13" thickBot="1" x14ac:dyDescent="0.2">
      <c r="A4870" s="14" t="s">
        <v>4190</v>
      </c>
      <c r="B4870" s="14" t="s">
        <v>14046</v>
      </c>
      <c r="C4870" s="15" t="s">
        <v>35</v>
      </c>
      <c r="D4870" s="15" t="s">
        <v>10</v>
      </c>
      <c r="E4870" s="14" t="s">
        <v>33</v>
      </c>
      <c r="F4870" s="14" t="s">
        <v>1351</v>
      </c>
      <c r="G4870" s="10">
        <f t="shared" si="75"/>
        <v>1997</v>
      </c>
      <c r="H4870" s="16">
        <v>35769</v>
      </c>
      <c r="I4870" s="13">
        <v>0.16205315452175106</v>
      </c>
    </row>
    <row r="4871" spans="1:9" ht="13" thickBot="1" x14ac:dyDescent="0.2">
      <c r="A4871" s="14" t="s">
        <v>4190</v>
      </c>
      <c r="B4871" s="14" t="s">
        <v>14046</v>
      </c>
      <c r="C4871" s="15" t="s">
        <v>35</v>
      </c>
      <c r="D4871" s="15" t="s">
        <v>10</v>
      </c>
      <c r="E4871" s="14" t="s">
        <v>36</v>
      </c>
      <c r="F4871" s="14" t="s">
        <v>2241</v>
      </c>
      <c r="G4871" s="10">
        <f t="shared" ref="G4871:G4934" si="76">YEAR(H4871)</f>
        <v>2007</v>
      </c>
      <c r="H4871" s="16">
        <v>39247</v>
      </c>
      <c r="I4871" s="13">
        <v>37.206598526952199</v>
      </c>
    </row>
    <row r="4872" spans="1:9" ht="13" thickBot="1" x14ac:dyDescent="0.2">
      <c r="A4872" s="14" t="s">
        <v>4190</v>
      </c>
      <c r="B4872" s="14" t="s">
        <v>14046</v>
      </c>
      <c r="C4872" s="15" t="s">
        <v>35</v>
      </c>
      <c r="D4872" s="15" t="s">
        <v>10</v>
      </c>
      <c r="E4872" s="14" t="s">
        <v>36</v>
      </c>
      <c r="F4872" s="14" t="s">
        <v>4230</v>
      </c>
      <c r="G4872" s="10">
        <f t="shared" si="76"/>
        <v>2000</v>
      </c>
      <c r="H4872" s="16">
        <v>36873</v>
      </c>
      <c r="I4872" s="13">
        <v>76.616868677843527</v>
      </c>
    </row>
    <row r="4873" spans="1:9" ht="13" thickBot="1" x14ac:dyDescent="0.2">
      <c r="A4873" s="14" t="s">
        <v>4190</v>
      </c>
      <c r="B4873" s="14" t="s">
        <v>14046</v>
      </c>
      <c r="C4873" s="15" t="s">
        <v>35</v>
      </c>
      <c r="D4873" s="15" t="s">
        <v>10</v>
      </c>
      <c r="E4873" s="14" t="s">
        <v>36</v>
      </c>
      <c r="F4873" s="14" t="s">
        <v>2242</v>
      </c>
      <c r="G4873" s="10">
        <f t="shared" si="76"/>
        <v>2004</v>
      </c>
      <c r="H4873" s="16">
        <v>38342</v>
      </c>
      <c r="I4873" s="13">
        <v>36.033970214509516</v>
      </c>
    </row>
    <row r="4874" spans="1:9" ht="13" thickBot="1" x14ac:dyDescent="0.2">
      <c r="A4874" s="14" t="s">
        <v>4190</v>
      </c>
      <c r="B4874" s="14" t="s">
        <v>14046</v>
      </c>
      <c r="C4874" s="15" t="s">
        <v>35</v>
      </c>
      <c r="D4874" s="15" t="s">
        <v>10</v>
      </c>
      <c r="E4874" s="14" t="s">
        <v>36</v>
      </c>
      <c r="F4874" s="14" t="s">
        <v>2243</v>
      </c>
      <c r="G4874" s="10">
        <f t="shared" si="76"/>
        <v>2007</v>
      </c>
      <c r="H4874" s="16">
        <v>39127</v>
      </c>
      <c r="I4874" s="13">
        <v>22.405324455192677</v>
      </c>
    </row>
    <row r="4875" spans="1:9" ht="13" thickBot="1" x14ac:dyDescent="0.2">
      <c r="A4875" s="14" t="s">
        <v>4190</v>
      </c>
      <c r="B4875" s="14" t="s">
        <v>14046</v>
      </c>
      <c r="C4875" s="15" t="s">
        <v>35</v>
      </c>
      <c r="D4875" s="15" t="s">
        <v>10</v>
      </c>
      <c r="E4875" s="14" t="s">
        <v>36</v>
      </c>
      <c r="F4875" s="14" t="s">
        <v>552</v>
      </c>
      <c r="G4875" s="10">
        <f t="shared" si="76"/>
        <v>2012</v>
      </c>
      <c r="H4875" s="16">
        <v>41117</v>
      </c>
      <c r="I4875" s="13">
        <v>11.503324479041307</v>
      </c>
    </row>
    <row r="4876" spans="1:9" ht="13" thickBot="1" x14ac:dyDescent="0.2">
      <c r="A4876" s="14" t="s">
        <v>4190</v>
      </c>
      <c r="B4876" s="14" t="s">
        <v>14046</v>
      </c>
      <c r="C4876" s="15" t="s">
        <v>35</v>
      </c>
      <c r="D4876" s="15" t="s">
        <v>10</v>
      </c>
      <c r="E4876" s="14" t="s">
        <v>36</v>
      </c>
      <c r="F4876" s="14" t="s">
        <v>2244</v>
      </c>
      <c r="G4876" s="10">
        <f t="shared" si="76"/>
        <v>2012</v>
      </c>
      <c r="H4876" s="16">
        <v>41117</v>
      </c>
      <c r="I4876" s="13">
        <v>25.274151486792455</v>
      </c>
    </row>
    <row r="4877" spans="1:9" ht="13" thickBot="1" x14ac:dyDescent="0.2">
      <c r="A4877" s="14" t="s">
        <v>4190</v>
      </c>
      <c r="B4877" s="14" t="s">
        <v>14046</v>
      </c>
      <c r="C4877" s="15" t="s">
        <v>9</v>
      </c>
      <c r="D4877" s="15" t="s">
        <v>10</v>
      </c>
      <c r="E4877" s="14" t="s">
        <v>39</v>
      </c>
      <c r="F4877" s="14" t="s">
        <v>4231</v>
      </c>
      <c r="G4877" s="10">
        <f t="shared" si="76"/>
        <v>1995</v>
      </c>
      <c r="H4877" s="16">
        <v>35003</v>
      </c>
      <c r="I4877" s="13">
        <v>13.904141356664923</v>
      </c>
    </row>
    <row r="4878" spans="1:9" ht="13" thickBot="1" x14ac:dyDescent="0.2">
      <c r="A4878" s="14" t="s">
        <v>4190</v>
      </c>
      <c r="B4878" s="14" t="s">
        <v>14046</v>
      </c>
      <c r="C4878" s="15" t="s">
        <v>9</v>
      </c>
      <c r="D4878" s="15" t="s">
        <v>10</v>
      </c>
      <c r="E4878" s="14" t="s">
        <v>26</v>
      </c>
      <c r="F4878" s="14" t="s">
        <v>4232</v>
      </c>
      <c r="G4878" s="10">
        <f t="shared" si="76"/>
        <v>2007</v>
      </c>
      <c r="H4878" s="16">
        <v>39427</v>
      </c>
      <c r="I4878" s="13">
        <v>65.394171962933669</v>
      </c>
    </row>
    <row r="4879" spans="1:9" ht="13" thickBot="1" x14ac:dyDescent="0.2">
      <c r="A4879" s="14" t="s">
        <v>4190</v>
      </c>
      <c r="B4879" s="14" t="s">
        <v>14046</v>
      </c>
      <c r="C4879" s="15" t="s">
        <v>9</v>
      </c>
      <c r="D4879" s="15" t="s">
        <v>10</v>
      </c>
      <c r="E4879" s="14" t="s">
        <v>41</v>
      </c>
      <c r="F4879" s="14" t="s">
        <v>4233</v>
      </c>
      <c r="G4879" s="10">
        <f t="shared" si="76"/>
        <v>2012</v>
      </c>
      <c r="H4879" s="16">
        <v>41085</v>
      </c>
      <c r="I4879" s="13">
        <v>1.9204146761856198</v>
      </c>
    </row>
    <row r="4880" spans="1:9" ht="13" thickBot="1" x14ac:dyDescent="0.2">
      <c r="A4880" s="14" t="s">
        <v>4190</v>
      </c>
      <c r="B4880" s="14" t="s">
        <v>14046</v>
      </c>
      <c r="C4880" s="15" t="s">
        <v>9</v>
      </c>
      <c r="D4880" s="15" t="s">
        <v>10</v>
      </c>
      <c r="E4880" s="14" t="s">
        <v>41</v>
      </c>
      <c r="F4880" s="14" t="s">
        <v>4234</v>
      </c>
      <c r="G4880" s="10">
        <f t="shared" si="76"/>
        <v>2011</v>
      </c>
      <c r="H4880" s="16">
        <v>40757</v>
      </c>
      <c r="I4880" s="13">
        <v>7.2911525507003976</v>
      </c>
    </row>
    <row r="4881" spans="1:9" ht="13" thickBot="1" x14ac:dyDescent="0.2">
      <c r="A4881" s="14" t="s">
        <v>4190</v>
      </c>
      <c r="B4881" s="14" t="s">
        <v>14046</v>
      </c>
      <c r="C4881" s="15" t="s">
        <v>9</v>
      </c>
      <c r="D4881" s="15" t="s">
        <v>10</v>
      </c>
      <c r="E4881" s="14" t="s">
        <v>39</v>
      </c>
      <c r="F4881" s="14" t="s">
        <v>4235</v>
      </c>
      <c r="G4881" s="10">
        <f t="shared" si="76"/>
        <v>2005</v>
      </c>
      <c r="H4881" s="16">
        <v>38552</v>
      </c>
      <c r="I4881" s="13">
        <v>2.0839020403349449</v>
      </c>
    </row>
    <row r="4882" spans="1:9" ht="13" thickBot="1" x14ac:dyDescent="0.2">
      <c r="A4882" s="14" t="s">
        <v>4190</v>
      </c>
      <c r="B4882" s="14" t="s">
        <v>14046</v>
      </c>
      <c r="C4882" s="15" t="s">
        <v>35</v>
      </c>
      <c r="D4882" s="15" t="s">
        <v>10</v>
      </c>
      <c r="E4882" s="14" t="s">
        <v>36</v>
      </c>
      <c r="F4882" s="14" t="s">
        <v>903</v>
      </c>
      <c r="G4882" s="10">
        <f t="shared" si="76"/>
        <v>1998</v>
      </c>
      <c r="H4882" s="16">
        <v>36033</v>
      </c>
      <c r="I4882" s="13">
        <v>2.596791080494095</v>
      </c>
    </row>
    <row r="4883" spans="1:9" ht="13" thickBot="1" x14ac:dyDescent="0.2">
      <c r="A4883" s="14" t="s">
        <v>4190</v>
      </c>
      <c r="B4883" s="14" t="s">
        <v>14046</v>
      </c>
      <c r="C4883" s="15" t="s">
        <v>35</v>
      </c>
      <c r="D4883" s="15" t="s">
        <v>10</v>
      </c>
      <c r="E4883" s="14" t="s">
        <v>36</v>
      </c>
      <c r="F4883" s="14" t="s">
        <v>904</v>
      </c>
      <c r="G4883" s="10">
        <f t="shared" si="76"/>
        <v>2002</v>
      </c>
      <c r="H4883" s="16">
        <v>37407</v>
      </c>
      <c r="I4883" s="13">
        <v>0.52204885712490579</v>
      </c>
    </row>
    <row r="4884" spans="1:9" ht="13" thickBot="1" x14ac:dyDescent="0.2">
      <c r="A4884" s="14" t="s">
        <v>4190</v>
      </c>
      <c r="B4884" s="14" t="s">
        <v>14046</v>
      </c>
      <c r="C4884" s="15" t="s">
        <v>9</v>
      </c>
      <c r="D4884" s="15" t="s">
        <v>10</v>
      </c>
      <c r="E4884" s="14" t="s">
        <v>41</v>
      </c>
      <c r="F4884" s="14" t="s">
        <v>4236</v>
      </c>
      <c r="G4884" s="10">
        <f t="shared" si="76"/>
        <v>2003</v>
      </c>
      <c r="H4884" s="16">
        <v>37830</v>
      </c>
      <c r="I4884" s="13">
        <v>14.199528692762186</v>
      </c>
    </row>
    <row r="4885" spans="1:9" ht="13" thickBot="1" x14ac:dyDescent="0.2">
      <c r="A4885" s="14" t="s">
        <v>4190</v>
      </c>
      <c r="B4885" s="14" t="s">
        <v>14046</v>
      </c>
      <c r="C4885" s="15" t="s">
        <v>9</v>
      </c>
      <c r="D4885" s="15" t="s">
        <v>10</v>
      </c>
      <c r="E4885" s="14" t="s">
        <v>39</v>
      </c>
      <c r="F4885" s="14" t="s">
        <v>4237</v>
      </c>
      <c r="G4885" s="10">
        <f t="shared" si="76"/>
        <v>1997</v>
      </c>
      <c r="H4885" s="16">
        <v>35765</v>
      </c>
      <c r="I4885" s="13">
        <v>18.101127967613557</v>
      </c>
    </row>
    <row r="4886" spans="1:9" ht="13" thickBot="1" x14ac:dyDescent="0.2">
      <c r="A4886" s="14" t="s">
        <v>4190</v>
      </c>
      <c r="B4886" s="14" t="s">
        <v>14046</v>
      </c>
      <c r="C4886" s="15" t="s">
        <v>9</v>
      </c>
      <c r="D4886" s="15" t="s">
        <v>10</v>
      </c>
      <c r="E4886" s="14" t="s">
        <v>39</v>
      </c>
      <c r="F4886" s="14" t="s">
        <v>4238</v>
      </c>
      <c r="G4886" s="10">
        <f t="shared" si="76"/>
        <v>2003</v>
      </c>
      <c r="H4886" s="16">
        <v>37656</v>
      </c>
      <c r="I4886" s="13">
        <v>30.773018217626788</v>
      </c>
    </row>
    <row r="4887" spans="1:9" ht="13" thickBot="1" x14ac:dyDescent="0.2">
      <c r="A4887" s="14" t="s">
        <v>4190</v>
      </c>
      <c r="B4887" s="14" t="s">
        <v>14046</v>
      </c>
      <c r="C4887" s="15" t="s">
        <v>9</v>
      </c>
      <c r="D4887" s="15" t="s">
        <v>10</v>
      </c>
      <c r="E4887" s="14" t="s">
        <v>39</v>
      </c>
      <c r="F4887" s="14" t="s">
        <v>4239</v>
      </c>
      <c r="G4887" s="10">
        <f t="shared" si="76"/>
        <v>2013</v>
      </c>
      <c r="H4887" s="16">
        <v>41536</v>
      </c>
      <c r="I4887" s="13">
        <v>71.118556751861561</v>
      </c>
    </row>
    <row r="4888" spans="1:9" ht="13" thickBot="1" x14ac:dyDescent="0.2">
      <c r="A4888" s="14" t="s">
        <v>4190</v>
      </c>
      <c r="B4888" s="14" t="s">
        <v>14046</v>
      </c>
      <c r="C4888" s="15" t="s">
        <v>9</v>
      </c>
      <c r="D4888" s="15" t="s">
        <v>10</v>
      </c>
      <c r="E4888" s="14" t="s">
        <v>39</v>
      </c>
      <c r="F4888" s="14" t="s">
        <v>4240</v>
      </c>
      <c r="G4888" s="10">
        <f t="shared" si="76"/>
        <v>2013</v>
      </c>
      <c r="H4888" s="16">
        <v>41592</v>
      </c>
      <c r="I4888" s="13">
        <v>22.336868102233854</v>
      </c>
    </row>
    <row r="4889" spans="1:9" ht="13" thickBot="1" x14ac:dyDescent="0.2">
      <c r="A4889" s="14" t="s">
        <v>4190</v>
      </c>
      <c r="B4889" s="14" t="s">
        <v>14046</v>
      </c>
      <c r="C4889" s="15" t="s">
        <v>9</v>
      </c>
      <c r="D4889" s="15" t="s">
        <v>10</v>
      </c>
      <c r="E4889" s="14" t="s">
        <v>39</v>
      </c>
      <c r="F4889" s="14" t="s">
        <v>4241</v>
      </c>
      <c r="G4889" s="10">
        <f t="shared" si="76"/>
        <v>2009</v>
      </c>
      <c r="H4889" s="16">
        <v>40126</v>
      </c>
      <c r="I4889" s="13">
        <v>96.396101603927988</v>
      </c>
    </row>
    <row r="4890" spans="1:9" ht="13" thickBot="1" x14ac:dyDescent="0.2">
      <c r="A4890" s="14" t="s">
        <v>4190</v>
      </c>
      <c r="B4890" s="14" t="s">
        <v>14046</v>
      </c>
      <c r="C4890" s="15" t="s">
        <v>9</v>
      </c>
      <c r="D4890" s="15" t="s">
        <v>10</v>
      </c>
      <c r="E4890" s="14" t="s">
        <v>39</v>
      </c>
      <c r="F4890" s="14" t="s">
        <v>4242</v>
      </c>
      <c r="G4890" s="10">
        <f t="shared" si="76"/>
        <v>2005</v>
      </c>
      <c r="H4890" s="16">
        <v>38678</v>
      </c>
      <c r="I4890" s="13">
        <v>26.536148130675784</v>
      </c>
    </row>
    <row r="4891" spans="1:9" ht="13" thickBot="1" x14ac:dyDescent="0.2">
      <c r="A4891" s="14" t="s">
        <v>4190</v>
      </c>
      <c r="B4891" s="14" t="s">
        <v>14046</v>
      </c>
      <c r="C4891" s="15" t="s">
        <v>9</v>
      </c>
      <c r="D4891" s="15" t="s">
        <v>10</v>
      </c>
      <c r="E4891" s="14" t="s">
        <v>26</v>
      </c>
      <c r="F4891" s="14" t="s">
        <v>4243</v>
      </c>
      <c r="G4891" s="10">
        <f t="shared" si="76"/>
        <v>2012</v>
      </c>
      <c r="H4891" s="16">
        <v>41206</v>
      </c>
      <c r="I4891" s="13">
        <v>22.526014054054055</v>
      </c>
    </row>
    <row r="4892" spans="1:9" ht="13" thickBot="1" x14ac:dyDescent="0.2">
      <c r="A4892" s="14" t="s">
        <v>4190</v>
      </c>
      <c r="B4892" s="14" t="s">
        <v>14046</v>
      </c>
      <c r="C4892" s="15" t="s">
        <v>9</v>
      </c>
      <c r="D4892" s="15" t="s">
        <v>10</v>
      </c>
      <c r="E4892" s="14" t="s">
        <v>26</v>
      </c>
      <c r="F4892" s="14" t="s">
        <v>4244</v>
      </c>
      <c r="G4892" s="10">
        <f t="shared" si="76"/>
        <v>2010</v>
      </c>
      <c r="H4892" s="16">
        <v>40357</v>
      </c>
      <c r="I4892" s="13">
        <v>151.76641978741679</v>
      </c>
    </row>
    <row r="4893" spans="1:9" ht="13" thickBot="1" x14ac:dyDescent="0.2">
      <c r="A4893" s="14" t="s">
        <v>4190</v>
      </c>
      <c r="B4893" s="14" t="s">
        <v>14046</v>
      </c>
      <c r="C4893" s="15" t="s">
        <v>9</v>
      </c>
      <c r="D4893" s="15" t="s">
        <v>10</v>
      </c>
      <c r="E4893" s="14" t="s">
        <v>44</v>
      </c>
      <c r="F4893" s="14" t="s">
        <v>4245</v>
      </c>
      <c r="G4893" s="10">
        <f t="shared" si="76"/>
        <v>1996</v>
      </c>
      <c r="H4893" s="16">
        <v>35418</v>
      </c>
      <c r="I4893" s="13">
        <v>21.340906537496519</v>
      </c>
    </row>
    <row r="4894" spans="1:9" ht="13" thickBot="1" x14ac:dyDescent="0.2">
      <c r="A4894" s="14" t="s">
        <v>4190</v>
      </c>
      <c r="B4894" s="14" t="s">
        <v>14046</v>
      </c>
      <c r="C4894" s="15" t="s">
        <v>9</v>
      </c>
      <c r="D4894" s="15" t="s">
        <v>10</v>
      </c>
      <c r="E4894" s="14" t="s">
        <v>44</v>
      </c>
      <c r="F4894" s="14" t="s">
        <v>4246</v>
      </c>
      <c r="G4894" s="10">
        <f t="shared" si="76"/>
        <v>2001</v>
      </c>
      <c r="H4894" s="16">
        <v>37239</v>
      </c>
      <c r="I4894" s="13">
        <v>8.6837306565591668</v>
      </c>
    </row>
    <row r="4895" spans="1:9" ht="13" thickBot="1" x14ac:dyDescent="0.2">
      <c r="A4895" s="14" t="s">
        <v>4190</v>
      </c>
      <c r="B4895" s="14" t="s">
        <v>14046</v>
      </c>
      <c r="C4895" s="15" t="s">
        <v>9</v>
      </c>
      <c r="D4895" s="15" t="s">
        <v>10</v>
      </c>
      <c r="E4895" s="14" t="s">
        <v>13</v>
      </c>
      <c r="F4895" s="14" t="s">
        <v>4247</v>
      </c>
      <c r="G4895" s="10">
        <f t="shared" si="76"/>
        <v>2012</v>
      </c>
      <c r="H4895" s="16">
        <v>41200</v>
      </c>
      <c r="I4895" s="13">
        <v>1.50032396736359</v>
      </c>
    </row>
    <row r="4896" spans="1:9" ht="13" thickBot="1" x14ac:dyDescent="0.2">
      <c r="A4896" s="14" t="s">
        <v>4190</v>
      </c>
      <c r="B4896" s="14" t="s">
        <v>14046</v>
      </c>
      <c r="C4896" s="15" t="s">
        <v>9</v>
      </c>
      <c r="D4896" s="15" t="s">
        <v>10</v>
      </c>
      <c r="E4896" s="14" t="s">
        <v>20</v>
      </c>
      <c r="F4896" s="14" t="s">
        <v>4248</v>
      </c>
      <c r="G4896" s="10">
        <f t="shared" si="76"/>
        <v>2013</v>
      </c>
      <c r="H4896" s="16">
        <v>41536</v>
      </c>
      <c r="I4896" s="13">
        <v>4.1446864660897571</v>
      </c>
    </row>
    <row r="4897" spans="1:9" ht="13" thickBot="1" x14ac:dyDescent="0.2">
      <c r="A4897" s="14" t="s">
        <v>4190</v>
      </c>
      <c r="B4897" s="14" t="s">
        <v>14046</v>
      </c>
      <c r="C4897" s="15" t="s">
        <v>9</v>
      </c>
      <c r="D4897" s="15" t="s">
        <v>10</v>
      </c>
      <c r="E4897" s="14" t="s">
        <v>20</v>
      </c>
      <c r="F4897" s="14" t="s">
        <v>4249</v>
      </c>
      <c r="G4897" s="10">
        <f t="shared" si="76"/>
        <v>2013</v>
      </c>
      <c r="H4897" s="16">
        <v>41536</v>
      </c>
      <c r="I4897" s="13">
        <v>4.0075393338699943</v>
      </c>
    </row>
    <row r="4898" spans="1:9" ht="13" thickBot="1" x14ac:dyDescent="0.2">
      <c r="A4898" s="14" t="s">
        <v>4190</v>
      </c>
      <c r="B4898" s="14" t="s">
        <v>14046</v>
      </c>
      <c r="C4898" s="15" t="s">
        <v>9</v>
      </c>
      <c r="D4898" s="15" t="s">
        <v>10</v>
      </c>
      <c r="E4898" s="14" t="s">
        <v>39</v>
      </c>
      <c r="F4898" s="14" t="s">
        <v>4250</v>
      </c>
      <c r="G4898" s="10">
        <f t="shared" si="76"/>
        <v>2007</v>
      </c>
      <c r="H4898" s="16">
        <v>39111</v>
      </c>
      <c r="I4898" s="13">
        <v>39.306824160922147</v>
      </c>
    </row>
    <row r="4899" spans="1:9" ht="13" thickBot="1" x14ac:dyDescent="0.2">
      <c r="A4899" s="14" t="s">
        <v>4190</v>
      </c>
      <c r="B4899" s="14" t="s">
        <v>14046</v>
      </c>
      <c r="C4899" s="15" t="s">
        <v>9</v>
      </c>
      <c r="D4899" s="15" t="s">
        <v>10</v>
      </c>
      <c r="E4899" s="14" t="s">
        <v>39</v>
      </c>
      <c r="F4899" s="14" t="s">
        <v>4251</v>
      </c>
      <c r="G4899" s="10">
        <f t="shared" si="76"/>
        <v>2007</v>
      </c>
      <c r="H4899" s="16">
        <v>39223</v>
      </c>
      <c r="I4899" s="13">
        <v>39.504251632952887</v>
      </c>
    </row>
    <row r="4900" spans="1:9" ht="13" thickBot="1" x14ac:dyDescent="0.2">
      <c r="A4900" s="14" t="s">
        <v>4190</v>
      </c>
      <c r="B4900" s="14" t="s">
        <v>14046</v>
      </c>
      <c r="C4900" s="15" t="s">
        <v>9</v>
      </c>
      <c r="D4900" s="15" t="s">
        <v>10</v>
      </c>
      <c r="E4900" s="14" t="s">
        <v>13</v>
      </c>
      <c r="F4900" s="14" t="s">
        <v>4252</v>
      </c>
      <c r="G4900" s="10">
        <f t="shared" si="76"/>
        <v>2008</v>
      </c>
      <c r="H4900" s="16">
        <v>39559</v>
      </c>
      <c r="I4900" s="13">
        <v>19.336184526154522</v>
      </c>
    </row>
    <row r="4901" spans="1:9" ht="13" thickBot="1" x14ac:dyDescent="0.2">
      <c r="A4901" s="14" t="s">
        <v>4190</v>
      </c>
      <c r="B4901" s="14" t="s">
        <v>14046</v>
      </c>
      <c r="C4901" s="15" t="s">
        <v>9</v>
      </c>
      <c r="D4901" s="15" t="s">
        <v>10</v>
      </c>
      <c r="E4901" s="14" t="s">
        <v>39</v>
      </c>
      <c r="F4901" s="14" t="s">
        <v>4253</v>
      </c>
      <c r="G4901" s="10">
        <f t="shared" si="76"/>
        <v>2010</v>
      </c>
      <c r="H4901" s="16">
        <v>40542</v>
      </c>
      <c r="I4901" s="13">
        <v>7.4548414215159973</v>
      </c>
    </row>
    <row r="4902" spans="1:9" ht="13" thickBot="1" x14ac:dyDescent="0.2">
      <c r="A4902" s="14" t="s">
        <v>4190</v>
      </c>
      <c r="B4902" s="14" t="s">
        <v>14046</v>
      </c>
      <c r="C4902" s="15" t="s">
        <v>9</v>
      </c>
      <c r="D4902" s="15" t="s">
        <v>10</v>
      </c>
      <c r="E4902" s="14" t="s">
        <v>41</v>
      </c>
      <c r="F4902" s="14" t="s">
        <v>4254</v>
      </c>
      <c r="G4902" s="10">
        <f t="shared" si="76"/>
        <v>1996</v>
      </c>
      <c r="H4902" s="16">
        <v>35397</v>
      </c>
      <c r="I4902" s="13">
        <v>55.417008935043214</v>
      </c>
    </row>
    <row r="4903" spans="1:9" ht="13" thickBot="1" x14ac:dyDescent="0.2">
      <c r="A4903" s="14" t="s">
        <v>4190</v>
      </c>
      <c r="B4903" s="14" t="s">
        <v>14046</v>
      </c>
      <c r="C4903" s="15" t="s">
        <v>9</v>
      </c>
      <c r="D4903" s="15" t="s">
        <v>10</v>
      </c>
      <c r="E4903" s="14" t="s">
        <v>41</v>
      </c>
      <c r="F4903" s="14" t="s">
        <v>4255</v>
      </c>
      <c r="G4903" s="10">
        <f t="shared" si="76"/>
        <v>2009</v>
      </c>
      <c r="H4903" s="16">
        <v>39903</v>
      </c>
      <c r="I4903" s="13">
        <v>33.738635570103654</v>
      </c>
    </row>
    <row r="4904" spans="1:9" ht="13" thickBot="1" x14ac:dyDescent="0.2">
      <c r="A4904" s="14" t="s">
        <v>4190</v>
      </c>
      <c r="B4904" s="14" t="s">
        <v>14046</v>
      </c>
      <c r="C4904" s="15" t="s">
        <v>9</v>
      </c>
      <c r="D4904" s="15" t="s">
        <v>10</v>
      </c>
      <c r="E4904" s="14" t="s">
        <v>41</v>
      </c>
      <c r="F4904" s="14" t="s">
        <v>4256</v>
      </c>
      <c r="G4904" s="10">
        <f t="shared" si="76"/>
        <v>2012</v>
      </c>
      <c r="H4904" s="16">
        <v>41176</v>
      </c>
      <c r="I4904" s="13">
        <v>49.557230922998471</v>
      </c>
    </row>
    <row r="4905" spans="1:9" ht="13" thickBot="1" x14ac:dyDescent="0.2">
      <c r="A4905" s="14" t="s">
        <v>4190</v>
      </c>
      <c r="B4905" s="14" t="s">
        <v>14046</v>
      </c>
      <c r="C4905" s="15" t="s">
        <v>9</v>
      </c>
      <c r="D4905" s="15" t="s">
        <v>10</v>
      </c>
      <c r="E4905" s="14" t="s">
        <v>36</v>
      </c>
      <c r="F4905" s="14" t="s">
        <v>4257</v>
      </c>
      <c r="G4905" s="10">
        <f t="shared" si="76"/>
        <v>2007</v>
      </c>
      <c r="H4905" s="16">
        <v>39272</v>
      </c>
      <c r="I4905" s="13">
        <v>44.468301502994692</v>
      </c>
    </row>
    <row r="4906" spans="1:9" ht="13" thickBot="1" x14ac:dyDescent="0.2">
      <c r="A4906" s="14" t="s">
        <v>4190</v>
      </c>
      <c r="B4906" s="14" t="s">
        <v>14046</v>
      </c>
      <c r="C4906" s="15" t="s">
        <v>9</v>
      </c>
      <c r="D4906" s="15" t="s">
        <v>10</v>
      </c>
      <c r="E4906" s="14" t="s">
        <v>36</v>
      </c>
      <c r="F4906" s="14" t="s">
        <v>4258</v>
      </c>
      <c r="G4906" s="10">
        <f t="shared" si="76"/>
        <v>2013</v>
      </c>
      <c r="H4906" s="16">
        <v>41361</v>
      </c>
      <c r="I4906" s="13">
        <v>29.942003572147314</v>
      </c>
    </row>
    <row r="4907" spans="1:9" ht="13" thickBot="1" x14ac:dyDescent="0.2">
      <c r="A4907" s="14" t="s">
        <v>4190</v>
      </c>
      <c r="B4907" s="14" t="s">
        <v>14046</v>
      </c>
      <c r="C4907" s="15" t="s">
        <v>9</v>
      </c>
      <c r="D4907" s="15" t="s">
        <v>10</v>
      </c>
      <c r="E4907" s="14" t="s">
        <v>143</v>
      </c>
      <c r="F4907" s="14" t="s">
        <v>4259</v>
      </c>
      <c r="G4907" s="10">
        <f t="shared" si="76"/>
        <v>2011</v>
      </c>
      <c r="H4907" s="16">
        <v>40886</v>
      </c>
      <c r="I4907" s="13">
        <v>4.6134256115408743</v>
      </c>
    </row>
    <row r="4908" spans="1:9" ht="13" thickBot="1" x14ac:dyDescent="0.2">
      <c r="A4908" s="14" t="s">
        <v>4190</v>
      </c>
      <c r="B4908" s="14" t="s">
        <v>14046</v>
      </c>
      <c r="C4908" s="15" t="s">
        <v>9</v>
      </c>
      <c r="D4908" s="15" t="s">
        <v>10</v>
      </c>
      <c r="E4908" s="14" t="s">
        <v>39</v>
      </c>
      <c r="F4908" s="14" t="s">
        <v>4260</v>
      </c>
      <c r="G4908" s="10">
        <f t="shared" si="76"/>
        <v>2002</v>
      </c>
      <c r="H4908" s="16">
        <v>37540</v>
      </c>
      <c r="I4908" s="13">
        <v>0.38065157074641875</v>
      </c>
    </row>
    <row r="4909" spans="1:9" ht="13" thickBot="1" x14ac:dyDescent="0.2">
      <c r="A4909" s="14" t="s">
        <v>4190</v>
      </c>
      <c r="B4909" s="14" t="s">
        <v>14046</v>
      </c>
      <c r="C4909" s="15" t="s">
        <v>9</v>
      </c>
      <c r="D4909" s="15" t="s">
        <v>10</v>
      </c>
      <c r="E4909" s="14" t="s">
        <v>13</v>
      </c>
      <c r="F4909" s="14" t="s">
        <v>4261</v>
      </c>
      <c r="G4909" s="10">
        <f t="shared" si="76"/>
        <v>2005</v>
      </c>
      <c r="H4909" s="16">
        <v>38642</v>
      </c>
      <c r="I4909" s="13">
        <v>4.8561824625545462</v>
      </c>
    </row>
    <row r="4910" spans="1:9" ht="13" thickBot="1" x14ac:dyDescent="0.2">
      <c r="A4910" s="14" t="s">
        <v>4190</v>
      </c>
      <c r="B4910" s="14" t="s">
        <v>14046</v>
      </c>
      <c r="C4910" s="15" t="s">
        <v>9</v>
      </c>
      <c r="D4910" s="15" t="s">
        <v>10</v>
      </c>
      <c r="E4910" s="14" t="s">
        <v>13</v>
      </c>
      <c r="F4910" s="14" t="s">
        <v>4262</v>
      </c>
      <c r="G4910" s="10">
        <f t="shared" si="76"/>
        <v>2012</v>
      </c>
      <c r="H4910" s="16">
        <v>40920</v>
      </c>
      <c r="I4910" s="13">
        <v>4.5009718918918926</v>
      </c>
    </row>
    <row r="4911" spans="1:9" ht="13" thickBot="1" x14ac:dyDescent="0.2">
      <c r="A4911" s="14" t="s">
        <v>4190</v>
      </c>
      <c r="B4911" s="14" t="s">
        <v>14046</v>
      </c>
      <c r="C4911" s="15" t="s">
        <v>9</v>
      </c>
      <c r="D4911" s="15" t="s">
        <v>10</v>
      </c>
      <c r="E4911" s="14" t="s">
        <v>13</v>
      </c>
      <c r="F4911" s="14" t="s">
        <v>4263</v>
      </c>
      <c r="G4911" s="10">
        <f t="shared" si="76"/>
        <v>2008</v>
      </c>
      <c r="H4911" s="16">
        <v>39664</v>
      </c>
      <c r="I4911" s="13">
        <v>7.7272102319982503</v>
      </c>
    </row>
    <row r="4912" spans="1:9" ht="13" thickBot="1" x14ac:dyDescent="0.2">
      <c r="A4912" s="14" t="s">
        <v>4190</v>
      </c>
      <c r="B4912" s="14" t="s">
        <v>14046</v>
      </c>
      <c r="C4912" s="15" t="s">
        <v>9</v>
      </c>
      <c r="D4912" s="15" t="s">
        <v>10</v>
      </c>
      <c r="E4912" s="14" t="s">
        <v>13</v>
      </c>
      <c r="F4912" s="14" t="s">
        <v>4264</v>
      </c>
      <c r="G4912" s="10">
        <f t="shared" si="76"/>
        <v>2006</v>
      </c>
      <c r="H4912" s="16">
        <v>39030</v>
      </c>
      <c r="I4912" s="13">
        <v>14.46667894736842</v>
      </c>
    </row>
    <row r="4913" spans="1:9" ht="13" thickBot="1" x14ac:dyDescent="0.2">
      <c r="A4913" s="14" t="s">
        <v>4190</v>
      </c>
      <c r="B4913" s="14" t="s">
        <v>14046</v>
      </c>
      <c r="C4913" s="15" t="s">
        <v>9</v>
      </c>
      <c r="D4913" s="15" t="s">
        <v>10</v>
      </c>
      <c r="E4913" s="14" t="s">
        <v>13</v>
      </c>
      <c r="F4913" s="14" t="s">
        <v>4265</v>
      </c>
      <c r="G4913" s="10">
        <f t="shared" si="76"/>
        <v>2007</v>
      </c>
      <c r="H4913" s="16">
        <v>39332</v>
      </c>
      <c r="I4913" s="13">
        <v>6.2174177986213133</v>
      </c>
    </row>
    <row r="4914" spans="1:9" ht="13" thickBot="1" x14ac:dyDescent="0.2">
      <c r="A4914" s="14" t="s">
        <v>4190</v>
      </c>
      <c r="B4914" s="14" t="s">
        <v>14046</v>
      </c>
      <c r="C4914" s="15" t="s">
        <v>9</v>
      </c>
      <c r="D4914" s="15" t="s">
        <v>10</v>
      </c>
      <c r="E4914" s="14" t="s">
        <v>13</v>
      </c>
      <c r="F4914" s="14" t="s">
        <v>4266</v>
      </c>
      <c r="G4914" s="10">
        <f t="shared" si="76"/>
        <v>2013</v>
      </c>
      <c r="H4914" s="16">
        <v>41348</v>
      </c>
      <c r="I4914" s="13">
        <v>8.88147100020125</v>
      </c>
    </row>
    <row r="4915" spans="1:9" ht="13" thickBot="1" x14ac:dyDescent="0.2">
      <c r="A4915" s="14" t="s">
        <v>4190</v>
      </c>
      <c r="B4915" s="14" t="s">
        <v>14046</v>
      </c>
      <c r="C4915" s="15" t="s">
        <v>9</v>
      </c>
      <c r="D4915" s="15" t="s">
        <v>10</v>
      </c>
      <c r="E4915" s="14" t="s">
        <v>13</v>
      </c>
      <c r="F4915" s="14" t="s">
        <v>4267</v>
      </c>
      <c r="G4915" s="10">
        <f t="shared" si="76"/>
        <v>2009</v>
      </c>
      <c r="H4915" s="16">
        <v>39889</v>
      </c>
      <c r="I4915" s="13">
        <v>33.738635559192574</v>
      </c>
    </row>
    <row r="4916" spans="1:9" ht="13" thickBot="1" x14ac:dyDescent="0.2">
      <c r="A4916" s="14" t="s">
        <v>4190</v>
      </c>
      <c r="B4916" s="14" t="s">
        <v>14046</v>
      </c>
      <c r="C4916" s="15" t="s">
        <v>9</v>
      </c>
      <c r="D4916" s="15" t="s">
        <v>10</v>
      </c>
      <c r="E4916" s="14" t="s">
        <v>13</v>
      </c>
      <c r="F4916" s="14" t="s">
        <v>4268</v>
      </c>
      <c r="G4916" s="10">
        <f t="shared" si="76"/>
        <v>2012</v>
      </c>
      <c r="H4916" s="16">
        <v>40920</v>
      </c>
      <c r="I4916" s="13">
        <v>9.0019437837837852</v>
      </c>
    </row>
    <row r="4917" spans="1:9" ht="13" thickBot="1" x14ac:dyDescent="0.2">
      <c r="A4917" s="14" t="s">
        <v>4190</v>
      </c>
      <c r="B4917" s="14" t="s">
        <v>14046</v>
      </c>
      <c r="C4917" s="15" t="s">
        <v>9</v>
      </c>
      <c r="D4917" s="15" t="s">
        <v>10</v>
      </c>
      <c r="E4917" s="14" t="s">
        <v>13</v>
      </c>
      <c r="F4917" s="14" t="s">
        <v>4269</v>
      </c>
      <c r="G4917" s="10">
        <f t="shared" si="76"/>
        <v>2006</v>
      </c>
      <c r="H4917" s="16">
        <v>38919</v>
      </c>
      <c r="I4917" s="13">
        <v>15.295537938596491</v>
      </c>
    </row>
    <row r="4918" spans="1:9" ht="13" thickBot="1" x14ac:dyDescent="0.2">
      <c r="A4918" s="14" t="s">
        <v>4190</v>
      </c>
      <c r="B4918" s="14" t="s">
        <v>14046</v>
      </c>
      <c r="C4918" s="15" t="s">
        <v>9</v>
      </c>
      <c r="D4918" s="15" t="s">
        <v>10</v>
      </c>
      <c r="E4918" s="14" t="s">
        <v>13</v>
      </c>
      <c r="F4918" s="14" t="s">
        <v>4270</v>
      </c>
      <c r="G4918" s="10">
        <f t="shared" si="76"/>
        <v>2004</v>
      </c>
      <c r="H4918" s="16">
        <v>38230</v>
      </c>
      <c r="I4918" s="13">
        <v>12.515605591708843</v>
      </c>
    </row>
    <row r="4919" spans="1:9" ht="13" thickBot="1" x14ac:dyDescent="0.2">
      <c r="A4919" s="14" t="s">
        <v>4190</v>
      </c>
      <c r="B4919" s="14" t="s">
        <v>14046</v>
      </c>
      <c r="C4919" s="15" t="s">
        <v>35</v>
      </c>
      <c r="D4919" s="15" t="s">
        <v>10</v>
      </c>
      <c r="E4919" s="14" t="s">
        <v>36</v>
      </c>
      <c r="F4919" s="14" t="s">
        <v>2255</v>
      </c>
      <c r="G4919" s="10">
        <f t="shared" si="76"/>
        <v>2007</v>
      </c>
      <c r="H4919" s="16">
        <v>39197</v>
      </c>
      <c r="I4919" s="13">
        <v>0.1103345519267714</v>
      </c>
    </row>
    <row r="4920" spans="1:9" ht="13" thickBot="1" x14ac:dyDescent="0.2">
      <c r="A4920" s="14" t="s">
        <v>4190</v>
      </c>
      <c r="B4920" s="14" t="s">
        <v>14046</v>
      </c>
      <c r="C4920" s="15" t="s">
        <v>9</v>
      </c>
      <c r="D4920" s="15" t="s">
        <v>10</v>
      </c>
      <c r="E4920" s="14" t="s">
        <v>39</v>
      </c>
      <c r="F4920" s="14" t="s">
        <v>4271</v>
      </c>
      <c r="G4920" s="10">
        <f t="shared" si="76"/>
        <v>2012</v>
      </c>
      <c r="H4920" s="16">
        <v>40995</v>
      </c>
      <c r="I4920" s="13">
        <v>21.56756441611423</v>
      </c>
    </row>
    <row r="4921" spans="1:9" ht="13" thickBot="1" x14ac:dyDescent="0.2">
      <c r="A4921" s="14" t="s">
        <v>4190</v>
      </c>
      <c r="B4921" s="14" t="s">
        <v>14046</v>
      </c>
      <c r="C4921" s="15" t="s">
        <v>9</v>
      </c>
      <c r="D4921" s="15" t="s">
        <v>10</v>
      </c>
      <c r="E4921" s="14" t="s">
        <v>13</v>
      </c>
      <c r="F4921" s="14" t="s">
        <v>4272</v>
      </c>
      <c r="G4921" s="10">
        <f t="shared" si="76"/>
        <v>2006</v>
      </c>
      <c r="H4921" s="16">
        <v>38987</v>
      </c>
      <c r="I4921" s="13">
        <v>1.9016571560480147</v>
      </c>
    </row>
    <row r="4922" spans="1:9" ht="13" thickBot="1" x14ac:dyDescent="0.2">
      <c r="A4922" s="14" t="s">
        <v>4190</v>
      </c>
      <c r="B4922" s="14" t="s">
        <v>14046</v>
      </c>
      <c r="C4922" s="15" t="s">
        <v>9</v>
      </c>
      <c r="D4922" s="15" t="s">
        <v>10</v>
      </c>
      <c r="E4922" s="14" t="s">
        <v>39</v>
      </c>
      <c r="F4922" s="14" t="s">
        <v>4273</v>
      </c>
      <c r="G4922" s="10">
        <f t="shared" si="76"/>
        <v>2000</v>
      </c>
      <c r="H4922" s="16">
        <v>36808</v>
      </c>
      <c r="I4922" s="13">
        <v>17.425449138724524</v>
      </c>
    </row>
    <row r="4923" spans="1:9" ht="13" thickBot="1" x14ac:dyDescent="0.2">
      <c r="A4923" s="14" t="s">
        <v>4190</v>
      </c>
      <c r="B4923" s="14" t="s">
        <v>14046</v>
      </c>
      <c r="C4923" s="15" t="s">
        <v>9</v>
      </c>
      <c r="D4923" s="15" t="s">
        <v>10</v>
      </c>
      <c r="E4923" s="14" t="s">
        <v>39</v>
      </c>
      <c r="F4923" s="14" t="s">
        <v>4274</v>
      </c>
      <c r="G4923" s="10">
        <f t="shared" si="76"/>
        <v>2002</v>
      </c>
      <c r="H4923" s="16">
        <v>37538</v>
      </c>
      <c r="I4923" s="13">
        <v>13.321994546368435</v>
      </c>
    </row>
    <row r="4924" spans="1:9" ht="13" thickBot="1" x14ac:dyDescent="0.2">
      <c r="A4924" s="14" t="s">
        <v>4190</v>
      </c>
      <c r="B4924" s="14" t="s">
        <v>14046</v>
      </c>
      <c r="C4924" s="15" t="s">
        <v>9</v>
      </c>
      <c r="D4924" s="15" t="s">
        <v>10</v>
      </c>
      <c r="E4924" s="14" t="s">
        <v>39</v>
      </c>
      <c r="F4924" s="14" t="s">
        <v>4275</v>
      </c>
      <c r="G4924" s="10">
        <f t="shared" si="76"/>
        <v>2002</v>
      </c>
      <c r="H4924" s="16">
        <v>37610</v>
      </c>
      <c r="I4924" s="13">
        <v>56.174410278964572</v>
      </c>
    </row>
    <row r="4925" spans="1:9" ht="13" thickBot="1" x14ac:dyDescent="0.2">
      <c r="A4925" s="14" t="s">
        <v>4190</v>
      </c>
      <c r="B4925" s="14" t="s">
        <v>14046</v>
      </c>
      <c r="C4925" s="15" t="s">
        <v>9</v>
      </c>
      <c r="D4925" s="15" t="s">
        <v>10</v>
      </c>
      <c r="E4925" s="14" t="s">
        <v>39</v>
      </c>
      <c r="F4925" s="14" t="s">
        <v>4276</v>
      </c>
      <c r="G4925" s="10">
        <f t="shared" si="76"/>
        <v>2004</v>
      </c>
      <c r="H4925" s="16">
        <v>38310</v>
      </c>
      <c r="I4925" s="13">
        <v>133.14564221499154</v>
      </c>
    </row>
    <row r="4926" spans="1:9" ht="13" thickBot="1" x14ac:dyDescent="0.2">
      <c r="A4926" s="14" t="s">
        <v>4190</v>
      </c>
      <c r="B4926" s="14" t="s">
        <v>14046</v>
      </c>
      <c r="C4926" s="15" t="s">
        <v>9</v>
      </c>
      <c r="D4926" s="15" t="s">
        <v>10</v>
      </c>
      <c r="E4926" s="14" t="s">
        <v>41</v>
      </c>
      <c r="F4926" s="14" t="s">
        <v>4277</v>
      </c>
      <c r="G4926" s="10">
        <f t="shared" si="76"/>
        <v>2004</v>
      </c>
      <c r="H4926" s="16">
        <v>38331</v>
      </c>
      <c r="I4926" s="13">
        <v>38.860767534345619</v>
      </c>
    </row>
    <row r="4927" spans="1:9" ht="13" thickBot="1" x14ac:dyDescent="0.2">
      <c r="A4927" s="14" t="s">
        <v>4190</v>
      </c>
      <c r="B4927" s="14" t="s">
        <v>14046</v>
      </c>
      <c r="C4927" s="15" t="s">
        <v>9</v>
      </c>
      <c r="D4927" s="15" t="s">
        <v>10</v>
      </c>
      <c r="E4927" s="14" t="s">
        <v>44</v>
      </c>
      <c r="F4927" s="14" t="s">
        <v>4278</v>
      </c>
      <c r="G4927" s="10">
        <f t="shared" si="76"/>
        <v>1997</v>
      </c>
      <c r="H4927" s="16">
        <v>35506</v>
      </c>
      <c r="I4927" s="13">
        <v>25.460238369699464</v>
      </c>
    </row>
    <row r="4928" spans="1:9" ht="13" thickBot="1" x14ac:dyDescent="0.2">
      <c r="A4928" s="14" t="s">
        <v>4190</v>
      </c>
      <c r="B4928" s="14" t="s">
        <v>14046</v>
      </c>
      <c r="C4928" s="15" t="s">
        <v>9</v>
      </c>
      <c r="D4928" s="15" t="s">
        <v>10</v>
      </c>
      <c r="E4928" s="14" t="s">
        <v>44</v>
      </c>
      <c r="F4928" s="14" t="s">
        <v>4279</v>
      </c>
      <c r="G4928" s="10">
        <f t="shared" si="76"/>
        <v>1993</v>
      </c>
      <c r="H4928" s="16">
        <v>34123</v>
      </c>
      <c r="I4928" s="13">
        <v>26.54854643220235</v>
      </c>
    </row>
    <row r="4929" spans="1:9" ht="13" thickBot="1" x14ac:dyDescent="0.2">
      <c r="A4929" s="14" t="s">
        <v>4190</v>
      </c>
      <c r="B4929" s="14" t="s">
        <v>14046</v>
      </c>
      <c r="C4929" s="15" t="s">
        <v>9</v>
      </c>
      <c r="D4929" s="15" t="s">
        <v>10</v>
      </c>
      <c r="E4929" s="14" t="s">
        <v>41</v>
      </c>
      <c r="F4929" s="14" t="s">
        <v>4280</v>
      </c>
      <c r="G4929" s="10">
        <f t="shared" si="76"/>
        <v>2002</v>
      </c>
      <c r="H4929" s="16">
        <v>37391</v>
      </c>
      <c r="I4929" s="13">
        <v>9.991495903493341</v>
      </c>
    </row>
    <row r="4930" spans="1:9" ht="13" thickBot="1" x14ac:dyDescent="0.2">
      <c r="A4930" s="14" t="s">
        <v>4190</v>
      </c>
      <c r="B4930" s="14" t="s">
        <v>14046</v>
      </c>
      <c r="C4930" s="15" t="s">
        <v>9</v>
      </c>
      <c r="D4930" s="15" t="s">
        <v>10</v>
      </c>
      <c r="E4930" s="14" t="s">
        <v>11</v>
      </c>
      <c r="F4930" s="14" t="s">
        <v>4281</v>
      </c>
      <c r="G4930" s="10">
        <f t="shared" si="76"/>
        <v>2006</v>
      </c>
      <c r="H4930" s="16">
        <v>38904</v>
      </c>
      <c r="I4930" s="13">
        <v>17.834597229916898</v>
      </c>
    </row>
    <row r="4931" spans="1:9" ht="13" thickBot="1" x14ac:dyDescent="0.2">
      <c r="A4931" s="14" t="s">
        <v>4190</v>
      </c>
      <c r="B4931" s="14" t="s">
        <v>14046</v>
      </c>
      <c r="C4931" s="15" t="s">
        <v>9</v>
      </c>
      <c r="D4931" s="15" t="s">
        <v>10</v>
      </c>
      <c r="E4931" s="14" t="s">
        <v>44</v>
      </c>
      <c r="F4931" s="14" t="s">
        <v>4282</v>
      </c>
      <c r="G4931" s="10">
        <f t="shared" si="76"/>
        <v>2007</v>
      </c>
      <c r="H4931" s="16">
        <v>39212</v>
      </c>
      <c r="I4931" s="13">
        <v>3.9987117188382872</v>
      </c>
    </row>
    <row r="4932" spans="1:9" ht="13" thickBot="1" x14ac:dyDescent="0.2">
      <c r="A4932" s="14" t="s">
        <v>4190</v>
      </c>
      <c r="B4932" s="14" t="s">
        <v>14046</v>
      </c>
      <c r="C4932" s="15" t="s">
        <v>35</v>
      </c>
      <c r="D4932" s="15" t="s">
        <v>10</v>
      </c>
      <c r="E4932" s="14" t="s">
        <v>44</v>
      </c>
      <c r="F4932" s="14" t="s">
        <v>1165</v>
      </c>
      <c r="G4932" s="10">
        <f t="shared" si="76"/>
        <v>2007</v>
      </c>
      <c r="H4932" s="16">
        <v>39212</v>
      </c>
      <c r="I4932" s="13">
        <v>1.0396654989264325</v>
      </c>
    </row>
    <row r="4933" spans="1:9" ht="13" thickBot="1" x14ac:dyDescent="0.2">
      <c r="A4933" s="14" t="s">
        <v>4190</v>
      </c>
      <c r="B4933" s="14" t="s">
        <v>14046</v>
      </c>
      <c r="C4933" s="15" t="s">
        <v>9</v>
      </c>
      <c r="D4933" s="15" t="s">
        <v>10</v>
      </c>
      <c r="E4933" s="14" t="s">
        <v>44</v>
      </c>
      <c r="F4933" s="14" t="s">
        <v>4283</v>
      </c>
      <c r="G4933" s="10">
        <f t="shared" si="76"/>
        <v>2011</v>
      </c>
      <c r="H4933" s="16">
        <v>40764</v>
      </c>
      <c r="I4933" s="13">
        <v>3.0039717750365877</v>
      </c>
    </row>
    <row r="4934" spans="1:9" ht="13" thickBot="1" x14ac:dyDescent="0.2">
      <c r="A4934" s="14" t="s">
        <v>4190</v>
      </c>
      <c r="B4934" s="14" t="s">
        <v>14046</v>
      </c>
      <c r="C4934" s="15" t="s">
        <v>9</v>
      </c>
      <c r="D4934" s="15" t="s">
        <v>10</v>
      </c>
      <c r="E4934" s="14" t="s">
        <v>41</v>
      </c>
      <c r="F4934" s="14" t="s">
        <v>4284</v>
      </c>
      <c r="G4934" s="10">
        <f t="shared" si="76"/>
        <v>2001</v>
      </c>
      <c r="H4934" s="16">
        <v>37102</v>
      </c>
      <c r="I4934" s="13">
        <v>56.756409559295911</v>
      </c>
    </row>
    <row r="4935" spans="1:9" ht="13" thickBot="1" x14ac:dyDescent="0.2">
      <c r="A4935" s="14" t="s">
        <v>4190</v>
      </c>
      <c r="B4935" s="14" t="s">
        <v>14046</v>
      </c>
      <c r="C4935" s="15" t="s">
        <v>9</v>
      </c>
      <c r="D4935" s="15" t="s">
        <v>10</v>
      </c>
      <c r="E4935" s="14" t="s">
        <v>39</v>
      </c>
      <c r="F4935" s="14" t="s">
        <v>4285</v>
      </c>
      <c r="G4935" s="10">
        <f t="shared" ref="G4935:G4998" si="77">YEAR(H4935)</f>
        <v>2012</v>
      </c>
      <c r="H4935" s="16">
        <v>41204</v>
      </c>
      <c r="I4935" s="13">
        <v>43.437379439061708</v>
      </c>
    </row>
    <row r="4936" spans="1:9" ht="13" thickBot="1" x14ac:dyDescent="0.2">
      <c r="A4936" s="14" t="s">
        <v>4190</v>
      </c>
      <c r="B4936" s="14" t="s">
        <v>14046</v>
      </c>
      <c r="C4936" s="15" t="s">
        <v>9</v>
      </c>
      <c r="D4936" s="15" t="s">
        <v>10</v>
      </c>
      <c r="E4936" s="14" t="s">
        <v>39</v>
      </c>
      <c r="F4936" s="14" t="s">
        <v>4286</v>
      </c>
      <c r="G4936" s="10">
        <f t="shared" si="77"/>
        <v>2014</v>
      </c>
      <c r="H4936" s="16">
        <v>41656</v>
      </c>
      <c r="I4936" s="13">
        <v>14.7386799719467</v>
      </c>
    </row>
    <row r="4937" spans="1:9" ht="13" thickBot="1" x14ac:dyDescent="0.2">
      <c r="A4937" s="14" t="s">
        <v>4190</v>
      </c>
      <c r="B4937" s="14" t="s">
        <v>14046</v>
      </c>
      <c r="C4937" s="15" t="s">
        <v>9</v>
      </c>
      <c r="D4937" s="15" t="s">
        <v>10</v>
      </c>
      <c r="E4937" s="14" t="s">
        <v>13</v>
      </c>
      <c r="F4937" s="14" t="s">
        <v>4287</v>
      </c>
      <c r="G4937" s="10">
        <f t="shared" si="77"/>
        <v>2012</v>
      </c>
      <c r="H4937" s="16">
        <v>41110</v>
      </c>
      <c r="I4937" s="13">
        <v>78.817964569097413</v>
      </c>
    </row>
    <row r="4938" spans="1:9" ht="13" thickBot="1" x14ac:dyDescent="0.2">
      <c r="A4938" s="14" t="s">
        <v>4190</v>
      </c>
      <c r="B4938" s="14" t="s">
        <v>14046</v>
      </c>
      <c r="C4938" s="15" t="s">
        <v>9</v>
      </c>
      <c r="D4938" s="15" t="s">
        <v>10</v>
      </c>
      <c r="E4938" s="14" t="s">
        <v>13</v>
      </c>
      <c r="F4938" s="14" t="s">
        <v>4288</v>
      </c>
      <c r="G4938" s="10">
        <f t="shared" si="77"/>
        <v>2005</v>
      </c>
      <c r="H4938" s="16">
        <v>38533</v>
      </c>
      <c r="I4938" s="13">
        <v>10.419510201674724</v>
      </c>
    </row>
    <row r="4939" spans="1:9" ht="13" thickBot="1" x14ac:dyDescent="0.2">
      <c r="A4939" s="14" t="s">
        <v>4190</v>
      </c>
      <c r="B4939" s="14" t="s">
        <v>14046</v>
      </c>
      <c r="C4939" s="15" t="s">
        <v>9</v>
      </c>
      <c r="D4939" s="15" t="s">
        <v>10</v>
      </c>
      <c r="E4939" s="14" t="s">
        <v>13</v>
      </c>
      <c r="F4939" s="14" t="s">
        <v>4288</v>
      </c>
      <c r="G4939" s="10">
        <f t="shared" si="77"/>
        <v>2008</v>
      </c>
      <c r="H4939" s="16">
        <v>39668</v>
      </c>
      <c r="I4939" s="13">
        <v>4.8340461370102874</v>
      </c>
    </row>
    <row r="4940" spans="1:9" ht="13" thickBot="1" x14ac:dyDescent="0.2">
      <c r="A4940" s="14" t="s">
        <v>4190</v>
      </c>
      <c r="B4940" s="14" t="s">
        <v>14046</v>
      </c>
      <c r="C4940" s="15" t="s">
        <v>9</v>
      </c>
      <c r="D4940" s="15" t="s">
        <v>10</v>
      </c>
      <c r="E4940" s="14" t="s">
        <v>13</v>
      </c>
      <c r="F4940" s="14" t="s">
        <v>4289</v>
      </c>
      <c r="G4940" s="10">
        <f t="shared" si="77"/>
        <v>2010</v>
      </c>
      <c r="H4940" s="16">
        <v>40325</v>
      </c>
      <c r="I4940" s="13">
        <v>18.970802469400905</v>
      </c>
    </row>
    <row r="4941" spans="1:9" ht="13" thickBot="1" x14ac:dyDescent="0.2">
      <c r="A4941" s="14" t="s">
        <v>4190</v>
      </c>
      <c r="B4941" s="14" t="s">
        <v>14046</v>
      </c>
      <c r="C4941" s="15" t="s">
        <v>9</v>
      </c>
      <c r="D4941" s="15" t="s">
        <v>10</v>
      </c>
      <c r="E4941" s="14" t="s">
        <v>13</v>
      </c>
      <c r="F4941" s="14" t="s">
        <v>4290</v>
      </c>
      <c r="G4941" s="10">
        <f t="shared" si="77"/>
        <v>2008</v>
      </c>
      <c r="H4941" s="16">
        <v>39668</v>
      </c>
      <c r="I4941" s="13">
        <v>29.004276800175099</v>
      </c>
    </row>
    <row r="4942" spans="1:9" ht="13" thickBot="1" x14ac:dyDescent="0.2">
      <c r="A4942" s="14" t="s">
        <v>4190</v>
      </c>
      <c r="B4942" s="14" t="s">
        <v>14046</v>
      </c>
      <c r="C4942" s="15" t="s">
        <v>9</v>
      </c>
      <c r="D4942" s="15" t="s">
        <v>10</v>
      </c>
      <c r="E4942" s="14" t="s">
        <v>13</v>
      </c>
      <c r="F4942" s="14" t="s">
        <v>4291</v>
      </c>
      <c r="G4942" s="10">
        <f t="shared" si="77"/>
        <v>2011</v>
      </c>
      <c r="H4942" s="16">
        <v>40760</v>
      </c>
      <c r="I4942" s="13">
        <v>46.177622370896927</v>
      </c>
    </row>
    <row r="4943" spans="1:9" ht="13" thickBot="1" x14ac:dyDescent="0.2">
      <c r="A4943" s="14" t="s">
        <v>4190</v>
      </c>
      <c r="B4943" s="14" t="s">
        <v>14046</v>
      </c>
      <c r="C4943" s="15" t="s">
        <v>9</v>
      </c>
      <c r="D4943" s="15" t="s">
        <v>10</v>
      </c>
      <c r="E4943" s="14" t="s">
        <v>13</v>
      </c>
      <c r="F4943" s="14" t="s">
        <v>4292</v>
      </c>
      <c r="G4943" s="10">
        <f t="shared" si="77"/>
        <v>2010</v>
      </c>
      <c r="H4943" s="16">
        <v>40420</v>
      </c>
      <c r="I4943" s="13">
        <v>36.64244086321667</v>
      </c>
    </row>
    <row r="4944" spans="1:9" ht="13" thickBot="1" x14ac:dyDescent="0.2">
      <c r="A4944" s="14" t="s">
        <v>4190</v>
      </c>
      <c r="B4944" s="14" t="s">
        <v>14046</v>
      </c>
      <c r="C4944" s="15" t="s">
        <v>9</v>
      </c>
      <c r="D4944" s="15" t="s">
        <v>10</v>
      </c>
      <c r="E4944" s="14" t="s">
        <v>44</v>
      </c>
      <c r="F4944" s="14" t="s">
        <v>4293</v>
      </c>
      <c r="G4944" s="10">
        <f t="shared" si="77"/>
        <v>2011</v>
      </c>
      <c r="H4944" s="16">
        <v>40786</v>
      </c>
      <c r="I4944" s="13">
        <v>38.260556000418141</v>
      </c>
    </row>
    <row r="4945" spans="1:9" ht="13" thickBot="1" x14ac:dyDescent="0.2">
      <c r="A4945" s="14" t="s">
        <v>4190</v>
      </c>
      <c r="B4945" s="14" t="s">
        <v>14046</v>
      </c>
      <c r="C4945" s="15" t="s">
        <v>9</v>
      </c>
      <c r="D4945" s="15" t="s">
        <v>10</v>
      </c>
      <c r="E4945" s="14" t="s">
        <v>39</v>
      </c>
      <c r="F4945" s="14" t="s">
        <v>4294</v>
      </c>
      <c r="G4945" s="10">
        <f t="shared" si="77"/>
        <v>2002</v>
      </c>
      <c r="H4945" s="16">
        <v>37517</v>
      </c>
      <c r="I4945" s="13">
        <v>2.777159022367429</v>
      </c>
    </row>
    <row r="4946" spans="1:9" ht="13" thickBot="1" x14ac:dyDescent="0.2">
      <c r="A4946" s="14" t="s">
        <v>4190</v>
      </c>
      <c r="B4946" s="14" t="s">
        <v>14046</v>
      </c>
      <c r="C4946" s="15" t="s">
        <v>9</v>
      </c>
      <c r="D4946" s="15" t="s">
        <v>10</v>
      </c>
      <c r="E4946" s="14" t="s">
        <v>39</v>
      </c>
      <c r="F4946" s="14" t="s">
        <v>4295</v>
      </c>
      <c r="G4946" s="10">
        <f t="shared" si="77"/>
        <v>2002</v>
      </c>
      <c r="H4946" s="16">
        <v>37371</v>
      </c>
      <c r="I4946" s="13">
        <v>4.022827243025886</v>
      </c>
    </row>
    <row r="4947" spans="1:9" ht="13" thickBot="1" x14ac:dyDescent="0.2">
      <c r="A4947" s="14" t="s">
        <v>4190</v>
      </c>
      <c r="B4947" s="14" t="s">
        <v>14046</v>
      </c>
      <c r="C4947" s="15" t="s">
        <v>9</v>
      </c>
      <c r="D4947" s="15" t="s">
        <v>10</v>
      </c>
      <c r="E4947" s="14" t="s">
        <v>39</v>
      </c>
      <c r="F4947" s="14" t="s">
        <v>4296</v>
      </c>
      <c r="G4947" s="10">
        <f t="shared" si="77"/>
        <v>2001</v>
      </c>
      <c r="H4947" s="16">
        <v>37113</v>
      </c>
      <c r="I4947" s="13">
        <v>1.9183909289477066</v>
      </c>
    </row>
    <row r="4948" spans="1:9" ht="13" thickBot="1" x14ac:dyDescent="0.2">
      <c r="A4948" s="14" t="s">
        <v>4190</v>
      </c>
      <c r="B4948" s="14" t="s">
        <v>14046</v>
      </c>
      <c r="C4948" s="15" t="s">
        <v>9</v>
      </c>
      <c r="D4948" s="15" t="s">
        <v>10</v>
      </c>
      <c r="E4948" s="14" t="s">
        <v>39</v>
      </c>
      <c r="F4948" s="14" t="s">
        <v>4297</v>
      </c>
      <c r="G4948" s="10">
        <f t="shared" si="77"/>
        <v>2001</v>
      </c>
      <c r="H4948" s="16">
        <v>37075</v>
      </c>
      <c r="I4948" s="13">
        <v>1.507742721315688</v>
      </c>
    </row>
    <row r="4949" spans="1:9" ht="13" thickBot="1" x14ac:dyDescent="0.2">
      <c r="A4949" s="14" t="s">
        <v>4190</v>
      </c>
      <c r="B4949" s="14" t="s">
        <v>14046</v>
      </c>
      <c r="C4949" s="15" t="s">
        <v>9</v>
      </c>
      <c r="D4949" s="15" t="s">
        <v>10</v>
      </c>
      <c r="E4949" s="14" t="s">
        <v>41</v>
      </c>
      <c r="F4949" s="14" t="s">
        <v>4298</v>
      </c>
      <c r="G4949" s="10">
        <f t="shared" si="77"/>
        <v>1998</v>
      </c>
      <c r="H4949" s="16">
        <v>35800</v>
      </c>
      <c r="I4949" s="13">
        <v>41.641798384688471</v>
      </c>
    </row>
    <row r="4950" spans="1:9" ht="13" thickBot="1" x14ac:dyDescent="0.2">
      <c r="A4950" s="14" t="s">
        <v>4190</v>
      </c>
      <c r="B4950" s="14" t="s">
        <v>14046</v>
      </c>
      <c r="C4950" s="15" t="s">
        <v>9</v>
      </c>
      <c r="D4950" s="15" t="s">
        <v>10</v>
      </c>
      <c r="E4950" s="14" t="s">
        <v>36</v>
      </c>
      <c r="F4950" s="14" t="s">
        <v>4299</v>
      </c>
      <c r="G4950" s="10">
        <f t="shared" si="77"/>
        <v>2013</v>
      </c>
      <c r="H4950" s="16">
        <v>41607</v>
      </c>
      <c r="I4950" s="13">
        <v>22.166969943650638</v>
      </c>
    </row>
    <row r="4951" spans="1:9" ht="13" thickBot="1" x14ac:dyDescent="0.2">
      <c r="A4951" s="14" t="s">
        <v>4190</v>
      </c>
      <c r="B4951" s="14" t="s">
        <v>14046</v>
      </c>
      <c r="C4951" s="15" t="s">
        <v>9</v>
      </c>
      <c r="D4951" s="15" t="s">
        <v>10</v>
      </c>
      <c r="E4951" s="14" t="s">
        <v>39</v>
      </c>
      <c r="F4951" s="14" t="s">
        <v>4300</v>
      </c>
      <c r="G4951" s="10">
        <f t="shared" si="77"/>
        <v>2007</v>
      </c>
      <c r="H4951" s="16">
        <v>39415</v>
      </c>
      <c r="I4951" s="13">
        <v>1.7289076166798512</v>
      </c>
    </row>
    <row r="4952" spans="1:9" ht="13" thickBot="1" x14ac:dyDescent="0.2">
      <c r="A4952" s="14" t="s">
        <v>4190</v>
      </c>
      <c r="B4952" s="14" t="s">
        <v>14046</v>
      </c>
      <c r="C4952" s="15" t="s">
        <v>35</v>
      </c>
      <c r="D4952" s="15" t="s">
        <v>10</v>
      </c>
      <c r="E4952" s="14" t="s">
        <v>20</v>
      </c>
      <c r="F4952" s="14" t="s">
        <v>1604</v>
      </c>
      <c r="G4952" s="10">
        <f t="shared" si="77"/>
        <v>2010</v>
      </c>
      <c r="H4952" s="16">
        <v>40521</v>
      </c>
      <c r="I4952" s="13">
        <v>20.130984147519865</v>
      </c>
    </row>
    <row r="4953" spans="1:9" ht="13" thickBot="1" x14ac:dyDescent="0.2">
      <c r="A4953" s="14" t="s">
        <v>4190</v>
      </c>
      <c r="B4953" s="14" t="s">
        <v>14046</v>
      </c>
      <c r="C4953" s="15" t="s">
        <v>35</v>
      </c>
      <c r="D4953" s="15" t="s">
        <v>10</v>
      </c>
      <c r="E4953" s="14" t="s">
        <v>39</v>
      </c>
      <c r="F4953" s="14" t="s">
        <v>2777</v>
      </c>
      <c r="G4953" s="10">
        <f t="shared" si="77"/>
        <v>2002</v>
      </c>
      <c r="H4953" s="16">
        <v>37610</v>
      </c>
      <c r="I4953" s="13">
        <v>0.38451872329731085</v>
      </c>
    </row>
    <row r="4954" spans="1:9" ht="13" thickBot="1" x14ac:dyDescent="0.2">
      <c r="A4954" s="14" t="s">
        <v>4190</v>
      </c>
      <c r="B4954" s="14" t="s">
        <v>14046</v>
      </c>
      <c r="C4954" s="15" t="s">
        <v>9</v>
      </c>
      <c r="D4954" s="15" t="s">
        <v>10</v>
      </c>
      <c r="E4954" s="14" t="s">
        <v>39</v>
      </c>
      <c r="F4954" s="14" t="s">
        <v>4301</v>
      </c>
      <c r="G4954" s="10">
        <f t="shared" si="77"/>
        <v>2013</v>
      </c>
      <c r="H4954" s="16">
        <v>41334</v>
      </c>
      <c r="I4954" s="13">
        <v>7.2455277319380169</v>
      </c>
    </row>
    <row r="4955" spans="1:9" ht="13" thickBot="1" x14ac:dyDescent="0.2">
      <c r="A4955" s="14" t="s">
        <v>4190</v>
      </c>
      <c r="B4955" s="14" t="s">
        <v>14046</v>
      </c>
      <c r="C4955" s="15" t="s">
        <v>35</v>
      </c>
      <c r="D4955" s="15" t="s">
        <v>10</v>
      </c>
      <c r="E4955" s="14" t="s">
        <v>41</v>
      </c>
      <c r="F4955" s="14" t="s">
        <v>609</v>
      </c>
      <c r="G4955" s="10">
        <f t="shared" si="77"/>
        <v>2010</v>
      </c>
      <c r="H4955" s="16">
        <v>40462</v>
      </c>
      <c r="I4955" s="13">
        <v>120.60249606613698</v>
      </c>
    </row>
    <row r="4956" spans="1:9" ht="13" thickBot="1" x14ac:dyDescent="0.2">
      <c r="A4956" s="14" t="s">
        <v>4190</v>
      </c>
      <c r="B4956" s="14" t="s">
        <v>14046</v>
      </c>
      <c r="C4956" s="15" t="s">
        <v>9</v>
      </c>
      <c r="D4956" s="15" t="s">
        <v>10</v>
      </c>
      <c r="E4956" s="14" t="s">
        <v>41</v>
      </c>
      <c r="F4956" s="14" t="s">
        <v>4302</v>
      </c>
      <c r="G4956" s="10">
        <f t="shared" si="77"/>
        <v>1996</v>
      </c>
      <c r="H4956" s="16">
        <v>35415</v>
      </c>
      <c r="I4956" s="13">
        <v>9.6526057987175911</v>
      </c>
    </row>
    <row r="4957" spans="1:9" ht="13" thickBot="1" x14ac:dyDescent="0.2">
      <c r="A4957" s="14" t="s">
        <v>4190</v>
      </c>
      <c r="B4957" s="14" t="s">
        <v>14046</v>
      </c>
      <c r="C4957" s="15" t="s">
        <v>9</v>
      </c>
      <c r="D4957" s="15" t="s">
        <v>10</v>
      </c>
      <c r="E4957" s="14" t="s">
        <v>41</v>
      </c>
      <c r="F4957" s="14" t="s">
        <v>4303</v>
      </c>
      <c r="G4957" s="10">
        <f t="shared" si="77"/>
        <v>2001</v>
      </c>
      <c r="H4957" s="16">
        <v>37070</v>
      </c>
      <c r="I4957" s="13">
        <v>29.787904162919183</v>
      </c>
    </row>
    <row r="4958" spans="1:9" ht="13" thickBot="1" x14ac:dyDescent="0.2">
      <c r="A4958" s="14" t="s">
        <v>4190</v>
      </c>
      <c r="B4958" s="14" t="s">
        <v>14046</v>
      </c>
      <c r="C4958" s="15" t="s">
        <v>9</v>
      </c>
      <c r="D4958" s="15" t="s">
        <v>10</v>
      </c>
      <c r="E4958" s="14" t="s">
        <v>41</v>
      </c>
      <c r="F4958" s="14" t="s">
        <v>4304</v>
      </c>
      <c r="G4958" s="10">
        <f t="shared" si="77"/>
        <v>2004</v>
      </c>
      <c r="H4958" s="16">
        <v>38198</v>
      </c>
      <c r="I4958" s="13">
        <v>14.23579175704989</v>
      </c>
    </row>
    <row r="4959" spans="1:9" ht="13" thickBot="1" x14ac:dyDescent="0.2">
      <c r="A4959" s="14" t="s">
        <v>4190</v>
      </c>
      <c r="B4959" s="14" t="s">
        <v>14046</v>
      </c>
      <c r="C4959" s="15" t="s">
        <v>9</v>
      </c>
      <c r="D4959" s="15" t="s">
        <v>10</v>
      </c>
      <c r="E4959" s="14" t="s">
        <v>33</v>
      </c>
      <c r="F4959" s="14" t="s">
        <v>4305</v>
      </c>
      <c r="G4959" s="10">
        <f t="shared" si="77"/>
        <v>2013</v>
      </c>
      <c r="H4959" s="16">
        <v>41526</v>
      </c>
      <c r="I4959" s="13">
        <v>17.779639182934194</v>
      </c>
    </row>
    <row r="4960" spans="1:9" ht="13" thickBot="1" x14ac:dyDescent="0.2">
      <c r="A4960" s="14" t="s">
        <v>4190</v>
      </c>
      <c r="B4960" s="14" t="s">
        <v>14046</v>
      </c>
      <c r="C4960" s="15" t="s">
        <v>9</v>
      </c>
      <c r="D4960" s="15" t="s">
        <v>10</v>
      </c>
      <c r="E4960" s="14" t="s">
        <v>11</v>
      </c>
      <c r="F4960" s="14" t="s">
        <v>4306</v>
      </c>
      <c r="G4960" s="10">
        <f t="shared" si="77"/>
        <v>2005</v>
      </c>
      <c r="H4960" s="16">
        <v>38702</v>
      </c>
      <c r="I4960" s="13">
        <v>15.629265326099773</v>
      </c>
    </row>
    <row r="4961" spans="1:9" ht="13" thickBot="1" x14ac:dyDescent="0.2">
      <c r="A4961" s="14" t="s">
        <v>4190</v>
      </c>
      <c r="B4961" s="14" t="s">
        <v>14046</v>
      </c>
      <c r="C4961" s="15" t="s">
        <v>9</v>
      </c>
      <c r="D4961" s="15" t="s">
        <v>10</v>
      </c>
      <c r="E4961" s="14" t="s">
        <v>11</v>
      </c>
      <c r="F4961" s="14" t="s">
        <v>4307</v>
      </c>
      <c r="G4961" s="10">
        <f t="shared" si="77"/>
        <v>2007</v>
      </c>
      <c r="H4961" s="16">
        <v>39177</v>
      </c>
      <c r="I4961" s="13">
        <v>9.9838430444118007</v>
      </c>
    </row>
    <row r="4962" spans="1:9" ht="13" thickBot="1" x14ac:dyDescent="0.2">
      <c r="A4962" s="14" t="s">
        <v>4190</v>
      </c>
      <c r="B4962" s="14" t="s">
        <v>14046</v>
      </c>
      <c r="C4962" s="15" t="s">
        <v>9</v>
      </c>
      <c r="D4962" s="15" t="s">
        <v>10</v>
      </c>
      <c r="E4962" s="14" t="s">
        <v>11</v>
      </c>
      <c r="F4962" s="14" t="s">
        <v>4308</v>
      </c>
      <c r="G4962" s="10">
        <f t="shared" si="77"/>
        <v>2002</v>
      </c>
      <c r="H4962" s="16">
        <v>37391</v>
      </c>
      <c r="I4962" s="13">
        <v>22.203324252324709</v>
      </c>
    </row>
    <row r="4963" spans="1:9" ht="13" thickBot="1" x14ac:dyDescent="0.2">
      <c r="A4963" s="14" t="s">
        <v>4190</v>
      </c>
      <c r="B4963" s="14" t="s">
        <v>14046</v>
      </c>
      <c r="C4963" s="15" t="s">
        <v>9</v>
      </c>
      <c r="D4963" s="15" t="s">
        <v>10</v>
      </c>
      <c r="E4963" s="14" t="s">
        <v>13</v>
      </c>
      <c r="F4963" s="14" t="s">
        <v>4309</v>
      </c>
      <c r="G4963" s="10">
        <f t="shared" si="77"/>
        <v>2013</v>
      </c>
      <c r="H4963" s="16">
        <v>41526</v>
      </c>
      <c r="I4963" s="13">
        <v>31.449999356007247</v>
      </c>
    </row>
    <row r="4964" spans="1:9" ht="13" thickBot="1" x14ac:dyDescent="0.2">
      <c r="A4964" s="14" t="s">
        <v>4190</v>
      </c>
      <c r="B4964" s="14" t="s">
        <v>14046</v>
      </c>
      <c r="C4964" s="15" t="s">
        <v>9</v>
      </c>
      <c r="D4964" s="15" t="s">
        <v>10</v>
      </c>
      <c r="E4964" s="14" t="s">
        <v>11</v>
      </c>
      <c r="F4964" s="14" t="s">
        <v>4310</v>
      </c>
      <c r="G4964" s="10">
        <f t="shared" si="77"/>
        <v>2005</v>
      </c>
      <c r="H4964" s="16">
        <v>38716</v>
      </c>
      <c r="I4964" s="13">
        <v>4.1638900224083022</v>
      </c>
    </row>
    <row r="4965" spans="1:9" ht="13" thickBot="1" x14ac:dyDescent="0.2">
      <c r="A4965" s="14" t="s">
        <v>4190</v>
      </c>
      <c r="B4965" s="14" t="s">
        <v>14046</v>
      </c>
      <c r="C4965" s="15" t="s">
        <v>9</v>
      </c>
      <c r="D4965" s="15" t="s">
        <v>10</v>
      </c>
      <c r="E4965" s="14" t="s">
        <v>143</v>
      </c>
      <c r="F4965" s="14" t="s">
        <v>4311</v>
      </c>
      <c r="G4965" s="10">
        <f t="shared" si="77"/>
        <v>2010</v>
      </c>
      <c r="H4965" s="16">
        <v>40323</v>
      </c>
      <c r="I4965" s="13">
        <v>6.0649557225681763</v>
      </c>
    </row>
    <row r="4966" spans="1:9" ht="13" thickBot="1" x14ac:dyDescent="0.2">
      <c r="A4966" s="14" t="s">
        <v>4190</v>
      </c>
      <c r="B4966" s="14" t="s">
        <v>14046</v>
      </c>
      <c r="C4966" s="15" t="s">
        <v>9</v>
      </c>
      <c r="D4966" s="15" t="s">
        <v>10</v>
      </c>
      <c r="E4966" s="14" t="s">
        <v>143</v>
      </c>
      <c r="F4966" s="14" t="s">
        <v>4312</v>
      </c>
      <c r="G4966" s="10">
        <f t="shared" si="77"/>
        <v>2004</v>
      </c>
      <c r="H4966" s="16">
        <v>38338</v>
      </c>
      <c r="I4966" s="13">
        <v>5.3233928175463969</v>
      </c>
    </row>
    <row r="4967" spans="1:9" ht="13" thickBot="1" x14ac:dyDescent="0.2">
      <c r="A4967" s="14" t="s">
        <v>4190</v>
      </c>
      <c r="B4967" s="14" t="s">
        <v>14046</v>
      </c>
      <c r="C4967" s="15" t="s">
        <v>9</v>
      </c>
      <c r="D4967" s="15" t="s">
        <v>10</v>
      </c>
      <c r="E4967" s="14" t="s">
        <v>143</v>
      </c>
      <c r="F4967" s="14" t="s">
        <v>4313</v>
      </c>
      <c r="G4967" s="10">
        <f t="shared" si="77"/>
        <v>2006</v>
      </c>
      <c r="H4967" s="16">
        <v>38945</v>
      </c>
      <c r="I4967" s="13">
        <v>6.1182151777469977</v>
      </c>
    </row>
    <row r="4968" spans="1:9" ht="13" thickBot="1" x14ac:dyDescent="0.2">
      <c r="A4968" s="14" t="s">
        <v>4190</v>
      </c>
      <c r="B4968" s="14" t="s">
        <v>14046</v>
      </c>
      <c r="C4968" s="15" t="s">
        <v>9</v>
      </c>
      <c r="D4968" s="15" t="s">
        <v>10</v>
      </c>
      <c r="E4968" s="14" t="s">
        <v>13</v>
      </c>
      <c r="F4968" s="14" t="s">
        <v>4314</v>
      </c>
      <c r="G4968" s="10">
        <f t="shared" si="77"/>
        <v>2011</v>
      </c>
      <c r="H4968" s="16">
        <v>40800</v>
      </c>
      <c r="I4968" s="13">
        <v>72.036507693915965</v>
      </c>
    </row>
    <row r="4969" spans="1:9" ht="13" thickBot="1" x14ac:dyDescent="0.2">
      <c r="A4969" s="14" t="s">
        <v>4190</v>
      </c>
      <c r="B4969" s="14" t="s">
        <v>14046</v>
      </c>
      <c r="C4969" s="15" t="s">
        <v>9</v>
      </c>
      <c r="D4969" s="15" t="s">
        <v>10</v>
      </c>
      <c r="E4969" s="14" t="s">
        <v>39</v>
      </c>
      <c r="F4969" s="14" t="s">
        <v>4315</v>
      </c>
      <c r="G4969" s="10">
        <f t="shared" si="77"/>
        <v>2008</v>
      </c>
      <c r="H4969" s="16">
        <v>39651</v>
      </c>
      <c r="I4969" s="13">
        <v>29.004276800175099</v>
      </c>
    </row>
    <row r="4970" spans="1:9" ht="13" thickBot="1" x14ac:dyDescent="0.2">
      <c r="A4970" s="14" t="s">
        <v>4190</v>
      </c>
      <c r="B4970" s="14" t="s">
        <v>14046</v>
      </c>
      <c r="C4970" s="15" t="s">
        <v>9</v>
      </c>
      <c r="D4970" s="15" t="s">
        <v>10</v>
      </c>
      <c r="E4970" s="14" t="s">
        <v>11</v>
      </c>
      <c r="F4970" s="14" t="s">
        <v>4316</v>
      </c>
      <c r="G4970" s="10">
        <f t="shared" si="77"/>
        <v>2010</v>
      </c>
      <c r="H4970" s="16">
        <v>40534</v>
      </c>
      <c r="I4970" s="13">
        <v>1.42932756066137</v>
      </c>
    </row>
    <row r="4971" spans="1:9" ht="13" thickBot="1" x14ac:dyDescent="0.2">
      <c r="A4971" s="14" t="s">
        <v>4190</v>
      </c>
      <c r="B4971" s="14" t="s">
        <v>14046</v>
      </c>
      <c r="C4971" s="15" t="s">
        <v>9</v>
      </c>
      <c r="D4971" s="15" t="s">
        <v>10</v>
      </c>
      <c r="E4971" s="14" t="s">
        <v>39</v>
      </c>
      <c r="F4971" s="14" t="s">
        <v>4317</v>
      </c>
      <c r="G4971" s="10">
        <f t="shared" si="77"/>
        <v>2002</v>
      </c>
      <c r="H4971" s="16">
        <v>37524</v>
      </c>
      <c r="I4971" s="13">
        <v>15.542326966574517</v>
      </c>
    </row>
    <row r="4972" spans="1:9" ht="13" thickBot="1" x14ac:dyDescent="0.2">
      <c r="A4972" s="14" t="s">
        <v>4190</v>
      </c>
      <c r="B4972" s="14" t="s">
        <v>14046</v>
      </c>
      <c r="C4972" s="15" t="s">
        <v>9</v>
      </c>
      <c r="D4972" s="15" t="s">
        <v>10</v>
      </c>
      <c r="E4972" s="14" t="s">
        <v>39</v>
      </c>
      <c r="F4972" s="14" t="s">
        <v>4318</v>
      </c>
      <c r="G4972" s="10">
        <f t="shared" si="77"/>
        <v>2000</v>
      </c>
      <c r="H4972" s="16">
        <v>36861</v>
      </c>
      <c r="I4972" s="13">
        <v>5.8084830506245897</v>
      </c>
    </row>
    <row r="4973" spans="1:9" ht="13" thickBot="1" x14ac:dyDescent="0.2">
      <c r="A4973" s="14" t="s">
        <v>4190</v>
      </c>
      <c r="B4973" s="14" t="s">
        <v>14046</v>
      </c>
      <c r="C4973" s="15" t="s">
        <v>9</v>
      </c>
      <c r="D4973" s="15" t="s">
        <v>10</v>
      </c>
      <c r="E4973" s="14" t="s">
        <v>20</v>
      </c>
      <c r="F4973" s="14" t="s">
        <v>4319</v>
      </c>
      <c r="G4973" s="10">
        <f t="shared" si="77"/>
        <v>2012</v>
      </c>
      <c r="H4973" s="16">
        <v>41270</v>
      </c>
      <c r="I4973" s="13">
        <v>9.9021381642019399</v>
      </c>
    </row>
    <row r="4974" spans="1:9" ht="13" thickBot="1" x14ac:dyDescent="0.2">
      <c r="A4974" s="14" t="s">
        <v>4190</v>
      </c>
      <c r="B4974" s="14" t="s">
        <v>14046</v>
      </c>
      <c r="C4974" s="15" t="s">
        <v>9</v>
      </c>
      <c r="D4974" s="15" t="s">
        <v>10</v>
      </c>
      <c r="E4974" s="14" t="s">
        <v>33</v>
      </c>
      <c r="F4974" s="14" t="s">
        <v>4320</v>
      </c>
      <c r="G4974" s="10">
        <f t="shared" si="77"/>
        <v>1992</v>
      </c>
      <c r="H4974" s="16">
        <v>33893</v>
      </c>
      <c r="I4974" s="13">
        <v>6.3761554399225817</v>
      </c>
    </row>
    <row r="4975" spans="1:9" ht="13" thickBot="1" x14ac:dyDescent="0.2">
      <c r="A4975" s="14" t="s">
        <v>4190</v>
      </c>
      <c r="B4975" s="14" t="s">
        <v>14046</v>
      </c>
      <c r="C4975" s="15" t="s">
        <v>35</v>
      </c>
      <c r="D4975" s="15" t="s">
        <v>10</v>
      </c>
      <c r="E4975" s="14" t="s">
        <v>41</v>
      </c>
      <c r="F4975" s="14" t="s">
        <v>2274</v>
      </c>
      <c r="G4975" s="10">
        <f t="shared" si="77"/>
        <v>2002</v>
      </c>
      <c r="H4975" s="16">
        <v>37361</v>
      </c>
      <c r="I4975" s="13">
        <v>3.2761484920834385</v>
      </c>
    </row>
    <row r="4976" spans="1:9" ht="13" thickBot="1" x14ac:dyDescent="0.2">
      <c r="A4976" s="14" t="s">
        <v>4190</v>
      </c>
      <c r="B4976" s="14" t="s">
        <v>14046</v>
      </c>
      <c r="C4976" s="15" t="s">
        <v>9</v>
      </c>
      <c r="D4976" s="15" t="s">
        <v>10</v>
      </c>
      <c r="E4976" s="14" t="s">
        <v>22</v>
      </c>
      <c r="F4976" s="14" t="s">
        <v>4321</v>
      </c>
      <c r="G4976" s="10">
        <f t="shared" si="77"/>
        <v>2006</v>
      </c>
      <c r="H4976" s="16">
        <v>39043</v>
      </c>
      <c r="I4976" s="13">
        <v>29.923278104801472</v>
      </c>
    </row>
    <row r="4977" spans="1:9" ht="13" thickBot="1" x14ac:dyDescent="0.2">
      <c r="A4977" s="14" t="s">
        <v>4190</v>
      </c>
      <c r="B4977" s="14" t="s">
        <v>14046</v>
      </c>
      <c r="C4977" s="15" t="s">
        <v>9</v>
      </c>
      <c r="D4977" s="15" t="s">
        <v>10</v>
      </c>
      <c r="E4977" s="14" t="s">
        <v>47</v>
      </c>
      <c r="F4977" s="14" t="s">
        <v>4322</v>
      </c>
      <c r="G4977" s="10">
        <f t="shared" si="77"/>
        <v>2011</v>
      </c>
      <c r="H4977" s="16">
        <v>40779</v>
      </c>
      <c r="I4977" s="13">
        <v>20.310770311519967</v>
      </c>
    </row>
    <row r="4978" spans="1:9" ht="13" thickBot="1" x14ac:dyDescent="0.2">
      <c r="A4978" s="14" t="s">
        <v>4190</v>
      </c>
      <c r="B4978" s="14" t="s">
        <v>14046</v>
      </c>
      <c r="C4978" s="15" t="s">
        <v>9</v>
      </c>
      <c r="D4978" s="15" t="s">
        <v>10</v>
      </c>
      <c r="E4978" s="14" t="s">
        <v>39</v>
      </c>
      <c r="F4978" s="14" t="s">
        <v>4323</v>
      </c>
      <c r="G4978" s="10">
        <f t="shared" si="77"/>
        <v>2009</v>
      </c>
      <c r="H4978" s="16">
        <v>40126</v>
      </c>
      <c r="I4978" s="13">
        <v>9.8199672667757749</v>
      </c>
    </row>
    <row r="4979" spans="1:9" ht="13" thickBot="1" x14ac:dyDescent="0.2">
      <c r="A4979" s="14" t="s">
        <v>4190</v>
      </c>
      <c r="B4979" s="14" t="s">
        <v>14046</v>
      </c>
      <c r="C4979" s="15" t="s">
        <v>35</v>
      </c>
      <c r="D4979" s="15" t="s">
        <v>10</v>
      </c>
      <c r="E4979" s="14" t="s">
        <v>41</v>
      </c>
      <c r="F4979" s="14" t="s">
        <v>1740</v>
      </c>
      <c r="G4979" s="10">
        <f t="shared" si="77"/>
        <v>2000</v>
      </c>
      <c r="H4979" s="16">
        <v>36819</v>
      </c>
      <c r="I4979" s="13">
        <v>21.193994502564102</v>
      </c>
    </row>
    <row r="4980" spans="1:9" ht="13" thickBot="1" x14ac:dyDescent="0.2">
      <c r="A4980" s="14" t="s">
        <v>4190</v>
      </c>
      <c r="B4980" s="14" t="s">
        <v>14046</v>
      </c>
      <c r="C4980" s="15" t="s">
        <v>9</v>
      </c>
      <c r="D4980" s="15" t="s">
        <v>10</v>
      </c>
      <c r="E4980" s="14" t="s">
        <v>36</v>
      </c>
      <c r="F4980" s="14" t="s">
        <v>4324</v>
      </c>
      <c r="G4980" s="10">
        <f t="shared" si="77"/>
        <v>2012</v>
      </c>
      <c r="H4980" s="16">
        <v>41127</v>
      </c>
      <c r="I4980" s="13">
        <v>43.289528373278948</v>
      </c>
    </row>
    <row r="4981" spans="1:9" ht="13" thickBot="1" x14ac:dyDescent="0.2">
      <c r="A4981" s="14" t="s">
        <v>4190</v>
      </c>
      <c r="B4981" s="14" t="s">
        <v>14046</v>
      </c>
      <c r="C4981" s="15" t="s">
        <v>9</v>
      </c>
      <c r="D4981" s="15" t="s">
        <v>10</v>
      </c>
      <c r="E4981" s="14" t="s">
        <v>143</v>
      </c>
      <c r="F4981" s="14" t="s">
        <v>4325</v>
      </c>
      <c r="G4981" s="10">
        <f t="shared" si="77"/>
        <v>2007</v>
      </c>
      <c r="H4981" s="16">
        <v>39324</v>
      </c>
      <c r="I4981" s="13">
        <v>9.9838430444118007</v>
      </c>
    </row>
    <row r="4982" spans="1:9" ht="13" thickBot="1" x14ac:dyDescent="0.2">
      <c r="A4982" s="14" t="s">
        <v>4190</v>
      </c>
      <c r="B4982" s="14" t="s">
        <v>14046</v>
      </c>
      <c r="C4982" s="15" t="s">
        <v>9</v>
      </c>
      <c r="D4982" s="15" t="s">
        <v>10</v>
      </c>
      <c r="E4982" s="14" t="s">
        <v>22</v>
      </c>
      <c r="F4982" s="14" t="s">
        <v>4326</v>
      </c>
      <c r="G4982" s="10">
        <f t="shared" si="77"/>
        <v>2009</v>
      </c>
      <c r="H4982" s="16">
        <v>39871</v>
      </c>
      <c r="I4982" s="13">
        <v>130.93289689034367</v>
      </c>
    </row>
    <row r="4983" spans="1:9" ht="13" thickBot="1" x14ac:dyDescent="0.2">
      <c r="A4983" s="14" t="s">
        <v>4190</v>
      </c>
      <c r="B4983" s="14" t="s">
        <v>14046</v>
      </c>
      <c r="C4983" s="15" t="s">
        <v>9</v>
      </c>
      <c r="D4983" s="15" t="s">
        <v>10</v>
      </c>
      <c r="E4983" s="14" t="s">
        <v>33</v>
      </c>
      <c r="F4983" s="14" t="s">
        <v>4327</v>
      </c>
      <c r="G4983" s="10">
        <f t="shared" si="77"/>
        <v>2007</v>
      </c>
      <c r="H4983" s="16">
        <v>39128</v>
      </c>
      <c r="I4983" s="13">
        <v>4.9919215278562561</v>
      </c>
    </row>
    <row r="4984" spans="1:9" ht="13" thickBot="1" x14ac:dyDescent="0.2">
      <c r="A4984" s="14" t="s">
        <v>4190</v>
      </c>
      <c r="B4984" s="14" t="s">
        <v>14046</v>
      </c>
      <c r="C4984" s="15" t="s">
        <v>9</v>
      </c>
      <c r="D4984" s="15" t="s">
        <v>10</v>
      </c>
      <c r="E4984" s="14" t="s">
        <v>33</v>
      </c>
      <c r="F4984" s="14" t="s">
        <v>4328</v>
      </c>
      <c r="G4984" s="10">
        <f t="shared" si="77"/>
        <v>2007</v>
      </c>
      <c r="H4984" s="16">
        <v>39128</v>
      </c>
      <c r="I4984" s="13">
        <v>4.8749396654989274</v>
      </c>
    </row>
    <row r="4985" spans="1:9" ht="13" thickBot="1" x14ac:dyDescent="0.2">
      <c r="A4985" s="14" t="s">
        <v>4190</v>
      </c>
      <c r="B4985" s="14" t="s">
        <v>14046</v>
      </c>
      <c r="C4985" s="15" t="s">
        <v>9</v>
      </c>
      <c r="D4985" s="15" t="s">
        <v>10</v>
      </c>
      <c r="E4985" s="14" t="s">
        <v>33</v>
      </c>
      <c r="F4985" s="14" t="s">
        <v>4329</v>
      </c>
      <c r="G4985" s="10">
        <f t="shared" si="77"/>
        <v>2008</v>
      </c>
      <c r="H4985" s="16">
        <v>39801</v>
      </c>
      <c r="I4985" s="13">
        <v>14.502138411030861</v>
      </c>
    </row>
    <row r="4986" spans="1:9" ht="13" thickBot="1" x14ac:dyDescent="0.2">
      <c r="A4986" s="14" t="s">
        <v>4190</v>
      </c>
      <c r="B4986" s="14" t="s">
        <v>14046</v>
      </c>
      <c r="C4986" s="15" t="s">
        <v>9</v>
      </c>
      <c r="D4986" s="15" t="s">
        <v>10</v>
      </c>
      <c r="E4986" s="14" t="s">
        <v>33</v>
      </c>
      <c r="F4986" s="14" t="s">
        <v>4330</v>
      </c>
      <c r="G4986" s="10">
        <f t="shared" si="77"/>
        <v>2010</v>
      </c>
      <c r="H4986" s="16">
        <v>40532</v>
      </c>
      <c r="I4986" s="13">
        <v>3.790597326605111</v>
      </c>
    </row>
    <row r="4987" spans="1:9" ht="13" thickBot="1" x14ac:dyDescent="0.2">
      <c r="A4987" s="14" t="s">
        <v>4190</v>
      </c>
      <c r="B4987" s="14" t="s">
        <v>14046</v>
      </c>
      <c r="C4987" s="15" t="s">
        <v>35</v>
      </c>
      <c r="D4987" s="15" t="s">
        <v>10</v>
      </c>
      <c r="E4987" s="14" t="s">
        <v>39</v>
      </c>
      <c r="F4987" s="14" t="s">
        <v>610</v>
      </c>
      <c r="G4987" s="10">
        <f t="shared" si="77"/>
        <v>2011</v>
      </c>
      <c r="H4987" s="16">
        <v>40731</v>
      </c>
      <c r="I4987" s="13">
        <v>1.8592737011289986</v>
      </c>
    </row>
    <row r="4988" spans="1:9" ht="13" thickBot="1" x14ac:dyDescent="0.2">
      <c r="A4988" s="14" t="s">
        <v>4190</v>
      </c>
      <c r="B4988" s="14" t="s">
        <v>14046</v>
      </c>
      <c r="C4988" s="15" t="s">
        <v>9</v>
      </c>
      <c r="D4988" s="15" t="s">
        <v>10</v>
      </c>
      <c r="E4988" s="14" t="s">
        <v>39</v>
      </c>
      <c r="F4988" s="14" t="s">
        <v>4331</v>
      </c>
      <c r="G4988" s="10">
        <f t="shared" si="77"/>
        <v>2010</v>
      </c>
      <c r="H4988" s="16">
        <v>40347</v>
      </c>
      <c r="I4988" s="13">
        <v>56.91240742967576</v>
      </c>
    </row>
    <row r="4989" spans="1:9" ht="13" thickBot="1" x14ac:dyDescent="0.2">
      <c r="A4989" s="14" t="s">
        <v>4190</v>
      </c>
      <c r="B4989" s="14" t="s">
        <v>14046</v>
      </c>
      <c r="C4989" s="15" t="s">
        <v>9</v>
      </c>
      <c r="D4989" s="15" t="s">
        <v>10</v>
      </c>
      <c r="E4989" s="14" t="s">
        <v>68</v>
      </c>
      <c r="F4989" s="14" t="s">
        <v>4332</v>
      </c>
      <c r="G4989" s="10">
        <f t="shared" si="77"/>
        <v>2011</v>
      </c>
      <c r="H4989" s="16">
        <v>40814</v>
      </c>
      <c r="I4989" s="13">
        <v>17.030468597114783</v>
      </c>
    </row>
    <row r="4990" spans="1:9" ht="13" thickBot="1" x14ac:dyDescent="0.2">
      <c r="A4990" s="14" t="s">
        <v>4190</v>
      </c>
      <c r="B4990" s="14" t="s">
        <v>14046</v>
      </c>
      <c r="C4990" s="15" t="s">
        <v>9</v>
      </c>
      <c r="D4990" s="15" t="s">
        <v>10</v>
      </c>
      <c r="E4990" s="14" t="s">
        <v>143</v>
      </c>
      <c r="F4990" s="14" t="s">
        <v>4333</v>
      </c>
      <c r="G4990" s="10">
        <f t="shared" si="77"/>
        <v>2004</v>
      </c>
      <c r="H4990" s="16">
        <v>38335</v>
      </c>
      <c r="I4990" s="13">
        <v>15.970178452639189</v>
      </c>
    </row>
    <row r="4991" spans="1:9" ht="13" thickBot="1" x14ac:dyDescent="0.2">
      <c r="A4991" s="14" t="s">
        <v>4190</v>
      </c>
      <c r="B4991" s="14" t="s">
        <v>14046</v>
      </c>
      <c r="C4991" s="15" t="s">
        <v>9</v>
      </c>
      <c r="D4991" s="15" t="s">
        <v>10</v>
      </c>
      <c r="E4991" s="14" t="s">
        <v>143</v>
      </c>
      <c r="F4991" s="14" t="s">
        <v>4334</v>
      </c>
      <c r="G4991" s="10">
        <f t="shared" si="77"/>
        <v>2002</v>
      </c>
      <c r="H4991" s="16">
        <v>37315</v>
      </c>
      <c r="I4991" s="13">
        <v>11.101662126162354</v>
      </c>
    </row>
    <row r="4992" spans="1:9" ht="13" thickBot="1" x14ac:dyDescent="0.2">
      <c r="A4992" s="14" t="s">
        <v>4190</v>
      </c>
      <c r="B4992" s="14" t="s">
        <v>14046</v>
      </c>
      <c r="C4992" s="15" t="s">
        <v>9</v>
      </c>
      <c r="D4992" s="15" t="s">
        <v>10</v>
      </c>
      <c r="E4992" s="14" t="s">
        <v>143</v>
      </c>
      <c r="F4992" s="14" t="s">
        <v>4335</v>
      </c>
      <c r="G4992" s="10">
        <f t="shared" si="77"/>
        <v>2008</v>
      </c>
      <c r="H4992" s="16">
        <v>39637</v>
      </c>
      <c r="I4992" s="13">
        <v>7.7272102319982503</v>
      </c>
    </row>
    <row r="4993" spans="1:9" ht="13" thickBot="1" x14ac:dyDescent="0.2">
      <c r="A4993" s="14" t="s">
        <v>4190</v>
      </c>
      <c r="B4993" s="14" t="s">
        <v>14046</v>
      </c>
      <c r="C4993" s="15" t="s">
        <v>9</v>
      </c>
      <c r="D4993" s="15" t="s">
        <v>10</v>
      </c>
      <c r="E4993" s="14" t="s">
        <v>143</v>
      </c>
      <c r="F4993" s="14" t="s">
        <v>4336</v>
      </c>
      <c r="G4993" s="10">
        <f t="shared" si="77"/>
        <v>2010</v>
      </c>
      <c r="H4993" s="16">
        <v>40479</v>
      </c>
      <c r="I4993" s="13">
        <v>18.952986654498602</v>
      </c>
    </row>
    <row r="4994" spans="1:9" ht="13" thickBot="1" x14ac:dyDescent="0.2">
      <c r="A4994" s="14" t="s">
        <v>4190</v>
      </c>
      <c r="B4994" s="14" t="s">
        <v>14046</v>
      </c>
      <c r="C4994" s="15" t="s">
        <v>9</v>
      </c>
      <c r="D4994" s="15" t="s">
        <v>10</v>
      </c>
      <c r="E4994" s="14" t="s">
        <v>143</v>
      </c>
      <c r="F4994" s="14" t="s">
        <v>4337</v>
      </c>
      <c r="G4994" s="10">
        <f t="shared" si="77"/>
        <v>2005</v>
      </c>
      <c r="H4994" s="16">
        <v>38701</v>
      </c>
      <c r="I4994" s="13">
        <v>13.857948590635685</v>
      </c>
    </row>
    <row r="4995" spans="1:9" ht="13" thickBot="1" x14ac:dyDescent="0.2">
      <c r="A4995" s="14" t="s">
        <v>4190</v>
      </c>
      <c r="B4995" s="14" t="s">
        <v>14046</v>
      </c>
      <c r="C4995" s="15" t="s">
        <v>35</v>
      </c>
      <c r="D4995" s="15" t="s">
        <v>10</v>
      </c>
      <c r="E4995" s="14" t="s">
        <v>47</v>
      </c>
      <c r="F4995" s="14" t="s">
        <v>1387</v>
      </c>
      <c r="G4995" s="10">
        <f t="shared" si="77"/>
        <v>2004</v>
      </c>
      <c r="H4995" s="16">
        <v>38306</v>
      </c>
      <c r="I4995" s="13">
        <v>6.4136848775608577</v>
      </c>
    </row>
    <row r="4996" spans="1:9" ht="13" thickBot="1" x14ac:dyDescent="0.2">
      <c r="A4996" s="14" t="s">
        <v>4190</v>
      </c>
      <c r="B4996" s="14" t="s">
        <v>14046</v>
      </c>
      <c r="C4996" s="15" t="s">
        <v>35</v>
      </c>
      <c r="D4996" s="15" t="s">
        <v>10</v>
      </c>
      <c r="E4996" s="14" t="s">
        <v>47</v>
      </c>
      <c r="F4996" s="14" t="s">
        <v>3963</v>
      </c>
      <c r="G4996" s="10">
        <f t="shared" si="77"/>
        <v>2006</v>
      </c>
      <c r="H4996" s="16">
        <v>38981</v>
      </c>
      <c r="I4996" s="13">
        <v>15.974300707525391</v>
      </c>
    </row>
    <row r="4997" spans="1:9" ht="13" thickBot="1" x14ac:dyDescent="0.2">
      <c r="A4997" s="14" t="s">
        <v>4190</v>
      </c>
      <c r="B4997" s="14" t="s">
        <v>14046</v>
      </c>
      <c r="C4997" s="15" t="s">
        <v>9</v>
      </c>
      <c r="D4997" s="15" t="s">
        <v>19</v>
      </c>
      <c r="E4997" s="14" t="s">
        <v>39</v>
      </c>
      <c r="F4997" s="14" t="s">
        <v>4338</v>
      </c>
      <c r="G4997" s="10">
        <f t="shared" si="77"/>
        <v>1996</v>
      </c>
      <c r="H4997" s="16">
        <v>35167</v>
      </c>
      <c r="I4997" s="13">
        <v>41.715652355729027</v>
      </c>
    </row>
    <row r="4998" spans="1:9" ht="13" thickBot="1" x14ac:dyDescent="0.2">
      <c r="A4998" s="14" t="s">
        <v>4190</v>
      </c>
      <c r="B4998" s="14" t="s">
        <v>14046</v>
      </c>
      <c r="C4998" s="15" t="s">
        <v>9</v>
      </c>
      <c r="D4998" s="15" t="s">
        <v>10</v>
      </c>
      <c r="E4998" s="14" t="s">
        <v>26</v>
      </c>
      <c r="F4998" s="14" t="s">
        <v>4339</v>
      </c>
      <c r="G4998" s="10">
        <f t="shared" si="77"/>
        <v>1994</v>
      </c>
      <c r="H4998" s="16">
        <v>34649</v>
      </c>
      <c r="I4998" s="13">
        <v>21.29363427243733</v>
      </c>
    </row>
    <row r="4999" spans="1:9" ht="13" thickBot="1" x14ac:dyDescent="0.2">
      <c r="A4999" s="14" t="s">
        <v>4190</v>
      </c>
      <c r="B4999" s="14" t="s">
        <v>14046</v>
      </c>
      <c r="C4999" s="15" t="s">
        <v>9</v>
      </c>
      <c r="D4999" s="15" t="s">
        <v>10</v>
      </c>
      <c r="E4999" s="14" t="s">
        <v>26</v>
      </c>
      <c r="F4999" s="14" t="s">
        <v>4340</v>
      </c>
      <c r="G4999" s="10">
        <f t="shared" ref="G4999:G5062" si="78">YEAR(H4999)</f>
        <v>2008</v>
      </c>
      <c r="H4999" s="16">
        <v>39661</v>
      </c>
      <c r="I4999" s="13">
        <v>84.733361479536015</v>
      </c>
    </row>
    <row r="5000" spans="1:9" ht="13" thickBot="1" x14ac:dyDescent="0.2">
      <c r="A5000" s="14" t="s">
        <v>4190</v>
      </c>
      <c r="B5000" s="14" t="s">
        <v>14046</v>
      </c>
      <c r="C5000" s="15" t="s">
        <v>9</v>
      </c>
      <c r="D5000" s="15" t="s">
        <v>19</v>
      </c>
      <c r="E5000" s="14" t="s">
        <v>22</v>
      </c>
      <c r="F5000" s="14" t="s">
        <v>4341</v>
      </c>
      <c r="G5000" s="10">
        <f t="shared" si="78"/>
        <v>2011</v>
      </c>
      <c r="H5000" s="16">
        <v>40724</v>
      </c>
      <c r="I5000" s="13">
        <v>9.8419746393476899</v>
      </c>
    </row>
    <row r="5001" spans="1:9" ht="13" thickBot="1" x14ac:dyDescent="0.2">
      <c r="A5001" s="14" t="s">
        <v>4190</v>
      </c>
      <c r="B5001" s="14" t="s">
        <v>14046</v>
      </c>
      <c r="C5001" s="15" t="s">
        <v>9</v>
      </c>
      <c r="D5001" s="15" t="s">
        <v>10</v>
      </c>
      <c r="E5001" s="14" t="s">
        <v>39</v>
      </c>
      <c r="F5001" s="14" t="s">
        <v>4342</v>
      </c>
      <c r="G5001" s="10">
        <f t="shared" si="78"/>
        <v>1998</v>
      </c>
      <c r="H5001" s="16">
        <v>35837</v>
      </c>
      <c r="I5001" s="13">
        <v>2.3832089045744539E-3</v>
      </c>
    </row>
    <row r="5002" spans="1:9" ht="13" thickBot="1" x14ac:dyDescent="0.2">
      <c r="A5002" s="14" t="s">
        <v>4190</v>
      </c>
      <c r="B5002" s="14" t="s">
        <v>14046</v>
      </c>
      <c r="C5002" s="15" t="s">
        <v>9</v>
      </c>
      <c r="D5002" s="15" t="s">
        <v>10</v>
      </c>
      <c r="E5002" s="14" t="s">
        <v>47</v>
      </c>
      <c r="F5002" s="14" t="s">
        <v>4343</v>
      </c>
      <c r="G5002" s="10">
        <f t="shared" si="78"/>
        <v>1997</v>
      </c>
      <c r="H5002" s="16">
        <v>35775</v>
      </c>
      <c r="I5002" s="13">
        <v>14.548707602579936</v>
      </c>
    </row>
    <row r="5003" spans="1:9" ht="13" thickBot="1" x14ac:dyDescent="0.2">
      <c r="A5003" s="14" t="s">
        <v>4190</v>
      </c>
      <c r="B5003" s="14" t="s">
        <v>14046</v>
      </c>
      <c r="C5003" s="15" t="s">
        <v>9</v>
      </c>
      <c r="D5003" s="15" t="s">
        <v>19</v>
      </c>
      <c r="E5003" s="14" t="s">
        <v>22</v>
      </c>
      <c r="F5003" s="14" t="s">
        <v>4344</v>
      </c>
      <c r="G5003" s="10">
        <f t="shared" si="78"/>
        <v>2013</v>
      </c>
      <c r="H5003" s="16">
        <v>41613</v>
      </c>
      <c r="I5003" s="13">
        <v>20.9602715737573</v>
      </c>
    </row>
    <row r="5004" spans="1:9" ht="13" thickBot="1" x14ac:dyDescent="0.2">
      <c r="A5004" s="14" t="s">
        <v>4190</v>
      </c>
      <c r="B5004" s="14" t="s">
        <v>14046</v>
      </c>
      <c r="C5004" s="15" t="s">
        <v>9</v>
      </c>
      <c r="D5004" s="15" t="s">
        <v>10</v>
      </c>
      <c r="E5004" s="14" t="s">
        <v>26</v>
      </c>
      <c r="F5004" s="14" t="s">
        <v>4345</v>
      </c>
      <c r="G5004" s="10">
        <f t="shared" si="78"/>
        <v>2014</v>
      </c>
      <c r="H5004" s="16">
        <v>41656</v>
      </c>
      <c r="I5004" s="13">
        <v>85.8597498346859</v>
      </c>
    </row>
    <row r="5005" spans="1:9" ht="13" thickBot="1" x14ac:dyDescent="0.2">
      <c r="A5005" s="14" t="s">
        <v>4190</v>
      </c>
      <c r="B5005" s="14" t="s">
        <v>14046</v>
      </c>
      <c r="C5005" s="15" t="s">
        <v>35</v>
      </c>
      <c r="D5005" s="15" t="s">
        <v>10</v>
      </c>
      <c r="E5005" s="14" t="s">
        <v>39</v>
      </c>
      <c r="F5005" s="14" t="s">
        <v>3249</v>
      </c>
      <c r="G5005" s="10">
        <f t="shared" si="78"/>
        <v>2013</v>
      </c>
      <c r="H5005" s="16">
        <v>41530</v>
      </c>
      <c r="I5005" s="13">
        <v>10.582528381968205</v>
      </c>
    </row>
    <row r="5006" spans="1:9" ht="13" thickBot="1" x14ac:dyDescent="0.2">
      <c r="A5006" s="14" t="s">
        <v>4190</v>
      </c>
      <c r="B5006" s="14" t="s">
        <v>14046</v>
      </c>
      <c r="C5006" s="15" t="s">
        <v>9</v>
      </c>
      <c r="D5006" s="15" t="s">
        <v>10</v>
      </c>
      <c r="E5006" s="14" t="s">
        <v>41</v>
      </c>
      <c r="F5006" s="14" t="s">
        <v>4346</v>
      </c>
      <c r="G5006" s="10">
        <f t="shared" si="78"/>
        <v>2011</v>
      </c>
      <c r="H5006" s="16">
        <v>40829</v>
      </c>
      <c r="I5006" s="13">
        <v>26.134225381559688</v>
      </c>
    </row>
    <row r="5007" spans="1:9" ht="13" thickBot="1" x14ac:dyDescent="0.2">
      <c r="A5007" s="14" t="s">
        <v>4190</v>
      </c>
      <c r="B5007" s="14" t="s">
        <v>14046</v>
      </c>
      <c r="C5007" s="15" t="s">
        <v>9</v>
      </c>
      <c r="D5007" s="15" t="s">
        <v>19</v>
      </c>
      <c r="E5007" s="14" t="s">
        <v>22</v>
      </c>
      <c r="F5007" s="14" t="s">
        <v>4347</v>
      </c>
      <c r="G5007" s="10">
        <f t="shared" si="78"/>
        <v>2010</v>
      </c>
      <c r="H5007" s="16">
        <v>40478</v>
      </c>
      <c r="I5007" s="13">
        <v>46.245287438264974</v>
      </c>
    </row>
    <row r="5008" spans="1:9" ht="13" thickBot="1" x14ac:dyDescent="0.2">
      <c r="A5008" s="14" t="s">
        <v>4190</v>
      </c>
      <c r="B5008" s="14" t="s">
        <v>14046</v>
      </c>
      <c r="C5008" s="15" t="s">
        <v>9</v>
      </c>
      <c r="D5008" s="15" t="s">
        <v>10</v>
      </c>
      <c r="E5008" s="14" t="s">
        <v>39</v>
      </c>
      <c r="F5008" s="14" t="s">
        <v>4348</v>
      </c>
      <c r="G5008" s="10">
        <f t="shared" si="78"/>
        <v>2012</v>
      </c>
      <c r="H5008" s="16">
        <v>41263</v>
      </c>
      <c r="I5008" s="13">
        <v>6.4333891687914342</v>
      </c>
    </row>
    <row r="5009" spans="1:9" ht="13" thickBot="1" x14ac:dyDescent="0.2">
      <c r="A5009" s="14" t="s">
        <v>4190</v>
      </c>
      <c r="B5009" s="14" t="s">
        <v>14046</v>
      </c>
      <c r="C5009" s="15" t="s">
        <v>9</v>
      </c>
      <c r="D5009" s="15" t="s">
        <v>10</v>
      </c>
      <c r="E5009" s="14" t="s">
        <v>13</v>
      </c>
      <c r="F5009" s="14" t="s">
        <v>4349</v>
      </c>
      <c r="G5009" s="10">
        <f t="shared" si="78"/>
        <v>1994</v>
      </c>
      <c r="H5009" s="16">
        <v>34547</v>
      </c>
      <c r="I5009" s="13">
        <v>55.388090573805862</v>
      </c>
    </row>
    <row r="5010" spans="1:9" ht="13" thickBot="1" x14ac:dyDescent="0.2">
      <c r="A5010" s="14" t="s">
        <v>4190</v>
      </c>
      <c r="B5010" s="14" t="s">
        <v>14046</v>
      </c>
      <c r="C5010" s="15" t="s">
        <v>35</v>
      </c>
      <c r="D5010" s="15" t="s">
        <v>10</v>
      </c>
      <c r="E5010" s="14" t="s">
        <v>36</v>
      </c>
      <c r="F5010" s="14" t="s">
        <v>289</v>
      </c>
      <c r="G5010" s="10">
        <f t="shared" si="78"/>
        <v>1994</v>
      </c>
      <c r="H5010" s="16">
        <v>34659</v>
      </c>
      <c r="I5010" s="13">
        <v>17.368778698056943</v>
      </c>
    </row>
    <row r="5011" spans="1:9" ht="13" thickBot="1" x14ac:dyDescent="0.2">
      <c r="A5011" s="14" t="s">
        <v>4190</v>
      </c>
      <c r="B5011" s="14" t="s">
        <v>14046</v>
      </c>
      <c r="C5011" s="15" t="s">
        <v>9</v>
      </c>
      <c r="D5011" s="15" t="s">
        <v>10</v>
      </c>
      <c r="E5011" s="14" t="s">
        <v>36</v>
      </c>
      <c r="F5011" s="14" t="s">
        <v>4350</v>
      </c>
      <c r="G5011" s="10">
        <f t="shared" si="78"/>
        <v>1993</v>
      </c>
      <c r="H5011" s="16">
        <v>34325</v>
      </c>
      <c r="I5011" s="13">
        <v>20.886807757638255</v>
      </c>
    </row>
    <row r="5012" spans="1:9" ht="13" thickBot="1" x14ac:dyDescent="0.2">
      <c r="A5012" s="14" t="s">
        <v>4190</v>
      </c>
      <c r="B5012" s="14" t="s">
        <v>14046</v>
      </c>
      <c r="C5012" s="15" t="s">
        <v>9</v>
      </c>
      <c r="D5012" s="15" t="s">
        <v>10</v>
      </c>
      <c r="E5012" s="14" t="s">
        <v>39</v>
      </c>
      <c r="F5012" s="14" t="s">
        <v>4351</v>
      </c>
      <c r="G5012" s="10">
        <f t="shared" si="78"/>
        <v>1995</v>
      </c>
      <c r="H5012" s="16">
        <v>35048</v>
      </c>
      <c r="I5012" s="13">
        <v>25.280257014719382</v>
      </c>
    </row>
    <row r="5013" spans="1:9" ht="13" thickBot="1" x14ac:dyDescent="0.2">
      <c r="A5013" s="14" t="s">
        <v>4190</v>
      </c>
      <c r="B5013" s="14" t="s">
        <v>14046</v>
      </c>
      <c r="C5013" s="15" t="s">
        <v>9</v>
      </c>
      <c r="D5013" s="15" t="s">
        <v>10</v>
      </c>
      <c r="E5013" s="14" t="s">
        <v>39</v>
      </c>
      <c r="F5013" s="14" t="s">
        <v>4352</v>
      </c>
      <c r="G5013" s="10">
        <f t="shared" si="78"/>
        <v>1997</v>
      </c>
      <c r="H5013" s="16">
        <v>35436</v>
      </c>
      <c r="I5013" s="13">
        <v>38.190357540826128</v>
      </c>
    </row>
    <row r="5014" spans="1:9" ht="13" thickBot="1" x14ac:dyDescent="0.2">
      <c r="A5014" s="14" t="s">
        <v>4190</v>
      </c>
      <c r="B5014" s="14" t="s">
        <v>14046</v>
      </c>
      <c r="C5014" s="15" t="s">
        <v>9</v>
      </c>
      <c r="D5014" s="15" t="s">
        <v>10</v>
      </c>
      <c r="E5014" s="14" t="s">
        <v>39</v>
      </c>
      <c r="F5014" s="14" t="s">
        <v>4353</v>
      </c>
      <c r="G5014" s="10">
        <f t="shared" si="78"/>
        <v>1997</v>
      </c>
      <c r="H5014" s="16">
        <v>35436</v>
      </c>
      <c r="I5014" s="13">
        <v>78.80549969809249</v>
      </c>
    </row>
    <row r="5015" spans="1:9" ht="13" thickBot="1" x14ac:dyDescent="0.2">
      <c r="A5015" s="14" t="s">
        <v>4190</v>
      </c>
      <c r="B5015" s="14" t="s">
        <v>14046</v>
      </c>
      <c r="C5015" s="15" t="s">
        <v>9</v>
      </c>
      <c r="D5015" s="15" t="s">
        <v>10</v>
      </c>
      <c r="E5015" s="14" t="s">
        <v>33</v>
      </c>
      <c r="F5015" s="14" t="s">
        <v>4354</v>
      </c>
      <c r="G5015" s="10">
        <f t="shared" si="78"/>
        <v>2005</v>
      </c>
      <c r="H5015" s="16">
        <v>38567</v>
      </c>
      <c r="I5015" s="13">
        <v>15.629265326099773</v>
      </c>
    </row>
    <row r="5016" spans="1:9" ht="13" thickBot="1" x14ac:dyDescent="0.2">
      <c r="A5016" s="14" t="s">
        <v>4190</v>
      </c>
      <c r="B5016" s="14" t="s">
        <v>14046</v>
      </c>
      <c r="C5016" s="15" t="s">
        <v>9</v>
      </c>
      <c r="D5016" s="15" t="s">
        <v>10</v>
      </c>
      <c r="E5016" s="14" t="s">
        <v>33</v>
      </c>
      <c r="F5016" s="14" t="s">
        <v>4355</v>
      </c>
      <c r="G5016" s="10">
        <f t="shared" si="78"/>
        <v>2005</v>
      </c>
      <c r="H5016" s="16">
        <v>38553</v>
      </c>
      <c r="I5016" s="13">
        <v>4.8526998820615637</v>
      </c>
    </row>
    <row r="5017" spans="1:9" ht="13" thickBot="1" x14ac:dyDescent="0.2">
      <c r="A5017" s="14" t="s">
        <v>4190</v>
      </c>
      <c r="B5017" s="14" t="s">
        <v>14046</v>
      </c>
      <c r="C5017" s="15" t="s">
        <v>9</v>
      </c>
      <c r="D5017" s="15" t="s">
        <v>10</v>
      </c>
      <c r="E5017" s="14" t="s">
        <v>39</v>
      </c>
      <c r="F5017" s="14" t="s">
        <v>4356</v>
      </c>
      <c r="G5017" s="10">
        <f t="shared" si="78"/>
        <v>2001</v>
      </c>
      <c r="H5017" s="16">
        <v>37178</v>
      </c>
      <c r="I5017" s="13">
        <v>57.075280624437873</v>
      </c>
    </row>
    <row r="5018" spans="1:9" ht="13" thickBot="1" x14ac:dyDescent="0.2">
      <c r="A5018" s="14" t="s">
        <v>4190</v>
      </c>
      <c r="B5018" s="14" t="s">
        <v>14046</v>
      </c>
      <c r="C5018" s="15" t="s">
        <v>9</v>
      </c>
      <c r="D5018" s="15" t="s">
        <v>10</v>
      </c>
      <c r="E5018" s="14" t="s">
        <v>39</v>
      </c>
      <c r="F5018" s="14" t="s">
        <v>4357</v>
      </c>
      <c r="G5018" s="10">
        <f t="shared" si="78"/>
        <v>2008</v>
      </c>
      <c r="H5018" s="16">
        <v>39584</v>
      </c>
      <c r="I5018" s="13">
        <v>94.747304202232442</v>
      </c>
    </row>
    <row r="5019" spans="1:9" ht="13" thickBot="1" x14ac:dyDescent="0.2">
      <c r="A5019" s="14" t="s">
        <v>4190</v>
      </c>
      <c r="B5019" s="14" t="s">
        <v>14046</v>
      </c>
      <c r="C5019" s="15" t="s">
        <v>9</v>
      </c>
      <c r="D5019" s="15" t="s">
        <v>10</v>
      </c>
      <c r="E5019" s="14" t="s">
        <v>44</v>
      </c>
      <c r="F5019" s="14" t="s">
        <v>4358</v>
      </c>
      <c r="G5019" s="10">
        <f t="shared" si="78"/>
        <v>1996</v>
      </c>
      <c r="H5019" s="16">
        <v>35390</v>
      </c>
      <c r="I5019" s="13">
        <v>61.574454362977427</v>
      </c>
    </row>
    <row r="5020" spans="1:9" ht="13" thickBot="1" x14ac:dyDescent="0.2">
      <c r="A5020" s="14" t="s">
        <v>4190</v>
      </c>
      <c r="B5020" s="14" t="s">
        <v>14046</v>
      </c>
      <c r="C5020" s="15" t="s">
        <v>9</v>
      </c>
      <c r="D5020" s="15" t="s">
        <v>10</v>
      </c>
      <c r="E5020" s="14" t="s">
        <v>39</v>
      </c>
      <c r="F5020" s="14" t="s">
        <v>4359</v>
      </c>
      <c r="G5020" s="10">
        <f t="shared" si="78"/>
        <v>2013</v>
      </c>
      <c r="H5020" s="16">
        <v>41362</v>
      </c>
      <c r="I5020" s="13">
        <v>5.0311933990742608</v>
      </c>
    </row>
    <row r="5021" spans="1:9" ht="13" thickBot="1" x14ac:dyDescent="0.2">
      <c r="A5021" s="14" t="s">
        <v>4190</v>
      </c>
      <c r="B5021" s="14" t="s">
        <v>14046</v>
      </c>
      <c r="C5021" s="15" t="s">
        <v>35</v>
      </c>
      <c r="D5021" s="15" t="s">
        <v>10</v>
      </c>
      <c r="E5021" s="14" t="s">
        <v>39</v>
      </c>
      <c r="F5021" s="14" t="s">
        <v>2068</v>
      </c>
      <c r="G5021" s="10">
        <f t="shared" si="78"/>
        <v>2013</v>
      </c>
      <c r="H5021" s="16">
        <v>41312</v>
      </c>
      <c r="I5021" s="13">
        <v>66.411752867780251</v>
      </c>
    </row>
    <row r="5022" spans="1:9" ht="13" thickBot="1" x14ac:dyDescent="0.2">
      <c r="A5022" s="14" t="s">
        <v>4190</v>
      </c>
      <c r="B5022" s="14" t="s">
        <v>14046</v>
      </c>
      <c r="C5022" s="15" t="s">
        <v>9</v>
      </c>
      <c r="D5022" s="15" t="s">
        <v>10</v>
      </c>
      <c r="E5022" s="14" t="s">
        <v>26</v>
      </c>
      <c r="F5022" s="14" t="s">
        <v>4360</v>
      </c>
      <c r="G5022" s="10">
        <f t="shared" si="78"/>
        <v>2011</v>
      </c>
      <c r="H5022" s="16">
        <v>40718</v>
      </c>
      <c r="I5022" s="13">
        <v>50.858935427555927</v>
      </c>
    </row>
    <row r="5023" spans="1:9" ht="13" thickBot="1" x14ac:dyDescent="0.2">
      <c r="A5023" s="14" t="s">
        <v>4190</v>
      </c>
      <c r="B5023" s="14" t="s">
        <v>14046</v>
      </c>
      <c r="C5023" s="15" t="s">
        <v>9</v>
      </c>
      <c r="D5023" s="15" t="s">
        <v>10</v>
      </c>
      <c r="E5023" s="14" t="s">
        <v>26</v>
      </c>
      <c r="F5023" s="14" t="s">
        <v>4361</v>
      </c>
      <c r="G5023" s="10">
        <f t="shared" si="78"/>
        <v>2008</v>
      </c>
      <c r="H5023" s="16">
        <v>39568</v>
      </c>
      <c r="I5023" s="13">
        <v>34.886449781133727</v>
      </c>
    </row>
    <row r="5024" spans="1:9" ht="13" thickBot="1" x14ac:dyDescent="0.2">
      <c r="A5024" s="14" t="s">
        <v>4190</v>
      </c>
      <c r="B5024" s="14" t="s">
        <v>14046</v>
      </c>
      <c r="C5024" s="15" t="s">
        <v>9</v>
      </c>
      <c r="D5024" s="15" t="s">
        <v>10</v>
      </c>
      <c r="E5024" s="14" t="s">
        <v>41</v>
      </c>
      <c r="F5024" s="14" t="s">
        <v>4362</v>
      </c>
      <c r="G5024" s="10">
        <f t="shared" si="78"/>
        <v>2008</v>
      </c>
      <c r="H5024" s="16">
        <v>39629</v>
      </c>
      <c r="I5024" s="13">
        <v>49.892755526373385</v>
      </c>
    </row>
    <row r="5025" spans="1:9" ht="13" thickBot="1" x14ac:dyDescent="0.2">
      <c r="A5025" s="14" t="s">
        <v>4190</v>
      </c>
      <c r="B5025" s="14" t="s">
        <v>14046</v>
      </c>
      <c r="C5025" s="15" t="s">
        <v>9</v>
      </c>
      <c r="D5025" s="15" t="s">
        <v>10</v>
      </c>
      <c r="E5025" s="14" t="s">
        <v>41</v>
      </c>
      <c r="F5025" s="14" t="s">
        <v>4363</v>
      </c>
      <c r="G5025" s="10">
        <f t="shared" si="78"/>
        <v>2012</v>
      </c>
      <c r="H5025" s="16">
        <v>40998</v>
      </c>
      <c r="I5025" s="13">
        <v>54.16769643039266</v>
      </c>
    </row>
    <row r="5026" spans="1:9" ht="13" thickBot="1" x14ac:dyDescent="0.2">
      <c r="A5026" s="14" t="s">
        <v>4190</v>
      </c>
      <c r="B5026" s="14" t="s">
        <v>14046</v>
      </c>
      <c r="C5026" s="15" t="s">
        <v>9</v>
      </c>
      <c r="D5026" s="15" t="s">
        <v>10</v>
      </c>
      <c r="E5026" s="14" t="s">
        <v>44</v>
      </c>
      <c r="F5026" s="14" t="s">
        <v>4364</v>
      </c>
      <c r="G5026" s="10">
        <f t="shared" si="78"/>
        <v>1999</v>
      </c>
      <c r="H5026" s="16">
        <v>36523</v>
      </c>
      <c r="I5026" s="13">
        <v>0.52265863319011818</v>
      </c>
    </row>
    <row r="5027" spans="1:9" ht="13" thickBot="1" x14ac:dyDescent="0.2">
      <c r="A5027" s="14" t="s">
        <v>4190</v>
      </c>
      <c r="B5027" s="14" t="s">
        <v>14046</v>
      </c>
      <c r="C5027" s="15" t="s">
        <v>9</v>
      </c>
      <c r="D5027" s="15" t="s">
        <v>10</v>
      </c>
      <c r="E5027" s="14" t="s">
        <v>44</v>
      </c>
      <c r="F5027" s="14" t="s">
        <v>4365</v>
      </c>
      <c r="G5027" s="10">
        <f t="shared" si="78"/>
        <v>2000</v>
      </c>
      <c r="H5027" s="16">
        <v>36584</v>
      </c>
      <c r="I5027" s="13">
        <v>2.0899278238001315</v>
      </c>
    </row>
    <row r="5028" spans="1:9" ht="13" thickBot="1" x14ac:dyDescent="0.2">
      <c r="A5028" s="14" t="s">
        <v>4190</v>
      </c>
      <c r="B5028" s="14" t="s">
        <v>14046</v>
      </c>
      <c r="C5028" s="15" t="s">
        <v>9</v>
      </c>
      <c r="D5028" s="15" t="s">
        <v>10</v>
      </c>
      <c r="E5028" s="14" t="s">
        <v>47</v>
      </c>
      <c r="F5028" s="14" t="s">
        <v>4366</v>
      </c>
      <c r="G5028" s="10">
        <f t="shared" si="78"/>
        <v>2012</v>
      </c>
      <c r="H5028" s="16">
        <v>41103</v>
      </c>
      <c r="I5028" s="13">
        <v>50.200831402345749</v>
      </c>
    </row>
    <row r="5029" spans="1:9" ht="13" thickBot="1" x14ac:dyDescent="0.2">
      <c r="A5029" s="14" t="s">
        <v>4190</v>
      </c>
      <c r="B5029" s="14" t="s">
        <v>14046</v>
      </c>
      <c r="C5029" s="15" t="s">
        <v>35</v>
      </c>
      <c r="D5029" s="15" t="s">
        <v>10</v>
      </c>
      <c r="E5029" s="14" t="s">
        <v>33</v>
      </c>
      <c r="F5029" s="14" t="s">
        <v>4367</v>
      </c>
      <c r="G5029" s="10">
        <f t="shared" si="78"/>
        <v>1999</v>
      </c>
      <c r="H5029" s="16">
        <v>36433</v>
      </c>
      <c r="I5029" s="13">
        <v>26.274793501611171</v>
      </c>
    </row>
    <row r="5030" spans="1:9" ht="13" thickBot="1" x14ac:dyDescent="0.2">
      <c r="A5030" s="14" t="s">
        <v>4190</v>
      </c>
      <c r="B5030" s="14" t="s">
        <v>14046</v>
      </c>
      <c r="C5030" s="15" t="s">
        <v>9</v>
      </c>
      <c r="D5030" s="15" t="s">
        <v>10</v>
      </c>
      <c r="E5030" s="14" t="s">
        <v>39</v>
      </c>
      <c r="F5030" s="14" t="s">
        <v>4368</v>
      </c>
      <c r="G5030" s="10">
        <f t="shared" si="78"/>
        <v>2012</v>
      </c>
      <c r="H5030" s="16">
        <v>41015</v>
      </c>
      <c r="I5030" s="13">
        <v>6.119326874043856</v>
      </c>
    </row>
    <row r="5031" spans="1:9" ht="13" thickBot="1" x14ac:dyDescent="0.2">
      <c r="A5031" s="14" t="s">
        <v>4190</v>
      </c>
      <c r="B5031" s="14" t="s">
        <v>14046</v>
      </c>
      <c r="C5031" s="15" t="s">
        <v>9</v>
      </c>
      <c r="D5031" s="15" t="s">
        <v>10</v>
      </c>
      <c r="E5031" s="14" t="s">
        <v>39</v>
      </c>
      <c r="F5031" s="14" t="s">
        <v>4369</v>
      </c>
      <c r="G5031" s="10">
        <f t="shared" si="78"/>
        <v>2007</v>
      </c>
      <c r="H5031" s="16">
        <v>39217</v>
      </c>
      <c r="I5031" s="13">
        <v>28.593472188947906</v>
      </c>
    </row>
    <row r="5032" spans="1:9" ht="13" thickBot="1" x14ac:dyDescent="0.2">
      <c r="A5032" s="14" t="s">
        <v>4190</v>
      </c>
      <c r="B5032" s="14" t="s">
        <v>14046</v>
      </c>
      <c r="C5032" s="15" t="s">
        <v>9</v>
      </c>
      <c r="D5032" s="15" t="s">
        <v>10</v>
      </c>
      <c r="E5032" s="14" t="s">
        <v>39</v>
      </c>
      <c r="F5032" s="14" t="s">
        <v>4370</v>
      </c>
      <c r="G5032" s="10">
        <f t="shared" si="78"/>
        <v>2012</v>
      </c>
      <c r="H5032" s="16">
        <v>40938</v>
      </c>
      <c r="I5032" s="13">
        <v>20.404405925548193</v>
      </c>
    </row>
    <row r="5033" spans="1:9" ht="13" thickBot="1" x14ac:dyDescent="0.2">
      <c r="A5033" s="14" t="s">
        <v>4190</v>
      </c>
      <c r="B5033" s="14" t="s">
        <v>14046</v>
      </c>
      <c r="C5033" s="15" t="s">
        <v>9</v>
      </c>
      <c r="D5033" s="15" t="s">
        <v>10</v>
      </c>
      <c r="E5033" s="14" t="s">
        <v>143</v>
      </c>
      <c r="F5033" s="14" t="s">
        <v>4371</v>
      </c>
      <c r="G5033" s="10">
        <f t="shared" si="78"/>
        <v>2002</v>
      </c>
      <c r="H5033" s="16">
        <v>37588</v>
      </c>
      <c r="I5033" s="13">
        <v>35.29561227695401</v>
      </c>
    </row>
    <row r="5034" spans="1:9" ht="13" thickBot="1" x14ac:dyDescent="0.2">
      <c r="A5034" s="14" t="s">
        <v>4190</v>
      </c>
      <c r="B5034" s="14" t="s">
        <v>14046</v>
      </c>
      <c r="C5034" s="15" t="s">
        <v>9</v>
      </c>
      <c r="D5034" s="15" t="s">
        <v>10</v>
      </c>
      <c r="E5034" s="14" t="s">
        <v>39</v>
      </c>
      <c r="F5034" s="14" t="s">
        <v>4372</v>
      </c>
      <c r="G5034" s="10">
        <f t="shared" si="78"/>
        <v>2007</v>
      </c>
      <c r="H5034" s="16">
        <v>39129</v>
      </c>
      <c r="I5034" s="13">
        <v>5.6503559724262633</v>
      </c>
    </row>
    <row r="5035" spans="1:9" ht="13" thickBot="1" x14ac:dyDescent="0.2">
      <c r="A5035" s="14" t="s">
        <v>4190</v>
      </c>
      <c r="B5035" s="14" t="s">
        <v>14046</v>
      </c>
      <c r="C5035" s="15" t="s">
        <v>9</v>
      </c>
      <c r="D5035" s="15" t="s">
        <v>10</v>
      </c>
      <c r="E5035" s="14" t="s">
        <v>39</v>
      </c>
      <c r="F5035" s="14" t="s">
        <v>4373</v>
      </c>
      <c r="G5035" s="10">
        <f t="shared" si="78"/>
        <v>2011</v>
      </c>
      <c r="H5035" s="16">
        <v>40856</v>
      </c>
      <c r="I5035" s="13">
        <v>2.7704928392222459</v>
      </c>
    </row>
    <row r="5036" spans="1:9" ht="13" thickBot="1" x14ac:dyDescent="0.2">
      <c r="A5036" s="14" t="s">
        <v>4190</v>
      </c>
      <c r="B5036" s="14" t="s">
        <v>14046</v>
      </c>
      <c r="C5036" s="15" t="s">
        <v>9</v>
      </c>
      <c r="D5036" s="15" t="s">
        <v>10</v>
      </c>
      <c r="E5036" s="14" t="s">
        <v>39</v>
      </c>
      <c r="F5036" s="14" t="s">
        <v>4374</v>
      </c>
      <c r="G5036" s="10">
        <f t="shared" si="78"/>
        <v>2010</v>
      </c>
      <c r="H5036" s="16">
        <v>40532</v>
      </c>
      <c r="I5036" s="13">
        <v>16.104901266910026</v>
      </c>
    </row>
    <row r="5037" spans="1:9" ht="13" thickBot="1" x14ac:dyDescent="0.2">
      <c r="A5037" s="14" t="s">
        <v>4190</v>
      </c>
      <c r="B5037" s="14" t="s">
        <v>14046</v>
      </c>
      <c r="C5037" s="15" t="s">
        <v>35</v>
      </c>
      <c r="D5037" s="15" t="s">
        <v>10</v>
      </c>
      <c r="E5037" s="14" t="s">
        <v>47</v>
      </c>
      <c r="F5037" s="14" t="s">
        <v>1231</v>
      </c>
      <c r="G5037" s="10">
        <f t="shared" si="78"/>
        <v>2009</v>
      </c>
      <c r="H5037" s="16">
        <v>40023</v>
      </c>
      <c r="I5037" s="13">
        <v>10.889845533769774</v>
      </c>
    </row>
    <row r="5038" spans="1:9" ht="13" thickBot="1" x14ac:dyDescent="0.2">
      <c r="A5038" s="14" t="s">
        <v>4190</v>
      </c>
      <c r="B5038" s="14" t="s">
        <v>14046</v>
      </c>
      <c r="C5038" s="15" t="s">
        <v>35</v>
      </c>
      <c r="D5038" s="15" t="s">
        <v>10</v>
      </c>
      <c r="E5038" s="14" t="s">
        <v>47</v>
      </c>
      <c r="F5038" s="14" t="s">
        <v>4375</v>
      </c>
      <c r="G5038" s="10">
        <f t="shared" si="78"/>
        <v>2007</v>
      </c>
      <c r="H5038" s="16">
        <v>39365</v>
      </c>
      <c r="I5038" s="13">
        <v>0.42408018081139121</v>
      </c>
    </row>
    <row r="5039" spans="1:9" ht="13" thickBot="1" x14ac:dyDescent="0.2">
      <c r="A5039" s="14" t="s">
        <v>4190</v>
      </c>
      <c r="B5039" s="14" t="s">
        <v>14046</v>
      </c>
      <c r="C5039" s="15" t="s">
        <v>9</v>
      </c>
      <c r="D5039" s="15" t="s">
        <v>10</v>
      </c>
      <c r="E5039" s="14" t="s">
        <v>44</v>
      </c>
      <c r="F5039" s="14" t="s">
        <v>4376</v>
      </c>
      <c r="G5039" s="10">
        <f t="shared" si="78"/>
        <v>2005</v>
      </c>
      <c r="H5039" s="16">
        <v>38491</v>
      </c>
      <c r="I5039" s="13">
        <v>10.876380245311946</v>
      </c>
    </row>
    <row r="5040" spans="1:9" ht="13" thickBot="1" x14ac:dyDescent="0.2">
      <c r="A5040" s="14" t="s">
        <v>4190</v>
      </c>
      <c r="B5040" s="14" t="s">
        <v>14046</v>
      </c>
      <c r="C5040" s="15" t="s">
        <v>35</v>
      </c>
      <c r="D5040" s="15" t="s">
        <v>10</v>
      </c>
      <c r="E5040" s="14" t="s">
        <v>47</v>
      </c>
      <c r="F5040" s="14" t="s">
        <v>3587</v>
      </c>
      <c r="G5040" s="10">
        <f t="shared" si="78"/>
        <v>2010</v>
      </c>
      <c r="H5040" s="16">
        <v>40450</v>
      </c>
      <c r="I5040" s="13">
        <v>74.003288260682851</v>
      </c>
    </row>
    <row r="5041" spans="1:9" ht="13" thickBot="1" x14ac:dyDescent="0.2">
      <c r="A5041" s="14" t="s">
        <v>4190</v>
      </c>
      <c r="B5041" s="14" t="s">
        <v>14046</v>
      </c>
      <c r="C5041" s="15" t="s">
        <v>9</v>
      </c>
      <c r="D5041" s="15" t="s">
        <v>10</v>
      </c>
      <c r="E5041" s="14" t="s">
        <v>39</v>
      </c>
      <c r="F5041" s="14" t="s">
        <v>4377</v>
      </c>
      <c r="G5041" s="10">
        <f t="shared" si="78"/>
        <v>2012</v>
      </c>
      <c r="H5041" s="16">
        <v>40940</v>
      </c>
      <c r="I5041" s="13">
        <v>13.926516012238654</v>
      </c>
    </row>
    <row r="5042" spans="1:9" ht="13" thickBot="1" x14ac:dyDescent="0.2">
      <c r="A5042" s="14" t="s">
        <v>4190</v>
      </c>
      <c r="B5042" s="14" t="s">
        <v>14046</v>
      </c>
      <c r="C5042" s="15" t="s">
        <v>9</v>
      </c>
      <c r="D5042" s="15" t="s">
        <v>10</v>
      </c>
      <c r="E5042" s="14" t="s">
        <v>41</v>
      </c>
      <c r="F5042" s="14" t="s">
        <v>4378</v>
      </c>
      <c r="G5042" s="10">
        <f t="shared" si="78"/>
        <v>2010</v>
      </c>
      <c r="H5042" s="16">
        <v>40514</v>
      </c>
      <c r="I5042" s="13">
        <v>19.999463173716986</v>
      </c>
    </row>
    <row r="5043" spans="1:9" ht="13" thickBot="1" x14ac:dyDescent="0.2">
      <c r="A5043" s="14" t="s">
        <v>4190</v>
      </c>
      <c r="B5043" s="14" t="s">
        <v>14046</v>
      </c>
      <c r="C5043" s="15" t="s">
        <v>9</v>
      </c>
      <c r="D5043" s="15" t="s">
        <v>10</v>
      </c>
      <c r="E5043" s="14" t="s">
        <v>39</v>
      </c>
      <c r="F5043" s="14" t="s">
        <v>4379</v>
      </c>
      <c r="G5043" s="10">
        <f t="shared" si="78"/>
        <v>2009</v>
      </c>
      <c r="H5043" s="16">
        <v>40165</v>
      </c>
      <c r="I5043" s="13">
        <v>101.05529841789415</v>
      </c>
    </row>
    <row r="5044" spans="1:9" ht="13" thickBot="1" x14ac:dyDescent="0.2">
      <c r="A5044" s="14" t="s">
        <v>4190</v>
      </c>
      <c r="B5044" s="14" t="s">
        <v>14046</v>
      </c>
      <c r="C5044" s="15" t="s">
        <v>9</v>
      </c>
      <c r="D5044" s="15" t="s">
        <v>10</v>
      </c>
      <c r="E5044" s="14" t="s">
        <v>41</v>
      </c>
      <c r="F5044" s="14" t="s">
        <v>4380</v>
      </c>
      <c r="G5044" s="10">
        <f t="shared" si="78"/>
        <v>2002</v>
      </c>
      <c r="H5044" s="16">
        <v>37586</v>
      </c>
      <c r="I5044" s="13">
        <v>13.894088967077156</v>
      </c>
    </row>
    <row r="5045" spans="1:9" ht="13" thickBot="1" x14ac:dyDescent="0.2">
      <c r="A5045" s="14" t="s">
        <v>4190</v>
      </c>
      <c r="B5045" s="14" t="s">
        <v>14046</v>
      </c>
      <c r="C5045" s="15" t="s">
        <v>9</v>
      </c>
      <c r="D5045" s="15" t="s">
        <v>10</v>
      </c>
      <c r="E5045" s="14" t="s">
        <v>33</v>
      </c>
      <c r="F5045" s="14" t="s">
        <v>4381</v>
      </c>
      <c r="G5045" s="10">
        <f t="shared" si="78"/>
        <v>2010</v>
      </c>
      <c r="H5045" s="16">
        <v>40380</v>
      </c>
      <c r="I5045" s="13">
        <v>18.970802469400905</v>
      </c>
    </row>
    <row r="5046" spans="1:9" ht="13" thickBot="1" x14ac:dyDescent="0.2">
      <c r="A5046" s="14" t="s">
        <v>4190</v>
      </c>
      <c r="B5046" s="14" t="s">
        <v>14046</v>
      </c>
      <c r="C5046" s="15" t="s">
        <v>9</v>
      </c>
      <c r="D5046" s="15" t="s">
        <v>10</v>
      </c>
      <c r="E5046" s="14" t="s">
        <v>13</v>
      </c>
      <c r="F5046" s="14" t="s">
        <v>4382</v>
      </c>
      <c r="G5046" s="10">
        <f t="shared" si="78"/>
        <v>1996</v>
      </c>
      <c r="H5046" s="16">
        <v>35416</v>
      </c>
      <c r="I5046" s="13">
        <v>19.703825397267916</v>
      </c>
    </row>
    <row r="5047" spans="1:9" ht="13" thickBot="1" x14ac:dyDescent="0.2">
      <c r="A5047" s="14" t="s">
        <v>4190</v>
      </c>
      <c r="B5047" s="14" t="s">
        <v>14046</v>
      </c>
      <c r="C5047" s="15" t="s">
        <v>9</v>
      </c>
      <c r="D5047" s="15" t="s">
        <v>10</v>
      </c>
      <c r="E5047" s="14" t="s">
        <v>47</v>
      </c>
      <c r="F5047" s="14" t="s">
        <v>4383</v>
      </c>
      <c r="G5047" s="10">
        <f t="shared" si="78"/>
        <v>2002</v>
      </c>
      <c r="H5047" s="16">
        <v>37568</v>
      </c>
      <c r="I5047" s="13">
        <v>111.01662116109577</v>
      </c>
    </row>
    <row r="5048" spans="1:9" ht="13" thickBot="1" x14ac:dyDescent="0.2">
      <c r="A5048" s="14" t="s">
        <v>4190</v>
      </c>
      <c r="B5048" s="14" t="s">
        <v>14046</v>
      </c>
      <c r="C5048" s="15" t="s">
        <v>9</v>
      </c>
      <c r="D5048" s="15" t="s">
        <v>10</v>
      </c>
      <c r="E5048" s="14" t="s">
        <v>13</v>
      </c>
      <c r="F5048" s="14" t="s">
        <v>4384</v>
      </c>
      <c r="G5048" s="10">
        <f t="shared" si="78"/>
        <v>1995</v>
      </c>
      <c r="H5048" s="16">
        <v>35006</v>
      </c>
      <c r="I5048" s="13">
        <v>48.032488345135661</v>
      </c>
    </row>
    <row r="5049" spans="1:9" ht="13" thickBot="1" x14ac:dyDescent="0.2">
      <c r="A5049" s="14" t="s">
        <v>4190</v>
      </c>
      <c r="B5049" s="14" t="s">
        <v>14046</v>
      </c>
      <c r="C5049" s="15" t="s">
        <v>9</v>
      </c>
      <c r="D5049" s="15" t="s">
        <v>10</v>
      </c>
      <c r="E5049" s="14" t="s">
        <v>68</v>
      </c>
      <c r="F5049" s="14" t="s">
        <v>4385</v>
      </c>
      <c r="G5049" s="10">
        <f t="shared" si="78"/>
        <v>2007</v>
      </c>
      <c r="H5049" s="16">
        <v>39253</v>
      </c>
      <c r="I5049" s="13">
        <v>9.6614077861905301</v>
      </c>
    </row>
    <row r="5050" spans="1:9" ht="13" thickBot="1" x14ac:dyDescent="0.2">
      <c r="A5050" s="14" t="s">
        <v>4190</v>
      </c>
      <c r="B5050" s="14" t="s">
        <v>14046</v>
      </c>
      <c r="C5050" s="15" t="s">
        <v>9</v>
      </c>
      <c r="D5050" s="15" t="s">
        <v>10</v>
      </c>
      <c r="E5050" s="14" t="s">
        <v>22</v>
      </c>
      <c r="F5050" s="14" t="s">
        <v>4386</v>
      </c>
      <c r="G5050" s="10">
        <f t="shared" si="78"/>
        <v>2013</v>
      </c>
      <c r="H5050" s="16">
        <v>41605</v>
      </c>
      <c r="I5050" s="13">
        <v>51.089613624471731</v>
      </c>
    </row>
    <row r="5051" spans="1:9" ht="13" thickBot="1" x14ac:dyDescent="0.2">
      <c r="A5051" s="14" t="s">
        <v>4190</v>
      </c>
      <c r="B5051" s="14" t="s">
        <v>14046</v>
      </c>
      <c r="C5051" s="15" t="s">
        <v>9</v>
      </c>
      <c r="D5051" s="15" t="s">
        <v>10</v>
      </c>
      <c r="E5051" s="14" t="s">
        <v>44</v>
      </c>
      <c r="F5051" s="14" t="s">
        <v>4387</v>
      </c>
      <c r="G5051" s="10">
        <f t="shared" si="78"/>
        <v>2008</v>
      </c>
      <c r="H5051" s="16">
        <v>39491</v>
      </c>
      <c r="I5051" s="13">
        <v>16.675686627270739</v>
      </c>
    </row>
    <row r="5052" spans="1:9" ht="13" thickBot="1" x14ac:dyDescent="0.2">
      <c r="A5052" s="14" t="s">
        <v>4190</v>
      </c>
      <c r="B5052" s="14" t="s">
        <v>14046</v>
      </c>
      <c r="C5052" s="15" t="s">
        <v>9</v>
      </c>
      <c r="D5052" s="15" t="s">
        <v>10</v>
      </c>
      <c r="E5052" s="14" t="s">
        <v>13</v>
      </c>
      <c r="F5052" s="14" t="s">
        <v>4388</v>
      </c>
      <c r="G5052" s="10">
        <f t="shared" si="78"/>
        <v>2005</v>
      </c>
      <c r="H5052" s="16">
        <v>38686</v>
      </c>
      <c r="I5052" s="13">
        <v>20.839020426937136</v>
      </c>
    </row>
    <row r="5053" spans="1:9" ht="13" thickBot="1" x14ac:dyDescent="0.2">
      <c r="A5053" s="14" t="s">
        <v>4190</v>
      </c>
      <c r="B5053" s="14" t="s">
        <v>14046</v>
      </c>
      <c r="C5053" s="15" t="s">
        <v>9</v>
      </c>
      <c r="D5053" s="15" t="s">
        <v>10</v>
      </c>
      <c r="E5053" s="14" t="s">
        <v>143</v>
      </c>
      <c r="F5053" s="14" t="s">
        <v>4389</v>
      </c>
      <c r="G5053" s="10">
        <f t="shared" si="78"/>
        <v>2008</v>
      </c>
      <c r="H5053" s="16">
        <v>39513</v>
      </c>
      <c r="I5053" s="13">
        <v>3.2309210877653758</v>
      </c>
    </row>
    <row r="5054" spans="1:9" ht="13" thickBot="1" x14ac:dyDescent="0.2">
      <c r="A5054" s="14" t="s">
        <v>4190</v>
      </c>
      <c r="B5054" s="14" t="s">
        <v>14046</v>
      </c>
      <c r="C5054" s="15" t="s">
        <v>9</v>
      </c>
      <c r="D5054" s="15" t="s">
        <v>10</v>
      </c>
      <c r="E5054" s="14" t="s">
        <v>143</v>
      </c>
      <c r="F5054" s="14" t="s">
        <v>4390</v>
      </c>
      <c r="G5054" s="10">
        <f t="shared" si="78"/>
        <v>2007</v>
      </c>
      <c r="H5054" s="16">
        <v>39444</v>
      </c>
      <c r="I5054" s="13">
        <v>6.383658910611369</v>
      </c>
    </row>
    <row r="5055" spans="1:9" ht="13" thickBot="1" x14ac:dyDescent="0.2">
      <c r="A5055" s="14" t="s">
        <v>4190</v>
      </c>
      <c r="B5055" s="14" t="s">
        <v>14046</v>
      </c>
      <c r="C5055" s="15" t="s">
        <v>9</v>
      </c>
      <c r="D5055" s="15" t="s">
        <v>10</v>
      </c>
      <c r="E5055" s="14" t="s">
        <v>13</v>
      </c>
      <c r="F5055" s="14" t="s">
        <v>4391</v>
      </c>
      <c r="G5055" s="10">
        <f t="shared" si="78"/>
        <v>1997</v>
      </c>
      <c r="H5055" s="16">
        <v>35738</v>
      </c>
      <c r="I5055" s="13">
        <v>8.2046558254425701</v>
      </c>
    </row>
    <row r="5056" spans="1:9" ht="13" thickBot="1" x14ac:dyDescent="0.2">
      <c r="A5056" s="14" t="s">
        <v>4190</v>
      </c>
      <c r="B5056" s="14" t="s">
        <v>14046</v>
      </c>
      <c r="C5056" s="15" t="s">
        <v>35</v>
      </c>
      <c r="D5056" s="15" t="s">
        <v>10</v>
      </c>
      <c r="E5056" s="14" t="s">
        <v>36</v>
      </c>
      <c r="F5056" s="14" t="s">
        <v>1397</v>
      </c>
      <c r="G5056" s="10">
        <f t="shared" si="78"/>
        <v>1998</v>
      </c>
      <c r="H5056" s="16">
        <v>35956</v>
      </c>
      <c r="I5056" s="13">
        <v>0.539595844712909</v>
      </c>
    </row>
    <row r="5057" spans="1:9" ht="13" thickBot="1" x14ac:dyDescent="0.2">
      <c r="A5057" s="14" t="s">
        <v>4190</v>
      </c>
      <c r="B5057" s="14" t="s">
        <v>14046</v>
      </c>
      <c r="C5057" s="15" t="s">
        <v>9</v>
      </c>
      <c r="D5057" s="15" t="s">
        <v>10</v>
      </c>
      <c r="E5057" s="14" t="s">
        <v>44</v>
      </c>
      <c r="F5057" s="14" t="s">
        <v>4392</v>
      </c>
      <c r="G5057" s="10">
        <f t="shared" si="78"/>
        <v>2008</v>
      </c>
      <c r="H5057" s="16">
        <v>39812</v>
      </c>
      <c r="I5057" s="13">
        <v>72.510691989494433</v>
      </c>
    </row>
    <row r="5058" spans="1:9" ht="13" thickBot="1" x14ac:dyDescent="0.2">
      <c r="A5058" s="14" t="s">
        <v>4190</v>
      </c>
      <c r="B5058" s="14" t="s">
        <v>14046</v>
      </c>
      <c r="C5058" s="15" t="s">
        <v>9</v>
      </c>
      <c r="D5058" s="15" t="s">
        <v>10</v>
      </c>
      <c r="E5058" s="14" t="s">
        <v>22</v>
      </c>
      <c r="F5058" s="14" t="s">
        <v>4393</v>
      </c>
      <c r="G5058" s="10">
        <f t="shared" si="78"/>
        <v>2012</v>
      </c>
      <c r="H5058" s="16">
        <v>41121</v>
      </c>
      <c r="I5058" s="13">
        <v>115.22488049974504</v>
      </c>
    </row>
    <row r="5059" spans="1:9" ht="13" thickBot="1" x14ac:dyDescent="0.2">
      <c r="A5059" s="14" t="s">
        <v>4190</v>
      </c>
      <c r="B5059" s="14" t="s">
        <v>14046</v>
      </c>
      <c r="C5059" s="15" t="s">
        <v>9</v>
      </c>
      <c r="D5059" s="15" t="s">
        <v>10</v>
      </c>
      <c r="E5059" s="14" t="s">
        <v>13</v>
      </c>
      <c r="F5059" s="14" t="s">
        <v>4394</v>
      </c>
      <c r="G5059" s="10">
        <f t="shared" si="78"/>
        <v>2000</v>
      </c>
      <c r="H5059" s="16">
        <v>36635</v>
      </c>
      <c r="I5059" s="13">
        <v>12.274545023011179</v>
      </c>
    </row>
    <row r="5060" spans="1:9" ht="13" thickBot="1" x14ac:dyDescent="0.2">
      <c r="A5060" s="14" t="s">
        <v>4190</v>
      </c>
      <c r="B5060" s="14" t="s">
        <v>14046</v>
      </c>
      <c r="C5060" s="15" t="s">
        <v>9</v>
      </c>
      <c r="D5060" s="15" t="s">
        <v>10</v>
      </c>
      <c r="E5060" s="14" t="s">
        <v>13</v>
      </c>
      <c r="F5060" s="14" t="s">
        <v>4395</v>
      </c>
      <c r="G5060" s="10">
        <f t="shared" si="78"/>
        <v>2004</v>
      </c>
      <c r="H5060" s="16">
        <v>38184</v>
      </c>
      <c r="I5060" s="13">
        <v>21.293571246083395</v>
      </c>
    </row>
    <row r="5061" spans="1:9" ht="13" thickBot="1" x14ac:dyDescent="0.2">
      <c r="A5061" s="14" t="s">
        <v>4190</v>
      </c>
      <c r="B5061" s="14" t="s">
        <v>14046</v>
      </c>
      <c r="C5061" s="15" t="s">
        <v>9</v>
      </c>
      <c r="D5061" s="15" t="s">
        <v>10</v>
      </c>
      <c r="E5061" s="14" t="s">
        <v>13</v>
      </c>
      <c r="F5061" s="14" t="s">
        <v>4396</v>
      </c>
      <c r="G5061" s="10">
        <f t="shared" si="78"/>
        <v>2004</v>
      </c>
      <c r="H5061" s="16">
        <v>38113</v>
      </c>
      <c r="I5061" s="13">
        <v>10.646785623041698</v>
      </c>
    </row>
    <row r="5062" spans="1:9" ht="13" thickBot="1" x14ac:dyDescent="0.2">
      <c r="A5062" s="14" t="s">
        <v>4190</v>
      </c>
      <c r="B5062" s="14" t="s">
        <v>14046</v>
      </c>
      <c r="C5062" s="15" t="s">
        <v>9</v>
      </c>
      <c r="D5062" s="15" t="s">
        <v>10</v>
      </c>
      <c r="E5062" s="14" t="s">
        <v>13</v>
      </c>
      <c r="F5062" s="14" t="s">
        <v>4397</v>
      </c>
      <c r="G5062" s="10">
        <f t="shared" si="78"/>
        <v>2001</v>
      </c>
      <c r="H5062" s="16">
        <v>37099</v>
      </c>
      <c r="I5062" s="13">
        <v>5.3420986380573048</v>
      </c>
    </row>
    <row r="5063" spans="1:9" ht="13" thickBot="1" x14ac:dyDescent="0.2">
      <c r="A5063" s="14" t="s">
        <v>4190</v>
      </c>
      <c r="B5063" s="14" t="s">
        <v>14046</v>
      </c>
      <c r="C5063" s="15" t="s">
        <v>9</v>
      </c>
      <c r="D5063" s="15" t="s">
        <v>10</v>
      </c>
      <c r="E5063" s="14" t="s">
        <v>13</v>
      </c>
      <c r="F5063" s="14" t="s">
        <v>4397</v>
      </c>
      <c r="G5063" s="10">
        <f t="shared" ref="G5063:G5126" si="79">YEAR(H5063)</f>
        <v>2005</v>
      </c>
      <c r="H5063" s="16">
        <v>38455</v>
      </c>
      <c r="I5063" s="13">
        <v>9.5300974289420921</v>
      </c>
    </row>
    <row r="5064" spans="1:9" ht="13" thickBot="1" x14ac:dyDescent="0.2">
      <c r="A5064" s="14" t="s">
        <v>4190</v>
      </c>
      <c r="B5064" s="14" t="s">
        <v>14046</v>
      </c>
      <c r="C5064" s="15" t="s">
        <v>9</v>
      </c>
      <c r="D5064" s="15" t="s">
        <v>10</v>
      </c>
      <c r="E5064" s="14" t="s">
        <v>13</v>
      </c>
      <c r="F5064" s="14" t="s">
        <v>4398</v>
      </c>
      <c r="G5064" s="10">
        <f t="shared" si="79"/>
        <v>2006</v>
      </c>
      <c r="H5064" s="16">
        <v>39057</v>
      </c>
      <c r="I5064" s="13">
        <v>8.9292436403508759</v>
      </c>
    </row>
    <row r="5065" spans="1:9" ht="13" thickBot="1" x14ac:dyDescent="0.2">
      <c r="A5065" s="14" t="s">
        <v>4190</v>
      </c>
      <c r="B5065" s="14" t="s">
        <v>14046</v>
      </c>
      <c r="C5065" s="15" t="s">
        <v>9</v>
      </c>
      <c r="D5065" s="15" t="s">
        <v>10</v>
      </c>
      <c r="E5065" s="14" t="s">
        <v>68</v>
      </c>
      <c r="F5065" s="14" t="s">
        <v>4399</v>
      </c>
      <c r="G5065" s="10">
        <f t="shared" si="79"/>
        <v>2006</v>
      </c>
      <c r="H5065" s="16">
        <v>39042</v>
      </c>
      <c r="I5065" s="13">
        <v>41.495859406740536</v>
      </c>
    </row>
    <row r="5066" spans="1:9" ht="13" thickBot="1" x14ac:dyDescent="0.2">
      <c r="A5066" s="14" t="s">
        <v>4190</v>
      </c>
      <c r="B5066" s="14" t="s">
        <v>14046</v>
      </c>
      <c r="C5066" s="15" t="s">
        <v>9</v>
      </c>
      <c r="D5066" s="15" t="s">
        <v>10</v>
      </c>
      <c r="E5066" s="14" t="s">
        <v>13</v>
      </c>
      <c r="F5066" s="14" t="s">
        <v>4400</v>
      </c>
      <c r="G5066" s="10">
        <f t="shared" si="79"/>
        <v>1996</v>
      </c>
      <c r="H5066" s="16">
        <v>35377</v>
      </c>
      <c r="I5066" s="13">
        <v>0.846648745469752</v>
      </c>
    </row>
    <row r="5067" spans="1:9" ht="13" thickBot="1" x14ac:dyDescent="0.2">
      <c r="A5067" s="14" t="s">
        <v>4190</v>
      </c>
      <c r="B5067" s="14" t="s">
        <v>14046</v>
      </c>
      <c r="C5067" s="15" t="s">
        <v>9</v>
      </c>
      <c r="D5067" s="15" t="s">
        <v>10</v>
      </c>
      <c r="E5067" s="14" t="s">
        <v>11</v>
      </c>
      <c r="F5067" s="14" t="s">
        <v>4401</v>
      </c>
      <c r="G5067" s="10">
        <f t="shared" si="79"/>
        <v>2009</v>
      </c>
      <c r="H5067" s="16">
        <v>39994</v>
      </c>
      <c r="I5067" s="13">
        <v>24.099025400981997</v>
      </c>
    </row>
    <row r="5068" spans="1:9" ht="13" thickBot="1" x14ac:dyDescent="0.2">
      <c r="A5068" s="14" t="s">
        <v>4190</v>
      </c>
      <c r="B5068" s="14" t="s">
        <v>14046</v>
      </c>
      <c r="C5068" s="15" t="s">
        <v>9</v>
      </c>
      <c r="D5068" s="15" t="s">
        <v>10</v>
      </c>
      <c r="E5068" s="14" t="s">
        <v>44</v>
      </c>
      <c r="F5068" s="14" t="s">
        <v>4402</v>
      </c>
      <c r="G5068" s="10">
        <f t="shared" si="79"/>
        <v>2013</v>
      </c>
      <c r="H5068" s="16">
        <v>41547</v>
      </c>
      <c r="I5068" s="13">
        <v>133.34729390219363</v>
      </c>
    </row>
    <row r="5069" spans="1:9" ht="13" thickBot="1" x14ac:dyDescent="0.2">
      <c r="A5069" s="14" t="s">
        <v>4190</v>
      </c>
      <c r="B5069" s="14" t="s">
        <v>14046</v>
      </c>
      <c r="C5069" s="15" t="s">
        <v>9</v>
      </c>
      <c r="D5069" s="15" t="s">
        <v>10</v>
      </c>
      <c r="E5069" s="14" t="s">
        <v>44</v>
      </c>
      <c r="F5069" s="14" t="s">
        <v>4403</v>
      </c>
      <c r="G5069" s="10">
        <f t="shared" si="79"/>
        <v>2009</v>
      </c>
      <c r="H5069" s="16">
        <v>39902</v>
      </c>
      <c r="I5069" s="13">
        <v>117.85869362793233</v>
      </c>
    </row>
    <row r="5070" spans="1:9" ht="13" thickBot="1" x14ac:dyDescent="0.2">
      <c r="A5070" s="14" t="s">
        <v>4190</v>
      </c>
      <c r="B5070" s="14" t="s">
        <v>14046</v>
      </c>
      <c r="C5070" s="15" t="s">
        <v>9</v>
      </c>
      <c r="D5070" s="15" t="s">
        <v>10</v>
      </c>
      <c r="E5070" s="14" t="s">
        <v>44</v>
      </c>
      <c r="F5070" s="14" t="s">
        <v>4404</v>
      </c>
      <c r="G5070" s="10">
        <f t="shared" si="79"/>
        <v>2008</v>
      </c>
      <c r="H5070" s="16">
        <v>39568</v>
      </c>
      <c r="I5070" s="13">
        <v>59.662575683957101</v>
      </c>
    </row>
    <row r="5071" spans="1:9" ht="13" thickBot="1" x14ac:dyDescent="0.2">
      <c r="A5071" s="14" t="s">
        <v>4190</v>
      </c>
      <c r="B5071" s="14" t="s">
        <v>14046</v>
      </c>
      <c r="C5071" s="15" t="s">
        <v>9</v>
      </c>
      <c r="D5071" s="15" t="s">
        <v>10</v>
      </c>
      <c r="E5071" s="14" t="s">
        <v>26</v>
      </c>
      <c r="F5071" s="14" t="s">
        <v>4405</v>
      </c>
      <c r="G5071" s="10">
        <f t="shared" si="79"/>
        <v>2006</v>
      </c>
      <c r="H5071" s="16">
        <v>38993</v>
      </c>
      <c r="I5071" s="13">
        <v>7.5305623614958455</v>
      </c>
    </row>
    <row r="5072" spans="1:9" ht="13" thickBot="1" x14ac:dyDescent="0.2">
      <c r="A5072" s="14" t="s">
        <v>4190</v>
      </c>
      <c r="B5072" s="14" t="s">
        <v>14046</v>
      </c>
      <c r="C5072" s="15" t="s">
        <v>9</v>
      </c>
      <c r="D5072" s="15" t="s">
        <v>10</v>
      </c>
      <c r="E5072" s="14" t="s">
        <v>41</v>
      </c>
      <c r="F5072" s="14" t="s">
        <v>4406</v>
      </c>
      <c r="G5072" s="10">
        <f t="shared" si="79"/>
        <v>1999</v>
      </c>
      <c r="H5072" s="16">
        <v>36326</v>
      </c>
      <c r="I5072" s="13">
        <v>34.288147865198709</v>
      </c>
    </row>
    <row r="5073" spans="1:9" ht="13" thickBot="1" x14ac:dyDescent="0.2">
      <c r="A5073" s="14" t="s">
        <v>4190</v>
      </c>
      <c r="B5073" s="14" t="s">
        <v>14046</v>
      </c>
      <c r="C5073" s="15" t="s">
        <v>9</v>
      </c>
      <c r="D5073" s="15" t="s">
        <v>10</v>
      </c>
      <c r="E5073" s="14" t="s">
        <v>41</v>
      </c>
      <c r="F5073" s="14" t="s">
        <v>4407</v>
      </c>
      <c r="G5073" s="10">
        <f t="shared" si="79"/>
        <v>2011</v>
      </c>
      <c r="H5073" s="16">
        <v>40589</v>
      </c>
      <c r="I5073" s="13">
        <v>77.505550407693903</v>
      </c>
    </row>
    <row r="5074" spans="1:9" ht="13" thickBot="1" x14ac:dyDescent="0.2">
      <c r="A5074" s="14" t="s">
        <v>4190</v>
      </c>
      <c r="B5074" s="14" t="s">
        <v>14046</v>
      </c>
      <c r="C5074" s="15" t="s">
        <v>9</v>
      </c>
      <c r="D5074" s="15" t="s">
        <v>10</v>
      </c>
      <c r="E5074" s="14" t="s">
        <v>26</v>
      </c>
      <c r="F5074" s="14" t="s">
        <v>4408</v>
      </c>
      <c r="G5074" s="10">
        <f t="shared" si="79"/>
        <v>2008</v>
      </c>
      <c r="H5074" s="16">
        <v>39812</v>
      </c>
      <c r="I5074" s="13">
        <v>125.68519945283434</v>
      </c>
    </row>
    <row r="5075" spans="1:9" ht="13" thickBot="1" x14ac:dyDescent="0.2">
      <c r="A5075" s="14" t="s">
        <v>4190</v>
      </c>
      <c r="B5075" s="14" t="s">
        <v>14046</v>
      </c>
      <c r="C5075" s="15" t="s">
        <v>9</v>
      </c>
      <c r="D5075" s="15" t="s">
        <v>10</v>
      </c>
      <c r="E5075" s="14" t="s">
        <v>39</v>
      </c>
      <c r="F5075" s="14" t="s">
        <v>4409</v>
      </c>
      <c r="G5075" s="10">
        <f t="shared" si="79"/>
        <v>2012</v>
      </c>
      <c r="H5075" s="16">
        <v>41004</v>
      </c>
      <c r="I5075" s="13">
        <v>5.6937882916879152</v>
      </c>
    </row>
    <row r="5076" spans="1:9" ht="13" thickBot="1" x14ac:dyDescent="0.2">
      <c r="A5076" s="14" t="s">
        <v>4190</v>
      </c>
      <c r="B5076" s="14" t="s">
        <v>14046</v>
      </c>
      <c r="C5076" s="15" t="s">
        <v>9</v>
      </c>
      <c r="D5076" s="15" t="s">
        <v>10</v>
      </c>
      <c r="E5076" s="14" t="s">
        <v>39</v>
      </c>
      <c r="F5076" s="14" t="s">
        <v>4410</v>
      </c>
      <c r="G5076" s="10">
        <f t="shared" si="79"/>
        <v>2002</v>
      </c>
      <c r="H5076" s="16">
        <v>37609</v>
      </c>
      <c r="I5076" s="13">
        <v>22.203324239758732</v>
      </c>
    </row>
    <row r="5077" spans="1:9" ht="13" thickBot="1" x14ac:dyDescent="0.2">
      <c r="A5077" s="14" t="s">
        <v>4190</v>
      </c>
      <c r="B5077" s="14" t="s">
        <v>14046</v>
      </c>
      <c r="C5077" s="15" t="s">
        <v>9</v>
      </c>
      <c r="D5077" s="15" t="s">
        <v>10</v>
      </c>
      <c r="E5077" s="14" t="s">
        <v>39</v>
      </c>
      <c r="F5077" s="14" t="s">
        <v>4411</v>
      </c>
      <c r="G5077" s="10">
        <f t="shared" si="79"/>
        <v>2009</v>
      </c>
      <c r="H5077" s="16">
        <v>39987</v>
      </c>
      <c r="I5077" s="13">
        <v>28.918830474631747</v>
      </c>
    </row>
    <row r="5078" spans="1:9" ht="13" thickBot="1" x14ac:dyDescent="0.2">
      <c r="A5078" s="14" t="s">
        <v>4190</v>
      </c>
      <c r="B5078" s="14" t="s">
        <v>14046</v>
      </c>
      <c r="C5078" s="15" t="s">
        <v>9</v>
      </c>
      <c r="D5078" s="15" t="s">
        <v>19</v>
      </c>
      <c r="E5078" s="14" t="s">
        <v>20</v>
      </c>
      <c r="F5078" s="14" t="s">
        <v>4412</v>
      </c>
      <c r="G5078" s="10">
        <f t="shared" si="79"/>
        <v>1999</v>
      </c>
      <c r="H5078" s="16">
        <v>36345</v>
      </c>
      <c r="I5078" s="13">
        <v>21.351322341568206</v>
      </c>
    </row>
    <row r="5079" spans="1:9" ht="13" thickBot="1" x14ac:dyDescent="0.2">
      <c r="A5079" s="14" t="s">
        <v>4190</v>
      </c>
      <c r="B5079" s="14" t="s">
        <v>14046</v>
      </c>
      <c r="C5079" s="15" t="s">
        <v>9</v>
      </c>
      <c r="D5079" s="15" t="s">
        <v>19</v>
      </c>
      <c r="E5079" s="14" t="s">
        <v>20</v>
      </c>
      <c r="F5079" s="14" t="s">
        <v>4413</v>
      </c>
      <c r="G5079" s="10">
        <f t="shared" si="79"/>
        <v>2008</v>
      </c>
      <c r="H5079" s="16">
        <v>39798</v>
      </c>
      <c r="I5079" s="13">
        <v>13.114360067848546</v>
      </c>
    </row>
    <row r="5080" spans="1:9" ht="13" thickBot="1" x14ac:dyDescent="0.2">
      <c r="A5080" s="14" t="s">
        <v>4190</v>
      </c>
      <c r="B5080" s="14" t="s">
        <v>14046</v>
      </c>
      <c r="C5080" s="15" t="s">
        <v>9</v>
      </c>
      <c r="D5080" s="15" t="s">
        <v>10</v>
      </c>
      <c r="E5080" s="14" t="s">
        <v>47</v>
      </c>
      <c r="F5080" s="14" t="s">
        <v>4414</v>
      </c>
      <c r="G5080" s="10">
        <f t="shared" si="79"/>
        <v>2010</v>
      </c>
      <c r="H5080" s="16">
        <v>40351</v>
      </c>
      <c r="I5080" s="13">
        <v>6.9013495812754995</v>
      </c>
    </row>
    <row r="5081" spans="1:9" ht="13" thickBot="1" x14ac:dyDescent="0.2">
      <c r="A5081" s="14" t="s">
        <v>4190</v>
      </c>
      <c r="B5081" s="14" t="s">
        <v>14046</v>
      </c>
      <c r="C5081" s="15" t="s">
        <v>9</v>
      </c>
      <c r="D5081" s="15" t="s">
        <v>10</v>
      </c>
      <c r="E5081" s="14" t="s">
        <v>47</v>
      </c>
      <c r="F5081" s="14" t="s">
        <v>4415</v>
      </c>
      <c r="G5081" s="10">
        <f t="shared" si="79"/>
        <v>2010</v>
      </c>
      <c r="H5081" s="16">
        <v>40451</v>
      </c>
      <c r="I5081" s="13">
        <v>1.8403598883401331</v>
      </c>
    </row>
    <row r="5082" spans="1:9" ht="13" thickBot="1" x14ac:dyDescent="0.2">
      <c r="A5082" s="14" t="s">
        <v>4190</v>
      </c>
      <c r="B5082" s="14" t="s">
        <v>14046</v>
      </c>
      <c r="C5082" s="15" t="s">
        <v>9</v>
      </c>
      <c r="D5082" s="15" t="s">
        <v>19</v>
      </c>
      <c r="E5082" s="14" t="s">
        <v>39</v>
      </c>
      <c r="F5082" s="14" t="s">
        <v>4416</v>
      </c>
      <c r="G5082" s="10">
        <f t="shared" si="79"/>
        <v>2001</v>
      </c>
      <c r="H5082" s="16">
        <v>36998</v>
      </c>
      <c r="I5082" s="13">
        <v>80.02653747912116</v>
      </c>
    </row>
    <row r="5083" spans="1:9" ht="13" thickBot="1" x14ac:dyDescent="0.2">
      <c r="A5083" s="14" t="s">
        <v>4190</v>
      </c>
      <c r="B5083" s="14" t="s">
        <v>14046</v>
      </c>
      <c r="C5083" s="15" t="s">
        <v>9</v>
      </c>
      <c r="D5083" s="15" t="s">
        <v>10</v>
      </c>
      <c r="E5083" s="14" t="s">
        <v>39</v>
      </c>
      <c r="F5083" s="14" t="s">
        <v>4417</v>
      </c>
      <c r="G5083" s="10">
        <f t="shared" si="79"/>
        <v>2010</v>
      </c>
      <c r="H5083" s="16">
        <v>40346</v>
      </c>
      <c r="I5083" s="13">
        <v>86.780841099420229</v>
      </c>
    </row>
    <row r="5084" spans="1:9" ht="13" thickBot="1" x14ac:dyDescent="0.2">
      <c r="A5084" s="14" t="s">
        <v>4190</v>
      </c>
      <c r="B5084" s="14" t="s">
        <v>14046</v>
      </c>
      <c r="C5084" s="15" t="s">
        <v>9</v>
      </c>
      <c r="D5084" s="15" t="s">
        <v>10</v>
      </c>
      <c r="E5084" s="14" t="s">
        <v>39</v>
      </c>
      <c r="F5084" s="14" t="s">
        <v>4418</v>
      </c>
      <c r="G5084" s="10">
        <f t="shared" si="79"/>
        <v>1995</v>
      </c>
      <c r="H5084" s="16">
        <v>35004</v>
      </c>
      <c r="I5084" s="13">
        <v>126.40128510221163</v>
      </c>
    </row>
    <row r="5085" spans="1:9" ht="13" thickBot="1" x14ac:dyDescent="0.2">
      <c r="A5085" s="14" t="s">
        <v>4190</v>
      </c>
      <c r="B5085" s="14" t="s">
        <v>14046</v>
      </c>
      <c r="C5085" s="15" t="s">
        <v>9</v>
      </c>
      <c r="D5085" s="15" t="s">
        <v>10</v>
      </c>
      <c r="E5085" s="14" t="s">
        <v>44</v>
      </c>
      <c r="F5085" s="14" t="s">
        <v>4419</v>
      </c>
      <c r="G5085" s="10">
        <f t="shared" si="79"/>
        <v>2004</v>
      </c>
      <c r="H5085" s="16">
        <v>38071</v>
      </c>
      <c r="I5085" s="13">
        <v>38.224622089660151</v>
      </c>
    </row>
    <row r="5086" spans="1:9" ht="13" thickBot="1" x14ac:dyDescent="0.2">
      <c r="A5086" s="14" t="s">
        <v>4190</v>
      </c>
      <c r="B5086" s="14" t="s">
        <v>14046</v>
      </c>
      <c r="C5086" s="15" t="s">
        <v>35</v>
      </c>
      <c r="D5086" s="15" t="s">
        <v>10</v>
      </c>
      <c r="E5086" s="14" t="s">
        <v>39</v>
      </c>
      <c r="F5086" s="14" t="s">
        <v>2363</v>
      </c>
      <c r="G5086" s="10">
        <f t="shared" si="79"/>
        <v>2012</v>
      </c>
      <c r="H5086" s="16">
        <v>40918</v>
      </c>
      <c r="I5086" s="13">
        <v>63.142979910657829</v>
      </c>
    </row>
    <row r="5087" spans="1:9" ht="13" thickBot="1" x14ac:dyDescent="0.2">
      <c r="A5087" s="14" t="s">
        <v>4190</v>
      </c>
      <c r="B5087" s="14" t="s">
        <v>14046</v>
      </c>
      <c r="C5087" s="15" t="s">
        <v>35</v>
      </c>
      <c r="D5087" s="15" t="s">
        <v>10</v>
      </c>
      <c r="E5087" s="14" t="s">
        <v>36</v>
      </c>
      <c r="F5087" s="14" t="s">
        <v>2369</v>
      </c>
      <c r="G5087" s="10">
        <f t="shared" si="79"/>
        <v>2008</v>
      </c>
      <c r="H5087" s="16">
        <v>39813</v>
      </c>
      <c r="I5087" s="13">
        <v>5.3281432140512148</v>
      </c>
    </row>
    <row r="5088" spans="1:9" ht="13" thickBot="1" x14ac:dyDescent="0.2">
      <c r="A5088" s="14" t="s">
        <v>4190</v>
      </c>
      <c r="B5088" s="14" t="s">
        <v>14046</v>
      </c>
      <c r="C5088" s="15" t="s">
        <v>9</v>
      </c>
      <c r="D5088" s="15" t="s">
        <v>19</v>
      </c>
      <c r="E5088" s="14" t="s">
        <v>20</v>
      </c>
      <c r="F5088" s="14" t="s">
        <v>4420</v>
      </c>
      <c r="G5088" s="10">
        <f t="shared" si="79"/>
        <v>2007</v>
      </c>
      <c r="H5088" s="16">
        <v>39221</v>
      </c>
      <c r="I5088" s="13">
        <v>0.26598578370437342</v>
      </c>
    </row>
    <row r="5089" spans="1:9" ht="13" thickBot="1" x14ac:dyDescent="0.2">
      <c r="A5089" s="14" t="s">
        <v>4190</v>
      </c>
      <c r="B5089" s="14" t="s">
        <v>14046</v>
      </c>
      <c r="C5089" s="15" t="s">
        <v>9</v>
      </c>
      <c r="D5089" s="15" t="s">
        <v>19</v>
      </c>
      <c r="E5089" s="14" t="s">
        <v>20</v>
      </c>
      <c r="F5089" s="14" t="s">
        <v>4421</v>
      </c>
      <c r="G5089" s="10">
        <f t="shared" si="79"/>
        <v>2006</v>
      </c>
      <c r="H5089" s="16">
        <v>39015</v>
      </c>
      <c r="I5089" s="13">
        <v>2.970830701754386</v>
      </c>
    </row>
    <row r="5090" spans="1:9" ht="13" thickBot="1" x14ac:dyDescent="0.2">
      <c r="A5090" s="14" t="s">
        <v>4190</v>
      </c>
      <c r="B5090" s="14" t="s">
        <v>14046</v>
      </c>
      <c r="C5090" s="15" t="s">
        <v>9</v>
      </c>
      <c r="D5090" s="15" t="s">
        <v>19</v>
      </c>
      <c r="E5090" s="14" t="s">
        <v>20</v>
      </c>
      <c r="F5090" s="14" t="s">
        <v>4422</v>
      </c>
      <c r="G5090" s="10">
        <f t="shared" si="79"/>
        <v>2008</v>
      </c>
      <c r="H5090" s="16">
        <v>39714</v>
      </c>
      <c r="I5090" s="13">
        <v>3.7927723571897571</v>
      </c>
    </row>
    <row r="5091" spans="1:9" ht="13" thickBot="1" x14ac:dyDescent="0.2">
      <c r="A5091" s="14" t="s">
        <v>4190</v>
      </c>
      <c r="B5091" s="14" t="s">
        <v>14046</v>
      </c>
      <c r="C5091" s="15" t="s">
        <v>9</v>
      </c>
      <c r="D5091" s="15" t="s">
        <v>10</v>
      </c>
      <c r="E5091" s="14" t="s">
        <v>41</v>
      </c>
      <c r="F5091" s="14" t="s">
        <v>4423</v>
      </c>
      <c r="G5091" s="10">
        <f t="shared" si="79"/>
        <v>2012</v>
      </c>
      <c r="H5091" s="16">
        <v>40933</v>
      </c>
      <c r="I5091" s="13">
        <v>5.7600143804181547</v>
      </c>
    </row>
    <row r="5092" spans="1:9" ht="13" thickBot="1" x14ac:dyDescent="0.2">
      <c r="A5092" s="14" t="s">
        <v>4190</v>
      </c>
      <c r="B5092" s="14" t="s">
        <v>14046</v>
      </c>
      <c r="C5092" s="15" t="s">
        <v>9</v>
      </c>
      <c r="D5092" s="15" t="s">
        <v>10</v>
      </c>
      <c r="E5092" s="14" t="s">
        <v>39</v>
      </c>
      <c r="F5092" s="14" t="s">
        <v>4424</v>
      </c>
      <c r="G5092" s="10">
        <f t="shared" si="79"/>
        <v>2009</v>
      </c>
      <c r="H5092" s="16">
        <v>39946</v>
      </c>
      <c r="I5092" s="13">
        <v>7.7116881287506809</v>
      </c>
    </row>
    <row r="5093" spans="1:9" ht="13" thickBot="1" x14ac:dyDescent="0.2">
      <c r="A5093" s="14" t="s">
        <v>4190</v>
      </c>
      <c r="B5093" s="14" t="s">
        <v>14046</v>
      </c>
      <c r="C5093" s="15" t="s">
        <v>9</v>
      </c>
      <c r="D5093" s="15" t="s">
        <v>19</v>
      </c>
      <c r="E5093" s="14" t="s">
        <v>20</v>
      </c>
      <c r="F5093" s="14" t="s">
        <v>4425</v>
      </c>
      <c r="G5093" s="10">
        <f t="shared" si="79"/>
        <v>2004</v>
      </c>
      <c r="H5093" s="16">
        <v>38310</v>
      </c>
      <c r="I5093" s="13">
        <v>4.1632183658712938</v>
      </c>
    </row>
    <row r="5094" spans="1:9" ht="13" thickBot="1" x14ac:dyDescent="0.2">
      <c r="A5094" s="14" t="s">
        <v>4190</v>
      </c>
      <c r="B5094" s="14" t="s">
        <v>14046</v>
      </c>
      <c r="C5094" s="15" t="s">
        <v>9</v>
      </c>
      <c r="D5094" s="15" t="s">
        <v>19</v>
      </c>
      <c r="E5094" s="14" t="s">
        <v>44</v>
      </c>
      <c r="F5094" s="14" t="s">
        <v>4426</v>
      </c>
      <c r="G5094" s="10">
        <f t="shared" si="79"/>
        <v>1995</v>
      </c>
      <c r="H5094" s="16">
        <v>34824</v>
      </c>
      <c r="I5094" s="13">
        <v>21.744816044261984</v>
      </c>
    </row>
    <row r="5095" spans="1:9" ht="13" thickBot="1" x14ac:dyDescent="0.2">
      <c r="A5095" s="14" t="s">
        <v>4190</v>
      </c>
      <c r="B5095" s="14" t="s">
        <v>14046</v>
      </c>
      <c r="C5095" s="15" t="s">
        <v>9</v>
      </c>
      <c r="D5095" s="15" t="s">
        <v>10</v>
      </c>
      <c r="E5095" s="14" t="s">
        <v>44</v>
      </c>
      <c r="F5095" s="14" t="s">
        <v>4427</v>
      </c>
      <c r="G5095" s="10">
        <f t="shared" si="79"/>
        <v>1994</v>
      </c>
      <c r="H5095" s="16">
        <v>34386</v>
      </c>
      <c r="I5095" s="13">
        <v>48.934610787664944</v>
      </c>
    </row>
    <row r="5096" spans="1:9" ht="13" thickBot="1" x14ac:dyDescent="0.2">
      <c r="A5096" s="14" t="s">
        <v>4190</v>
      </c>
      <c r="B5096" s="14" t="s">
        <v>14046</v>
      </c>
      <c r="C5096" s="15" t="s">
        <v>9</v>
      </c>
      <c r="D5096" s="15" t="s">
        <v>10</v>
      </c>
      <c r="E5096" s="14" t="s">
        <v>39</v>
      </c>
      <c r="F5096" s="14" t="s">
        <v>4428</v>
      </c>
      <c r="G5096" s="10">
        <f t="shared" si="79"/>
        <v>2006</v>
      </c>
      <c r="H5096" s="16">
        <v>38993</v>
      </c>
      <c r="I5096" s="13">
        <v>1.3850415512465373</v>
      </c>
    </row>
    <row r="5097" spans="1:9" ht="13" thickBot="1" x14ac:dyDescent="0.2">
      <c r="A5097" s="14" t="s">
        <v>4190</v>
      </c>
      <c r="B5097" s="14" t="s">
        <v>14046</v>
      </c>
      <c r="C5097" s="15" t="s">
        <v>9</v>
      </c>
      <c r="D5097" s="15" t="s">
        <v>10</v>
      </c>
      <c r="E5097" s="14" t="s">
        <v>41</v>
      </c>
      <c r="F5097" s="14" t="s">
        <v>4429</v>
      </c>
      <c r="G5097" s="10">
        <f t="shared" si="79"/>
        <v>2008</v>
      </c>
      <c r="H5097" s="16">
        <v>39538</v>
      </c>
      <c r="I5097" s="13">
        <v>26.468455438826879</v>
      </c>
    </row>
    <row r="5098" spans="1:9" ht="13" thickBot="1" x14ac:dyDescent="0.2">
      <c r="A5098" s="14" t="s">
        <v>4190</v>
      </c>
      <c r="B5098" s="14" t="s">
        <v>14046</v>
      </c>
      <c r="C5098" s="15" t="s">
        <v>9</v>
      </c>
      <c r="D5098" s="15" t="s">
        <v>10</v>
      </c>
      <c r="E5098" s="14" t="s">
        <v>39</v>
      </c>
      <c r="F5098" s="14" t="s">
        <v>4430</v>
      </c>
      <c r="G5098" s="10">
        <f t="shared" si="79"/>
        <v>2011</v>
      </c>
      <c r="H5098" s="16">
        <v>40864</v>
      </c>
      <c r="I5098" s="13">
        <v>73.175831068367145</v>
      </c>
    </row>
    <row r="5099" spans="1:9" ht="13" thickBot="1" x14ac:dyDescent="0.2">
      <c r="A5099" s="14" t="s">
        <v>4190</v>
      </c>
      <c r="B5099" s="14" t="s">
        <v>14046</v>
      </c>
      <c r="C5099" s="15" t="s">
        <v>9</v>
      </c>
      <c r="D5099" s="15" t="s">
        <v>10</v>
      </c>
      <c r="E5099" s="14" t="s">
        <v>44</v>
      </c>
      <c r="F5099" s="14" t="s">
        <v>4431</v>
      </c>
      <c r="G5099" s="10">
        <f t="shared" si="79"/>
        <v>1996</v>
      </c>
      <c r="H5099" s="16">
        <v>35389</v>
      </c>
      <c r="I5099" s="13">
        <v>13.317265709506552</v>
      </c>
    </row>
    <row r="5100" spans="1:9" ht="13" thickBot="1" x14ac:dyDescent="0.2">
      <c r="A5100" s="14" t="s">
        <v>4190</v>
      </c>
      <c r="B5100" s="14" t="s">
        <v>14046</v>
      </c>
      <c r="C5100" s="15" t="s">
        <v>9</v>
      </c>
      <c r="D5100" s="15" t="s">
        <v>10</v>
      </c>
      <c r="E5100" s="14" t="s">
        <v>44</v>
      </c>
      <c r="F5100" s="14" t="s">
        <v>4432</v>
      </c>
      <c r="G5100" s="10">
        <f t="shared" si="79"/>
        <v>1995</v>
      </c>
      <c r="H5100" s="16">
        <v>34880</v>
      </c>
      <c r="I5100" s="13">
        <v>40.051569996102216</v>
      </c>
    </row>
    <row r="5101" spans="1:9" ht="13" thickBot="1" x14ac:dyDescent="0.2">
      <c r="A5101" s="14" t="s">
        <v>4190</v>
      </c>
      <c r="B5101" s="14" t="s">
        <v>14046</v>
      </c>
      <c r="C5101" s="15" t="s">
        <v>9</v>
      </c>
      <c r="D5101" s="15" t="s">
        <v>10</v>
      </c>
      <c r="E5101" s="14" t="s">
        <v>41</v>
      </c>
      <c r="F5101" s="14" t="s">
        <v>4433</v>
      </c>
      <c r="G5101" s="10">
        <f t="shared" si="79"/>
        <v>2009</v>
      </c>
      <c r="H5101" s="16">
        <v>39869</v>
      </c>
      <c r="I5101" s="13">
        <v>10.911074740861975</v>
      </c>
    </row>
    <row r="5102" spans="1:9" ht="13" thickBot="1" x14ac:dyDescent="0.2">
      <c r="A5102" s="14" t="s">
        <v>4190</v>
      </c>
      <c r="B5102" s="14" t="s">
        <v>14046</v>
      </c>
      <c r="C5102" s="15" t="s">
        <v>9</v>
      </c>
      <c r="D5102" s="15" t="s">
        <v>10</v>
      </c>
      <c r="E5102" s="14" t="s">
        <v>39</v>
      </c>
      <c r="F5102" s="14" t="s">
        <v>4434</v>
      </c>
      <c r="G5102" s="10">
        <f t="shared" si="79"/>
        <v>2006</v>
      </c>
      <c r="H5102" s="16">
        <v>39049</v>
      </c>
      <c r="I5102" s="13">
        <v>10.197025288550323</v>
      </c>
    </row>
    <row r="5103" spans="1:9" ht="13" thickBot="1" x14ac:dyDescent="0.2">
      <c r="A5103" s="14" t="s">
        <v>4190</v>
      </c>
      <c r="B5103" s="14" t="s">
        <v>14046</v>
      </c>
      <c r="C5103" s="15" t="s">
        <v>9</v>
      </c>
      <c r="D5103" s="15" t="s">
        <v>10</v>
      </c>
      <c r="E5103" s="14" t="s">
        <v>41</v>
      </c>
      <c r="F5103" s="14" t="s">
        <v>4435</v>
      </c>
      <c r="G5103" s="10">
        <f t="shared" si="79"/>
        <v>2004</v>
      </c>
      <c r="H5103" s="16">
        <v>38324</v>
      </c>
      <c r="I5103" s="13">
        <v>15.970178440588093</v>
      </c>
    </row>
    <row r="5104" spans="1:9" ht="13" thickBot="1" x14ac:dyDescent="0.2">
      <c r="A5104" s="14" t="s">
        <v>4190</v>
      </c>
      <c r="B5104" s="14" t="s">
        <v>14046</v>
      </c>
      <c r="C5104" s="15" t="s">
        <v>9</v>
      </c>
      <c r="D5104" s="15" t="s">
        <v>10</v>
      </c>
      <c r="E5104" s="14" t="s">
        <v>44</v>
      </c>
      <c r="F5104" s="14" t="s">
        <v>4436</v>
      </c>
      <c r="G5104" s="10">
        <f t="shared" si="79"/>
        <v>2000</v>
      </c>
      <c r="H5104" s="16">
        <v>36661</v>
      </c>
      <c r="I5104" s="13">
        <v>87.127245680473393</v>
      </c>
    </row>
    <row r="5105" spans="1:9" ht="13" thickBot="1" x14ac:dyDescent="0.2">
      <c r="A5105" s="14" t="s">
        <v>4190</v>
      </c>
      <c r="B5105" s="14" t="s">
        <v>14046</v>
      </c>
      <c r="C5105" s="15" t="s">
        <v>9</v>
      </c>
      <c r="D5105" s="15" t="s">
        <v>10</v>
      </c>
      <c r="E5105" s="14" t="s">
        <v>44</v>
      </c>
      <c r="F5105" s="14" t="s">
        <v>4437</v>
      </c>
      <c r="G5105" s="10">
        <f t="shared" si="79"/>
        <v>2007</v>
      </c>
      <c r="H5105" s="16">
        <v>39223</v>
      </c>
      <c r="I5105" s="13">
        <v>149.75764570007914</v>
      </c>
    </row>
    <row r="5106" spans="1:9" ht="13" thickBot="1" x14ac:dyDescent="0.2">
      <c r="A5106" s="14" t="s">
        <v>4190</v>
      </c>
      <c r="B5106" s="14" t="s">
        <v>14046</v>
      </c>
      <c r="C5106" s="15" t="s">
        <v>35</v>
      </c>
      <c r="D5106" s="15" t="s">
        <v>10</v>
      </c>
      <c r="E5106" s="14" t="s">
        <v>39</v>
      </c>
      <c r="F5106" s="14" t="s">
        <v>4438</v>
      </c>
      <c r="G5106" s="10">
        <f t="shared" si="79"/>
        <v>2010</v>
      </c>
      <c r="H5106" s="16">
        <v>40529</v>
      </c>
      <c r="I5106" s="13">
        <v>10.121509989263473</v>
      </c>
    </row>
    <row r="5107" spans="1:9" ht="13" thickBot="1" x14ac:dyDescent="0.2">
      <c r="A5107" s="14" t="s">
        <v>4190</v>
      </c>
      <c r="B5107" s="14" t="s">
        <v>14046</v>
      </c>
      <c r="C5107" s="15" t="s">
        <v>9</v>
      </c>
      <c r="D5107" s="15" t="s">
        <v>10</v>
      </c>
      <c r="E5107" s="14" t="s">
        <v>39</v>
      </c>
      <c r="F5107" s="14" t="s">
        <v>4439</v>
      </c>
      <c r="G5107" s="10">
        <f t="shared" si="79"/>
        <v>2006</v>
      </c>
      <c r="H5107" s="16">
        <v>39065</v>
      </c>
      <c r="I5107" s="13">
        <v>44.784014312096026</v>
      </c>
    </row>
    <row r="5108" spans="1:9" ht="13" thickBot="1" x14ac:dyDescent="0.2">
      <c r="A5108" s="14" t="s">
        <v>4190</v>
      </c>
      <c r="B5108" s="14" t="s">
        <v>14046</v>
      </c>
      <c r="C5108" s="15" t="s">
        <v>9</v>
      </c>
      <c r="D5108" s="15" t="s">
        <v>10</v>
      </c>
      <c r="E5108" s="14" t="s">
        <v>22</v>
      </c>
      <c r="F5108" s="14" t="s">
        <v>4440</v>
      </c>
      <c r="G5108" s="10">
        <f t="shared" si="79"/>
        <v>2003</v>
      </c>
      <c r="H5108" s="16">
        <v>37791</v>
      </c>
      <c r="I5108" s="13">
        <v>49.236829148202858</v>
      </c>
    </row>
    <row r="5109" spans="1:9" ht="13" thickBot="1" x14ac:dyDescent="0.2">
      <c r="A5109" s="14" t="s">
        <v>4190</v>
      </c>
      <c r="B5109" s="14" t="s">
        <v>14046</v>
      </c>
      <c r="C5109" s="15" t="s">
        <v>9</v>
      </c>
      <c r="D5109" s="15" t="s">
        <v>10</v>
      </c>
      <c r="E5109" s="14" t="s">
        <v>41</v>
      </c>
      <c r="F5109" s="14" t="s">
        <v>4441</v>
      </c>
      <c r="G5109" s="10">
        <f t="shared" si="79"/>
        <v>2007</v>
      </c>
      <c r="H5109" s="16">
        <v>39199</v>
      </c>
      <c r="I5109" s="13">
        <v>104.6369192903153</v>
      </c>
    </row>
    <row r="5110" spans="1:9" ht="13" thickBot="1" x14ac:dyDescent="0.2">
      <c r="A5110" s="14" t="s">
        <v>4190</v>
      </c>
      <c r="B5110" s="14" t="s">
        <v>14046</v>
      </c>
      <c r="C5110" s="15" t="s">
        <v>9</v>
      </c>
      <c r="D5110" s="15" t="s">
        <v>10</v>
      </c>
      <c r="E5110" s="14" t="s">
        <v>41</v>
      </c>
      <c r="F5110" s="14" t="s">
        <v>4442</v>
      </c>
      <c r="G5110" s="10">
        <f t="shared" si="79"/>
        <v>2011</v>
      </c>
      <c r="H5110" s="16">
        <v>40764</v>
      </c>
      <c r="I5110" s="13">
        <v>130.64778957767092</v>
      </c>
    </row>
    <row r="5111" spans="1:9" ht="13" thickBot="1" x14ac:dyDescent="0.2">
      <c r="A5111" s="14" t="s">
        <v>4190</v>
      </c>
      <c r="B5111" s="14" t="s">
        <v>14046</v>
      </c>
      <c r="C5111" s="15" t="s">
        <v>9</v>
      </c>
      <c r="D5111" s="15" t="s">
        <v>10</v>
      </c>
      <c r="E5111" s="14" t="s">
        <v>41</v>
      </c>
      <c r="F5111" s="14" t="s">
        <v>4443</v>
      </c>
      <c r="G5111" s="10">
        <f t="shared" si="79"/>
        <v>2006</v>
      </c>
      <c r="H5111" s="16">
        <v>38995</v>
      </c>
      <c r="I5111" s="13">
        <v>15.295537938596491</v>
      </c>
    </row>
    <row r="5112" spans="1:9" ht="13" thickBot="1" x14ac:dyDescent="0.2">
      <c r="A5112" s="14" t="s">
        <v>4190</v>
      </c>
      <c r="B5112" s="14" t="s">
        <v>14046</v>
      </c>
      <c r="C5112" s="15" t="s">
        <v>9</v>
      </c>
      <c r="D5112" s="15" t="s">
        <v>10</v>
      </c>
      <c r="E5112" s="14" t="s">
        <v>41</v>
      </c>
      <c r="F5112" s="14" t="s">
        <v>4444</v>
      </c>
      <c r="G5112" s="10">
        <f t="shared" si="79"/>
        <v>2014</v>
      </c>
      <c r="H5112" s="16">
        <v>41660</v>
      </c>
      <c r="I5112" s="13">
        <v>53.698788688508166</v>
      </c>
    </row>
    <row r="5113" spans="1:9" ht="13" thickBot="1" x14ac:dyDescent="0.2">
      <c r="A5113" s="14" t="s">
        <v>4190</v>
      </c>
      <c r="B5113" s="14" t="s">
        <v>14046</v>
      </c>
      <c r="C5113" s="15" t="s">
        <v>9</v>
      </c>
      <c r="D5113" s="15" t="s">
        <v>10</v>
      </c>
      <c r="E5113" s="14" t="s">
        <v>41</v>
      </c>
      <c r="F5113" s="14" t="s">
        <v>4445</v>
      </c>
      <c r="G5113" s="10">
        <f t="shared" si="79"/>
        <v>2005</v>
      </c>
      <c r="H5113" s="16">
        <v>38560</v>
      </c>
      <c r="I5113" s="13">
        <v>12.286686448873686</v>
      </c>
    </row>
    <row r="5114" spans="1:9" ht="13" thickBot="1" x14ac:dyDescent="0.2">
      <c r="A5114" s="14" t="s">
        <v>4190</v>
      </c>
      <c r="B5114" s="14" t="s">
        <v>14046</v>
      </c>
      <c r="C5114" s="15" t="s">
        <v>9</v>
      </c>
      <c r="D5114" s="15" t="s">
        <v>19</v>
      </c>
      <c r="E5114" s="14" t="s">
        <v>20</v>
      </c>
      <c r="F5114" s="14" t="s">
        <v>4446</v>
      </c>
      <c r="G5114" s="10">
        <f t="shared" si="79"/>
        <v>2008</v>
      </c>
      <c r="H5114" s="16">
        <v>39799</v>
      </c>
      <c r="I5114" s="13">
        <v>11.783994407966732</v>
      </c>
    </row>
    <row r="5115" spans="1:9" ht="13" thickBot="1" x14ac:dyDescent="0.2">
      <c r="A5115" s="14" t="s">
        <v>4190</v>
      </c>
      <c r="B5115" s="14" t="s">
        <v>14046</v>
      </c>
      <c r="C5115" s="15" t="s">
        <v>9</v>
      </c>
      <c r="D5115" s="15" t="s">
        <v>19</v>
      </c>
      <c r="E5115" s="14" t="s">
        <v>20</v>
      </c>
      <c r="F5115" s="14" t="s">
        <v>4447</v>
      </c>
      <c r="G5115" s="10">
        <f t="shared" si="79"/>
        <v>2011</v>
      </c>
      <c r="H5115" s="16">
        <v>40632</v>
      </c>
      <c r="I5115" s="13">
        <v>3.8259031570144257</v>
      </c>
    </row>
    <row r="5116" spans="1:9" ht="13" thickBot="1" x14ac:dyDescent="0.2">
      <c r="A5116" s="14" t="s">
        <v>4190</v>
      </c>
      <c r="B5116" s="14" t="s">
        <v>14046</v>
      </c>
      <c r="C5116" s="15" t="s">
        <v>9</v>
      </c>
      <c r="D5116" s="15" t="s">
        <v>10</v>
      </c>
      <c r="E5116" s="14" t="s">
        <v>13</v>
      </c>
      <c r="F5116" s="14" t="s">
        <v>4448</v>
      </c>
      <c r="G5116" s="10">
        <f t="shared" si="79"/>
        <v>2007</v>
      </c>
      <c r="H5116" s="16">
        <v>39127</v>
      </c>
      <c r="I5116" s="13">
        <v>19.967686088823601</v>
      </c>
    </row>
    <row r="5117" spans="1:9" ht="13" thickBot="1" x14ac:dyDescent="0.2">
      <c r="A5117" s="14" t="s">
        <v>4190</v>
      </c>
      <c r="B5117" s="14" t="s">
        <v>14046</v>
      </c>
      <c r="C5117" s="15" t="s">
        <v>9</v>
      </c>
      <c r="D5117" s="15" t="s">
        <v>10</v>
      </c>
      <c r="E5117" s="14" t="s">
        <v>13</v>
      </c>
      <c r="F5117" s="14" t="s">
        <v>4449</v>
      </c>
      <c r="G5117" s="10">
        <f t="shared" si="79"/>
        <v>2005</v>
      </c>
      <c r="H5117" s="16">
        <v>38692</v>
      </c>
      <c r="I5117" s="13">
        <v>10.419510201674724</v>
      </c>
    </row>
    <row r="5118" spans="1:9" ht="13" thickBot="1" x14ac:dyDescent="0.2">
      <c r="A5118" s="14" t="s">
        <v>4190</v>
      </c>
      <c r="B5118" s="14" t="s">
        <v>14046</v>
      </c>
      <c r="C5118" s="15" t="s">
        <v>9</v>
      </c>
      <c r="D5118" s="15" t="s">
        <v>10</v>
      </c>
      <c r="E5118" s="14" t="s">
        <v>13</v>
      </c>
      <c r="F5118" s="14" t="s">
        <v>4450</v>
      </c>
      <c r="G5118" s="10">
        <f t="shared" si="79"/>
        <v>2008</v>
      </c>
      <c r="H5118" s="16">
        <v>39772</v>
      </c>
      <c r="I5118" s="13">
        <v>6.4393418691179685</v>
      </c>
    </row>
    <row r="5119" spans="1:9" ht="13" thickBot="1" x14ac:dyDescent="0.2">
      <c r="A5119" s="14" t="s">
        <v>4190</v>
      </c>
      <c r="B5119" s="14" t="s">
        <v>14046</v>
      </c>
      <c r="C5119" s="15" t="s">
        <v>9</v>
      </c>
      <c r="D5119" s="15" t="s">
        <v>10</v>
      </c>
      <c r="E5119" s="14" t="s">
        <v>26</v>
      </c>
      <c r="F5119" s="14" t="s">
        <v>4451</v>
      </c>
      <c r="G5119" s="10">
        <f t="shared" si="79"/>
        <v>2014</v>
      </c>
      <c r="H5119" s="16">
        <v>41696</v>
      </c>
      <c r="I5119" s="13">
        <v>11.608856827973149</v>
      </c>
    </row>
    <row r="5120" spans="1:9" ht="13" thickBot="1" x14ac:dyDescent="0.2">
      <c r="A5120" s="14" t="s">
        <v>4190</v>
      </c>
      <c r="B5120" s="14" t="s">
        <v>14046</v>
      </c>
      <c r="C5120" s="15" t="s">
        <v>9</v>
      </c>
      <c r="D5120" s="15" t="s">
        <v>10</v>
      </c>
      <c r="E5120" s="14" t="s">
        <v>41</v>
      </c>
      <c r="F5120" s="14" t="s">
        <v>4452</v>
      </c>
      <c r="G5120" s="10">
        <f t="shared" si="79"/>
        <v>2013</v>
      </c>
      <c r="H5120" s="16">
        <v>41502</v>
      </c>
      <c r="I5120" s="13">
        <v>44.449097967397876</v>
      </c>
    </row>
    <row r="5121" spans="1:9" ht="13" thickBot="1" x14ac:dyDescent="0.2">
      <c r="A5121" s="14" t="s">
        <v>4190</v>
      </c>
      <c r="B5121" s="14" t="s">
        <v>14046</v>
      </c>
      <c r="C5121" s="15" t="s">
        <v>9</v>
      </c>
      <c r="D5121" s="15" t="s">
        <v>10</v>
      </c>
      <c r="E5121" s="14" t="s">
        <v>41</v>
      </c>
      <c r="F5121" s="14" t="s">
        <v>4453</v>
      </c>
      <c r="G5121" s="10">
        <f t="shared" si="79"/>
        <v>2006</v>
      </c>
      <c r="H5121" s="16">
        <v>39066</v>
      </c>
      <c r="I5121" s="13">
        <v>30.591075877192981</v>
      </c>
    </row>
    <row r="5122" spans="1:9" ht="13" thickBot="1" x14ac:dyDescent="0.2">
      <c r="A5122" s="14" t="s">
        <v>4190</v>
      </c>
      <c r="B5122" s="14" t="s">
        <v>14046</v>
      </c>
      <c r="C5122" s="15" t="s">
        <v>35</v>
      </c>
      <c r="D5122" s="15" t="s">
        <v>10</v>
      </c>
      <c r="E5122" s="14" t="s">
        <v>41</v>
      </c>
      <c r="F5122" s="14" t="s">
        <v>4454</v>
      </c>
      <c r="G5122" s="10">
        <f t="shared" si="79"/>
        <v>2013</v>
      </c>
      <c r="H5122" s="16">
        <v>41547</v>
      </c>
      <c r="I5122" s="13">
        <v>17.988855636445965</v>
      </c>
    </row>
    <row r="5123" spans="1:9" ht="13" thickBot="1" x14ac:dyDescent="0.2">
      <c r="A5123" s="14" t="s">
        <v>4190</v>
      </c>
      <c r="B5123" s="14" t="s">
        <v>14046</v>
      </c>
      <c r="C5123" s="15" t="s">
        <v>9</v>
      </c>
      <c r="D5123" s="15" t="s">
        <v>10</v>
      </c>
      <c r="E5123" s="14" t="s">
        <v>41</v>
      </c>
      <c r="F5123" s="14" t="s">
        <v>4455</v>
      </c>
      <c r="G5123" s="10">
        <f t="shared" si="79"/>
        <v>2000</v>
      </c>
      <c r="H5123" s="16">
        <v>36563</v>
      </c>
      <c r="I5123" s="13">
        <v>25.557325404339249</v>
      </c>
    </row>
    <row r="5124" spans="1:9" ht="13" thickBot="1" x14ac:dyDescent="0.2">
      <c r="A5124" s="14" t="s">
        <v>4190</v>
      </c>
      <c r="B5124" s="14" t="s">
        <v>14046</v>
      </c>
      <c r="C5124" s="15" t="s">
        <v>9</v>
      </c>
      <c r="D5124" s="15" t="s">
        <v>10</v>
      </c>
      <c r="E5124" s="14" t="s">
        <v>41</v>
      </c>
      <c r="F5124" s="14" t="s">
        <v>4456</v>
      </c>
      <c r="G5124" s="10">
        <f t="shared" si="79"/>
        <v>2000</v>
      </c>
      <c r="H5124" s="16">
        <v>36767</v>
      </c>
      <c r="I5124" s="13">
        <v>14.856065562130178</v>
      </c>
    </row>
    <row r="5125" spans="1:9" ht="13" thickBot="1" x14ac:dyDescent="0.2">
      <c r="A5125" s="14" t="s">
        <v>4190</v>
      </c>
      <c r="B5125" s="14" t="s">
        <v>14046</v>
      </c>
      <c r="C5125" s="15" t="s">
        <v>9</v>
      </c>
      <c r="D5125" s="15" t="s">
        <v>10</v>
      </c>
      <c r="E5125" s="14" t="s">
        <v>44</v>
      </c>
      <c r="F5125" s="14" t="s">
        <v>4457</v>
      </c>
      <c r="G5125" s="10">
        <f t="shared" si="79"/>
        <v>2003</v>
      </c>
      <c r="H5125" s="16">
        <v>37718</v>
      </c>
      <c r="I5125" s="13">
        <v>25.012083013293946</v>
      </c>
    </row>
    <row r="5126" spans="1:9" ht="13" thickBot="1" x14ac:dyDescent="0.2">
      <c r="A5126" s="14" t="s">
        <v>4190</v>
      </c>
      <c r="B5126" s="14" t="s">
        <v>14046</v>
      </c>
      <c r="C5126" s="15" t="s">
        <v>35</v>
      </c>
      <c r="D5126" s="15" t="s">
        <v>10</v>
      </c>
      <c r="E5126" s="14" t="s">
        <v>13</v>
      </c>
      <c r="F5126" s="14" t="s">
        <v>305</v>
      </c>
      <c r="G5126" s="10">
        <f t="shared" si="79"/>
        <v>1995</v>
      </c>
      <c r="H5126" s="16">
        <v>34764</v>
      </c>
      <c r="I5126" s="13">
        <v>7.1323835600270984</v>
      </c>
    </row>
    <row r="5127" spans="1:9" ht="13" thickBot="1" x14ac:dyDescent="0.2">
      <c r="A5127" s="14" t="s">
        <v>4190</v>
      </c>
      <c r="B5127" s="14" t="s">
        <v>14046</v>
      </c>
      <c r="C5127" s="15" t="s">
        <v>35</v>
      </c>
      <c r="D5127" s="15" t="s">
        <v>10</v>
      </c>
      <c r="E5127" s="14" t="s">
        <v>13</v>
      </c>
      <c r="F5127" s="14" t="s">
        <v>306</v>
      </c>
      <c r="G5127" s="10">
        <f t="shared" ref="G5127:G5190" si="80">YEAR(H5127)</f>
        <v>1998</v>
      </c>
      <c r="H5127" s="16">
        <v>36136</v>
      </c>
      <c r="I5127" s="13">
        <v>0.99926671548798696</v>
      </c>
    </row>
    <row r="5128" spans="1:9" ht="13" thickBot="1" x14ac:dyDescent="0.2">
      <c r="A5128" s="14" t="s">
        <v>4190</v>
      </c>
      <c r="B5128" s="14" t="s">
        <v>14046</v>
      </c>
      <c r="C5128" s="15" t="s">
        <v>9</v>
      </c>
      <c r="D5128" s="15" t="s">
        <v>10</v>
      </c>
      <c r="E5128" s="14" t="s">
        <v>13</v>
      </c>
      <c r="F5128" s="14" t="s">
        <v>4458</v>
      </c>
      <c r="G5128" s="10">
        <f t="shared" si="80"/>
        <v>2004</v>
      </c>
      <c r="H5128" s="16">
        <v>38323</v>
      </c>
      <c r="I5128" s="13">
        <v>24.175058953964811</v>
      </c>
    </row>
    <row r="5129" spans="1:9" ht="13" thickBot="1" x14ac:dyDescent="0.2">
      <c r="A5129" s="14" t="s">
        <v>4190</v>
      </c>
      <c r="B5129" s="14" t="s">
        <v>14046</v>
      </c>
      <c r="C5129" s="15" t="s">
        <v>9</v>
      </c>
      <c r="D5129" s="15" t="s">
        <v>10</v>
      </c>
      <c r="E5129" s="14" t="s">
        <v>13</v>
      </c>
      <c r="F5129" s="14" t="s">
        <v>4459</v>
      </c>
      <c r="G5129" s="10">
        <f t="shared" si="80"/>
        <v>2006</v>
      </c>
      <c r="H5129" s="16">
        <v>39028</v>
      </c>
      <c r="I5129" s="13">
        <v>5.0985126500461675</v>
      </c>
    </row>
    <row r="5130" spans="1:9" ht="13" thickBot="1" x14ac:dyDescent="0.2">
      <c r="A5130" s="14" t="s">
        <v>4190</v>
      </c>
      <c r="B5130" s="14" t="s">
        <v>14046</v>
      </c>
      <c r="C5130" s="15" t="s">
        <v>9</v>
      </c>
      <c r="D5130" s="15" t="s">
        <v>10</v>
      </c>
      <c r="E5130" s="14" t="s">
        <v>13</v>
      </c>
      <c r="F5130" s="14" t="s">
        <v>4460</v>
      </c>
      <c r="G5130" s="10">
        <f t="shared" si="80"/>
        <v>2010</v>
      </c>
      <c r="H5130" s="16">
        <v>40515</v>
      </c>
      <c r="I5130" s="13">
        <v>104.33941360317802</v>
      </c>
    </row>
    <row r="5131" spans="1:9" ht="13" thickBot="1" x14ac:dyDescent="0.2">
      <c r="A5131" s="14" t="s">
        <v>4190</v>
      </c>
      <c r="B5131" s="14" t="s">
        <v>14046</v>
      </c>
      <c r="C5131" s="15" t="s">
        <v>9</v>
      </c>
      <c r="D5131" s="15" t="s">
        <v>10</v>
      </c>
      <c r="E5131" s="14" t="s">
        <v>13</v>
      </c>
      <c r="F5131" s="14" t="s">
        <v>4461</v>
      </c>
      <c r="G5131" s="10">
        <f t="shared" si="80"/>
        <v>2006</v>
      </c>
      <c r="H5131" s="16">
        <v>39003</v>
      </c>
      <c r="I5131" s="13">
        <v>20.394050577100646</v>
      </c>
    </row>
    <row r="5132" spans="1:9" ht="13" thickBot="1" x14ac:dyDescent="0.2">
      <c r="A5132" s="14" t="s">
        <v>4190</v>
      </c>
      <c r="B5132" s="14" t="s">
        <v>14046</v>
      </c>
      <c r="C5132" s="15" t="s">
        <v>9</v>
      </c>
      <c r="D5132" s="15" t="s">
        <v>10</v>
      </c>
      <c r="E5132" s="14" t="s">
        <v>11</v>
      </c>
      <c r="F5132" s="14" t="s">
        <v>4462</v>
      </c>
      <c r="G5132" s="10">
        <f t="shared" si="80"/>
        <v>2006</v>
      </c>
      <c r="H5132" s="16">
        <v>39010</v>
      </c>
      <c r="I5132" s="13">
        <v>15.295537938596491</v>
      </c>
    </row>
    <row r="5133" spans="1:9" ht="13" thickBot="1" x14ac:dyDescent="0.2">
      <c r="A5133" s="14" t="s">
        <v>4190</v>
      </c>
      <c r="B5133" s="14" t="s">
        <v>14046</v>
      </c>
      <c r="C5133" s="15" t="s">
        <v>9</v>
      </c>
      <c r="D5133" s="15" t="s">
        <v>10</v>
      </c>
      <c r="E5133" s="14" t="s">
        <v>13</v>
      </c>
      <c r="F5133" s="14" t="s">
        <v>4463</v>
      </c>
      <c r="G5133" s="10">
        <f t="shared" si="80"/>
        <v>2007</v>
      </c>
      <c r="H5133" s="16">
        <v>39121</v>
      </c>
      <c r="I5133" s="13">
        <v>99.838430466719416</v>
      </c>
    </row>
    <row r="5134" spans="1:9" ht="13" thickBot="1" x14ac:dyDescent="0.2">
      <c r="A5134" s="14" t="s">
        <v>4190</v>
      </c>
      <c r="B5134" s="14" t="s">
        <v>14046</v>
      </c>
      <c r="C5134" s="15" t="s">
        <v>9</v>
      </c>
      <c r="D5134" s="15" t="s">
        <v>10</v>
      </c>
      <c r="E5134" s="14" t="s">
        <v>13</v>
      </c>
      <c r="F5134" s="14" t="s">
        <v>4464</v>
      </c>
      <c r="G5134" s="10">
        <f t="shared" si="80"/>
        <v>2006</v>
      </c>
      <c r="H5134" s="16">
        <v>39066</v>
      </c>
      <c r="I5134" s="13">
        <v>20.394050577100646</v>
      </c>
    </row>
    <row r="5135" spans="1:9" ht="13" thickBot="1" x14ac:dyDescent="0.2">
      <c r="A5135" s="14" t="s">
        <v>4190</v>
      </c>
      <c r="B5135" s="14" t="s">
        <v>14046</v>
      </c>
      <c r="C5135" s="15" t="s">
        <v>9</v>
      </c>
      <c r="D5135" s="15" t="s">
        <v>10</v>
      </c>
      <c r="E5135" s="14" t="s">
        <v>36</v>
      </c>
      <c r="F5135" s="14" t="s">
        <v>4465</v>
      </c>
      <c r="G5135" s="10">
        <f t="shared" si="80"/>
        <v>1995</v>
      </c>
      <c r="H5135" s="16">
        <v>34940</v>
      </c>
      <c r="I5135" s="13">
        <v>36.646583948053532</v>
      </c>
    </row>
    <row r="5136" spans="1:9" ht="13" thickBot="1" x14ac:dyDescent="0.2">
      <c r="A5136" s="14" t="s">
        <v>4190</v>
      </c>
      <c r="B5136" s="14" t="s">
        <v>14046</v>
      </c>
      <c r="C5136" s="15" t="s">
        <v>9</v>
      </c>
      <c r="D5136" s="15" t="s">
        <v>10</v>
      </c>
      <c r="E5136" s="14" t="s">
        <v>36</v>
      </c>
      <c r="F5136" s="14" t="s">
        <v>4466</v>
      </c>
      <c r="G5136" s="10">
        <f t="shared" si="80"/>
        <v>1996</v>
      </c>
      <c r="H5136" s="16">
        <v>35276</v>
      </c>
      <c r="I5136" s="13">
        <v>31.405342110398664</v>
      </c>
    </row>
    <row r="5137" spans="1:9" ht="13" thickBot="1" x14ac:dyDescent="0.2">
      <c r="A5137" s="14" t="s">
        <v>4190</v>
      </c>
      <c r="B5137" s="14" t="s">
        <v>14046</v>
      </c>
      <c r="C5137" s="15" t="s">
        <v>9</v>
      </c>
      <c r="D5137" s="15" t="s">
        <v>10</v>
      </c>
      <c r="E5137" s="14" t="s">
        <v>36</v>
      </c>
      <c r="F5137" s="14" t="s">
        <v>4467</v>
      </c>
      <c r="G5137" s="10">
        <f t="shared" si="80"/>
        <v>1994</v>
      </c>
      <c r="H5137" s="16">
        <v>34358</v>
      </c>
      <c r="I5137" s="13">
        <v>12.107211169969286</v>
      </c>
    </row>
    <row r="5138" spans="1:9" ht="13" thickBot="1" x14ac:dyDescent="0.2">
      <c r="A5138" s="14" t="s">
        <v>4190</v>
      </c>
      <c r="B5138" s="14" t="s">
        <v>14046</v>
      </c>
      <c r="C5138" s="15" t="s">
        <v>9</v>
      </c>
      <c r="D5138" s="15" t="s">
        <v>10</v>
      </c>
      <c r="E5138" s="14" t="s">
        <v>36</v>
      </c>
      <c r="F5138" s="14" t="s">
        <v>4468</v>
      </c>
      <c r="G5138" s="10">
        <f t="shared" si="80"/>
        <v>1994</v>
      </c>
      <c r="H5138" s="16">
        <v>34649</v>
      </c>
      <c r="I5138" s="13">
        <v>43.756891140623331</v>
      </c>
    </row>
    <row r="5139" spans="1:9" ht="13" thickBot="1" x14ac:dyDescent="0.2">
      <c r="A5139" s="14" t="s">
        <v>4190</v>
      </c>
      <c r="B5139" s="14" t="s">
        <v>14046</v>
      </c>
      <c r="C5139" s="15" t="s">
        <v>9</v>
      </c>
      <c r="D5139" s="15" t="s">
        <v>10</v>
      </c>
      <c r="E5139" s="14" t="s">
        <v>36</v>
      </c>
      <c r="F5139" s="14" t="s">
        <v>4469</v>
      </c>
      <c r="G5139" s="10">
        <f t="shared" si="80"/>
        <v>1994</v>
      </c>
      <c r="H5139" s="16">
        <v>34681</v>
      </c>
      <c r="I5139" s="13">
        <v>16.936463296834479</v>
      </c>
    </row>
    <row r="5140" spans="1:9" ht="13" thickBot="1" x14ac:dyDescent="0.2">
      <c r="A5140" s="14" t="s">
        <v>4190</v>
      </c>
      <c r="B5140" s="14" t="s">
        <v>14046</v>
      </c>
      <c r="C5140" s="15" t="s">
        <v>35</v>
      </c>
      <c r="D5140" s="15" t="s">
        <v>10</v>
      </c>
      <c r="E5140" s="14" t="s">
        <v>36</v>
      </c>
      <c r="F5140" s="14" t="s">
        <v>1041</v>
      </c>
      <c r="G5140" s="10">
        <f t="shared" si="80"/>
        <v>1995</v>
      </c>
      <c r="H5140" s="16">
        <v>35052</v>
      </c>
      <c r="I5140" s="13">
        <v>8.5377511967701682</v>
      </c>
    </row>
    <row r="5141" spans="1:9" ht="13" thickBot="1" x14ac:dyDescent="0.2">
      <c r="A5141" s="14" t="s">
        <v>4190</v>
      </c>
      <c r="B5141" s="14" t="s">
        <v>14046</v>
      </c>
      <c r="C5141" s="15" t="s">
        <v>9</v>
      </c>
      <c r="D5141" s="15" t="s">
        <v>10</v>
      </c>
      <c r="E5141" s="14" t="s">
        <v>36</v>
      </c>
      <c r="F5141" s="14" t="s">
        <v>4470</v>
      </c>
      <c r="G5141" s="10">
        <f t="shared" si="80"/>
        <v>1995</v>
      </c>
      <c r="H5141" s="16">
        <v>34821</v>
      </c>
      <c r="I5141" s="13">
        <v>41.858766830855764</v>
      </c>
    </row>
    <row r="5142" spans="1:9" ht="13" thickBot="1" x14ac:dyDescent="0.2">
      <c r="A5142" s="14" t="s">
        <v>4190</v>
      </c>
      <c r="B5142" s="14" t="s">
        <v>14046</v>
      </c>
      <c r="C5142" s="15" t="s">
        <v>9</v>
      </c>
      <c r="D5142" s="15" t="s">
        <v>10</v>
      </c>
      <c r="E5142" s="14" t="s">
        <v>36</v>
      </c>
      <c r="F5142" s="14" t="s">
        <v>4471</v>
      </c>
      <c r="G5142" s="10">
        <f t="shared" si="80"/>
        <v>1995</v>
      </c>
      <c r="H5142" s="16">
        <v>34905</v>
      </c>
      <c r="I5142" s="13">
        <v>84.885868992869291</v>
      </c>
    </row>
    <row r="5143" spans="1:9" ht="13" thickBot="1" x14ac:dyDescent="0.2">
      <c r="A5143" s="14" t="s">
        <v>4190</v>
      </c>
      <c r="B5143" s="14" t="s">
        <v>14046</v>
      </c>
      <c r="C5143" s="15" t="s">
        <v>9</v>
      </c>
      <c r="D5143" s="15" t="s">
        <v>10</v>
      </c>
      <c r="E5143" s="14" t="s">
        <v>36</v>
      </c>
      <c r="F5143" s="14" t="s">
        <v>4472</v>
      </c>
      <c r="G5143" s="10">
        <f t="shared" si="80"/>
        <v>2002</v>
      </c>
      <c r="H5143" s="16">
        <v>37299</v>
      </c>
      <c r="I5143" s="13">
        <v>19.363870243779846</v>
      </c>
    </row>
    <row r="5144" spans="1:9" ht="13" thickBot="1" x14ac:dyDescent="0.2">
      <c r="A5144" s="14" t="s">
        <v>4190</v>
      </c>
      <c r="B5144" s="14" t="s">
        <v>14046</v>
      </c>
      <c r="C5144" s="15" t="s">
        <v>9</v>
      </c>
      <c r="D5144" s="15" t="s">
        <v>10</v>
      </c>
      <c r="E5144" s="14" t="s">
        <v>36</v>
      </c>
      <c r="F5144" s="14" t="s">
        <v>4473</v>
      </c>
      <c r="G5144" s="10">
        <f t="shared" si="80"/>
        <v>1995</v>
      </c>
      <c r="H5144" s="16">
        <v>34908</v>
      </c>
      <c r="I5144" s="13">
        <v>8.2015844046109017</v>
      </c>
    </row>
    <row r="5145" spans="1:9" ht="13" thickBot="1" x14ac:dyDescent="0.2">
      <c r="A5145" s="14" t="s">
        <v>4190</v>
      </c>
      <c r="B5145" s="14" t="s">
        <v>14046</v>
      </c>
      <c r="C5145" s="15" t="s">
        <v>9</v>
      </c>
      <c r="D5145" s="15" t="s">
        <v>10</v>
      </c>
      <c r="E5145" s="14" t="s">
        <v>36</v>
      </c>
      <c r="F5145" s="14" t="s">
        <v>4474</v>
      </c>
      <c r="G5145" s="10">
        <f t="shared" si="80"/>
        <v>1994</v>
      </c>
      <c r="H5145" s="16">
        <v>34625</v>
      </c>
      <c r="I5145" s="13">
        <v>43.305591551591917</v>
      </c>
    </row>
    <row r="5146" spans="1:9" ht="13" thickBot="1" x14ac:dyDescent="0.2">
      <c r="A5146" s="14" t="s">
        <v>4190</v>
      </c>
      <c r="B5146" s="14" t="s">
        <v>14046</v>
      </c>
      <c r="C5146" s="15" t="s">
        <v>9</v>
      </c>
      <c r="D5146" s="15" t="s">
        <v>10</v>
      </c>
      <c r="E5146" s="14" t="s">
        <v>36</v>
      </c>
      <c r="F5146" s="14" t="s">
        <v>4475</v>
      </c>
      <c r="G5146" s="10">
        <f t="shared" si="80"/>
        <v>1995</v>
      </c>
      <c r="H5146" s="16">
        <v>35052</v>
      </c>
      <c r="I5146" s="13">
        <v>34.460811725098687</v>
      </c>
    </row>
    <row r="5147" spans="1:9" ht="13" thickBot="1" x14ac:dyDescent="0.2">
      <c r="A5147" s="14" t="s">
        <v>4190</v>
      </c>
      <c r="B5147" s="14" t="s">
        <v>14046</v>
      </c>
      <c r="C5147" s="15" t="s">
        <v>9</v>
      </c>
      <c r="D5147" s="15" t="s">
        <v>10</v>
      </c>
      <c r="E5147" s="14" t="s">
        <v>39</v>
      </c>
      <c r="F5147" s="14" t="s">
        <v>4476</v>
      </c>
      <c r="G5147" s="10">
        <f t="shared" si="80"/>
        <v>1997</v>
      </c>
      <c r="H5147" s="16">
        <v>35733</v>
      </c>
      <c r="I5147" s="13">
        <v>24.247846054617813</v>
      </c>
    </row>
    <row r="5148" spans="1:9" ht="13" thickBot="1" x14ac:dyDescent="0.2">
      <c r="A5148" s="14" t="s">
        <v>4190</v>
      </c>
      <c r="B5148" s="14" t="s">
        <v>14046</v>
      </c>
      <c r="C5148" s="15" t="s">
        <v>9</v>
      </c>
      <c r="D5148" s="15" t="s">
        <v>10</v>
      </c>
      <c r="E5148" s="14" t="s">
        <v>11</v>
      </c>
      <c r="F5148" s="14" t="s">
        <v>4477</v>
      </c>
      <c r="G5148" s="10">
        <f t="shared" si="80"/>
        <v>2012</v>
      </c>
      <c r="H5148" s="16">
        <v>40933</v>
      </c>
      <c r="I5148" s="13">
        <v>205.59785340132586</v>
      </c>
    </row>
    <row r="5149" spans="1:9" ht="13" thickBot="1" x14ac:dyDescent="0.2">
      <c r="A5149" s="14" t="s">
        <v>4190</v>
      </c>
      <c r="B5149" s="14" t="s">
        <v>14046</v>
      </c>
      <c r="C5149" s="15" t="s">
        <v>35</v>
      </c>
      <c r="D5149" s="15" t="s">
        <v>10</v>
      </c>
      <c r="E5149" s="14" t="s">
        <v>33</v>
      </c>
      <c r="F5149" s="14" t="s">
        <v>4478</v>
      </c>
      <c r="G5149" s="10">
        <f t="shared" si="80"/>
        <v>2008</v>
      </c>
      <c r="H5149" s="16">
        <v>39805</v>
      </c>
      <c r="I5149" s="13">
        <v>96.903042241190647</v>
      </c>
    </row>
    <row r="5150" spans="1:9" ht="13" thickBot="1" x14ac:dyDescent="0.2">
      <c r="A5150" s="14" t="s">
        <v>4190</v>
      </c>
      <c r="B5150" s="14" t="s">
        <v>14046</v>
      </c>
      <c r="C5150" s="15" t="s">
        <v>35</v>
      </c>
      <c r="D5150" s="15" t="s">
        <v>10</v>
      </c>
      <c r="E5150" s="14" t="s">
        <v>33</v>
      </c>
      <c r="F5150" s="14" t="s">
        <v>4479</v>
      </c>
      <c r="G5150" s="10">
        <f t="shared" si="80"/>
        <v>2004</v>
      </c>
      <c r="H5150" s="16">
        <v>38329</v>
      </c>
      <c r="I5150" s="13">
        <v>194.91807489636054</v>
      </c>
    </row>
    <row r="5151" spans="1:9" ht="13" thickBot="1" x14ac:dyDescent="0.2">
      <c r="A5151" s="14" t="s">
        <v>4190</v>
      </c>
      <c r="B5151" s="14" t="s">
        <v>14046</v>
      </c>
      <c r="C5151" s="15" t="s">
        <v>9</v>
      </c>
      <c r="D5151" s="15" t="s">
        <v>10</v>
      </c>
      <c r="E5151" s="14" t="s">
        <v>33</v>
      </c>
      <c r="F5151" s="14" t="s">
        <v>4480</v>
      </c>
      <c r="G5151" s="10">
        <f t="shared" si="80"/>
        <v>1993</v>
      </c>
      <c r="H5151" s="16">
        <v>34221</v>
      </c>
      <c r="I5151" s="13">
        <v>2.6969951218822819</v>
      </c>
    </row>
    <row r="5152" spans="1:9" ht="13" thickBot="1" x14ac:dyDescent="0.2">
      <c r="A5152" s="14" t="s">
        <v>4190</v>
      </c>
      <c r="B5152" s="14" t="s">
        <v>14046</v>
      </c>
      <c r="C5152" s="15" t="s">
        <v>9</v>
      </c>
      <c r="D5152" s="15" t="s">
        <v>10</v>
      </c>
      <c r="E5152" s="14" t="s">
        <v>26</v>
      </c>
      <c r="F5152" s="14" t="s">
        <v>4481</v>
      </c>
      <c r="G5152" s="10">
        <f t="shared" si="80"/>
        <v>2008</v>
      </c>
      <c r="H5152" s="16">
        <v>39812</v>
      </c>
      <c r="I5152" s="13">
        <v>56.65600370978332</v>
      </c>
    </row>
    <row r="5153" spans="1:9" ht="13" thickBot="1" x14ac:dyDescent="0.2">
      <c r="A5153" s="14" t="s">
        <v>4190</v>
      </c>
      <c r="B5153" s="14" t="s">
        <v>14046</v>
      </c>
      <c r="C5153" s="15" t="s">
        <v>35</v>
      </c>
      <c r="D5153" s="15" t="s">
        <v>10</v>
      </c>
      <c r="E5153" s="14" t="s">
        <v>47</v>
      </c>
      <c r="F5153" s="14" t="s">
        <v>1852</v>
      </c>
      <c r="G5153" s="10">
        <f t="shared" si="80"/>
        <v>2006</v>
      </c>
      <c r="H5153" s="16">
        <v>38882</v>
      </c>
      <c r="I5153" s="13">
        <v>8.8892909995383196</v>
      </c>
    </row>
    <row r="5154" spans="1:9" ht="13" thickBot="1" x14ac:dyDescent="0.2">
      <c r="A5154" s="14" t="s">
        <v>4190</v>
      </c>
      <c r="B5154" s="14" t="s">
        <v>14046</v>
      </c>
      <c r="C5154" s="15" t="s">
        <v>9</v>
      </c>
      <c r="D5154" s="15" t="s">
        <v>19</v>
      </c>
      <c r="E5154" s="14" t="s">
        <v>26</v>
      </c>
      <c r="F5154" s="14" t="s">
        <v>4482</v>
      </c>
      <c r="G5154" s="10">
        <f t="shared" si="80"/>
        <v>2006</v>
      </c>
      <c r="H5154" s="16">
        <v>38853</v>
      </c>
      <c r="I5154" s="13">
        <v>6.7972167359187434</v>
      </c>
    </row>
    <row r="5155" spans="1:9" ht="13" thickBot="1" x14ac:dyDescent="0.2">
      <c r="A5155" s="14" t="s">
        <v>4190</v>
      </c>
      <c r="B5155" s="14" t="s">
        <v>14046</v>
      </c>
      <c r="C5155" s="15" t="s">
        <v>9</v>
      </c>
      <c r="D5155" s="15" t="s">
        <v>10</v>
      </c>
      <c r="E5155" s="14" t="s">
        <v>33</v>
      </c>
      <c r="F5155" s="14" t="s">
        <v>4483</v>
      </c>
      <c r="G5155" s="10">
        <f t="shared" si="80"/>
        <v>2013</v>
      </c>
      <c r="H5155" s="16">
        <v>41487</v>
      </c>
      <c r="I5155" s="13">
        <v>11.314985721473136</v>
      </c>
    </row>
    <row r="5156" spans="1:9" ht="13" thickBot="1" x14ac:dyDescent="0.2">
      <c r="A5156" s="14" t="s">
        <v>4190</v>
      </c>
      <c r="B5156" s="14" t="s">
        <v>14046</v>
      </c>
      <c r="C5156" s="15" t="s">
        <v>9</v>
      </c>
      <c r="D5156" s="15" t="s">
        <v>10</v>
      </c>
      <c r="E5156" s="14" t="s">
        <v>39</v>
      </c>
      <c r="F5156" s="14" t="s">
        <v>4484</v>
      </c>
      <c r="G5156" s="10">
        <f t="shared" si="80"/>
        <v>2002</v>
      </c>
      <c r="H5156" s="16">
        <v>37314</v>
      </c>
      <c r="I5156" s="13">
        <v>17.089721035436042</v>
      </c>
    </row>
    <row r="5157" spans="1:9" ht="13" thickBot="1" x14ac:dyDescent="0.2">
      <c r="A5157" s="14" t="s">
        <v>4190</v>
      </c>
      <c r="B5157" s="14" t="s">
        <v>14046</v>
      </c>
      <c r="C5157" s="15" t="s">
        <v>35</v>
      </c>
      <c r="D5157" s="15" t="s">
        <v>10</v>
      </c>
      <c r="E5157" s="14" t="s">
        <v>39</v>
      </c>
      <c r="F5157" s="14" t="s">
        <v>3638</v>
      </c>
      <c r="G5157" s="10">
        <f t="shared" si="80"/>
        <v>2012</v>
      </c>
      <c r="H5157" s="16">
        <v>41149</v>
      </c>
      <c r="I5157" s="13">
        <v>10.351861295257521</v>
      </c>
    </row>
    <row r="5158" spans="1:9" ht="13" thickBot="1" x14ac:dyDescent="0.2">
      <c r="A5158" s="14" t="s">
        <v>4190</v>
      </c>
      <c r="B5158" s="14" t="s">
        <v>14046</v>
      </c>
      <c r="C5158" s="15" t="s">
        <v>9</v>
      </c>
      <c r="D5158" s="15" t="s">
        <v>10</v>
      </c>
      <c r="E5158" s="14" t="s">
        <v>39</v>
      </c>
      <c r="F5158" s="14" t="s">
        <v>4485</v>
      </c>
      <c r="G5158" s="10">
        <f t="shared" si="80"/>
        <v>2002</v>
      </c>
      <c r="H5158" s="16">
        <v>37383</v>
      </c>
      <c r="I5158" s="13">
        <v>22.203324227192766</v>
      </c>
    </row>
    <row r="5159" spans="1:9" ht="13" thickBot="1" x14ac:dyDescent="0.2">
      <c r="A5159" s="14" t="s">
        <v>4190</v>
      </c>
      <c r="B5159" s="14" t="s">
        <v>14046</v>
      </c>
      <c r="C5159" s="15" t="s">
        <v>9</v>
      </c>
      <c r="D5159" s="15" t="s">
        <v>10</v>
      </c>
      <c r="E5159" s="14" t="s">
        <v>44</v>
      </c>
      <c r="F5159" s="14" t="s">
        <v>4486</v>
      </c>
      <c r="G5159" s="10">
        <f t="shared" si="80"/>
        <v>2004</v>
      </c>
      <c r="H5159" s="16">
        <v>38203</v>
      </c>
      <c r="I5159" s="13">
        <v>15.970178440588093</v>
      </c>
    </row>
    <row r="5160" spans="1:9" ht="13" thickBot="1" x14ac:dyDescent="0.2">
      <c r="A5160" s="14" t="s">
        <v>4190</v>
      </c>
      <c r="B5160" s="14" t="s">
        <v>14046</v>
      </c>
      <c r="C5160" s="15" t="s">
        <v>9</v>
      </c>
      <c r="D5160" s="15" t="s">
        <v>10</v>
      </c>
      <c r="E5160" s="14" t="s">
        <v>39</v>
      </c>
      <c r="F5160" s="14" t="s">
        <v>4487</v>
      </c>
      <c r="G5160" s="10">
        <f t="shared" si="80"/>
        <v>2011</v>
      </c>
      <c r="H5160" s="16">
        <v>40578</v>
      </c>
      <c r="I5160" s="13">
        <v>5.1670366924524354</v>
      </c>
    </row>
    <row r="5161" spans="1:9" ht="13" thickBot="1" x14ac:dyDescent="0.2">
      <c r="A5161" s="14" t="s">
        <v>4190</v>
      </c>
      <c r="B5161" s="14" t="s">
        <v>14046</v>
      </c>
      <c r="C5161" s="15" t="s">
        <v>9</v>
      </c>
      <c r="D5161" s="15" t="s">
        <v>10</v>
      </c>
      <c r="E5161" s="14" t="s">
        <v>39</v>
      </c>
      <c r="F5161" s="14" t="s">
        <v>4488</v>
      </c>
      <c r="G5161" s="10">
        <f t="shared" si="80"/>
        <v>2011</v>
      </c>
      <c r="H5161" s="16">
        <v>40772</v>
      </c>
      <c r="I5161" s="13">
        <v>19.683949289149069</v>
      </c>
    </row>
    <row r="5162" spans="1:9" ht="13" thickBot="1" x14ac:dyDescent="0.2">
      <c r="A5162" s="14" t="s">
        <v>4190</v>
      </c>
      <c r="B5162" s="14" t="s">
        <v>14046</v>
      </c>
      <c r="C5162" s="15" t="s">
        <v>9</v>
      </c>
      <c r="D5162" s="15" t="s">
        <v>10</v>
      </c>
      <c r="E5162" s="14" t="s">
        <v>41</v>
      </c>
      <c r="F5162" s="14" t="s">
        <v>4489</v>
      </c>
      <c r="G5162" s="10">
        <f t="shared" si="80"/>
        <v>2008</v>
      </c>
      <c r="H5162" s="16">
        <v>39527</v>
      </c>
      <c r="I5162" s="13">
        <v>19.336184537097836</v>
      </c>
    </row>
    <row r="5163" spans="1:9" ht="13" thickBot="1" x14ac:dyDescent="0.2">
      <c r="A5163" s="14" t="s">
        <v>4190</v>
      </c>
      <c r="B5163" s="14" t="s">
        <v>14046</v>
      </c>
      <c r="C5163" s="15" t="s">
        <v>9</v>
      </c>
      <c r="D5163" s="15" t="s">
        <v>10</v>
      </c>
      <c r="E5163" s="14" t="s">
        <v>41</v>
      </c>
      <c r="F5163" s="14" t="s">
        <v>4490</v>
      </c>
      <c r="G5163" s="10">
        <f t="shared" si="80"/>
        <v>2011</v>
      </c>
      <c r="H5163" s="16">
        <v>40561</v>
      </c>
      <c r="I5163" s="13">
        <v>12.302468304411455</v>
      </c>
    </row>
    <row r="5164" spans="1:9" ht="13" thickBot="1" x14ac:dyDescent="0.2">
      <c r="A5164" s="14" t="s">
        <v>4190</v>
      </c>
      <c r="B5164" s="14" t="s">
        <v>14046</v>
      </c>
      <c r="C5164" s="15" t="s">
        <v>9</v>
      </c>
      <c r="D5164" s="15" t="s">
        <v>10</v>
      </c>
      <c r="E5164" s="14" t="s">
        <v>44</v>
      </c>
      <c r="F5164" s="14" t="s">
        <v>4491</v>
      </c>
      <c r="G5164" s="10">
        <f t="shared" si="80"/>
        <v>2010</v>
      </c>
      <c r="H5164" s="16">
        <v>40368</v>
      </c>
      <c r="I5164" s="13">
        <v>52.169706806957265</v>
      </c>
    </row>
    <row r="5165" spans="1:9" ht="13" thickBot="1" x14ac:dyDescent="0.2">
      <c r="A5165" s="14" t="s">
        <v>4190</v>
      </c>
      <c r="B5165" s="14" t="s">
        <v>14046</v>
      </c>
      <c r="C5165" s="15" t="s">
        <v>9</v>
      </c>
      <c r="D5165" s="15" t="s">
        <v>10</v>
      </c>
      <c r="E5165" s="14" t="s">
        <v>41</v>
      </c>
      <c r="F5165" s="14" t="s">
        <v>4492</v>
      </c>
      <c r="G5165" s="10">
        <f t="shared" si="80"/>
        <v>1997</v>
      </c>
      <c r="H5165" s="16">
        <v>35557</v>
      </c>
      <c r="I5165" s="13">
        <v>26.869685645670369</v>
      </c>
    </row>
    <row r="5166" spans="1:9" ht="13" thickBot="1" x14ac:dyDescent="0.2">
      <c r="A5166" s="14" t="s">
        <v>4190</v>
      </c>
      <c r="B5166" s="14" t="s">
        <v>14046</v>
      </c>
      <c r="C5166" s="15" t="s">
        <v>9</v>
      </c>
      <c r="D5166" s="15" t="s">
        <v>10</v>
      </c>
      <c r="E5166" s="14" t="s">
        <v>13</v>
      </c>
      <c r="F5166" s="14" t="s">
        <v>4493</v>
      </c>
      <c r="G5166" s="10">
        <f t="shared" si="80"/>
        <v>2006</v>
      </c>
      <c r="H5166" s="16">
        <v>38939</v>
      </c>
      <c r="I5166" s="13">
        <v>20.394050577100646</v>
      </c>
    </row>
    <row r="5167" spans="1:9" ht="13" thickBot="1" x14ac:dyDescent="0.2">
      <c r="A5167" s="14" t="s">
        <v>4190</v>
      </c>
      <c r="B5167" s="14" t="s">
        <v>14046</v>
      </c>
      <c r="C5167" s="15" t="s">
        <v>9</v>
      </c>
      <c r="D5167" s="15" t="s">
        <v>10</v>
      </c>
      <c r="E5167" s="14" t="s">
        <v>41</v>
      </c>
      <c r="F5167" s="14" t="s">
        <v>4494</v>
      </c>
      <c r="G5167" s="10">
        <f t="shared" si="80"/>
        <v>2001</v>
      </c>
      <c r="H5167" s="16">
        <v>37056</v>
      </c>
      <c r="I5167" s="13">
        <v>19.297179249646664</v>
      </c>
    </row>
    <row r="5168" spans="1:9" ht="13" thickBot="1" x14ac:dyDescent="0.2">
      <c r="A5168" s="14" t="s">
        <v>4190</v>
      </c>
      <c r="B5168" s="14" t="s">
        <v>14046</v>
      </c>
      <c r="C5168" s="15" t="s">
        <v>9</v>
      </c>
      <c r="D5168" s="15" t="s">
        <v>10</v>
      </c>
      <c r="E5168" s="14" t="s">
        <v>41</v>
      </c>
      <c r="F5168" s="14" t="s">
        <v>4495</v>
      </c>
      <c r="G5168" s="10">
        <f t="shared" si="80"/>
        <v>2003</v>
      </c>
      <c r="H5168" s="16">
        <v>37826</v>
      </c>
      <c r="I5168" s="13">
        <v>13.593523387493846</v>
      </c>
    </row>
    <row r="5169" spans="1:9" ht="13" thickBot="1" x14ac:dyDescent="0.2">
      <c r="A5169" s="14" t="s">
        <v>4190</v>
      </c>
      <c r="B5169" s="14" t="s">
        <v>14046</v>
      </c>
      <c r="C5169" s="15" t="s">
        <v>9</v>
      </c>
      <c r="D5169" s="15" t="s">
        <v>10</v>
      </c>
      <c r="E5169" s="14" t="s">
        <v>33</v>
      </c>
      <c r="F5169" s="14" t="s">
        <v>4496</v>
      </c>
      <c r="G5169" s="10">
        <f t="shared" si="80"/>
        <v>1995</v>
      </c>
      <c r="H5169" s="16">
        <v>34929</v>
      </c>
      <c r="I5169" s="13">
        <v>41.563028990947011</v>
      </c>
    </row>
    <row r="5170" spans="1:9" ht="13" thickBot="1" x14ac:dyDescent="0.2">
      <c r="A5170" s="14" t="s">
        <v>4190</v>
      </c>
      <c r="B5170" s="14" t="s">
        <v>14046</v>
      </c>
      <c r="C5170" s="15" t="s">
        <v>9</v>
      </c>
      <c r="D5170" s="15" t="s">
        <v>10</v>
      </c>
      <c r="E5170" s="14" t="s">
        <v>22</v>
      </c>
      <c r="F5170" s="14" t="s">
        <v>4497</v>
      </c>
      <c r="G5170" s="10">
        <f t="shared" si="80"/>
        <v>1998</v>
      </c>
      <c r="H5170" s="16">
        <v>35892</v>
      </c>
      <c r="I5170" s="13">
        <v>35.97679942989005</v>
      </c>
    </row>
    <row r="5171" spans="1:9" ht="13" thickBot="1" x14ac:dyDescent="0.2">
      <c r="A5171" s="14" t="s">
        <v>4190</v>
      </c>
      <c r="B5171" s="14" t="s">
        <v>14046</v>
      </c>
      <c r="C5171" s="15" t="s">
        <v>9</v>
      </c>
      <c r="D5171" s="15" t="s">
        <v>10</v>
      </c>
      <c r="E5171" s="14" t="s">
        <v>22</v>
      </c>
      <c r="F5171" s="14" t="s">
        <v>4498</v>
      </c>
      <c r="G5171" s="10">
        <f t="shared" si="80"/>
        <v>2005</v>
      </c>
      <c r="H5171" s="16">
        <v>38709</v>
      </c>
      <c r="I5171" s="13">
        <v>40.250936926524346</v>
      </c>
    </row>
    <row r="5172" spans="1:9" ht="13" thickBot="1" x14ac:dyDescent="0.2">
      <c r="A5172" s="14" t="s">
        <v>4190</v>
      </c>
      <c r="B5172" s="14" t="s">
        <v>14046</v>
      </c>
      <c r="C5172" s="15" t="s">
        <v>9</v>
      </c>
      <c r="D5172" s="15" t="s">
        <v>19</v>
      </c>
      <c r="E5172" s="14" t="s">
        <v>22</v>
      </c>
      <c r="F5172" s="14" t="s">
        <v>4499</v>
      </c>
      <c r="G5172" s="10">
        <f t="shared" si="80"/>
        <v>1998</v>
      </c>
      <c r="H5172" s="16">
        <v>35803</v>
      </c>
      <c r="I5172" s="13">
        <v>119.80274209311796</v>
      </c>
    </row>
    <row r="5173" spans="1:9" ht="13" thickBot="1" x14ac:dyDescent="0.2">
      <c r="A5173" s="14" t="s">
        <v>4190</v>
      </c>
      <c r="B5173" s="14" t="s">
        <v>14046</v>
      </c>
      <c r="C5173" s="15" t="s">
        <v>9</v>
      </c>
      <c r="D5173" s="15" t="s">
        <v>10</v>
      </c>
      <c r="E5173" s="14" t="s">
        <v>13</v>
      </c>
      <c r="F5173" s="14" t="s">
        <v>4500</v>
      </c>
      <c r="G5173" s="10">
        <f t="shared" si="80"/>
        <v>2012</v>
      </c>
      <c r="H5173" s="16">
        <v>41257</v>
      </c>
      <c r="I5173" s="13">
        <v>1.50032396736359</v>
      </c>
    </row>
    <row r="5174" spans="1:9" ht="13" thickBot="1" x14ac:dyDescent="0.2">
      <c r="A5174" s="14" t="s">
        <v>4190</v>
      </c>
      <c r="B5174" s="14" t="s">
        <v>14046</v>
      </c>
      <c r="C5174" s="15" t="s">
        <v>9</v>
      </c>
      <c r="D5174" s="15" t="s">
        <v>10</v>
      </c>
      <c r="E5174" s="14" t="s">
        <v>13</v>
      </c>
      <c r="F5174" s="14" t="s">
        <v>4501</v>
      </c>
      <c r="G5174" s="10">
        <f t="shared" si="80"/>
        <v>2011</v>
      </c>
      <c r="H5174" s="16">
        <v>40837</v>
      </c>
      <c r="I5174" s="13">
        <v>3.4446911248170604</v>
      </c>
    </row>
    <row r="5175" spans="1:9" ht="13" thickBot="1" x14ac:dyDescent="0.2">
      <c r="A5175" s="14" t="s">
        <v>4190</v>
      </c>
      <c r="B5175" s="14" t="s">
        <v>14046</v>
      </c>
      <c r="C5175" s="15" t="s">
        <v>9</v>
      </c>
      <c r="D5175" s="15" t="s">
        <v>10</v>
      </c>
      <c r="E5175" s="14" t="s">
        <v>13</v>
      </c>
      <c r="F5175" s="14" t="s">
        <v>4502</v>
      </c>
      <c r="G5175" s="10">
        <f t="shared" si="80"/>
        <v>2007</v>
      </c>
      <c r="H5175" s="16">
        <v>39429</v>
      </c>
      <c r="I5175" s="13">
        <v>4.9919215278562561</v>
      </c>
    </row>
    <row r="5176" spans="1:9" ht="13" thickBot="1" x14ac:dyDescent="0.2">
      <c r="A5176" s="14" t="s">
        <v>4190</v>
      </c>
      <c r="B5176" s="14" t="s">
        <v>14046</v>
      </c>
      <c r="C5176" s="15" t="s">
        <v>35</v>
      </c>
      <c r="D5176" s="15" t="s">
        <v>10</v>
      </c>
      <c r="E5176" s="14" t="s">
        <v>36</v>
      </c>
      <c r="F5176" s="14" t="s">
        <v>1853</v>
      </c>
      <c r="G5176" s="10">
        <f t="shared" si="80"/>
        <v>2000</v>
      </c>
      <c r="H5176" s="16">
        <v>36601</v>
      </c>
      <c r="I5176" s="13">
        <v>4.8068532596975677</v>
      </c>
    </row>
    <row r="5177" spans="1:9" ht="13" thickBot="1" x14ac:dyDescent="0.2">
      <c r="A5177" s="14" t="s">
        <v>4190</v>
      </c>
      <c r="B5177" s="14" t="s">
        <v>14046</v>
      </c>
      <c r="C5177" s="15" t="s">
        <v>9</v>
      </c>
      <c r="D5177" s="15" t="s">
        <v>10</v>
      </c>
      <c r="E5177" s="14" t="s">
        <v>39</v>
      </c>
      <c r="F5177" s="14" t="s">
        <v>4503</v>
      </c>
      <c r="G5177" s="10">
        <f t="shared" si="80"/>
        <v>2010</v>
      </c>
      <c r="H5177" s="16">
        <v>40361</v>
      </c>
      <c r="I5177" s="13">
        <v>107.36525660296329</v>
      </c>
    </row>
    <row r="5178" spans="1:9" ht="13" thickBot="1" x14ac:dyDescent="0.2">
      <c r="A5178" s="14" t="s">
        <v>4190</v>
      </c>
      <c r="B5178" s="14" t="s">
        <v>14046</v>
      </c>
      <c r="C5178" s="15" t="s">
        <v>9</v>
      </c>
      <c r="D5178" s="15" t="s">
        <v>10</v>
      </c>
      <c r="E5178" s="14" t="s">
        <v>26</v>
      </c>
      <c r="F5178" s="14" t="s">
        <v>4504</v>
      </c>
      <c r="G5178" s="10">
        <f t="shared" si="80"/>
        <v>2010</v>
      </c>
      <c r="H5178" s="16">
        <v>40463</v>
      </c>
      <c r="I5178" s="13">
        <v>8.2129608868370187</v>
      </c>
    </row>
    <row r="5179" spans="1:9" ht="13" thickBot="1" x14ac:dyDescent="0.2">
      <c r="A5179" s="14" t="s">
        <v>4190</v>
      </c>
      <c r="B5179" s="14" t="s">
        <v>14046</v>
      </c>
      <c r="C5179" s="15" t="s">
        <v>9</v>
      </c>
      <c r="D5179" s="15" t="s">
        <v>10</v>
      </c>
      <c r="E5179" s="14" t="s">
        <v>39</v>
      </c>
      <c r="F5179" s="14" t="s">
        <v>4505</v>
      </c>
      <c r="G5179" s="10">
        <f t="shared" si="80"/>
        <v>2010</v>
      </c>
      <c r="H5179" s="16">
        <v>40352</v>
      </c>
      <c r="I5179" s="13">
        <v>1.6381223212368476</v>
      </c>
    </row>
    <row r="5180" spans="1:9" ht="13" thickBot="1" x14ac:dyDescent="0.2">
      <c r="A5180" s="14" t="s">
        <v>4190</v>
      </c>
      <c r="B5180" s="14" t="s">
        <v>14046</v>
      </c>
      <c r="C5180" s="15" t="s">
        <v>9</v>
      </c>
      <c r="D5180" s="15" t="s">
        <v>10</v>
      </c>
      <c r="E5180" s="14" t="s">
        <v>39</v>
      </c>
      <c r="F5180" s="14" t="s">
        <v>4506</v>
      </c>
      <c r="G5180" s="10">
        <f t="shared" si="80"/>
        <v>2009</v>
      </c>
      <c r="H5180" s="16">
        <v>40122</v>
      </c>
      <c r="I5180" s="13">
        <v>1.6671570867430439</v>
      </c>
    </row>
    <row r="5181" spans="1:9" ht="13" thickBot="1" x14ac:dyDescent="0.2">
      <c r="A5181" s="14" t="s">
        <v>4190</v>
      </c>
      <c r="B5181" s="14" t="s">
        <v>14046</v>
      </c>
      <c r="C5181" s="15" t="s">
        <v>9</v>
      </c>
      <c r="D5181" s="15" t="s">
        <v>10</v>
      </c>
      <c r="E5181" s="14" t="s">
        <v>33</v>
      </c>
      <c r="F5181" s="14" t="s">
        <v>4507</v>
      </c>
      <c r="G5181" s="10">
        <f t="shared" si="80"/>
        <v>1999</v>
      </c>
      <c r="H5181" s="16">
        <v>36221</v>
      </c>
      <c r="I5181" s="13">
        <v>14.234214889903329</v>
      </c>
    </row>
    <row r="5182" spans="1:9" ht="13" thickBot="1" x14ac:dyDescent="0.2">
      <c r="A5182" s="14" t="s">
        <v>4190</v>
      </c>
      <c r="B5182" s="14" t="s">
        <v>14046</v>
      </c>
      <c r="C5182" s="15" t="s">
        <v>9</v>
      </c>
      <c r="D5182" s="15" t="s">
        <v>10</v>
      </c>
      <c r="E5182" s="14" t="s">
        <v>33</v>
      </c>
      <c r="F5182" s="14" t="s">
        <v>4508</v>
      </c>
      <c r="G5182" s="10">
        <f t="shared" si="80"/>
        <v>2003</v>
      </c>
      <c r="H5182" s="16">
        <v>37985</v>
      </c>
      <c r="I5182" s="13">
        <v>5.4374093549975386</v>
      </c>
    </row>
    <row r="5183" spans="1:9" ht="13" thickBot="1" x14ac:dyDescent="0.2">
      <c r="A5183" s="14" t="s">
        <v>4190</v>
      </c>
      <c r="B5183" s="14" t="s">
        <v>14046</v>
      </c>
      <c r="C5183" s="15" t="s">
        <v>9</v>
      </c>
      <c r="D5183" s="15" t="s">
        <v>10</v>
      </c>
      <c r="E5183" s="14" t="s">
        <v>41</v>
      </c>
      <c r="F5183" s="14" t="s">
        <v>4509</v>
      </c>
      <c r="G5183" s="10">
        <f t="shared" si="80"/>
        <v>2004</v>
      </c>
      <c r="H5183" s="16">
        <v>38118</v>
      </c>
      <c r="I5183" s="13">
        <v>10.376701964328751</v>
      </c>
    </row>
    <row r="5184" spans="1:9" ht="13" thickBot="1" x14ac:dyDescent="0.2">
      <c r="A5184" s="14" t="s">
        <v>4190</v>
      </c>
      <c r="B5184" s="14" t="s">
        <v>14046</v>
      </c>
      <c r="C5184" s="15" t="s">
        <v>9</v>
      </c>
      <c r="D5184" s="15" t="s">
        <v>19</v>
      </c>
      <c r="E5184" s="14" t="s">
        <v>20</v>
      </c>
      <c r="F5184" s="14" t="s">
        <v>4510</v>
      </c>
      <c r="G5184" s="10">
        <f t="shared" si="80"/>
        <v>2013</v>
      </c>
      <c r="H5184" s="16">
        <v>41634</v>
      </c>
      <c r="I5184" s="13">
        <v>0.90838259207083927</v>
      </c>
    </row>
    <row r="5185" spans="1:9" ht="13" thickBot="1" x14ac:dyDescent="0.2">
      <c r="A5185" s="14" t="s">
        <v>4190</v>
      </c>
      <c r="B5185" s="14" t="s">
        <v>14046</v>
      </c>
      <c r="C5185" s="15" t="s">
        <v>9</v>
      </c>
      <c r="D5185" s="15" t="s">
        <v>19</v>
      </c>
      <c r="E5185" s="14" t="s">
        <v>20</v>
      </c>
      <c r="F5185" s="14" t="s">
        <v>4511</v>
      </c>
      <c r="G5185" s="10">
        <f t="shared" si="80"/>
        <v>2009</v>
      </c>
      <c r="H5185" s="16">
        <v>39953</v>
      </c>
      <c r="I5185" s="13">
        <v>19.094380796508453</v>
      </c>
    </row>
    <row r="5186" spans="1:9" ht="13" thickBot="1" x14ac:dyDescent="0.2">
      <c r="A5186" s="14" t="s">
        <v>4190</v>
      </c>
      <c r="B5186" s="14" t="s">
        <v>14046</v>
      </c>
      <c r="C5186" s="15" t="s">
        <v>9</v>
      </c>
      <c r="D5186" s="15" t="s">
        <v>10</v>
      </c>
      <c r="E5186" s="14" t="s">
        <v>47</v>
      </c>
      <c r="F5186" s="14" t="s">
        <v>4512</v>
      </c>
      <c r="G5186" s="10">
        <f t="shared" si="80"/>
        <v>1996</v>
      </c>
      <c r="H5186" s="16">
        <v>35284</v>
      </c>
      <c r="I5186" s="13">
        <v>7.8815301644828564</v>
      </c>
    </row>
    <row r="5187" spans="1:9" ht="13" thickBot="1" x14ac:dyDescent="0.2">
      <c r="A5187" s="14" t="s">
        <v>4190</v>
      </c>
      <c r="B5187" s="14" t="s">
        <v>14046</v>
      </c>
      <c r="C5187" s="15" t="s">
        <v>35</v>
      </c>
      <c r="D5187" s="15" t="s">
        <v>10</v>
      </c>
      <c r="E5187" s="14" t="s">
        <v>36</v>
      </c>
      <c r="F5187" s="14" t="s">
        <v>1402</v>
      </c>
      <c r="G5187" s="10">
        <f t="shared" si="80"/>
        <v>1993</v>
      </c>
      <c r="H5187" s="16">
        <v>34117</v>
      </c>
      <c r="I5187" s="13">
        <v>13.998823250375342</v>
      </c>
    </row>
    <row r="5188" spans="1:9" ht="13" thickBot="1" x14ac:dyDescent="0.2">
      <c r="A5188" s="14" t="s">
        <v>4190</v>
      </c>
      <c r="B5188" s="14" t="s">
        <v>14046</v>
      </c>
      <c r="C5188" s="15" t="s">
        <v>9</v>
      </c>
      <c r="D5188" s="15" t="s">
        <v>10</v>
      </c>
      <c r="E5188" s="14" t="s">
        <v>33</v>
      </c>
      <c r="F5188" s="14" t="s">
        <v>4513</v>
      </c>
      <c r="G5188" s="10">
        <f t="shared" si="80"/>
        <v>2005</v>
      </c>
      <c r="H5188" s="16">
        <v>38517</v>
      </c>
      <c r="I5188" s="13">
        <v>24.365623894327161</v>
      </c>
    </row>
    <row r="5189" spans="1:9" ht="13" thickBot="1" x14ac:dyDescent="0.2">
      <c r="A5189" s="14" t="s">
        <v>4190</v>
      </c>
      <c r="B5189" s="14" t="s">
        <v>14046</v>
      </c>
      <c r="C5189" s="15" t="s">
        <v>9</v>
      </c>
      <c r="D5189" s="15" t="s">
        <v>10</v>
      </c>
      <c r="E5189" s="14" t="s">
        <v>33</v>
      </c>
      <c r="F5189" s="14" t="s">
        <v>4514</v>
      </c>
      <c r="G5189" s="10">
        <f t="shared" si="80"/>
        <v>2003</v>
      </c>
      <c r="H5189" s="16">
        <v>37959</v>
      </c>
      <c r="I5189" s="13">
        <v>56.549057237813891</v>
      </c>
    </row>
    <row r="5190" spans="1:9" ht="13" thickBot="1" x14ac:dyDescent="0.2">
      <c r="A5190" s="14" t="s">
        <v>4190</v>
      </c>
      <c r="B5190" s="14" t="s">
        <v>14046</v>
      </c>
      <c r="C5190" s="15" t="s">
        <v>9</v>
      </c>
      <c r="D5190" s="15" t="s">
        <v>10</v>
      </c>
      <c r="E5190" s="14" t="s">
        <v>41</v>
      </c>
      <c r="F5190" s="14" t="s">
        <v>4515</v>
      </c>
      <c r="G5190" s="10">
        <f t="shared" si="80"/>
        <v>2003</v>
      </c>
      <c r="H5190" s="16">
        <v>37670</v>
      </c>
      <c r="I5190" s="13">
        <v>11.962300566223538</v>
      </c>
    </row>
    <row r="5191" spans="1:9" ht="13" thickBot="1" x14ac:dyDescent="0.2">
      <c r="A5191" s="14" t="s">
        <v>4190</v>
      </c>
      <c r="B5191" s="14" t="s">
        <v>14046</v>
      </c>
      <c r="C5191" s="15" t="s">
        <v>9</v>
      </c>
      <c r="D5191" s="15" t="s">
        <v>10</v>
      </c>
      <c r="E5191" s="14" t="s">
        <v>39</v>
      </c>
      <c r="F5191" s="14" t="s">
        <v>4516</v>
      </c>
      <c r="G5191" s="10">
        <f t="shared" ref="G5191:G5254" si="81">YEAR(H5191)</f>
        <v>2004</v>
      </c>
      <c r="H5191" s="16">
        <v>38254</v>
      </c>
      <c r="I5191" s="13">
        <v>30.127741624487825</v>
      </c>
    </row>
    <row r="5192" spans="1:9" ht="13" thickBot="1" x14ac:dyDescent="0.2">
      <c r="A5192" s="14" t="s">
        <v>4190</v>
      </c>
      <c r="B5192" s="14" t="s">
        <v>14046</v>
      </c>
      <c r="C5192" s="15" t="s">
        <v>9</v>
      </c>
      <c r="D5192" s="15" t="s">
        <v>10</v>
      </c>
      <c r="E5192" s="14" t="s">
        <v>44</v>
      </c>
      <c r="F5192" s="14" t="s">
        <v>4517</v>
      </c>
      <c r="G5192" s="10">
        <f t="shared" si="81"/>
        <v>2008</v>
      </c>
      <c r="H5192" s="16">
        <v>39721</v>
      </c>
      <c r="I5192" s="13">
        <v>48.340461326329617</v>
      </c>
    </row>
    <row r="5193" spans="1:9" ht="13" thickBot="1" x14ac:dyDescent="0.2">
      <c r="A5193" s="14" t="s">
        <v>4190</v>
      </c>
      <c r="B5193" s="14" t="s">
        <v>14046</v>
      </c>
      <c r="C5193" s="15" t="s">
        <v>9</v>
      </c>
      <c r="D5193" s="15" t="s">
        <v>10</v>
      </c>
      <c r="E5193" s="14" t="s">
        <v>26</v>
      </c>
      <c r="F5193" s="14" t="s">
        <v>4518</v>
      </c>
      <c r="G5193" s="10">
        <f t="shared" si="81"/>
        <v>1999</v>
      </c>
      <c r="H5193" s="16">
        <v>36475</v>
      </c>
      <c r="I5193" s="13">
        <v>3.9974420112781952</v>
      </c>
    </row>
    <row r="5194" spans="1:9" ht="13" thickBot="1" x14ac:dyDescent="0.2">
      <c r="A5194" s="14" t="s">
        <v>4190</v>
      </c>
      <c r="B5194" s="14" t="s">
        <v>14046</v>
      </c>
      <c r="C5194" s="15" t="s">
        <v>9</v>
      </c>
      <c r="D5194" s="15" t="s">
        <v>10</v>
      </c>
      <c r="E5194" s="14" t="s">
        <v>26</v>
      </c>
      <c r="F5194" s="14" t="s">
        <v>4519</v>
      </c>
      <c r="G5194" s="10">
        <f t="shared" si="81"/>
        <v>1995</v>
      </c>
      <c r="H5194" s="16">
        <v>34726</v>
      </c>
      <c r="I5194" s="13">
        <v>16.850394837930633</v>
      </c>
    </row>
    <row r="5195" spans="1:9" ht="13" thickBot="1" x14ac:dyDescent="0.2">
      <c r="A5195" s="14" t="s">
        <v>4190</v>
      </c>
      <c r="B5195" s="14" t="s">
        <v>14046</v>
      </c>
      <c r="C5195" s="15" t="s">
        <v>9</v>
      </c>
      <c r="D5195" s="15" t="s">
        <v>10</v>
      </c>
      <c r="E5195" s="14" t="s">
        <v>33</v>
      </c>
      <c r="F5195" s="14" t="s">
        <v>4520</v>
      </c>
      <c r="G5195" s="10">
        <f t="shared" si="81"/>
        <v>1996</v>
      </c>
      <c r="H5195" s="16">
        <v>35409</v>
      </c>
      <c r="I5195" s="13">
        <v>34.466056927794817</v>
      </c>
    </row>
    <row r="5196" spans="1:9" ht="13" thickBot="1" x14ac:dyDescent="0.2">
      <c r="A5196" s="14" t="s">
        <v>4190</v>
      </c>
      <c r="B5196" s="14" t="s">
        <v>14046</v>
      </c>
      <c r="C5196" s="15" t="s">
        <v>9</v>
      </c>
      <c r="D5196" s="15" t="s">
        <v>10</v>
      </c>
      <c r="E5196" s="14" t="s">
        <v>26</v>
      </c>
      <c r="F5196" s="14" t="s">
        <v>4521</v>
      </c>
      <c r="G5196" s="10">
        <f t="shared" si="81"/>
        <v>1995</v>
      </c>
      <c r="H5196" s="16">
        <v>35048</v>
      </c>
      <c r="I5196" s="13">
        <v>75.840769327274771</v>
      </c>
    </row>
    <row r="5197" spans="1:9" ht="13" thickBot="1" x14ac:dyDescent="0.2">
      <c r="A5197" s="14" t="s">
        <v>4190</v>
      </c>
      <c r="B5197" s="14" t="s">
        <v>14046</v>
      </c>
      <c r="C5197" s="15" t="s">
        <v>9</v>
      </c>
      <c r="D5197" s="15" t="s">
        <v>10</v>
      </c>
      <c r="E5197" s="14" t="s">
        <v>39</v>
      </c>
      <c r="F5197" s="14" t="s">
        <v>4522</v>
      </c>
      <c r="G5197" s="10">
        <f t="shared" si="81"/>
        <v>2003</v>
      </c>
      <c r="H5197" s="16">
        <v>37967</v>
      </c>
      <c r="I5197" s="13">
        <v>29.362010475135406</v>
      </c>
    </row>
    <row r="5198" spans="1:9" ht="13" thickBot="1" x14ac:dyDescent="0.2">
      <c r="A5198" s="14" t="s">
        <v>4190</v>
      </c>
      <c r="B5198" s="14" t="s">
        <v>14046</v>
      </c>
      <c r="C5198" s="15" t="s">
        <v>9</v>
      </c>
      <c r="D5198" s="15" t="s">
        <v>10</v>
      </c>
      <c r="E5198" s="14" t="s">
        <v>39</v>
      </c>
      <c r="F5198" s="14" t="s">
        <v>4523</v>
      </c>
      <c r="G5198" s="10">
        <f t="shared" si="81"/>
        <v>2007</v>
      </c>
      <c r="H5198" s="16">
        <v>39198</v>
      </c>
      <c r="I5198" s="13">
        <v>19.967686111425024</v>
      </c>
    </row>
    <row r="5199" spans="1:9" ht="13" thickBot="1" x14ac:dyDescent="0.2">
      <c r="A5199" s="14" t="s">
        <v>4190</v>
      </c>
      <c r="B5199" s="14" t="s">
        <v>14046</v>
      </c>
      <c r="C5199" s="15" t="s">
        <v>9</v>
      </c>
      <c r="D5199" s="15" t="s">
        <v>10</v>
      </c>
      <c r="E5199" s="14" t="s">
        <v>39</v>
      </c>
      <c r="F5199" s="14" t="s">
        <v>4524</v>
      </c>
      <c r="G5199" s="10">
        <f t="shared" si="81"/>
        <v>2007</v>
      </c>
      <c r="H5199" s="16">
        <v>39433</v>
      </c>
      <c r="I5199" s="13">
        <v>169.51067917278792</v>
      </c>
    </row>
    <row r="5200" spans="1:9" ht="13" thickBot="1" x14ac:dyDescent="0.2">
      <c r="A5200" s="14" t="s">
        <v>4190</v>
      </c>
      <c r="B5200" s="14" t="s">
        <v>14046</v>
      </c>
      <c r="C5200" s="15" t="s">
        <v>9</v>
      </c>
      <c r="D5200" s="15" t="s">
        <v>10</v>
      </c>
      <c r="E5200" s="14" t="s">
        <v>39</v>
      </c>
      <c r="F5200" s="14" t="s">
        <v>4525</v>
      </c>
      <c r="G5200" s="10">
        <f t="shared" si="81"/>
        <v>2004</v>
      </c>
      <c r="H5200" s="16">
        <v>38341</v>
      </c>
      <c r="I5200" s="13">
        <v>33.90591726922149</v>
      </c>
    </row>
    <row r="5201" spans="1:9" ht="13" thickBot="1" x14ac:dyDescent="0.2">
      <c r="A5201" s="14" t="s">
        <v>4190</v>
      </c>
      <c r="B5201" s="14" t="s">
        <v>14046</v>
      </c>
      <c r="C5201" s="15" t="s">
        <v>9</v>
      </c>
      <c r="D5201" s="15" t="s">
        <v>10</v>
      </c>
      <c r="E5201" s="14" t="s">
        <v>13</v>
      </c>
      <c r="F5201" s="14" t="s">
        <v>4526</v>
      </c>
      <c r="G5201" s="10">
        <f t="shared" si="81"/>
        <v>2013</v>
      </c>
      <c r="H5201" s="16">
        <v>41619</v>
      </c>
      <c r="I5201" s="13">
        <v>8.8814710102636365</v>
      </c>
    </row>
    <row r="5202" spans="1:9" ht="13" thickBot="1" x14ac:dyDescent="0.2">
      <c r="A5202" s="14" t="s">
        <v>4190</v>
      </c>
      <c r="B5202" s="14" t="s">
        <v>14046</v>
      </c>
      <c r="C5202" s="15" t="s">
        <v>9</v>
      </c>
      <c r="D5202" s="15" t="s">
        <v>10</v>
      </c>
      <c r="E5202" s="14" t="s">
        <v>13</v>
      </c>
      <c r="F5202" s="14" t="s">
        <v>4527</v>
      </c>
      <c r="G5202" s="10">
        <f t="shared" si="81"/>
        <v>2013</v>
      </c>
      <c r="H5202" s="16">
        <v>41619</v>
      </c>
      <c r="I5202" s="13">
        <v>5.328882602133227</v>
      </c>
    </row>
    <row r="5203" spans="1:9" ht="13" thickBot="1" x14ac:dyDescent="0.2">
      <c r="A5203" s="14" t="s">
        <v>4190</v>
      </c>
      <c r="B5203" s="14" t="s">
        <v>14046</v>
      </c>
      <c r="C5203" s="15" t="s">
        <v>9</v>
      </c>
      <c r="D5203" s="15" t="s">
        <v>10</v>
      </c>
      <c r="E5203" s="14" t="s">
        <v>22</v>
      </c>
      <c r="F5203" s="14" t="s">
        <v>4528</v>
      </c>
      <c r="G5203" s="10">
        <f t="shared" si="81"/>
        <v>2008</v>
      </c>
      <c r="H5203" s="16">
        <v>39575</v>
      </c>
      <c r="I5203" s="13">
        <v>191.50798861895382</v>
      </c>
    </row>
    <row r="5204" spans="1:9" ht="13" thickBot="1" x14ac:dyDescent="0.2">
      <c r="A5204" s="14" t="s">
        <v>4190</v>
      </c>
      <c r="B5204" s="14" t="s">
        <v>14046</v>
      </c>
      <c r="C5204" s="15" t="s">
        <v>9</v>
      </c>
      <c r="D5204" s="15" t="s">
        <v>10</v>
      </c>
      <c r="E5204" s="14" t="s">
        <v>41</v>
      </c>
      <c r="F5204" s="14" t="s">
        <v>4529</v>
      </c>
      <c r="G5204" s="10">
        <f t="shared" si="81"/>
        <v>2004</v>
      </c>
      <c r="H5204" s="16">
        <v>38253</v>
      </c>
      <c r="I5204" s="13">
        <v>28.996587635574837</v>
      </c>
    </row>
    <row r="5205" spans="1:9" ht="13" thickBot="1" x14ac:dyDescent="0.2">
      <c r="A5205" s="14" t="s">
        <v>4190</v>
      </c>
      <c r="B5205" s="14" t="s">
        <v>14046</v>
      </c>
      <c r="C5205" s="15" t="s">
        <v>9</v>
      </c>
      <c r="D5205" s="15" t="s">
        <v>10</v>
      </c>
      <c r="E5205" s="14" t="s">
        <v>39</v>
      </c>
      <c r="F5205" s="14" t="s">
        <v>4530</v>
      </c>
      <c r="G5205" s="10">
        <f t="shared" si="81"/>
        <v>2009</v>
      </c>
      <c r="H5205" s="16">
        <v>39969</v>
      </c>
      <c r="I5205" s="13">
        <v>33.738635559192574</v>
      </c>
    </row>
    <row r="5206" spans="1:9" ht="13" thickBot="1" x14ac:dyDescent="0.2">
      <c r="A5206" s="14" t="s">
        <v>4190</v>
      </c>
      <c r="B5206" s="14" t="s">
        <v>14046</v>
      </c>
      <c r="C5206" s="15" t="s">
        <v>9</v>
      </c>
      <c r="D5206" s="15" t="s">
        <v>10</v>
      </c>
      <c r="E5206" s="14" t="s">
        <v>39</v>
      </c>
      <c r="F5206" s="14" t="s">
        <v>4531</v>
      </c>
      <c r="G5206" s="10">
        <f t="shared" si="81"/>
        <v>2013</v>
      </c>
      <c r="H5206" s="16">
        <v>41487</v>
      </c>
      <c r="I5206" s="13">
        <v>12.577983497685652</v>
      </c>
    </row>
    <row r="5207" spans="1:9" ht="13" thickBot="1" x14ac:dyDescent="0.2">
      <c r="A5207" s="14" t="s">
        <v>4190</v>
      </c>
      <c r="B5207" s="14" t="s">
        <v>14046</v>
      </c>
      <c r="C5207" s="15" t="s">
        <v>35</v>
      </c>
      <c r="D5207" s="15" t="s">
        <v>10</v>
      </c>
      <c r="E5207" s="14" t="s">
        <v>41</v>
      </c>
      <c r="F5207" s="14" t="s">
        <v>4532</v>
      </c>
      <c r="G5207" s="10">
        <f t="shared" si="81"/>
        <v>2011</v>
      </c>
      <c r="H5207" s="16">
        <v>40682</v>
      </c>
      <c r="I5207" s="13">
        <v>82.750299293330556</v>
      </c>
    </row>
    <row r="5208" spans="1:9" ht="13" thickBot="1" x14ac:dyDescent="0.2">
      <c r="A5208" s="14" t="s">
        <v>4190</v>
      </c>
      <c r="B5208" s="14" t="s">
        <v>14046</v>
      </c>
      <c r="C5208" s="15" t="s">
        <v>9</v>
      </c>
      <c r="D5208" s="15" t="s">
        <v>10</v>
      </c>
      <c r="E5208" s="14" t="s">
        <v>26</v>
      </c>
      <c r="F5208" s="14" t="s">
        <v>4533</v>
      </c>
      <c r="G5208" s="10">
        <f t="shared" si="81"/>
        <v>2004</v>
      </c>
      <c r="H5208" s="16">
        <v>38309</v>
      </c>
      <c r="I5208" s="13">
        <v>3.4463645095203659</v>
      </c>
    </row>
    <row r="5209" spans="1:9" ht="13" thickBot="1" x14ac:dyDescent="0.2">
      <c r="A5209" s="14" t="s">
        <v>4190</v>
      </c>
      <c r="B5209" s="14" t="s">
        <v>14046</v>
      </c>
      <c r="C5209" s="15" t="s">
        <v>9</v>
      </c>
      <c r="D5209" s="15" t="s">
        <v>10</v>
      </c>
      <c r="E5209" s="14" t="s">
        <v>41</v>
      </c>
      <c r="F5209" s="14" t="s">
        <v>4534</v>
      </c>
      <c r="G5209" s="10">
        <f t="shared" si="81"/>
        <v>2004</v>
      </c>
      <c r="H5209" s="16">
        <v>38338</v>
      </c>
      <c r="I5209" s="13">
        <v>12.776142745239815</v>
      </c>
    </row>
    <row r="5210" spans="1:9" ht="13" thickBot="1" x14ac:dyDescent="0.2">
      <c r="A5210" s="14" t="s">
        <v>4190</v>
      </c>
      <c r="B5210" s="14" t="s">
        <v>14046</v>
      </c>
      <c r="C5210" s="15" t="s">
        <v>9</v>
      </c>
      <c r="D5210" s="15" t="s">
        <v>10</v>
      </c>
      <c r="E5210" s="14" t="s">
        <v>39</v>
      </c>
      <c r="F5210" s="14" t="s">
        <v>4535</v>
      </c>
      <c r="G5210" s="10">
        <f t="shared" si="81"/>
        <v>2003</v>
      </c>
      <c r="H5210" s="16">
        <v>37972</v>
      </c>
      <c r="I5210" s="13">
        <v>92.319054652880368</v>
      </c>
    </row>
    <row r="5211" spans="1:9" ht="13" thickBot="1" x14ac:dyDescent="0.2">
      <c r="A5211" s="14" t="s">
        <v>4190</v>
      </c>
      <c r="B5211" s="14" t="s">
        <v>14046</v>
      </c>
      <c r="C5211" s="15" t="s">
        <v>9</v>
      </c>
      <c r="D5211" s="15" t="s">
        <v>10</v>
      </c>
      <c r="E5211" s="14" t="s">
        <v>41</v>
      </c>
      <c r="F5211" s="14" t="s">
        <v>4536</v>
      </c>
      <c r="G5211" s="10">
        <f t="shared" si="81"/>
        <v>2004</v>
      </c>
      <c r="H5211" s="16">
        <v>38156</v>
      </c>
      <c r="I5211" s="13">
        <v>9.1562356350927931</v>
      </c>
    </row>
    <row r="5212" spans="1:9" ht="13" thickBot="1" x14ac:dyDescent="0.2">
      <c r="A5212" s="14" t="s">
        <v>4190</v>
      </c>
      <c r="B5212" s="14" t="s">
        <v>14046</v>
      </c>
      <c r="C5212" s="15" t="s">
        <v>9</v>
      </c>
      <c r="D5212" s="15" t="s">
        <v>10</v>
      </c>
      <c r="E5212" s="14" t="s">
        <v>39</v>
      </c>
      <c r="F5212" s="14" t="s">
        <v>4537</v>
      </c>
      <c r="G5212" s="10">
        <f t="shared" si="81"/>
        <v>2012</v>
      </c>
      <c r="H5212" s="16">
        <v>41015</v>
      </c>
      <c r="I5212" s="13">
        <v>9.3932807139214685</v>
      </c>
    </row>
    <row r="5213" spans="1:9" ht="13" thickBot="1" x14ac:dyDescent="0.2">
      <c r="A5213" s="14" t="s">
        <v>4190</v>
      </c>
      <c r="B5213" s="14" t="s">
        <v>14046</v>
      </c>
      <c r="C5213" s="15" t="s">
        <v>9</v>
      </c>
      <c r="D5213" s="15" t="s">
        <v>10</v>
      </c>
      <c r="E5213" s="14" t="s">
        <v>41</v>
      </c>
      <c r="F5213" s="14" t="s">
        <v>4538</v>
      </c>
      <c r="G5213" s="10">
        <f t="shared" si="81"/>
        <v>2013</v>
      </c>
      <c r="H5213" s="16">
        <v>41584</v>
      </c>
      <c r="I5213" s="13">
        <v>53.62070542362649</v>
      </c>
    </row>
    <row r="5214" spans="1:9" ht="13" thickBot="1" x14ac:dyDescent="0.2">
      <c r="A5214" s="14" t="s">
        <v>4190</v>
      </c>
      <c r="B5214" s="14" t="s">
        <v>14046</v>
      </c>
      <c r="C5214" s="15" t="s">
        <v>9</v>
      </c>
      <c r="D5214" s="15" t="s">
        <v>10</v>
      </c>
      <c r="E5214" s="14" t="s">
        <v>41</v>
      </c>
      <c r="F5214" s="14" t="s">
        <v>4539</v>
      </c>
      <c r="G5214" s="10">
        <f t="shared" si="81"/>
        <v>2008</v>
      </c>
      <c r="H5214" s="16">
        <v>39626</v>
      </c>
      <c r="I5214" s="13">
        <v>101.51496880061282</v>
      </c>
    </row>
    <row r="5215" spans="1:9" ht="13" thickBot="1" x14ac:dyDescent="0.2">
      <c r="A5215" s="14" t="s">
        <v>4190</v>
      </c>
      <c r="B5215" s="14" t="s">
        <v>14046</v>
      </c>
      <c r="C5215" s="15" t="s">
        <v>9</v>
      </c>
      <c r="D5215" s="15" t="s">
        <v>10</v>
      </c>
      <c r="E5215" s="14" t="s">
        <v>13</v>
      </c>
      <c r="F5215" s="14" t="s">
        <v>4540</v>
      </c>
      <c r="G5215" s="10">
        <f t="shared" si="81"/>
        <v>2007</v>
      </c>
      <c r="H5215" s="16">
        <v>39157</v>
      </c>
      <c r="I5215" s="13">
        <v>37.075307786190535</v>
      </c>
    </row>
    <row r="5216" spans="1:9" ht="13" thickBot="1" x14ac:dyDescent="0.2">
      <c r="A5216" s="14" t="s">
        <v>4190</v>
      </c>
      <c r="B5216" s="14" t="s">
        <v>14046</v>
      </c>
      <c r="C5216" s="15" t="s">
        <v>9</v>
      </c>
      <c r="D5216" s="15" t="s">
        <v>10</v>
      </c>
      <c r="E5216" s="14" t="s">
        <v>13</v>
      </c>
      <c r="F5216" s="14" t="s">
        <v>4541</v>
      </c>
      <c r="G5216" s="10">
        <f t="shared" si="81"/>
        <v>2012</v>
      </c>
      <c r="H5216" s="16">
        <v>41248</v>
      </c>
      <c r="I5216" s="13">
        <v>3.6007775114737379</v>
      </c>
    </row>
    <row r="5217" spans="1:9" ht="13" thickBot="1" x14ac:dyDescent="0.2">
      <c r="A5217" s="14" t="s">
        <v>4190</v>
      </c>
      <c r="B5217" s="14" t="s">
        <v>14046</v>
      </c>
      <c r="C5217" s="15" t="s">
        <v>9</v>
      </c>
      <c r="D5217" s="15" t="s">
        <v>10</v>
      </c>
      <c r="E5217" s="14" t="s">
        <v>13</v>
      </c>
      <c r="F5217" s="14" t="s">
        <v>4542</v>
      </c>
      <c r="G5217" s="10">
        <f t="shared" si="81"/>
        <v>2007</v>
      </c>
      <c r="H5217" s="16">
        <v>39444</v>
      </c>
      <c r="I5217" s="13">
        <v>1.3299289411232909</v>
      </c>
    </row>
    <row r="5218" spans="1:9" ht="13" thickBot="1" x14ac:dyDescent="0.2">
      <c r="A5218" s="14" t="s">
        <v>4190</v>
      </c>
      <c r="B5218" s="14" t="s">
        <v>14046</v>
      </c>
      <c r="C5218" s="15" t="s">
        <v>9</v>
      </c>
      <c r="D5218" s="15" t="s">
        <v>10</v>
      </c>
      <c r="E5218" s="14" t="s">
        <v>39</v>
      </c>
      <c r="F5218" s="14" t="s">
        <v>4543</v>
      </c>
      <c r="G5218" s="10">
        <f t="shared" si="81"/>
        <v>1997</v>
      </c>
      <c r="H5218" s="16">
        <v>35783</v>
      </c>
      <c r="I5218" s="13">
        <v>8.8742923974200636</v>
      </c>
    </row>
    <row r="5219" spans="1:9" ht="13" thickBot="1" x14ac:dyDescent="0.2">
      <c r="A5219" s="14" t="s">
        <v>4190</v>
      </c>
      <c r="B5219" s="14" t="s">
        <v>14046</v>
      </c>
      <c r="C5219" s="15" t="s">
        <v>9</v>
      </c>
      <c r="D5219" s="15" t="s">
        <v>19</v>
      </c>
      <c r="E5219" s="14" t="s">
        <v>20</v>
      </c>
      <c r="F5219" s="14" t="s">
        <v>4544</v>
      </c>
      <c r="G5219" s="10">
        <f t="shared" si="81"/>
        <v>2002</v>
      </c>
      <c r="H5219" s="16">
        <v>37610</v>
      </c>
      <c r="I5219" s="13">
        <v>9.1913993591354615</v>
      </c>
    </row>
    <row r="5220" spans="1:9" ht="13" thickBot="1" x14ac:dyDescent="0.2">
      <c r="A5220" s="14" t="s">
        <v>4190</v>
      </c>
      <c r="B5220" s="14" t="s">
        <v>14046</v>
      </c>
      <c r="C5220" s="15" t="s">
        <v>9</v>
      </c>
      <c r="D5220" s="15" t="s">
        <v>10</v>
      </c>
      <c r="E5220" s="14" t="s">
        <v>39</v>
      </c>
      <c r="F5220" s="14" t="s">
        <v>4545</v>
      </c>
      <c r="G5220" s="10">
        <f t="shared" si="81"/>
        <v>2012</v>
      </c>
      <c r="H5220" s="16">
        <v>40997</v>
      </c>
      <c r="I5220" s="13">
        <v>140.03367214686384</v>
      </c>
    </row>
    <row r="5221" spans="1:9" ht="13" thickBot="1" x14ac:dyDescent="0.2">
      <c r="A5221" s="14" t="s">
        <v>4190</v>
      </c>
      <c r="B5221" s="14" t="s">
        <v>14046</v>
      </c>
      <c r="C5221" s="15" t="s">
        <v>9</v>
      </c>
      <c r="D5221" s="15" t="s">
        <v>10</v>
      </c>
      <c r="E5221" s="14" t="s">
        <v>41</v>
      </c>
      <c r="F5221" s="14" t="s">
        <v>4546</v>
      </c>
      <c r="G5221" s="10">
        <f t="shared" si="81"/>
        <v>1997</v>
      </c>
      <c r="H5221" s="16">
        <v>35779</v>
      </c>
      <c r="I5221" s="13">
        <v>37.250210251132152</v>
      </c>
    </row>
    <row r="5222" spans="1:9" ht="13" thickBot="1" x14ac:dyDescent="0.2">
      <c r="A5222" s="14" t="s">
        <v>4190</v>
      </c>
      <c r="B5222" s="14" t="s">
        <v>14046</v>
      </c>
      <c r="C5222" s="15" t="s">
        <v>9</v>
      </c>
      <c r="D5222" s="15" t="s">
        <v>10</v>
      </c>
      <c r="E5222" s="14" t="s">
        <v>26</v>
      </c>
      <c r="F5222" s="14" t="s">
        <v>4547</v>
      </c>
      <c r="G5222" s="10">
        <f t="shared" si="81"/>
        <v>1994</v>
      </c>
      <c r="H5222" s="16">
        <v>34617</v>
      </c>
      <c r="I5222" s="13">
        <v>58.606332914962998</v>
      </c>
    </row>
    <row r="5223" spans="1:9" ht="13" thickBot="1" x14ac:dyDescent="0.2">
      <c r="A5223" s="14" t="s">
        <v>4190</v>
      </c>
      <c r="B5223" s="14" t="s">
        <v>14046</v>
      </c>
      <c r="C5223" s="15" t="s">
        <v>9</v>
      </c>
      <c r="D5223" s="15" t="s">
        <v>10</v>
      </c>
      <c r="E5223" s="14" t="s">
        <v>41</v>
      </c>
      <c r="F5223" s="14" t="s">
        <v>4548</v>
      </c>
      <c r="G5223" s="10">
        <f t="shared" si="81"/>
        <v>2002</v>
      </c>
      <c r="H5223" s="16">
        <v>37515</v>
      </c>
      <c r="I5223" s="13">
        <v>7.5395828097511943</v>
      </c>
    </row>
    <row r="5224" spans="1:9" ht="13" thickBot="1" x14ac:dyDescent="0.2">
      <c r="A5224" s="14" t="s">
        <v>4190</v>
      </c>
      <c r="B5224" s="14" t="s">
        <v>14046</v>
      </c>
      <c r="C5224" s="15" t="s">
        <v>9</v>
      </c>
      <c r="D5224" s="15" t="s">
        <v>10</v>
      </c>
      <c r="E5224" s="14" t="s">
        <v>44</v>
      </c>
      <c r="F5224" s="14" t="s">
        <v>4549</v>
      </c>
      <c r="G5224" s="10">
        <f t="shared" si="81"/>
        <v>2008</v>
      </c>
      <c r="H5224" s="16">
        <v>39811</v>
      </c>
      <c r="I5224" s="13">
        <v>7.7344738126504708</v>
      </c>
    </row>
    <row r="5225" spans="1:9" ht="13" thickBot="1" x14ac:dyDescent="0.2">
      <c r="A5225" s="14" t="s">
        <v>4190</v>
      </c>
      <c r="B5225" s="14" t="s">
        <v>14046</v>
      </c>
      <c r="C5225" s="15" t="s">
        <v>9</v>
      </c>
      <c r="D5225" s="15" t="s">
        <v>10</v>
      </c>
      <c r="E5225" s="14" t="s">
        <v>39</v>
      </c>
      <c r="F5225" s="14" t="s">
        <v>4550</v>
      </c>
      <c r="G5225" s="10">
        <f t="shared" si="81"/>
        <v>1996</v>
      </c>
      <c r="H5225" s="16">
        <v>35384</v>
      </c>
      <c r="I5225" s="13">
        <v>27.910855519933094</v>
      </c>
    </row>
    <row r="5226" spans="1:9" ht="13" thickBot="1" x14ac:dyDescent="0.2">
      <c r="A5226" s="14" t="s">
        <v>4190</v>
      </c>
      <c r="B5226" s="14" t="s">
        <v>14046</v>
      </c>
      <c r="C5226" s="15" t="s">
        <v>9</v>
      </c>
      <c r="D5226" s="15" t="s">
        <v>10</v>
      </c>
      <c r="E5226" s="14" t="s">
        <v>44</v>
      </c>
      <c r="F5226" s="14" t="s">
        <v>4551</v>
      </c>
      <c r="G5226" s="10">
        <f t="shared" si="81"/>
        <v>1999</v>
      </c>
      <c r="H5226" s="16">
        <v>36292</v>
      </c>
      <c r="I5226" s="13">
        <v>41.516460110096673</v>
      </c>
    </row>
    <row r="5227" spans="1:9" ht="13" thickBot="1" x14ac:dyDescent="0.2">
      <c r="A5227" s="14" t="s">
        <v>4190</v>
      </c>
      <c r="B5227" s="14" t="s">
        <v>14046</v>
      </c>
      <c r="C5227" s="15" t="s">
        <v>9</v>
      </c>
      <c r="D5227" s="15" t="s">
        <v>10</v>
      </c>
      <c r="E5227" s="14" t="s">
        <v>39</v>
      </c>
      <c r="F5227" s="14" t="s">
        <v>4552</v>
      </c>
      <c r="G5227" s="10">
        <f t="shared" si="81"/>
        <v>2003</v>
      </c>
      <c r="H5227" s="16">
        <v>37795</v>
      </c>
      <c r="I5227" s="13">
        <v>18.463810930576074</v>
      </c>
    </row>
    <row r="5228" spans="1:9" ht="13" thickBot="1" x14ac:dyDescent="0.2">
      <c r="A5228" s="14" t="s">
        <v>4190</v>
      </c>
      <c r="B5228" s="14" t="s">
        <v>14046</v>
      </c>
      <c r="C5228" s="15" t="s">
        <v>9</v>
      </c>
      <c r="D5228" s="15" t="s">
        <v>10</v>
      </c>
      <c r="E5228" s="14" t="s">
        <v>39</v>
      </c>
      <c r="F5228" s="14" t="s">
        <v>4553</v>
      </c>
      <c r="G5228" s="10">
        <f t="shared" si="81"/>
        <v>2008</v>
      </c>
      <c r="H5228" s="16">
        <v>39653</v>
      </c>
      <c r="I5228" s="13">
        <v>34.254907944845698</v>
      </c>
    </row>
    <row r="5229" spans="1:9" ht="13" thickBot="1" x14ac:dyDescent="0.2">
      <c r="A5229" s="14" t="s">
        <v>4190</v>
      </c>
      <c r="B5229" s="14" t="s">
        <v>14046</v>
      </c>
      <c r="C5229" s="15" t="s">
        <v>9</v>
      </c>
      <c r="D5229" s="15" t="s">
        <v>10</v>
      </c>
      <c r="E5229" s="14" t="s">
        <v>39</v>
      </c>
      <c r="F5229" s="14" t="s">
        <v>4554</v>
      </c>
      <c r="G5229" s="10">
        <f t="shared" si="81"/>
        <v>2005</v>
      </c>
      <c r="H5229" s="16">
        <v>38714</v>
      </c>
      <c r="I5229" s="13">
        <v>37.740299563627779</v>
      </c>
    </row>
    <row r="5230" spans="1:9" ht="13" thickBot="1" x14ac:dyDescent="0.2">
      <c r="A5230" s="14" t="s">
        <v>4190</v>
      </c>
      <c r="B5230" s="14" t="s">
        <v>14046</v>
      </c>
      <c r="C5230" s="15" t="s">
        <v>9</v>
      </c>
      <c r="D5230" s="15" t="s">
        <v>10</v>
      </c>
      <c r="E5230" s="14" t="s">
        <v>39</v>
      </c>
      <c r="F5230" s="14" t="s">
        <v>4555</v>
      </c>
      <c r="G5230" s="10">
        <f t="shared" si="81"/>
        <v>2003</v>
      </c>
      <c r="H5230" s="16">
        <v>37970</v>
      </c>
      <c r="I5230" s="13">
        <v>50.160019694731666</v>
      </c>
    </row>
    <row r="5231" spans="1:9" ht="13" thickBot="1" x14ac:dyDescent="0.2">
      <c r="A5231" s="14" t="s">
        <v>4190</v>
      </c>
      <c r="B5231" s="14" t="s">
        <v>14046</v>
      </c>
      <c r="C5231" s="15" t="s">
        <v>9</v>
      </c>
      <c r="D5231" s="15" t="s">
        <v>10</v>
      </c>
      <c r="E5231" s="14" t="s">
        <v>39</v>
      </c>
      <c r="F5231" s="14" t="s">
        <v>4556</v>
      </c>
      <c r="G5231" s="10">
        <f t="shared" si="81"/>
        <v>2011</v>
      </c>
      <c r="H5231" s="16">
        <v>40724</v>
      </c>
      <c r="I5231" s="13">
        <v>19.683949289149069</v>
      </c>
    </row>
    <row r="5232" spans="1:9" ht="13" thickBot="1" x14ac:dyDescent="0.2">
      <c r="A5232" s="14" t="s">
        <v>4190</v>
      </c>
      <c r="B5232" s="14" t="s">
        <v>14046</v>
      </c>
      <c r="C5232" s="15" t="s">
        <v>9</v>
      </c>
      <c r="D5232" s="15" t="s">
        <v>10</v>
      </c>
      <c r="E5232" s="14" t="s">
        <v>68</v>
      </c>
      <c r="F5232" s="14" t="s">
        <v>4557</v>
      </c>
      <c r="G5232" s="10">
        <f t="shared" si="81"/>
        <v>2000</v>
      </c>
      <c r="H5232" s="16">
        <v>36770</v>
      </c>
      <c r="I5232" s="13">
        <v>1.0267516370808678</v>
      </c>
    </row>
    <row r="5233" spans="1:9" ht="13" thickBot="1" x14ac:dyDescent="0.2">
      <c r="A5233" s="14" t="s">
        <v>4190</v>
      </c>
      <c r="B5233" s="14" t="s">
        <v>14046</v>
      </c>
      <c r="C5233" s="15" t="s">
        <v>9</v>
      </c>
      <c r="D5233" s="15" t="s">
        <v>10</v>
      </c>
      <c r="E5233" s="14" t="s">
        <v>44</v>
      </c>
      <c r="F5233" s="14" t="s">
        <v>4558</v>
      </c>
      <c r="G5233" s="10">
        <f t="shared" si="81"/>
        <v>1993</v>
      </c>
      <c r="H5233" s="16">
        <v>34225</v>
      </c>
      <c r="I5233" s="13">
        <v>121.36478065260276</v>
      </c>
    </row>
    <row r="5234" spans="1:9" ht="13" thickBot="1" x14ac:dyDescent="0.2">
      <c r="A5234" s="14" t="s">
        <v>4190</v>
      </c>
      <c r="B5234" s="14" t="s">
        <v>14046</v>
      </c>
      <c r="C5234" s="15" t="s">
        <v>9</v>
      </c>
      <c r="D5234" s="15" t="s">
        <v>19</v>
      </c>
      <c r="E5234" s="14" t="s">
        <v>39</v>
      </c>
      <c r="F5234" s="14" t="s">
        <v>4559</v>
      </c>
      <c r="G5234" s="10">
        <f t="shared" si="81"/>
        <v>1997</v>
      </c>
      <c r="H5234" s="16">
        <v>35533</v>
      </c>
      <c r="I5234" s="13">
        <v>17.670112666392203</v>
      </c>
    </row>
    <row r="5235" spans="1:9" ht="13" thickBot="1" x14ac:dyDescent="0.2">
      <c r="A5235" s="14" t="s">
        <v>4190</v>
      </c>
      <c r="B5235" s="14" t="s">
        <v>14046</v>
      </c>
      <c r="C5235" s="15" t="s">
        <v>9</v>
      </c>
      <c r="D5235" s="15" t="s">
        <v>10</v>
      </c>
      <c r="E5235" s="14" t="s">
        <v>39</v>
      </c>
      <c r="F5235" s="14" t="s">
        <v>4560</v>
      </c>
      <c r="G5235" s="10">
        <f t="shared" si="81"/>
        <v>2003</v>
      </c>
      <c r="H5235" s="16">
        <v>37979</v>
      </c>
      <c r="I5235" s="13">
        <v>66.880135007385533</v>
      </c>
    </row>
    <row r="5236" spans="1:9" ht="13" thickBot="1" x14ac:dyDescent="0.2">
      <c r="A5236" s="14" t="s">
        <v>4190</v>
      </c>
      <c r="B5236" s="14" t="s">
        <v>14046</v>
      </c>
      <c r="C5236" s="15" t="s">
        <v>9</v>
      </c>
      <c r="D5236" s="15" t="s">
        <v>10</v>
      </c>
      <c r="E5236" s="14" t="s">
        <v>13</v>
      </c>
      <c r="F5236" s="14" t="s">
        <v>4561</v>
      </c>
      <c r="G5236" s="10">
        <f t="shared" si="81"/>
        <v>2005</v>
      </c>
      <c r="H5236" s="16">
        <v>38681</v>
      </c>
      <c r="I5236" s="13">
        <v>1.2491670008255689</v>
      </c>
    </row>
    <row r="5237" spans="1:9" ht="13" thickBot="1" x14ac:dyDescent="0.2">
      <c r="A5237" s="14" t="s">
        <v>4190</v>
      </c>
      <c r="B5237" s="14" t="s">
        <v>14046</v>
      </c>
      <c r="C5237" s="15" t="s">
        <v>9</v>
      </c>
      <c r="D5237" s="15" t="s">
        <v>10</v>
      </c>
      <c r="E5237" s="14" t="s">
        <v>13</v>
      </c>
      <c r="F5237" s="14" t="s">
        <v>4562</v>
      </c>
      <c r="G5237" s="10">
        <f t="shared" si="81"/>
        <v>2007</v>
      </c>
      <c r="H5237" s="16">
        <v>39170</v>
      </c>
      <c r="I5237" s="13">
        <v>4.7957402870380843</v>
      </c>
    </row>
    <row r="5238" spans="1:9" ht="13" thickBot="1" x14ac:dyDescent="0.2">
      <c r="A5238" s="14" t="s">
        <v>4190</v>
      </c>
      <c r="B5238" s="14" t="s">
        <v>14046</v>
      </c>
      <c r="C5238" s="15" t="s">
        <v>9</v>
      </c>
      <c r="D5238" s="15" t="s">
        <v>10</v>
      </c>
      <c r="E5238" s="14" t="s">
        <v>13</v>
      </c>
      <c r="F5238" s="14" t="s">
        <v>4563</v>
      </c>
      <c r="G5238" s="10">
        <f t="shared" si="81"/>
        <v>2006</v>
      </c>
      <c r="H5238" s="16">
        <v>39008</v>
      </c>
      <c r="I5238" s="13">
        <v>6.1182151777469977</v>
      </c>
    </row>
    <row r="5239" spans="1:9" ht="13" thickBot="1" x14ac:dyDescent="0.2">
      <c r="A5239" s="14" t="s">
        <v>4190</v>
      </c>
      <c r="B5239" s="14" t="s">
        <v>14046</v>
      </c>
      <c r="C5239" s="15" t="s">
        <v>9</v>
      </c>
      <c r="D5239" s="15" t="s">
        <v>10</v>
      </c>
      <c r="E5239" s="14" t="s">
        <v>13</v>
      </c>
      <c r="F5239" s="14" t="s">
        <v>4564</v>
      </c>
      <c r="G5239" s="10">
        <f t="shared" si="81"/>
        <v>2003</v>
      </c>
      <c r="H5239" s="16">
        <v>37977</v>
      </c>
      <c r="I5239" s="13">
        <v>15.224746184145744</v>
      </c>
    </row>
    <row r="5240" spans="1:9" ht="13" thickBot="1" x14ac:dyDescent="0.2">
      <c r="A5240" s="14" t="s">
        <v>4190</v>
      </c>
      <c r="B5240" s="14" t="s">
        <v>14046</v>
      </c>
      <c r="C5240" s="15" t="s">
        <v>9</v>
      </c>
      <c r="D5240" s="15" t="s">
        <v>10</v>
      </c>
      <c r="E5240" s="14" t="s">
        <v>41</v>
      </c>
      <c r="F5240" s="14" t="s">
        <v>4565</v>
      </c>
      <c r="G5240" s="10">
        <f t="shared" si="81"/>
        <v>2004</v>
      </c>
      <c r="H5240" s="16">
        <v>38310</v>
      </c>
      <c r="I5240" s="13">
        <v>6.3880713786454555</v>
      </c>
    </row>
    <row r="5241" spans="1:9" ht="13" thickBot="1" x14ac:dyDescent="0.2">
      <c r="A5241" s="14" t="s">
        <v>4190</v>
      </c>
      <c r="B5241" s="14" t="s">
        <v>14046</v>
      </c>
      <c r="C5241" s="15" t="s">
        <v>9</v>
      </c>
      <c r="D5241" s="15" t="s">
        <v>10</v>
      </c>
      <c r="E5241" s="14" t="s">
        <v>39</v>
      </c>
      <c r="F5241" s="14" t="s">
        <v>4566</v>
      </c>
      <c r="G5241" s="10">
        <f t="shared" si="81"/>
        <v>1996</v>
      </c>
      <c r="H5241" s="16">
        <v>35419</v>
      </c>
      <c r="I5241" s="13">
        <v>20.946329439643158</v>
      </c>
    </row>
    <row r="5242" spans="1:9" ht="13" thickBot="1" x14ac:dyDescent="0.2">
      <c r="A5242" s="14" t="s">
        <v>4190</v>
      </c>
      <c r="B5242" s="14" t="s">
        <v>14046</v>
      </c>
      <c r="C5242" s="15" t="s">
        <v>9</v>
      </c>
      <c r="D5242" s="15" t="s">
        <v>10</v>
      </c>
      <c r="E5242" s="14" t="s">
        <v>33</v>
      </c>
      <c r="F5242" s="14" t="s">
        <v>4567</v>
      </c>
      <c r="G5242" s="10">
        <f t="shared" si="81"/>
        <v>2012</v>
      </c>
      <c r="H5242" s="16">
        <v>41152</v>
      </c>
      <c r="I5242" s="13">
        <v>27.031216858745537</v>
      </c>
    </row>
    <row r="5243" spans="1:9" ht="13" thickBot="1" x14ac:dyDescent="0.2">
      <c r="A5243" s="14" t="s">
        <v>4190</v>
      </c>
      <c r="B5243" s="14" t="s">
        <v>14046</v>
      </c>
      <c r="C5243" s="15" t="s">
        <v>9</v>
      </c>
      <c r="D5243" s="15" t="s">
        <v>10</v>
      </c>
      <c r="E5243" s="14" t="s">
        <v>39</v>
      </c>
      <c r="F5243" s="14" t="s">
        <v>4568</v>
      </c>
      <c r="G5243" s="10">
        <f t="shared" si="81"/>
        <v>2014</v>
      </c>
      <c r="H5243" s="16">
        <v>41696</v>
      </c>
      <c r="I5243" s="13">
        <v>73.138964031660151</v>
      </c>
    </row>
    <row r="5244" spans="1:9" ht="13" thickBot="1" x14ac:dyDescent="0.2">
      <c r="A5244" s="14" t="s">
        <v>4190</v>
      </c>
      <c r="B5244" s="14" t="s">
        <v>14046</v>
      </c>
      <c r="C5244" s="15" t="s">
        <v>9</v>
      </c>
      <c r="D5244" s="15" t="s">
        <v>10</v>
      </c>
      <c r="E5244" s="14" t="s">
        <v>39</v>
      </c>
      <c r="F5244" s="14" t="s">
        <v>4569</v>
      </c>
      <c r="G5244" s="10">
        <f t="shared" si="81"/>
        <v>2004</v>
      </c>
      <c r="H5244" s="16">
        <v>38289</v>
      </c>
      <c r="I5244" s="13">
        <v>30.127741624487825</v>
      </c>
    </row>
    <row r="5245" spans="1:9" ht="13" thickBot="1" x14ac:dyDescent="0.2">
      <c r="A5245" s="14" t="s">
        <v>4190</v>
      </c>
      <c r="B5245" s="14" t="s">
        <v>14046</v>
      </c>
      <c r="C5245" s="15" t="s">
        <v>9</v>
      </c>
      <c r="D5245" s="15" t="s">
        <v>10</v>
      </c>
      <c r="E5245" s="14" t="s">
        <v>13</v>
      </c>
      <c r="F5245" s="14" t="s">
        <v>4570</v>
      </c>
      <c r="G5245" s="10">
        <f t="shared" si="81"/>
        <v>2009</v>
      </c>
      <c r="H5245" s="16">
        <v>40008</v>
      </c>
      <c r="I5245" s="13">
        <v>28.918830485542824</v>
      </c>
    </row>
    <row r="5246" spans="1:9" ht="13" thickBot="1" x14ac:dyDescent="0.2">
      <c r="A5246" s="14" t="s">
        <v>4190</v>
      </c>
      <c r="B5246" s="14" t="s">
        <v>14046</v>
      </c>
      <c r="C5246" s="15" t="s">
        <v>9</v>
      </c>
      <c r="D5246" s="15" t="s">
        <v>10</v>
      </c>
      <c r="E5246" s="14" t="s">
        <v>13</v>
      </c>
      <c r="F5246" s="14" t="s">
        <v>4571</v>
      </c>
      <c r="G5246" s="10">
        <f t="shared" si="81"/>
        <v>2009</v>
      </c>
      <c r="H5246" s="16">
        <v>40140</v>
      </c>
      <c r="I5246" s="13">
        <v>130.53240883797054</v>
      </c>
    </row>
    <row r="5247" spans="1:9" ht="13" thickBot="1" x14ac:dyDescent="0.2">
      <c r="A5247" s="14" t="s">
        <v>4190</v>
      </c>
      <c r="B5247" s="14" t="s">
        <v>14046</v>
      </c>
      <c r="C5247" s="15" t="s">
        <v>9</v>
      </c>
      <c r="D5247" s="15" t="s">
        <v>10</v>
      </c>
      <c r="E5247" s="14" t="s">
        <v>13</v>
      </c>
      <c r="F5247" s="14" t="s">
        <v>4572</v>
      </c>
      <c r="G5247" s="10">
        <f t="shared" si="81"/>
        <v>2005</v>
      </c>
      <c r="H5247" s="16">
        <v>38610</v>
      </c>
      <c r="I5247" s="13">
        <v>31.258530640405702</v>
      </c>
    </row>
    <row r="5248" spans="1:9" ht="13" thickBot="1" x14ac:dyDescent="0.2">
      <c r="A5248" s="14" t="s">
        <v>4190</v>
      </c>
      <c r="B5248" s="14" t="s">
        <v>14046</v>
      </c>
      <c r="C5248" s="15" t="s">
        <v>9</v>
      </c>
      <c r="D5248" s="15" t="s">
        <v>10</v>
      </c>
      <c r="E5248" s="14" t="s">
        <v>13</v>
      </c>
      <c r="F5248" s="14" t="s">
        <v>4573</v>
      </c>
      <c r="G5248" s="10">
        <f t="shared" si="81"/>
        <v>2011</v>
      </c>
      <c r="H5248" s="16">
        <v>40886</v>
      </c>
      <c r="I5248" s="13">
        <v>43.058639065440104</v>
      </c>
    </row>
    <row r="5249" spans="1:9" ht="13" thickBot="1" x14ac:dyDescent="0.2">
      <c r="A5249" s="14" t="s">
        <v>4190</v>
      </c>
      <c r="B5249" s="14" t="s">
        <v>14046</v>
      </c>
      <c r="C5249" s="15" t="s">
        <v>9</v>
      </c>
      <c r="D5249" s="15" t="s">
        <v>10</v>
      </c>
      <c r="E5249" s="14" t="s">
        <v>13</v>
      </c>
      <c r="F5249" s="14" t="s">
        <v>4574</v>
      </c>
      <c r="G5249" s="10">
        <f t="shared" si="81"/>
        <v>2005</v>
      </c>
      <c r="H5249" s="16">
        <v>38695</v>
      </c>
      <c r="I5249" s="13">
        <v>20.8194501356292</v>
      </c>
    </row>
    <row r="5250" spans="1:9" ht="13" thickBot="1" x14ac:dyDescent="0.2">
      <c r="A5250" s="14" t="s">
        <v>4190</v>
      </c>
      <c r="B5250" s="14" t="s">
        <v>14046</v>
      </c>
      <c r="C5250" s="15" t="s">
        <v>9</v>
      </c>
      <c r="D5250" s="15" t="s">
        <v>10</v>
      </c>
      <c r="E5250" s="14" t="s">
        <v>13</v>
      </c>
      <c r="F5250" s="14" t="s">
        <v>4575</v>
      </c>
      <c r="G5250" s="10">
        <f t="shared" si="81"/>
        <v>2010</v>
      </c>
      <c r="H5250" s="16">
        <v>40330</v>
      </c>
      <c r="I5250" s="13">
        <v>94.854012368477569</v>
      </c>
    </row>
    <row r="5251" spans="1:9" ht="13" thickBot="1" x14ac:dyDescent="0.2">
      <c r="A5251" s="14" t="s">
        <v>4190</v>
      </c>
      <c r="B5251" s="14" t="s">
        <v>14046</v>
      </c>
      <c r="C5251" s="15" t="s">
        <v>9</v>
      </c>
      <c r="D5251" s="15" t="s">
        <v>10</v>
      </c>
      <c r="E5251" s="14" t="s">
        <v>13</v>
      </c>
      <c r="F5251" s="14" t="s">
        <v>4576</v>
      </c>
      <c r="G5251" s="10">
        <f t="shared" si="81"/>
        <v>2007</v>
      </c>
      <c r="H5251" s="16">
        <v>39184</v>
      </c>
      <c r="I5251" s="13">
        <v>84.862665894451354</v>
      </c>
    </row>
    <row r="5252" spans="1:9" ht="13" thickBot="1" x14ac:dyDescent="0.2">
      <c r="A5252" s="14" t="s">
        <v>4190</v>
      </c>
      <c r="B5252" s="14" t="s">
        <v>14046</v>
      </c>
      <c r="C5252" s="15" t="s">
        <v>9</v>
      </c>
      <c r="D5252" s="15" t="s">
        <v>19</v>
      </c>
      <c r="E5252" s="14" t="s">
        <v>20</v>
      </c>
      <c r="F5252" s="14" t="s">
        <v>4577</v>
      </c>
      <c r="G5252" s="10">
        <f t="shared" si="81"/>
        <v>2011</v>
      </c>
      <c r="H5252" s="16">
        <v>40571</v>
      </c>
      <c r="I5252" s="13">
        <v>6.3972835145306295</v>
      </c>
    </row>
    <row r="5253" spans="1:9" ht="13" thickBot="1" x14ac:dyDescent="0.2">
      <c r="A5253" s="14" t="s">
        <v>4190</v>
      </c>
      <c r="B5253" s="14" t="s">
        <v>14046</v>
      </c>
      <c r="C5253" s="15" t="s">
        <v>9</v>
      </c>
      <c r="D5253" s="15" t="s">
        <v>10</v>
      </c>
      <c r="E5253" s="14" t="s">
        <v>26</v>
      </c>
      <c r="F5253" s="14" t="s">
        <v>4578</v>
      </c>
      <c r="G5253" s="10">
        <f t="shared" si="81"/>
        <v>2010</v>
      </c>
      <c r="H5253" s="16">
        <v>40296</v>
      </c>
      <c r="I5253" s="13">
        <v>104.19513516212153</v>
      </c>
    </row>
    <row r="5254" spans="1:9" ht="13" thickBot="1" x14ac:dyDescent="0.2">
      <c r="A5254" s="14" t="s">
        <v>4190</v>
      </c>
      <c r="B5254" s="14" t="s">
        <v>14046</v>
      </c>
      <c r="C5254" s="15" t="s">
        <v>9</v>
      </c>
      <c r="D5254" s="15" t="s">
        <v>10</v>
      </c>
      <c r="E5254" s="14" t="s">
        <v>36</v>
      </c>
      <c r="F5254" s="14" t="s">
        <v>4579</v>
      </c>
      <c r="G5254" s="10">
        <f t="shared" si="81"/>
        <v>2005</v>
      </c>
      <c r="H5254" s="16">
        <v>38380</v>
      </c>
      <c r="I5254" s="13">
        <v>40.31436974879113</v>
      </c>
    </row>
    <row r="5255" spans="1:9" ht="13" thickBot="1" x14ac:dyDescent="0.2">
      <c r="A5255" s="14" t="s">
        <v>4190</v>
      </c>
      <c r="B5255" s="14" t="s">
        <v>14046</v>
      </c>
      <c r="C5255" s="15" t="s">
        <v>9</v>
      </c>
      <c r="D5255" s="15" t="s">
        <v>10</v>
      </c>
      <c r="E5255" s="14" t="s">
        <v>22</v>
      </c>
      <c r="F5255" s="14" t="s">
        <v>4580</v>
      </c>
      <c r="G5255" s="10">
        <f t="shared" ref="G5255:G5318" si="82">YEAR(H5255)</f>
        <v>2001</v>
      </c>
      <c r="H5255" s="16">
        <v>37175</v>
      </c>
      <c r="I5255" s="13">
        <v>64.242579982012074</v>
      </c>
    </row>
    <row r="5256" spans="1:9" ht="13" thickBot="1" x14ac:dyDescent="0.2">
      <c r="A5256" s="14" t="s">
        <v>4190</v>
      </c>
      <c r="B5256" s="14" t="s">
        <v>14046</v>
      </c>
      <c r="C5256" s="15" t="s">
        <v>9</v>
      </c>
      <c r="D5256" s="15" t="s">
        <v>10</v>
      </c>
      <c r="E5256" s="14" t="s">
        <v>11</v>
      </c>
      <c r="F5256" s="14" t="s">
        <v>4581</v>
      </c>
      <c r="G5256" s="10">
        <f t="shared" si="82"/>
        <v>2012</v>
      </c>
      <c r="H5256" s="16">
        <v>41086</v>
      </c>
      <c r="I5256" s="13">
        <v>45.052028108108111</v>
      </c>
    </row>
    <row r="5257" spans="1:9" ht="13" thickBot="1" x14ac:dyDescent="0.2">
      <c r="A5257" s="14" t="s">
        <v>4190</v>
      </c>
      <c r="B5257" s="14" t="s">
        <v>14046</v>
      </c>
      <c r="C5257" s="15" t="s">
        <v>9</v>
      </c>
      <c r="D5257" s="15" t="s">
        <v>10</v>
      </c>
      <c r="E5257" s="14" t="s">
        <v>68</v>
      </c>
      <c r="F5257" s="14" t="s">
        <v>4582</v>
      </c>
      <c r="G5257" s="10">
        <f t="shared" si="82"/>
        <v>2011</v>
      </c>
      <c r="H5257" s="16">
        <v>40889</v>
      </c>
      <c r="I5257" s="13">
        <v>101.5907692138825</v>
      </c>
    </row>
    <row r="5258" spans="1:9" ht="13" thickBot="1" x14ac:dyDescent="0.2">
      <c r="A5258" s="14" t="s">
        <v>4190</v>
      </c>
      <c r="B5258" s="14" t="s">
        <v>14046</v>
      </c>
      <c r="C5258" s="15" t="s">
        <v>9</v>
      </c>
      <c r="D5258" s="15" t="s">
        <v>10</v>
      </c>
      <c r="E5258" s="14" t="s">
        <v>68</v>
      </c>
      <c r="F5258" s="14" t="s">
        <v>4583</v>
      </c>
      <c r="G5258" s="10">
        <f t="shared" si="82"/>
        <v>2007</v>
      </c>
      <c r="H5258" s="16">
        <v>39218</v>
      </c>
      <c r="I5258" s="13">
        <v>126.19106686631258</v>
      </c>
    </row>
    <row r="5259" spans="1:9" ht="13" thickBot="1" x14ac:dyDescent="0.2">
      <c r="A5259" s="14" t="s">
        <v>4190</v>
      </c>
      <c r="B5259" s="14" t="s">
        <v>14046</v>
      </c>
      <c r="C5259" s="15" t="s">
        <v>9</v>
      </c>
      <c r="D5259" s="15" t="s">
        <v>10</v>
      </c>
      <c r="E5259" s="14" t="s">
        <v>11</v>
      </c>
      <c r="F5259" s="14" t="s">
        <v>4584</v>
      </c>
      <c r="G5259" s="10">
        <f t="shared" si="82"/>
        <v>2006</v>
      </c>
      <c r="H5259" s="16">
        <v>38741</v>
      </c>
      <c r="I5259" s="13">
        <v>12.224938896583565</v>
      </c>
    </row>
    <row r="5260" spans="1:9" ht="13" thickBot="1" x14ac:dyDescent="0.2">
      <c r="A5260" s="14" t="s">
        <v>4190</v>
      </c>
      <c r="B5260" s="14" t="s">
        <v>14046</v>
      </c>
      <c r="C5260" s="15" t="s">
        <v>9</v>
      </c>
      <c r="D5260" s="15" t="s">
        <v>10</v>
      </c>
      <c r="E5260" s="14" t="s">
        <v>11</v>
      </c>
      <c r="F5260" s="14" t="s">
        <v>4585</v>
      </c>
      <c r="G5260" s="10">
        <f t="shared" si="82"/>
        <v>2005</v>
      </c>
      <c r="H5260" s="16">
        <v>38708</v>
      </c>
      <c r="I5260" s="13">
        <v>10.062080929354876</v>
      </c>
    </row>
    <row r="5261" spans="1:9" ht="13" thickBot="1" x14ac:dyDescent="0.2">
      <c r="A5261" s="14" t="s">
        <v>4190</v>
      </c>
      <c r="B5261" s="14" t="s">
        <v>14046</v>
      </c>
      <c r="C5261" s="15" t="s">
        <v>9</v>
      </c>
      <c r="D5261" s="15" t="s">
        <v>10</v>
      </c>
      <c r="E5261" s="14" t="s">
        <v>11</v>
      </c>
      <c r="F5261" s="14" t="s">
        <v>4586</v>
      </c>
      <c r="G5261" s="10">
        <f t="shared" si="82"/>
        <v>2006</v>
      </c>
      <c r="H5261" s="16">
        <v>39042</v>
      </c>
      <c r="I5261" s="13">
        <v>23.084025854108955</v>
      </c>
    </row>
    <row r="5262" spans="1:9" ht="13" thickBot="1" x14ac:dyDescent="0.2">
      <c r="A5262" s="14" t="s">
        <v>4190</v>
      </c>
      <c r="B5262" s="14" t="s">
        <v>14046</v>
      </c>
      <c r="C5262" s="15" t="s">
        <v>9</v>
      </c>
      <c r="D5262" s="15" t="s">
        <v>10</v>
      </c>
      <c r="E5262" s="14" t="s">
        <v>11</v>
      </c>
      <c r="F5262" s="14" t="s">
        <v>4587</v>
      </c>
      <c r="G5262" s="10">
        <f t="shared" si="82"/>
        <v>2006</v>
      </c>
      <c r="H5262" s="16">
        <v>38810</v>
      </c>
      <c r="I5262" s="13">
        <v>46.168051708217909</v>
      </c>
    </row>
    <row r="5263" spans="1:9" ht="13" thickBot="1" x14ac:dyDescent="0.2">
      <c r="A5263" s="14" t="s">
        <v>4190</v>
      </c>
      <c r="B5263" s="14" t="s">
        <v>14046</v>
      </c>
      <c r="C5263" s="15" t="s">
        <v>9</v>
      </c>
      <c r="D5263" s="15" t="s">
        <v>10</v>
      </c>
      <c r="E5263" s="14" t="s">
        <v>11</v>
      </c>
      <c r="F5263" s="14" t="s">
        <v>4588</v>
      </c>
      <c r="G5263" s="10">
        <f t="shared" si="82"/>
        <v>2013</v>
      </c>
      <c r="H5263" s="16">
        <v>41635</v>
      </c>
      <c r="I5263" s="13">
        <v>1.3618255584624674</v>
      </c>
    </row>
    <row r="5264" spans="1:9" ht="13" thickBot="1" x14ac:dyDescent="0.2">
      <c r="A5264" s="14" t="s">
        <v>4190</v>
      </c>
      <c r="B5264" s="14" t="s">
        <v>14046</v>
      </c>
      <c r="C5264" s="15" t="s">
        <v>9</v>
      </c>
      <c r="D5264" s="15" t="s">
        <v>10</v>
      </c>
      <c r="E5264" s="14" t="s">
        <v>13</v>
      </c>
      <c r="F5264" s="14" t="s">
        <v>4589</v>
      </c>
      <c r="G5264" s="10">
        <f t="shared" si="82"/>
        <v>1997</v>
      </c>
      <c r="H5264" s="16">
        <v>35586</v>
      </c>
      <c r="I5264" s="13">
        <v>7.2731414299437356</v>
      </c>
    </row>
    <row r="5265" spans="1:9" ht="13" thickBot="1" x14ac:dyDescent="0.2">
      <c r="A5265" s="14" t="s">
        <v>4190</v>
      </c>
      <c r="B5265" s="14" t="s">
        <v>14046</v>
      </c>
      <c r="C5265" s="15" t="s">
        <v>9</v>
      </c>
      <c r="D5265" s="15" t="s">
        <v>10</v>
      </c>
      <c r="E5265" s="14" t="s">
        <v>13</v>
      </c>
      <c r="F5265" s="14" t="s">
        <v>4590</v>
      </c>
      <c r="G5265" s="10">
        <f t="shared" si="82"/>
        <v>1997</v>
      </c>
      <c r="H5265" s="16">
        <v>35452</v>
      </c>
      <c r="I5265" s="13">
        <v>1.8185884451763414</v>
      </c>
    </row>
    <row r="5266" spans="1:9" ht="13" thickBot="1" x14ac:dyDescent="0.2">
      <c r="A5266" s="14" t="s">
        <v>4190</v>
      </c>
      <c r="B5266" s="14" t="s">
        <v>14046</v>
      </c>
      <c r="C5266" s="15" t="s">
        <v>9</v>
      </c>
      <c r="D5266" s="15" t="s">
        <v>10</v>
      </c>
      <c r="E5266" s="14" t="s">
        <v>13</v>
      </c>
      <c r="F5266" s="14" t="s">
        <v>4591</v>
      </c>
      <c r="G5266" s="10">
        <f t="shared" si="82"/>
        <v>1996</v>
      </c>
      <c r="H5266" s="16">
        <v>35410</v>
      </c>
      <c r="I5266" s="13">
        <v>13.488807861722888</v>
      </c>
    </row>
    <row r="5267" spans="1:9" ht="13" thickBot="1" x14ac:dyDescent="0.2">
      <c r="A5267" s="14" t="s">
        <v>4190</v>
      </c>
      <c r="B5267" s="14" t="s">
        <v>14046</v>
      </c>
      <c r="C5267" s="15" t="s">
        <v>9</v>
      </c>
      <c r="D5267" s="15" t="s">
        <v>10</v>
      </c>
      <c r="E5267" s="14" t="s">
        <v>13</v>
      </c>
      <c r="F5267" s="14" t="s">
        <v>4592</v>
      </c>
      <c r="G5267" s="10">
        <f t="shared" si="82"/>
        <v>2006</v>
      </c>
      <c r="H5267" s="16">
        <v>39070</v>
      </c>
      <c r="I5267" s="13">
        <v>8.1576202216066473</v>
      </c>
    </row>
    <row r="5268" spans="1:9" ht="13" thickBot="1" x14ac:dyDescent="0.2">
      <c r="A5268" s="14" t="s">
        <v>4190</v>
      </c>
      <c r="B5268" s="14" t="s">
        <v>14046</v>
      </c>
      <c r="C5268" s="15" t="s">
        <v>9</v>
      </c>
      <c r="D5268" s="15" t="s">
        <v>10</v>
      </c>
      <c r="E5268" s="14" t="s">
        <v>13</v>
      </c>
      <c r="F5268" s="14" t="s">
        <v>4593</v>
      </c>
      <c r="G5268" s="10">
        <f t="shared" si="82"/>
        <v>1994</v>
      </c>
      <c r="H5268" s="16">
        <v>34677</v>
      </c>
      <c r="I5268" s="13">
        <v>2.2791351753850848</v>
      </c>
    </row>
    <row r="5269" spans="1:9" ht="13" thickBot="1" x14ac:dyDescent="0.2">
      <c r="A5269" s="14" t="s">
        <v>4190</v>
      </c>
      <c r="B5269" s="14" t="s">
        <v>14046</v>
      </c>
      <c r="C5269" s="15" t="s">
        <v>9</v>
      </c>
      <c r="D5269" s="15" t="s">
        <v>10</v>
      </c>
      <c r="E5269" s="14" t="s">
        <v>13</v>
      </c>
      <c r="F5269" s="14" t="s">
        <v>4594</v>
      </c>
      <c r="G5269" s="10">
        <f t="shared" si="82"/>
        <v>1994</v>
      </c>
      <c r="H5269" s="16">
        <v>34677</v>
      </c>
      <c r="I5269" s="13">
        <v>5.0525170649458655</v>
      </c>
    </row>
    <row r="5270" spans="1:9" ht="13" thickBot="1" x14ac:dyDescent="0.2">
      <c r="A5270" s="14" t="s">
        <v>4190</v>
      </c>
      <c r="B5270" s="14" t="s">
        <v>14046</v>
      </c>
      <c r="C5270" s="15" t="s">
        <v>9</v>
      </c>
      <c r="D5270" s="15" t="s">
        <v>10</v>
      </c>
      <c r="E5270" s="14" t="s">
        <v>13</v>
      </c>
      <c r="F5270" s="14" t="s">
        <v>4595</v>
      </c>
      <c r="G5270" s="10">
        <f t="shared" si="82"/>
        <v>1994</v>
      </c>
      <c r="H5270" s="16">
        <v>34621</v>
      </c>
      <c r="I5270" s="13">
        <v>0.97677220959849564</v>
      </c>
    </row>
    <row r="5271" spans="1:9" ht="13" thickBot="1" x14ac:dyDescent="0.2">
      <c r="A5271" s="14" t="s">
        <v>4190</v>
      </c>
      <c r="B5271" s="14" t="s">
        <v>14046</v>
      </c>
      <c r="C5271" s="15" t="s">
        <v>9</v>
      </c>
      <c r="D5271" s="15" t="s">
        <v>10</v>
      </c>
      <c r="E5271" s="14" t="s">
        <v>13</v>
      </c>
      <c r="F5271" s="14" t="s">
        <v>4596</v>
      </c>
      <c r="G5271" s="10">
        <f t="shared" si="82"/>
        <v>2009</v>
      </c>
      <c r="H5271" s="16">
        <v>40126</v>
      </c>
      <c r="I5271" s="13">
        <v>14.459415242771412</v>
      </c>
    </row>
    <row r="5272" spans="1:9" ht="13" thickBot="1" x14ac:dyDescent="0.2">
      <c r="A5272" s="14" t="s">
        <v>4190</v>
      </c>
      <c r="B5272" s="14" t="s">
        <v>14046</v>
      </c>
      <c r="C5272" s="15" t="s">
        <v>9</v>
      </c>
      <c r="D5272" s="15" t="s">
        <v>10</v>
      </c>
      <c r="E5272" s="14" t="s">
        <v>13</v>
      </c>
      <c r="F5272" s="14" t="s">
        <v>4597</v>
      </c>
      <c r="G5272" s="10">
        <f t="shared" si="82"/>
        <v>2011</v>
      </c>
      <c r="H5272" s="16">
        <v>40868</v>
      </c>
      <c r="I5272" s="13">
        <v>1.8453702487978256</v>
      </c>
    </row>
    <row r="5273" spans="1:9" ht="13" thickBot="1" x14ac:dyDescent="0.2">
      <c r="A5273" s="14" t="s">
        <v>4190</v>
      </c>
      <c r="B5273" s="14" t="s">
        <v>14046</v>
      </c>
      <c r="C5273" s="15" t="s">
        <v>9</v>
      </c>
      <c r="D5273" s="15" t="s">
        <v>10</v>
      </c>
      <c r="E5273" s="14" t="s">
        <v>13</v>
      </c>
      <c r="F5273" s="14" t="s">
        <v>4598</v>
      </c>
      <c r="G5273" s="10">
        <f t="shared" si="82"/>
        <v>2014</v>
      </c>
      <c r="H5273" s="16">
        <v>41794</v>
      </c>
      <c r="I5273" s="13">
        <v>9.1379815850115218</v>
      </c>
    </row>
    <row r="5274" spans="1:9" ht="13" thickBot="1" x14ac:dyDescent="0.2">
      <c r="A5274" s="14" t="s">
        <v>4190</v>
      </c>
      <c r="B5274" s="14" t="s">
        <v>14046</v>
      </c>
      <c r="C5274" s="15" t="s">
        <v>9</v>
      </c>
      <c r="D5274" s="15" t="s">
        <v>10</v>
      </c>
      <c r="E5274" s="14" t="s">
        <v>13</v>
      </c>
      <c r="F5274" s="14" t="s">
        <v>4599</v>
      </c>
      <c r="G5274" s="10">
        <f t="shared" si="82"/>
        <v>2007</v>
      </c>
      <c r="H5274" s="16">
        <v>39337</v>
      </c>
      <c r="I5274" s="13">
        <v>2.1278863035371232</v>
      </c>
    </row>
    <row r="5275" spans="1:9" ht="13" thickBot="1" x14ac:dyDescent="0.2">
      <c r="A5275" s="14" t="s">
        <v>4190</v>
      </c>
      <c r="B5275" s="14" t="s">
        <v>14046</v>
      </c>
      <c r="C5275" s="15" t="s">
        <v>9</v>
      </c>
      <c r="D5275" s="15" t="s">
        <v>10</v>
      </c>
      <c r="E5275" s="14" t="s">
        <v>13</v>
      </c>
      <c r="F5275" s="14" t="s">
        <v>4600</v>
      </c>
      <c r="G5275" s="10">
        <f t="shared" si="82"/>
        <v>2013</v>
      </c>
      <c r="H5275" s="16">
        <v>41348</v>
      </c>
      <c r="I5275" s="13">
        <v>8.7926562889917488</v>
      </c>
    </row>
    <row r="5276" spans="1:9" ht="13" thickBot="1" x14ac:dyDescent="0.2">
      <c r="A5276" s="14" t="s">
        <v>4190</v>
      </c>
      <c r="B5276" s="14" t="s">
        <v>14046</v>
      </c>
      <c r="C5276" s="15" t="s">
        <v>9</v>
      </c>
      <c r="D5276" s="15" t="s">
        <v>10</v>
      </c>
      <c r="E5276" s="14" t="s">
        <v>13</v>
      </c>
      <c r="F5276" s="14" t="s">
        <v>4601</v>
      </c>
      <c r="G5276" s="10">
        <f t="shared" si="82"/>
        <v>2002</v>
      </c>
      <c r="H5276" s="16">
        <v>37503</v>
      </c>
      <c r="I5276" s="13">
        <v>5.2732894948479521</v>
      </c>
    </row>
    <row r="5277" spans="1:9" ht="13" thickBot="1" x14ac:dyDescent="0.2">
      <c r="A5277" s="14" t="s">
        <v>4190</v>
      </c>
      <c r="B5277" s="14" t="s">
        <v>14046</v>
      </c>
      <c r="C5277" s="15" t="s">
        <v>9</v>
      </c>
      <c r="D5277" s="15" t="s">
        <v>10</v>
      </c>
      <c r="E5277" s="14" t="s">
        <v>13</v>
      </c>
      <c r="F5277" s="14" t="s">
        <v>4601</v>
      </c>
      <c r="G5277" s="10">
        <f t="shared" si="82"/>
        <v>2004</v>
      </c>
      <c r="H5277" s="16">
        <v>38350</v>
      </c>
      <c r="I5277" s="13">
        <v>9.5821070498915386</v>
      </c>
    </row>
    <row r="5278" spans="1:9" ht="13" thickBot="1" x14ac:dyDescent="0.2">
      <c r="A5278" s="14" t="s">
        <v>4190</v>
      </c>
      <c r="B5278" s="14" t="s">
        <v>14046</v>
      </c>
      <c r="C5278" s="15" t="s">
        <v>9</v>
      </c>
      <c r="D5278" s="15" t="s">
        <v>10</v>
      </c>
      <c r="E5278" s="14" t="s">
        <v>13</v>
      </c>
      <c r="F5278" s="14" t="s">
        <v>4601</v>
      </c>
      <c r="G5278" s="10">
        <f t="shared" si="82"/>
        <v>2007</v>
      </c>
      <c r="H5278" s="16">
        <v>39442</v>
      </c>
      <c r="I5278" s="13">
        <v>2.7928507740987683</v>
      </c>
    </row>
    <row r="5279" spans="1:9" ht="13" thickBot="1" x14ac:dyDescent="0.2">
      <c r="A5279" s="14" t="s">
        <v>4190</v>
      </c>
      <c r="B5279" s="14" t="s">
        <v>14046</v>
      </c>
      <c r="C5279" s="15" t="s">
        <v>9</v>
      </c>
      <c r="D5279" s="15" t="s">
        <v>10</v>
      </c>
      <c r="E5279" s="14" t="s">
        <v>13</v>
      </c>
      <c r="F5279" s="14" t="s">
        <v>4602</v>
      </c>
      <c r="G5279" s="10">
        <f t="shared" si="82"/>
        <v>2013</v>
      </c>
      <c r="H5279" s="16">
        <v>41457</v>
      </c>
      <c r="I5279" s="13">
        <v>5.8617708593278328</v>
      </c>
    </row>
    <row r="5280" spans="1:9" ht="13" thickBot="1" x14ac:dyDescent="0.2">
      <c r="A5280" s="14" t="s">
        <v>4190</v>
      </c>
      <c r="B5280" s="14" t="s">
        <v>14046</v>
      </c>
      <c r="C5280" s="15" t="s">
        <v>9</v>
      </c>
      <c r="D5280" s="15" t="s">
        <v>10</v>
      </c>
      <c r="E5280" s="14" t="s">
        <v>11</v>
      </c>
      <c r="F5280" s="14" t="s">
        <v>4603</v>
      </c>
      <c r="G5280" s="10">
        <f t="shared" si="82"/>
        <v>2009</v>
      </c>
      <c r="H5280" s="16">
        <v>39877</v>
      </c>
      <c r="I5280" s="13">
        <v>2.2651071031096559</v>
      </c>
    </row>
    <row r="5281" spans="1:9" ht="13" thickBot="1" x14ac:dyDescent="0.2">
      <c r="A5281" s="14" t="s">
        <v>4190</v>
      </c>
      <c r="B5281" s="14" t="s">
        <v>14046</v>
      </c>
      <c r="C5281" s="15" t="s">
        <v>9</v>
      </c>
      <c r="D5281" s="15" t="s">
        <v>10</v>
      </c>
      <c r="E5281" s="14" t="s">
        <v>13</v>
      </c>
      <c r="F5281" s="14" t="s">
        <v>4604</v>
      </c>
      <c r="G5281" s="10">
        <f t="shared" si="82"/>
        <v>2005</v>
      </c>
      <c r="H5281" s="16">
        <v>38715</v>
      </c>
      <c r="I5281" s="13">
        <v>1.873750513032197</v>
      </c>
    </row>
    <row r="5282" spans="1:9" ht="13" thickBot="1" x14ac:dyDescent="0.2">
      <c r="A5282" s="14" t="s">
        <v>4190</v>
      </c>
      <c r="B5282" s="14" t="s">
        <v>14046</v>
      </c>
      <c r="C5282" s="15" t="s">
        <v>9</v>
      </c>
      <c r="D5282" s="15" t="s">
        <v>10</v>
      </c>
      <c r="E5282" s="14" t="s">
        <v>13</v>
      </c>
      <c r="F5282" s="14" t="s">
        <v>4605</v>
      </c>
      <c r="G5282" s="10">
        <f t="shared" si="82"/>
        <v>1998</v>
      </c>
      <c r="H5282" s="16">
        <v>35913</v>
      </c>
      <c r="I5282" s="13">
        <v>4.3172159223564543</v>
      </c>
    </row>
    <row r="5283" spans="1:9" ht="13" thickBot="1" x14ac:dyDescent="0.2">
      <c r="A5283" s="14" t="s">
        <v>4190</v>
      </c>
      <c r="B5283" s="14" t="s">
        <v>14046</v>
      </c>
      <c r="C5283" s="15" t="s">
        <v>9</v>
      </c>
      <c r="D5283" s="15" t="s">
        <v>10</v>
      </c>
      <c r="E5283" s="14" t="s">
        <v>13</v>
      </c>
      <c r="F5283" s="14" t="s">
        <v>4606</v>
      </c>
      <c r="G5283" s="10">
        <f t="shared" si="82"/>
        <v>2012</v>
      </c>
      <c r="H5283" s="16">
        <v>41051</v>
      </c>
      <c r="I5283" s="13">
        <v>1.2002591738908721</v>
      </c>
    </row>
    <row r="5284" spans="1:9" ht="13" thickBot="1" x14ac:dyDescent="0.2">
      <c r="A5284" s="14" t="s">
        <v>4190</v>
      </c>
      <c r="B5284" s="14" t="s">
        <v>14046</v>
      </c>
      <c r="C5284" s="15" t="s">
        <v>9</v>
      </c>
      <c r="D5284" s="15" t="s">
        <v>10</v>
      </c>
      <c r="E5284" s="14" t="s">
        <v>13</v>
      </c>
      <c r="F5284" s="14" t="s">
        <v>4607</v>
      </c>
      <c r="G5284" s="10">
        <f t="shared" si="82"/>
        <v>2000</v>
      </c>
      <c r="H5284" s="16">
        <v>36784</v>
      </c>
      <c r="I5284" s="13">
        <v>0.55180589086127552</v>
      </c>
    </row>
    <row r="5285" spans="1:9" ht="13" thickBot="1" x14ac:dyDescent="0.2">
      <c r="A5285" s="14" t="s">
        <v>4190</v>
      </c>
      <c r="B5285" s="14" t="s">
        <v>14046</v>
      </c>
      <c r="C5285" s="15" t="s">
        <v>9</v>
      </c>
      <c r="D5285" s="15" t="s">
        <v>10</v>
      </c>
      <c r="E5285" s="14" t="s">
        <v>13</v>
      </c>
      <c r="F5285" s="14" t="s">
        <v>4608</v>
      </c>
      <c r="G5285" s="10">
        <f t="shared" si="82"/>
        <v>1992</v>
      </c>
      <c r="H5285" s="16">
        <v>33934</v>
      </c>
      <c r="I5285" s="13">
        <v>2.6090644035111836</v>
      </c>
    </row>
    <row r="5286" spans="1:9" ht="13" thickBot="1" x14ac:dyDescent="0.2">
      <c r="A5286" s="14" t="s">
        <v>4190</v>
      </c>
      <c r="B5286" s="14" t="s">
        <v>14046</v>
      </c>
      <c r="C5286" s="15" t="s">
        <v>9</v>
      </c>
      <c r="D5286" s="15" t="s">
        <v>10</v>
      </c>
      <c r="E5286" s="14" t="s">
        <v>13</v>
      </c>
      <c r="F5286" s="14" t="s">
        <v>4608</v>
      </c>
      <c r="G5286" s="10">
        <f t="shared" si="82"/>
        <v>1998</v>
      </c>
      <c r="H5286" s="16">
        <v>36124</v>
      </c>
      <c r="I5286" s="13">
        <v>17.26886373014796</v>
      </c>
    </row>
    <row r="5287" spans="1:9" ht="13" thickBot="1" x14ac:dyDescent="0.2">
      <c r="A5287" s="14" t="s">
        <v>4190</v>
      </c>
      <c r="B5287" s="14" t="s">
        <v>14046</v>
      </c>
      <c r="C5287" s="15" t="s">
        <v>9</v>
      </c>
      <c r="D5287" s="15" t="s">
        <v>10</v>
      </c>
      <c r="E5287" s="14" t="s">
        <v>13</v>
      </c>
      <c r="F5287" s="14" t="s">
        <v>4608</v>
      </c>
      <c r="G5287" s="10">
        <f t="shared" si="82"/>
        <v>2000</v>
      </c>
      <c r="H5287" s="16">
        <v>36762</v>
      </c>
      <c r="I5287" s="13">
        <v>23.595219829059833</v>
      </c>
    </row>
    <row r="5288" spans="1:9" ht="13" thickBot="1" x14ac:dyDescent="0.2">
      <c r="A5288" s="14" t="s">
        <v>4190</v>
      </c>
      <c r="B5288" s="14" t="s">
        <v>14046</v>
      </c>
      <c r="C5288" s="15" t="s">
        <v>9</v>
      </c>
      <c r="D5288" s="15" t="s">
        <v>10</v>
      </c>
      <c r="E5288" s="14" t="s">
        <v>13</v>
      </c>
      <c r="F5288" s="14" t="s">
        <v>4608</v>
      </c>
      <c r="G5288" s="10">
        <f t="shared" si="82"/>
        <v>2001</v>
      </c>
      <c r="H5288" s="16">
        <v>37195</v>
      </c>
      <c r="I5288" s="13">
        <v>33.713307285108563</v>
      </c>
    </row>
    <row r="5289" spans="1:9" ht="13" thickBot="1" x14ac:dyDescent="0.2">
      <c r="A5289" s="14" t="s">
        <v>4190</v>
      </c>
      <c r="B5289" s="14" t="s">
        <v>14046</v>
      </c>
      <c r="C5289" s="15" t="s">
        <v>9</v>
      </c>
      <c r="D5289" s="15" t="s">
        <v>10</v>
      </c>
      <c r="E5289" s="14" t="s">
        <v>13</v>
      </c>
      <c r="F5289" s="14" t="s">
        <v>4609</v>
      </c>
      <c r="G5289" s="10">
        <f t="shared" si="82"/>
        <v>1996</v>
      </c>
      <c r="H5289" s="16">
        <v>35313</v>
      </c>
      <c r="I5289" s="13">
        <v>1.1561835238360749</v>
      </c>
    </row>
    <row r="5290" spans="1:9" ht="13" thickBot="1" x14ac:dyDescent="0.2">
      <c r="A5290" s="14" t="s">
        <v>4190</v>
      </c>
      <c r="B5290" s="14" t="s">
        <v>14046</v>
      </c>
      <c r="C5290" s="15" t="s">
        <v>9</v>
      </c>
      <c r="D5290" s="15" t="s">
        <v>10</v>
      </c>
      <c r="E5290" s="14" t="s">
        <v>13</v>
      </c>
      <c r="F5290" s="14" t="s">
        <v>4610</v>
      </c>
      <c r="G5290" s="10">
        <f t="shared" si="82"/>
        <v>1996</v>
      </c>
      <c r="H5290" s="16">
        <v>35257</v>
      </c>
      <c r="I5290" s="13">
        <v>1.5415780457206583</v>
      </c>
    </row>
    <row r="5291" spans="1:9" ht="13" thickBot="1" x14ac:dyDescent="0.2">
      <c r="A5291" s="14" t="s">
        <v>4190</v>
      </c>
      <c r="B5291" s="14" t="s">
        <v>14046</v>
      </c>
      <c r="C5291" s="15" t="s">
        <v>9</v>
      </c>
      <c r="D5291" s="15" t="s">
        <v>10</v>
      </c>
      <c r="E5291" s="14" t="s">
        <v>13</v>
      </c>
      <c r="F5291" s="14" t="s">
        <v>4611</v>
      </c>
      <c r="G5291" s="10">
        <f t="shared" si="82"/>
        <v>2007</v>
      </c>
      <c r="H5291" s="16">
        <v>39353</v>
      </c>
      <c r="I5291" s="13">
        <v>3.4578152446604138</v>
      </c>
    </row>
    <row r="5292" spans="1:9" ht="13" thickBot="1" x14ac:dyDescent="0.2">
      <c r="A5292" s="14" t="s">
        <v>4190</v>
      </c>
      <c r="B5292" s="14" t="s">
        <v>14046</v>
      </c>
      <c r="C5292" s="15" t="s">
        <v>9</v>
      </c>
      <c r="D5292" s="15" t="s">
        <v>10</v>
      </c>
      <c r="E5292" s="14" t="s">
        <v>13</v>
      </c>
      <c r="F5292" s="14" t="s">
        <v>4612</v>
      </c>
      <c r="G5292" s="10">
        <f t="shared" si="82"/>
        <v>1995</v>
      </c>
      <c r="H5292" s="16">
        <v>35026</v>
      </c>
      <c r="I5292" s="13">
        <v>2.3734369328934255</v>
      </c>
    </row>
    <row r="5293" spans="1:9" ht="13" thickBot="1" x14ac:dyDescent="0.2">
      <c r="A5293" s="14" t="s">
        <v>4190</v>
      </c>
      <c r="B5293" s="14" t="s">
        <v>14046</v>
      </c>
      <c r="C5293" s="15" t="s">
        <v>9</v>
      </c>
      <c r="D5293" s="15" t="s">
        <v>10</v>
      </c>
      <c r="E5293" s="14" t="s">
        <v>13</v>
      </c>
      <c r="F5293" s="14" t="s">
        <v>4613</v>
      </c>
      <c r="G5293" s="10">
        <f t="shared" si="82"/>
        <v>1994</v>
      </c>
      <c r="H5293" s="16">
        <v>34523</v>
      </c>
      <c r="I5293" s="13">
        <v>6.5118142392750961E-2</v>
      </c>
    </row>
    <row r="5294" spans="1:9" ht="13" thickBot="1" x14ac:dyDescent="0.2">
      <c r="A5294" s="14" t="s">
        <v>4190</v>
      </c>
      <c r="B5294" s="14" t="s">
        <v>14046</v>
      </c>
      <c r="C5294" s="15" t="s">
        <v>9</v>
      </c>
      <c r="D5294" s="15" t="s">
        <v>10</v>
      </c>
      <c r="E5294" s="14" t="s">
        <v>13</v>
      </c>
      <c r="F5294" s="14" t="s">
        <v>4614</v>
      </c>
      <c r="G5294" s="10">
        <f t="shared" si="82"/>
        <v>1994</v>
      </c>
      <c r="H5294" s="16">
        <v>34562</v>
      </c>
      <c r="I5294" s="13">
        <v>1.2711062497725167</v>
      </c>
    </row>
    <row r="5295" spans="1:9" ht="13" thickBot="1" x14ac:dyDescent="0.2">
      <c r="A5295" s="14" t="s">
        <v>4190</v>
      </c>
      <c r="B5295" s="14" t="s">
        <v>14046</v>
      </c>
      <c r="C5295" s="15" t="s">
        <v>9</v>
      </c>
      <c r="D5295" s="15" t="s">
        <v>10</v>
      </c>
      <c r="E5295" s="14" t="s">
        <v>13</v>
      </c>
      <c r="F5295" s="14" t="s">
        <v>4615</v>
      </c>
      <c r="G5295" s="10">
        <f t="shared" si="82"/>
        <v>1995</v>
      </c>
      <c r="H5295" s="16">
        <v>34740</v>
      </c>
      <c r="I5295" s="13">
        <v>0.31600321590314856</v>
      </c>
    </row>
    <row r="5296" spans="1:9" ht="13" thickBot="1" x14ac:dyDescent="0.2">
      <c r="A5296" s="14" t="s">
        <v>4190</v>
      </c>
      <c r="B5296" s="14" t="s">
        <v>14046</v>
      </c>
      <c r="C5296" s="15" t="s">
        <v>9</v>
      </c>
      <c r="D5296" s="15" t="s">
        <v>10</v>
      </c>
      <c r="E5296" s="14" t="s">
        <v>13</v>
      </c>
      <c r="F5296" s="14" t="s">
        <v>4616</v>
      </c>
      <c r="G5296" s="10">
        <f t="shared" si="82"/>
        <v>1994</v>
      </c>
      <c r="H5296" s="16">
        <v>34522</v>
      </c>
      <c r="I5296" s="13">
        <v>0.26047258431245007</v>
      </c>
    </row>
    <row r="5297" spans="1:9" ht="13" thickBot="1" x14ac:dyDescent="0.2">
      <c r="A5297" s="14" t="s">
        <v>4190</v>
      </c>
      <c r="B5297" s="14" t="s">
        <v>14046</v>
      </c>
      <c r="C5297" s="15" t="s">
        <v>9</v>
      </c>
      <c r="D5297" s="15" t="s">
        <v>10</v>
      </c>
      <c r="E5297" s="14" t="s">
        <v>13</v>
      </c>
      <c r="F5297" s="14" t="s">
        <v>4617</v>
      </c>
      <c r="G5297" s="10">
        <f t="shared" si="82"/>
        <v>1994</v>
      </c>
      <c r="H5297" s="16">
        <v>34535</v>
      </c>
      <c r="I5297" s="13">
        <v>6.5118142392750961E-2</v>
      </c>
    </row>
    <row r="5298" spans="1:9" ht="13" thickBot="1" x14ac:dyDescent="0.2">
      <c r="A5298" s="14" t="s">
        <v>4190</v>
      </c>
      <c r="B5298" s="14" t="s">
        <v>14046</v>
      </c>
      <c r="C5298" s="15" t="s">
        <v>9</v>
      </c>
      <c r="D5298" s="15" t="s">
        <v>10</v>
      </c>
      <c r="E5298" s="14" t="s">
        <v>13</v>
      </c>
      <c r="F5298" s="14" t="s">
        <v>4618</v>
      </c>
      <c r="G5298" s="10">
        <f t="shared" si="82"/>
        <v>1994</v>
      </c>
      <c r="H5298" s="16">
        <v>34676</v>
      </c>
      <c r="I5298" s="13">
        <v>0.13023629952694818</v>
      </c>
    </row>
    <row r="5299" spans="1:9" ht="13" thickBot="1" x14ac:dyDescent="0.2">
      <c r="A5299" s="14" t="s">
        <v>4190</v>
      </c>
      <c r="B5299" s="14" t="s">
        <v>14046</v>
      </c>
      <c r="C5299" s="15" t="s">
        <v>9</v>
      </c>
      <c r="D5299" s="15" t="s">
        <v>10</v>
      </c>
      <c r="E5299" s="14" t="s">
        <v>13</v>
      </c>
      <c r="F5299" s="14" t="s">
        <v>4619</v>
      </c>
      <c r="G5299" s="10">
        <f t="shared" si="82"/>
        <v>1995</v>
      </c>
      <c r="H5299" s="16">
        <v>34957</v>
      </c>
      <c r="I5299" s="13">
        <v>0.31600321590314856</v>
      </c>
    </row>
    <row r="5300" spans="1:9" ht="13" thickBot="1" x14ac:dyDescent="0.2">
      <c r="A5300" s="14" t="s">
        <v>4190</v>
      </c>
      <c r="B5300" s="14" t="s">
        <v>14046</v>
      </c>
      <c r="C5300" s="15" t="s">
        <v>9</v>
      </c>
      <c r="D5300" s="15" t="s">
        <v>10</v>
      </c>
      <c r="E5300" s="14" t="s">
        <v>13</v>
      </c>
      <c r="F5300" s="14" t="s">
        <v>4620</v>
      </c>
      <c r="G5300" s="10">
        <f t="shared" si="82"/>
        <v>1995</v>
      </c>
      <c r="H5300" s="16">
        <v>35048</v>
      </c>
      <c r="I5300" s="13">
        <v>0.39557281976434405</v>
      </c>
    </row>
    <row r="5301" spans="1:9" ht="13" thickBot="1" x14ac:dyDescent="0.2">
      <c r="A5301" s="14" t="s">
        <v>4190</v>
      </c>
      <c r="B5301" s="14" t="s">
        <v>14046</v>
      </c>
      <c r="C5301" s="15" t="s">
        <v>9</v>
      </c>
      <c r="D5301" s="15" t="s">
        <v>10</v>
      </c>
      <c r="E5301" s="14" t="s">
        <v>13</v>
      </c>
      <c r="F5301" s="14" t="s">
        <v>4621</v>
      </c>
      <c r="G5301" s="10">
        <f t="shared" si="82"/>
        <v>1994</v>
      </c>
      <c r="H5301" s="16">
        <v>34529</v>
      </c>
      <c r="I5301" s="13">
        <v>2.9012739600785959</v>
      </c>
    </row>
    <row r="5302" spans="1:9" ht="13" thickBot="1" x14ac:dyDescent="0.2">
      <c r="A5302" s="14" t="s">
        <v>4190</v>
      </c>
      <c r="B5302" s="14" t="s">
        <v>14046</v>
      </c>
      <c r="C5302" s="15" t="s">
        <v>9</v>
      </c>
      <c r="D5302" s="15" t="s">
        <v>10</v>
      </c>
      <c r="E5302" s="14" t="s">
        <v>13</v>
      </c>
      <c r="F5302" s="14" t="s">
        <v>4622</v>
      </c>
      <c r="G5302" s="10">
        <f t="shared" si="82"/>
        <v>1996</v>
      </c>
      <c r="H5302" s="16">
        <v>35102</v>
      </c>
      <c r="I5302" s="13">
        <v>0.38539450794535829</v>
      </c>
    </row>
    <row r="5303" spans="1:9" ht="13" thickBot="1" x14ac:dyDescent="0.2">
      <c r="A5303" s="14" t="s">
        <v>4190</v>
      </c>
      <c r="B5303" s="14" t="s">
        <v>14046</v>
      </c>
      <c r="C5303" s="15" t="s">
        <v>9</v>
      </c>
      <c r="D5303" s="15" t="s">
        <v>10</v>
      </c>
      <c r="E5303" s="14" t="s">
        <v>13</v>
      </c>
      <c r="F5303" s="14" t="s">
        <v>4623</v>
      </c>
      <c r="G5303" s="10">
        <f t="shared" si="82"/>
        <v>2006</v>
      </c>
      <c r="H5303" s="16">
        <v>39007</v>
      </c>
      <c r="I5303" s="13">
        <v>40.788101154201293</v>
      </c>
    </row>
    <row r="5304" spans="1:9" ht="13" thickBot="1" x14ac:dyDescent="0.2">
      <c r="A5304" s="14" t="s">
        <v>4190</v>
      </c>
      <c r="B5304" s="14" t="s">
        <v>14046</v>
      </c>
      <c r="C5304" s="15" t="s">
        <v>9</v>
      </c>
      <c r="D5304" s="15" t="s">
        <v>10</v>
      </c>
      <c r="E5304" s="14" t="s">
        <v>13</v>
      </c>
      <c r="F5304" s="14" t="s">
        <v>4624</v>
      </c>
      <c r="G5304" s="10">
        <f t="shared" si="82"/>
        <v>2008</v>
      </c>
      <c r="H5304" s="16">
        <v>39741</v>
      </c>
      <c r="I5304" s="13">
        <v>2.9620972641715917</v>
      </c>
    </row>
    <row r="5305" spans="1:9" ht="13" thickBot="1" x14ac:dyDescent="0.2">
      <c r="A5305" s="14" t="s">
        <v>4190</v>
      </c>
      <c r="B5305" s="14" t="s">
        <v>14046</v>
      </c>
      <c r="C5305" s="15" t="s">
        <v>9</v>
      </c>
      <c r="D5305" s="15" t="s">
        <v>10</v>
      </c>
      <c r="E5305" s="14" t="s">
        <v>13</v>
      </c>
      <c r="F5305" s="14" t="s">
        <v>4625</v>
      </c>
      <c r="G5305" s="10">
        <f t="shared" si="82"/>
        <v>2012</v>
      </c>
      <c r="H5305" s="16">
        <v>41005</v>
      </c>
      <c r="I5305" s="13">
        <v>1.2002591738908721</v>
      </c>
    </row>
    <row r="5306" spans="1:9" ht="13" thickBot="1" x14ac:dyDescent="0.2">
      <c r="A5306" s="14" t="s">
        <v>4190</v>
      </c>
      <c r="B5306" s="14" t="s">
        <v>14046</v>
      </c>
      <c r="C5306" s="15" t="s">
        <v>9</v>
      </c>
      <c r="D5306" s="15" t="s">
        <v>10</v>
      </c>
      <c r="E5306" s="14" t="s">
        <v>13</v>
      </c>
      <c r="F5306" s="14" t="s">
        <v>4626</v>
      </c>
      <c r="G5306" s="10">
        <f t="shared" si="82"/>
        <v>1996</v>
      </c>
      <c r="H5306" s="16">
        <v>35403</v>
      </c>
      <c r="I5306" s="13">
        <v>5.3955231530526904</v>
      </c>
    </row>
    <row r="5307" spans="1:9" ht="13" thickBot="1" x14ac:dyDescent="0.2">
      <c r="A5307" s="14" t="s">
        <v>4190</v>
      </c>
      <c r="B5307" s="14" t="s">
        <v>14046</v>
      </c>
      <c r="C5307" s="15" t="s">
        <v>9</v>
      </c>
      <c r="D5307" s="15" t="s">
        <v>10</v>
      </c>
      <c r="E5307" s="14" t="s">
        <v>13</v>
      </c>
      <c r="F5307" s="14" t="s">
        <v>4627</v>
      </c>
      <c r="G5307" s="10">
        <f t="shared" si="82"/>
        <v>1999</v>
      </c>
      <c r="H5307" s="16">
        <v>36368</v>
      </c>
      <c r="I5307" s="13">
        <v>0.61581365467239535</v>
      </c>
    </row>
    <row r="5308" spans="1:9" ht="13" thickBot="1" x14ac:dyDescent="0.2">
      <c r="A5308" s="14" t="s">
        <v>4190</v>
      </c>
      <c r="B5308" s="14" t="s">
        <v>14046</v>
      </c>
      <c r="C5308" s="15" t="s">
        <v>9</v>
      </c>
      <c r="D5308" s="15" t="s">
        <v>10</v>
      </c>
      <c r="E5308" s="14" t="s">
        <v>13</v>
      </c>
      <c r="F5308" s="14" t="s">
        <v>4628</v>
      </c>
      <c r="G5308" s="10">
        <f t="shared" si="82"/>
        <v>1998</v>
      </c>
      <c r="H5308" s="16">
        <v>35818</v>
      </c>
      <c r="I5308" s="13">
        <v>3.4177959549341654</v>
      </c>
    </row>
    <row r="5309" spans="1:9" ht="13" thickBot="1" x14ac:dyDescent="0.2">
      <c r="A5309" s="14" t="s">
        <v>4190</v>
      </c>
      <c r="B5309" s="14" t="s">
        <v>14046</v>
      </c>
      <c r="C5309" s="15" t="s">
        <v>9</v>
      </c>
      <c r="D5309" s="15" t="s">
        <v>10</v>
      </c>
      <c r="E5309" s="14" t="s">
        <v>13</v>
      </c>
      <c r="F5309" s="14" t="s">
        <v>4629</v>
      </c>
      <c r="G5309" s="10">
        <f t="shared" si="82"/>
        <v>2010</v>
      </c>
      <c r="H5309" s="16">
        <v>40284</v>
      </c>
      <c r="I5309" s="13">
        <v>3.4115375993128625</v>
      </c>
    </row>
    <row r="5310" spans="1:9" ht="13" thickBot="1" x14ac:dyDescent="0.2">
      <c r="A5310" s="14" t="s">
        <v>4190</v>
      </c>
      <c r="B5310" s="14" t="s">
        <v>14046</v>
      </c>
      <c r="C5310" s="15" t="s">
        <v>9</v>
      </c>
      <c r="D5310" s="15" t="s">
        <v>10</v>
      </c>
      <c r="E5310" s="14" t="s">
        <v>13</v>
      </c>
      <c r="F5310" s="14" t="s">
        <v>4630</v>
      </c>
      <c r="G5310" s="10">
        <f t="shared" si="82"/>
        <v>2001</v>
      </c>
      <c r="H5310" s="16">
        <v>37095</v>
      </c>
      <c r="I5310" s="13">
        <v>1.0783717846588718</v>
      </c>
    </row>
    <row r="5311" spans="1:9" ht="13" thickBot="1" x14ac:dyDescent="0.2">
      <c r="A5311" s="14" t="s">
        <v>4190</v>
      </c>
      <c r="B5311" s="14" t="s">
        <v>14046</v>
      </c>
      <c r="C5311" s="15" t="s">
        <v>9</v>
      </c>
      <c r="D5311" s="15" t="s">
        <v>10</v>
      </c>
      <c r="E5311" s="14" t="s">
        <v>13</v>
      </c>
      <c r="F5311" s="14" t="s">
        <v>4630</v>
      </c>
      <c r="G5311" s="10">
        <f t="shared" si="82"/>
        <v>2002</v>
      </c>
      <c r="H5311" s="16">
        <v>37491</v>
      </c>
      <c r="I5311" s="13">
        <v>2.1093158079919578</v>
      </c>
    </row>
    <row r="5312" spans="1:9" ht="13" thickBot="1" x14ac:dyDescent="0.2">
      <c r="A5312" s="14" t="s">
        <v>4190</v>
      </c>
      <c r="B5312" s="14" t="s">
        <v>14046</v>
      </c>
      <c r="C5312" s="15" t="s">
        <v>9</v>
      </c>
      <c r="D5312" s="15" t="s">
        <v>10</v>
      </c>
      <c r="E5312" s="14" t="s">
        <v>13</v>
      </c>
      <c r="F5312" s="14" t="s">
        <v>4630</v>
      </c>
      <c r="G5312" s="10">
        <f t="shared" si="82"/>
        <v>2003</v>
      </c>
      <c r="H5312" s="16">
        <v>37651</v>
      </c>
      <c r="I5312" s="13">
        <v>1.0874818808468736</v>
      </c>
    </row>
    <row r="5313" spans="1:9" ht="13" thickBot="1" x14ac:dyDescent="0.2">
      <c r="A5313" s="14" t="s">
        <v>4190</v>
      </c>
      <c r="B5313" s="14" t="s">
        <v>14046</v>
      </c>
      <c r="C5313" s="15" t="s">
        <v>9</v>
      </c>
      <c r="D5313" s="15" t="s">
        <v>10</v>
      </c>
      <c r="E5313" s="14" t="s">
        <v>13</v>
      </c>
      <c r="F5313" s="14" t="s">
        <v>4630</v>
      </c>
      <c r="G5313" s="10">
        <f t="shared" si="82"/>
        <v>2004</v>
      </c>
      <c r="H5313" s="16">
        <v>38148</v>
      </c>
      <c r="I5313" s="13">
        <v>2.1293571221981198</v>
      </c>
    </row>
    <row r="5314" spans="1:9" ht="13" thickBot="1" x14ac:dyDescent="0.2">
      <c r="A5314" s="14" t="s">
        <v>4190</v>
      </c>
      <c r="B5314" s="14" t="s">
        <v>14046</v>
      </c>
      <c r="C5314" s="15" t="s">
        <v>9</v>
      </c>
      <c r="D5314" s="15" t="s">
        <v>10</v>
      </c>
      <c r="E5314" s="14" t="s">
        <v>13</v>
      </c>
      <c r="F5314" s="14" t="s">
        <v>4631</v>
      </c>
      <c r="G5314" s="10">
        <f t="shared" si="82"/>
        <v>2007</v>
      </c>
      <c r="H5314" s="16">
        <v>39409</v>
      </c>
      <c r="I5314" s="13">
        <v>1.7289076166798512</v>
      </c>
    </row>
    <row r="5315" spans="1:9" ht="13" thickBot="1" x14ac:dyDescent="0.2">
      <c r="A5315" s="14" t="s">
        <v>4190</v>
      </c>
      <c r="B5315" s="14" t="s">
        <v>14046</v>
      </c>
      <c r="C5315" s="15" t="s">
        <v>9</v>
      </c>
      <c r="D5315" s="15" t="s">
        <v>10</v>
      </c>
      <c r="E5315" s="14" t="s">
        <v>13</v>
      </c>
      <c r="F5315" s="14" t="s">
        <v>4632</v>
      </c>
      <c r="G5315" s="10">
        <f t="shared" si="82"/>
        <v>2006</v>
      </c>
      <c r="H5315" s="16">
        <v>38875</v>
      </c>
      <c r="I5315" s="13">
        <v>5.0985126385041539</v>
      </c>
    </row>
    <row r="5316" spans="1:9" ht="13" thickBot="1" x14ac:dyDescent="0.2">
      <c r="A5316" s="14" t="s">
        <v>4190</v>
      </c>
      <c r="B5316" s="14" t="s">
        <v>14046</v>
      </c>
      <c r="C5316" s="15" t="s">
        <v>9</v>
      </c>
      <c r="D5316" s="15" t="s">
        <v>10</v>
      </c>
      <c r="E5316" s="14" t="s">
        <v>13</v>
      </c>
      <c r="F5316" s="14" t="s">
        <v>4633</v>
      </c>
      <c r="G5316" s="10">
        <f t="shared" si="82"/>
        <v>2001</v>
      </c>
      <c r="H5316" s="16">
        <v>36929</v>
      </c>
      <c r="I5316" s="13">
        <v>1.6859604265707311</v>
      </c>
    </row>
    <row r="5317" spans="1:9" ht="13" thickBot="1" x14ac:dyDescent="0.2">
      <c r="A5317" s="14" t="s">
        <v>4190</v>
      </c>
      <c r="B5317" s="14" t="s">
        <v>14046</v>
      </c>
      <c r="C5317" s="15" t="s">
        <v>9</v>
      </c>
      <c r="D5317" s="15" t="s">
        <v>10</v>
      </c>
      <c r="E5317" s="14" t="s">
        <v>13</v>
      </c>
      <c r="F5317" s="14" t="s">
        <v>4634</v>
      </c>
      <c r="G5317" s="10">
        <f t="shared" si="82"/>
        <v>2000</v>
      </c>
      <c r="H5317" s="16">
        <v>36857</v>
      </c>
      <c r="I5317" s="13">
        <v>5.0214335963182126</v>
      </c>
    </row>
    <row r="5318" spans="1:9" ht="13" thickBot="1" x14ac:dyDescent="0.2">
      <c r="A5318" s="14" t="s">
        <v>4190</v>
      </c>
      <c r="B5318" s="14" t="s">
        <v>14046</v>
      </c>
      <c r="C5318" s="15" t="s">
        <v>9</v>
      </c>
      <c r="D5318" s="15" t="s">
        <v>10</v>
      </c>
      <c r="E5318" s="14" t="s">
        <v>13</v>
      </c>
      <c r="F5318" s="14" t="s">
        <v>4635</v>
      </c>
      <c r="G5318" s="10">
        <f t="shared" si="82"/>
        <v>1996</v>
      </c>
      <c r="H5318" s="16">
        <v>35258</v>
      </c>
      <c r="I5318" s="13">
        <v>0.77078901589071658</v>
      </c>
    </row>
    <row r="5319" spans="1:9" ht="13" thickBot="1" x14ac:dyDescent="0.2">
      <c r="A5319" s="14" t="s">
        <v>4190</v>
      </c>
      <c r="B5319" s="14" t="s">
        <v>14046</v>
      </c>
      <c r="C5319" s="15" t="s">
        <v>9</v>
      </c>
      <c r="D5319" s="15" t="s">
        <v>10</v>
      </c>
      <c r="E5319" s="14" t="s">
        <v>13</v>
      </c>
      <c r="F5319" s="14" t="s">
        <v>4636</v>
      </c>
      <c r="G5319" s="10">
        <f t="shared" ref="G5319:G5382" si="83">YEAR(H5319)</f>
        <v>2007</v>
      </c>
      <c r="H5319" s="16">
        <v>39430</v>
      </c>
      <c r="I5319" s="13">
        <v>4.9207370776358914</v>
      </c>
    </row>
    <row r="5320" spans="1:9" ht="13" thickBot="1" x14ac:dyDescent="0.2">
      <c r="A5320" s="14" t="s">
        <v>4190</v>
      </c>
      <c r="B5320" s="14" t="s">
        <v>14046</v>
      </c>
      <c r="C5320" s="15" t="s">
        <v>9</v>
      </c>
      <c r="D5320" s="15" t="s">
        <v>10</v>
      </c>
      <c r="E5320" s="14" t="s">
        <v>13</v>
      </c>
      <c r="F5320" s="14" t="s">
        <v>4637</v>
      </c>
      <c r="G5320" s="10">
        <f t="shared" si="83"/>
        <v>2010</v>
      </c>
      <c r="H5320" s="16">
        <v>40477</v>
      </c>
      <c r="I5320" s="13">
        <v>24.007116426884259</v>
      </c>
    </row>
    <row r="5321" spans="1:9" ht="13" thickBot="1" x14ac:dyDescent="0.2">
      <c r="A5321" s="14" t="s">
        <v>4190</v>
      </c>
      <c r="B5321" s="14" t="s">
        <v>14046</v>
      </c>
      <c r="C5321" s="15" t="s">
        <v>9</v>
      </c>
      <c r="D5321" s="15" t="s">
        <v>10</v>
      </c>
      <c r="E5321" s="14" t="s">
        <v>13</v>
      </c>
      <c r="F5321" s="14" t="s">
        <v>4638</v>
      </c>
      <c r="G5321" s="10">
        <f t="shared" si="83"/>
        <v>2012</v>
      </c>
      <c r="H5321" s="16">
        <v>41249</v>
      </c>
      <c r="I5321" s="13">
        <v>20.164354084650689</v>
      </c>
    </row>
    <row r="5322" spans="1:9" ht="13" thickBot="1" x14ac:dyDescent="0.2">
      <c r="A5322" s="14" t="s">
        <v>4190</v>
      </c>
      <c r="B5322" s="14" t="s">
        <v>14046</v>
      </c>
      <c r="C5322" s="15" t="s">
        <v>9</v>
      </c>
      <c r="D5322" s="15" t="s">
        <v>10</v>
      </c>
      <c r="E5322" s="14" t="s">
        <v>13</v>
      </c>
      <c r="F5322" s="14" t="s">
        <v>4639</v>
      </c>
      <c r="G5322" s="10">
        <f t="shared" si="83"/>
        <v>2013</v>
      </c>
      <c r="H5322" s="16">
        <v>41619</v>
      </c>
      <c r="I5322" s="13">
        <v>3.3157491748842824</v>
      </c>
    </row>
    <row r="5323" spans="1:9" ht="13" thickBot="1" x14ac:dyDescent="0.2">
      <c r="A5323" s="14" t="s">
        <v>4190</v>
      </c>
      <c r="B5323" s="14" t="s">
        <v>14046</v>
      </c>
      <c r="C5323" s="15" t="s">
        <v>9</v>
      </c>
      <c r="D5323" s="15" t="s">
        <v>10</v>
      </c>
      <c r="E5323" s="14" t="s">
        <v>13</v>
      </c>
      <c r="F5323" s="14" t="s">
        <v>4640</v>
      </c>
      <c r="G5323" s="10">
        <f t="shared" si="83"/>
        <v>1996</v>
      </c>
      <c r="H5323" s="16">
        <v>35367</v>
      </c>
      <c r="I5323" s="13">
        <v>4.4320368692500702</v>
      </c>
    </row>
    <row r="5324" spans="1:9" ht="13" thickBot="1" x14ac:dyDescent="0.2">
      <c r="A5324" s="14" t="s">
        <v>4190</v>
      </c>
      <c r="B5324" s="14" t="s">
        <v>14046</v>
      </c>
      <c r="C5324" s="15" t="s">
        <v>9</v>
      </c>
      <c r="D5324" s="15" t="s">
        <v>10</v>
      </c>
      <c r="E5324" s="14" t="s">
        <v>13</v>
      </c>
      <c r="F5324" s="14" t="s">
        <v>4641</v>
      </c>
      <c r="G5324" s="10">
        <f t="shared" si="83"/>
        <v>1996</v>
      </c>
      <c r="H5324" s="16">
        <v>35221</v>
      </c>
      <c r="I5324" s="13">
        <v>0.77078901589071658</v>
      </c>
    </row>
    <row r="5325" spans="1:9" ht="13" thickBot="1" x14ac:dyDescent="0.2">
      <c r="A5325" s="14" t="s">
        <v>4190</v>
      </c>
      <c r="B5325" s="14" t="s">
        <v>14046</v>
      </c>
      <c r="C5325" s="15" t="s">
        <v>9</v>
      </c>
      <c r="D5325" s="15" t="s">
        <v>10</v>
      </c>
      <c r="E5325" s="14" t="s">
        <v>13</v>
      </c>
      <c r="F5325" s="14" t="s">
        <v>4642</v>
      </c>
      <c r="G5325" s="10">
        <f t="shared" si="83"/>
        <v>1998</v>
      </c>
      <c r="H5325" s="16">
        <v>35830</v>
      </c>
      <c r="I5325" s="13">
        <v>0.86344319261571867</v>
      </c>
    </row>
    <row r="5326" spans="1:9" ht="13" thickBot="1" x14ac:dyDescent="0.2">
      <c r="A5326" s="14" t="s">
        <v>4190</v>
      </c>
      <c r="B5326" s="14" t="s">
        <v>14046</v>
      </c>
      <c r="C5326" s="15" t="s">
        <v>9</v>
      </c>
      <c r="D5326" s="15" t="s">
        <v>10</v>
      </c>
      <c r="E5326" s="14" t="s">
        <v>13</v>
      </c>
      <c r="F5326" s="14" t="s">
        <v>4643</v>
      </c>
      <c r="G5326" s="10">
        <f t="shared" si="83"/>
        <v>2006</v>
      </c>
      <c r="H5326" s="16">
        <v>39070</v>
      </c>
      <c r="I5326" s="13">
        <v>7.1379177054478307</v>
      </c>
    </row>
    <row r="5327" spans="1:9" ht="13" thickBot="1" x14ac:dyDescent="0.2">
      <c r="A5327" s="14" t="s">
        <v>4190</v>
      </c>
      <c r="B5327" s="14" t="s">
        <v>14046</v>
      </c>
      <c r="C5327" s="15" t="s">
        <v>9</v>
      </c>
      <c r="D5327" s="15" t="s">
        <v>10</v>
      </c>
      <c r="E5327" s="14" t="s">
        <v>13</v>
      </c>
      <c r="F5327" s="14" t="s">
        <v>4644</v>
      </c>
      <c r="G5327" s="10">
        <f t="shared" si="83"/>
        <v>2010</v>
      </c>
      <c r="H5327" s="16">
        <v>40192</v>
      </c>
      <c r="I5327" s="13">
        <v>13.279561724286021</v>
      </c>
    </row>
    <row r="5328" spans="1:9" ht="13" thickBot="1" x14ac:dyDescent="0.2">
      <c r="A5328" s="14" t="s">
        <v>4190</v>
      </c>
      <c r="B5328" s="14" t="s">
        <v>14046</v>
      </c>
      <c r="C5328" s="15" t="s">
        <v>9</v>
      </c>
      <c r="D5328" s="15" t="s">
        <v>10</v>
      </c>
      <c r="E5328" s="14" t="s">
        <v>13</v>
      </c>
      <c r="F5328" s="14" t="s">
        <v>4645</v>
      </c>
      <c r="G5328" s="10">
        <f t="shared" si="83"/>
        <v>1997</v>
      </c>
      <c r="H5328" s="16">
        <v>35451</v>
      </c>
      <c r="I5328" s="13">
        <v>1.8970908467133252</v>
      </c>
    </row>
    <row r="5329" spans="1:9" ht="13" thickBot="1" x14ac:dyDescent="0.2">
      <c r="A5329" s="14" t="s">
        <v>4190</v>
      </c>
      <c r="B5329" s="14" t="s">
        <v>14046</v>
      </c>
      <c r="C5329" s="15" t="s">
        <v>9</v>
      </c>
      <c r="D5329" s="15" t="s">
        <v>10</v>
      </c>
      <c r="E5329" s="14" t="s">
        <v>13</v>
      </c>
      <c r="F5329" s="14" t="s">
        <v>4646</v>
      </c>
      <c r="G5329" s="10">
        <f t="shared" si="83"/>
        <v>1997</v>
      </c>
      <c r="H5329" s="16">
        <v>35688</v>
      </c>
      <c r="I5329" s="13">
        <v>2.2515857142857141</v>
      </c>
    </row>
    <row r="5330" spans="1:9" ht="13" thickBot="1" x14ac:dyDescent="0.2">
      <c r="A5330" s="14" t="s">
        <v>4190</v>
      </c>
      <c r="B5330" s="14" t="s">
        <v>14046</v>
      </c>
      <c r="C5330" s="15" t="s">
        <v>9</v>
      </c>
      <c r="D5330" s="15" t="s">
        <v>10</v>
      </c>
      <c r="E5330" s="14" t="s">
        <v>13</v>
      </c>
      <c r="F5330" s="14" t="s">
        <v>4647</v>
      </c>
      <c r="G5330" s="10">
        <f t="shared" si="83"/>
        <v>2007</v>
      </c>
      <c r="H5330" s="16">
        <v>39443</v>
      </c>
      <c r="I5330" s="13">
        <v>6.9156304893208276</v>
      </c>
    </row>
    <row r="5331" spans="1:9" ht="13" thickBot="1" x14ac:dyDescent="0.2">
      <c r="A5331" s="14" t="s">
        <v>4190</v>
      </c>
      <c r="B5331" s="14" t="s">
        <v>14046</v>
      </c>
      <c r="C5331" s="15" t="s">
        <v>9</v>
      </c>
      <c r="D5331" s="15" t="s">
        <v>10</v>
      </c>
      <c r="E5331" s="14" t="s">
        <v>13</v>
      </c>
      <c r="F5331" s="14" t="s">
        <v>4648</v>
      </c>
      <c r="G5331" s="10">
        <f t="shared" si="83"/>
        <v>1996</v>
      </c>
      <c r="H5331" s="16">
        <v>35307</v>
      </c>
      <c r="I5331" s="13">
        <v>7.707892988569836</v>
      </c>
    </row>
    <row r="5332" spans="1:9" ht="13" thickBot="1" x14ac:dyDescent="0.2">
      <c r="A5332" s="14" t="s">
        <v>4190</v>
      </c>
      <c r="B5332" s="14" t="s">
        <v>14046</v>
      </c>
      <c r="C5332" s="15" t="s">
        <v>9</v>
      </c>
      <c r="D5332" s="15" t="s">
        <v>10</v>
      </c>
      <c r="E5332" s="14" t="s">
        <v>13</v>
      </c>
      <c r="F5332" s="14" t="s">
        <v>4649</v>
      </c>
      <c r="G5332" s="10">
        <f t="shared" si="83"/>
        <v>1998</v>
      </c>
      <c r="H5332" s="16">
        <v>35984</v>
      </c>
      <c r="I5332" s="13">
        <v>9.9935553956834529</v>
      </c>
    </row>
    <row r="5333" spans="1:9" ht="13" thickBot="1" x14ac:dyDescent="0.2">
      <c r="A5333" s="14" t="s">
        <v>4190</v>
      </c>
      <c r="B5333" s="14" t="s">
        <v>14046</v>
      </c>
      <c r="C5333" s="15" t="s">
        <v>9</v>
      </c>
      <c r="D5333" s="15" t="s">
        <v>10</v>
      </c>
      <c r="E5333" s="14" t="s">
        <v>13</v>
      </c>
      <c r="F5333" s="14" t="s">
        <v>4650</v>
      </c>
      <c r="G5333" s="10">
        <f t="shared" si="83"/>
        <v>2010</v>
      </c>
      <c r="H5333" s="16">
        <v>40480</v>
      </c>
      <c r="I5333" s="13">
        <v>1.5415095769808891</v>
      </c>
    </row>
    <row r="5334" spans="1:9" ht="13" thickBot="1" x14ac:dyDescent="0.2">
      <c r="A5334" s="14" t="s">
        <v>4190</v>
      </c>
      <c r="B5334" s="14" t="s">
        <v>14046</v>
      </c>
      <c r="C5334" s="15" t="s">
        <v>9</v>
      </c>
      <c r="D5334" s="15" t="s">
        <v>10</v>
      </c>
      <c r="E5334" s="14" t="s">
        <v>13</v>
      </c>
      <c r="F5334" s="14" t="s">
        <v>4651</v>
      </c>
      <c r="G5334" s="10">
        <f t="shared" si="83"/>
        <v>1996</v>
      </c>
      <c r="H5334" s="16">
        <v>35096</v>
      </c>
      <c r="I5334" s="13">
        <v>1.4644991357680512</v>
      </c>
    </row>
    <row r="5335" spans="1:9" ht="13" thickBot="1" x14ac:dyDescent="0.2">
      <c r="A5335" s="14" t="s">
        <v>4190</v>
      </c>
      <c r="B5335" s="14" t="s">
        <v>14046</v>
      </c>
      <c r="C5335" s="15" t="s">
        <v>9</v>
      </c>
      <c r="D5335" s="15" t="s">
        <v>10</v>
      </c>
      <c r="E5335" s="14" t="s">
        <v>13</v>
      </c>
      <c r="F5335" s="14" t="s">
        <v>4652</v>
      </c>
      <c r="G5335" s="10">
        <f t="shared" si="83"/>
        <v>1995</v>
      </c>
      <c r="H5335" s="16">
        <v>35048</v>
      </c>
      <c r="I5335" s="13">
        <v>1.5822912933647377</v>
      </c>
    </row>
    <row r="5336" spans="1:9" ht="13" thickBot="1" x14ac:dyDescent="0.2">
      <c r="A5336" s="14" t="s">
        <v>4190</v>
      </c>
      <c r="B5336" s="14" t="s">
        <v>14046</v>
      </c>
      <c r="C5336" s="15" t="s">
        <v>9</v>
      </c>
      <c r="D5336" s="15" t="s">
        <v>10</v>
      </c>
      <c r="E5336" s="14" t="s">
        <v>13</v>
      </c>
      <c r="F5336" s="14" t="s">
        <v>4653</v>
      </c>
      <c r="G5336" s="10">
        <f t="shared" si="83"/>
        <v>1994</v>
      </c>
      <c r="H5336" s="16">
        <v>34397</v>
      </c>
      <c r="I5336" s="13">
        <v>0.65118148289329469</v>
      </c>
    </row>
    <row r="5337" spans="1:9" ht="13" thickBot="1" x14ac:dyDescent="0.2">
      <c r="A5337" s="14" t="s">
        <v>4190</v>
      </c>
      <c r="B5337" s="14" t="s">
        <v>14046</v>
      </c>
      <c r="C5337" s="15" t="s">
        <v>9</v>
      </c>
      <c r="D5337" s="15" t="s">
        <v>10</v>
      </c>
      <c r="E5337" s="14" t="s">
        <v>13</v>
      </c>
      <c r="F5337" s="14" t="s">
        <v>4654</v>
      </c>
      <c r="G5337" s="10">
        <f t="shared" si="83"/>
        <v>1994</v>
      </c>
      <c r="H5337" s="16">
        <v>34372</v>
      </c>
      <c r="I5337" s="13">
        <v>0.65118148289329469</v>
      </c>
    </row>
    <row r="5338" spans="1:9" ht="13" thickBot="1" x14ac:dyDescent="0.2">
      <c r="A5338" s="14" t="s">
        <v>4190</v>
      </c>
      <c r="B5338" s="14" t="s">
        <v>14046</v>
      </c>
      <c r="C5338" s="15" t="s">
        <v>9</v>
      </c>
      <c r="D5338" s="15" t="s">
        <v>10</v>
      </c>
      <c r="E5338" s="14" t="s">
        <v>13</v>
      </c>
      <c r="F5338" s="14" t="s">
        <v>4655</v>
      </c>
      <c r="G5338" s="10">
        <f t="shared" si="83"/>
        <v>1996</v>
      </c>
      <c r="H5338" s="16">
        <v>35079</v>
      </c>
      <c r="I5338" s="13">
        <v>2.3086725954836913</v>
      </c>
    </row>
    <row r="5339" spans="1:9" ht="13" thickBot="1" x14ac:dyDescent="0.2">
      <c r="A5339" s="14" t="s">
        <v>4190</v>
      </c>
      <c r="B5339" s="14" t="s">
        <v>14046</v>
      </c>
      <c r="C5339" s="15" t="s">
        <v>9</v>
      </c>
      <c r="D5339" s="15" t="s">
        <v>10</v>
      </c>
      <c r="E5339" s="14" t="s">
        <v>13</v>
      </c>
      <c r="F5339" s="14" t="s">
        <v>4656</v>
      </c>
      <c r="G5339" s="10">
        <f t="shared" si="83"/>
        <v>1994</v>
      </c>
      <c r="H5339" s="16">
        <v>34403</v>
      </c>
      <c r="I5339" s="13">
        <v>0.65118148289329469</v>
      </c>
    </row>
    <row r="5340" spans="1:9" ht="13" thickBot="1" x14ac:dyDescent="0.2">
      <c r="A5340" s="14" t="s">
        <v>4190</v>
      </c>
      <c r="B5340" s="14" t="s">
        <v>14046</v>
      </c>
      <c r="C5340" s="15" t="s">
        <v>9</v>
      </c>
      <c r="D5340" s="15" t="s">
        <v>10</v>
      </c>
      <c r="E5340" s="14" t="s">
        <v>13</v>
      </c>
      <c r="F5340" s="14" t="s">
        <v>4657</v>
      </c>
      <c r="G5340" s="10">
        <f t="shared" si="83"/>
        <v>1995</v>
      </c>
      <c r="H5340" s="16">
        <v>35048</v>
      </c>
      <c r="I5340" s="13">
        <v>0.71157603566749261</v>
      </c>
    </row>
    <row r="5341" spans="1:9" ht="13" thickBot="1" x14ac:dyDescent="0.2">
      <c r="A5341" s="14" t="s">
        <v>4190</v>
      </c>
      <c r="B5341" s="14" t="s">
        <v>14046</v>
      </c>
      <c r="C5341" s="15" t="s">
        <v>9</v>
      </c>
      <c r="D5341" s="15" t="s">
        <v>10</v>
      </c>
      <c r="E5341" s="14" t="s">
        <v>13</v>
      </c>
      <c r="F5341" s="14" t="s">
        <v>4658</v>
      </c>
      <c r="G5341" s="10">
        <f t="shared" si="83"/>
        <v>1994</v>
      </c>
      <c r="H5341" s="16">
        <v>34373</v>
      </c>
      <c r="I5341" s="13">
        <v>0.32559074144664735</v>
      </c>
    </row>
    <row r="5342" spans="1:9" ht="13" thickBot="1" x14ac:dyDescent="0.2">
      <c r="A5342" s="14" t="s">
        <v>4190</v>
      </c>
      <c r="B5342" s="14" t="s">
        <v>14046</v>
      </c>
      <c r="C5342" s="15" t="s">
        <v>9</v>
      </c>
      <c r="D5342" s="15" t="s">
        <v>10</v>
      </c>
      <c r="E5342" s="14" t="s">
        <v>13</v>
      </c>
      <c r="F5342" s="14" t="s">
        <v>4659</v>
      </c>
      <c r="G5342" s="10">
        <f t="shared" si="83"/>
        <v>1994</v>
      </c>
      <c r="H5342" s="16">
        <v>34373</v>
      </c>
      <c r="I5342" s="13">
        <v>0.97677222433994182</v>
      </c>
    </row>
    <row r="5343" spans="1:9" ht="13" thickBot="1" x14ac:dyDescent="0.2">
      <c r="A5343" s="14" t="s">
        <v>4190</v>
      </c>
      <c r="B5343" s="14" t="s">
        <v>14046</v>
      </c>
      <c r="C5343" s="15" t="s">
        <v>9</v>
      </c>
      <c r="D5343" s="15" t="s">
        <v>10</v>
      </c>
      <c r="E5343" s="14" t="s">
        <v>13</v>
      </c>
      <c r="F5343" s="14" t="s">
        <v>4660</v>
      </c>
      <c r="G5343" s="10">
        <f t="shared" si="83"/>
        <v>1995</v>
      </c>
      <c r="H5343" s="16">
        <v>34859</v>
      </c>
      <c r="I5343" s="13">
        <v>3.4805857883252629</v>
      </c>
    </row>
    <row r="5344" spans="1:9" ht="13" thickBot="1" x14ac:dyDescent="0.2">
      <c r="A5344" s="14" t="s">
        <v>4190</v>
      </c>
      <c r="B5344" s="14" t="s">
        <v>14046</v>
      </c>
      <c r="C5344" s="15" t="s">
        <v>9</v>
      </c>
      <c r="D5344" s="15" t="s">
        <v>10</v>
      </c>
      <c r="E5344" s="14" t="s">
        <v>13</v>
      </c>
      <c r="F5344" s="14" t="s">
        <v>4661</v>
      </c>
      <c r="G5344" s="10">
        <f t="shared" si="83"/>
        <v>1995</v>
      </c>
      <c r="H5344" s="16">
        <v>34964</v>
      </c>
      <c r="I5344" s="13">
        <v>2.8440289145136144</v>
      </c>
    </row>
    <row r="5345" spans="1:9" ht="13" thickBot="1" x14ac:dyDescent="0.2">
      <c r="A5345" s="14" t="s">
        <v>4190</v>
      </c>
      <c r="B5345" s="14" t="s">
        <v>14046</v>
      </c>
      <c r="C5345" s="15" t="s">
        <v>9</v>
      </c>
      <c r="D5345" s="15" t="s">
        <v>10</v>
      </c>
      <c r="E5345" s="14" t="s">
        <v>13</v>
      </c>
      <c r="F5345" s="14" t="s">
        <v>4662</v>
      </c>
      <c r="G5345" s="10">
        <f t="shared" si="83"/>
        <v>2000</v>
      </c>
      <c r="H5345" s="16">
        <v>36882</v>
      </c>
      <c r="I5345" s="13">
        <v>34.676643786982254</v>
      </c>
    </row>
    <row r="5346" spans="1:9" ht="13" thickBot="1" x14ac:dyDescent="0.2">
      <c r="A5346" s="14" t="s">
        <v>4190</v>
      </c>
      <c r="B5346" s="14" t="s">
        <v>14046</v>
      </c>
      <c r="C5346" s="15" t="s">
        <v>9</v>
      </c>
      <c r="D5346" s="15" t="s">
        <v>10</v>
      </c>
      <c r="E5346" s="14" t="s">
        <v>13</v>
      </c>
      <c r="F5346" s="14" t="s">
        <v>4663</v>
      </c>
      <c r="G5346" s="10">
        <f t="shared" si="83"/>
        <v>1998</v>
      </c>
      <c r="H5346" s="16">
        <v>35900</v>
      </c>
      <c r="I5346" s="13">
        <v>23.984520958327678</v>
      </c>
    </row>
    <row r="5347" spans="1:9" ht="13" thickBot="1" x14ac:dyDescent="0.2">
      <c r="A5347" s="14" t="s">
        <v>4190</v>
      </c>
      <c r="B5347" s="14" t="s">
        <v>14046</v>
      </c>
      <c r="C5347" s="15" t="s">
        <v>9</v>
      </c>
      <c r="D5347" s="15" t="s">
        <v>10</v>
      </c>
      <c r="E5347" s="14" t="s">
        <v>13</v>
      </c>
      <c r="F5347" s="14" t="s">
        <v>4664</v>
      </c>
      <c r="G5347" s="10">
        <f t="shared" si="83"/>
        <v>2003</v>
      </c>
      <c r="H5347" s="16">
        <v>37666</v>
      </c>
      <c r="I5347" s="13">
        <v>1.6312227966518957</v>
      </c>
    </row>
    <row r="5348" spans="1:9" ht="13" thickBot="1" x14ac:dyDescent="0.2">
      <c r="A5348" s="14" t="s">
        <v>4190</v>
      </c>
      <c r="B5348" s="14" t="s">
        <v>14046</v>
      </c>
      <c r="C5348" s="15" t="s">
        <v>9</v>
      </c>
      <c r="D5348" s="15" t="s">
        <v>10</v>
      </c>
      <c r="E5348" s="14" t="s">
        <v>13</v>
      </c>
      <c r="F5348" s="14" t="s">
        <v>4665</v>
      </c>
      <c r="G5348" s="10">
        <f t="shared" si="83"/>
        <v>2008</v>
      </c>
      <c r="H5348" s="16">
        <v>39666</v>
      </c>
      <c r="I5348" s="13">
        <v>5.1514734952943764</v>
      </c>
    </row>
    <row r="5349" spans="1:9" ht="13" thickBot="1" x14ac:dyDescent="0.2">
      <c r="A5349" s="14" t="s">
        <v>4190</v>
      </c>
      <c r="B5349" s="14" t="s">
        <v>14046</v>
      </c>
      <c r="C5349" s="15" t="s">
        <v>9</v>
      </c>
      <c r="D5349" s="15" t="s">
        <v>10</v>
      </c>
      <c r="E5349" s="14" t="s">
        <v>13</v>
      </c>
      <c r="F5349" s="14" t="s">
        <v>4666</v>
      </c>
      <c r="G5349" s="10">
        <f t="shared" si="83"/>
        <v>2007</v>
      </c>
      <c r="H5349" s="16">
        <v>39412</v>
      </c>
      <c r="I5349" s="13">
        <v>1.0639431574189175</v>
      </c>
    </row>
    <row r="5350" spans="1:9" ht="13" thickBot="1" x14ac:dyDescent="0.2">
      <c r="A5350" s="14" t="s">
        <v>4190</v>
      </c>
      <c r="B5350" s="14" t="s">
        <v>14046</v>
      </c>
      <c r="C5350" s="15" t="s">
        <v>9</v>
      </c>
      <c r="D5350" s="15" t="s">
        <v>10</v>
      </c>
      <c r="E5350" s="14" t="s">
        <v>13</v>
      </c>
      <c r="F5350" s="14" t="s">
        <v>4667</v>
      </c>
      <c r="G5350" s="10">
        <f t="shared" si="83"/>
        <v>2007</v>
      </c>
      <c r="H5350" s="16">
        <v>39412</v>
      </c>
      <c r="I5350" s="13">
        <v>1.0639431574189175</v>
      </c>
    </row>
    <row r="5351" spans="1:9" ht="13" thickBot="1" x14ac:dyDescent="0.2">
      <c r="A5351" s="14" t="s">
        <v>4190</v>
      </c>
      <c r="B5351" s="14" t="s">
        <v>14046</v>
      </c>
      <c r="C5351" s="15" t="s">
        <v>9</v>
      </c>
      <c r="D5351" s="15" t="s">
        <v>10</v>
      </c>
      <c r="E5351" s="14" t="s">
        <v>13</v>
      </c>
      <c r="F5351" s="14" t="s">
        <v>4668</v>
      </c>
      <c r="G5351" s="10">
        <f t="shared" si="83"/>
        <v>1997</v>
      </c>
      <c r="H5351" s="16">
        <v>35583</v>
      </c>
      <c r="I5351" s="13">
        <v>1.909517881158227</v>
      </c>
    </row>
    <row r="5352" spans="1:9" ht="13" thickBot="1" x14ac:dyDescent="0.2">
      <c r="A5352" s="14" t="s">
        <v>4190</v>
      </c>
      <c r="B5352" s="14" t="s">
        <v>14046</v>
      </c>
      <c r="C5352" s="15" t="s">
        <v>9</v>
      </c>
      <c r="D5352" s="15" t="s">
        <v>10</v>
      </c>
      <c r="E5352" s="14" t="s">
        <v>13</v>
      </c>
      <c r="F5352" s="14" t="s">
        <v>4669</v>
      </c>
      <c r="G5352" s="10">
        <f t="shared" si="83"/>
        <v>2007</v>
      </c>
      <c r="H5352" s="16">
        <v>39135</v>
      </c>
      <c r="I5352" s="13">
        <v>3.9935372132444349</v>
      </c>
    </row>
    <row r="5353" spans="1:9" ht="13" thickBot="1" x14ac:dyDescent="0.2">
      <c r="A5353" s="14" t="s">
        <v>4190</v>
      </c>
      <c r="B5353" s="14" t="s">
        <v>14046</v>
      </c>
      <c r="C5353" s="15" t="s">
        <v>9</v>
      </c>
      <c r="D5353" s="15" t="s">
        <v>10</v>
      </c>
      <c r="E5353" s="14" t="s">
        <v>13</v>
      </c>
      <c r="F5353" s="14" t="s">
        <v>4669</v>
      </c>
      <c r="G5353" s="10">
        <f t="shared" si="83"/>
        <v>2009</v>
      </c>
      <c r="H5353" s="16">
        <v>40018</v>
      </c>
      <c r="I5353" s="13">
        <v>6.74772711402073</v>
      </c>
    </row>
    <row r="5354" spans="1:9" ht="13" thickBot="1" x14ac:dyDescent="0.2">
      <c r="A5354" s="14" t="s">
        <v>4190</v>
      </c>
      <c r="B5354" s="14" t="s">
        <v>14046</v>
      </c>
      <c r="C5354" s="15" t="s">
        <v>9</v>
      </c>
      <c r="D5354" s="15" t="s">
        <v>10</v>
      </c>
      <c r="E5354" s="14" t="s">
        <v>13</v>
      </c>
      <c r="F5354" s="14" t="s">
        <v>4670</v>
      </c>
      <c r="G5354" s="10">
        <f t="shared" si="83"/>
        <v>2004</v>
      </c>
      <c r="H5354" s="16">
        <v>38317</v>
      </c>
      <c r="I5354" s="13">
        <v>6.9204106531694372</v>
      </c>
    </row>
    <row r="5355" spans="1:9" ht="13" thickBot="1" x14ac:dyDescent="0.2">
      <c r="A5355" s="14" t="s">
        <v>4190</v>
      </c>
      <c r="B5355" s="14" t="s">
        <v>14046</v>
      </c>
      <c r="C5355" s="15" t="s">
        <v>9</v>
      </c>
      <c r="D5355" s="15" t="s">
        <v>10</v>
      </c>
      <c r="E5355" s="14" t="s">
        <v>13</v>
      </c>
      <c r="F5355" s="14" t="s">
        <v>4670</v>
      </c>
      <c r="G5355" s="10">
        <f t="shared" si="83"/>
        <v>2005</v>
      </c>
      <c r="H5355" s="16">
        <v>38644</v>
      </c>
      <c r="I5355" s="13">
        <v>3.3342432598183742</v>
      </c>
    </row>
    <row r="5356" spans="1:9" ht="13" thickBot="1" x14ac:dyDescent="0.2">
      <c r="A5356" s="14" t="s">
        <v>4190</v>
      </c>
      <c r="B5356" s="14" t="s">
        <v>14046</v>
      </c>
      <c r="C5356" s="15" t="s">
        <v>9</v>
      </c>
      <c r="D5356" s="15" t="s">
        <v>10</v>
      </c>
      <c r="E5356" s="14" t="s">
        <v>13</v>
      </c>
      <c r="F5356" s="14" t="s">
        <v>4671</v>
      </c>
      <c r="G5356" s="10">
        <f t="shared" si="83"/>
        <v>2003</v>
      </c>
      <c r="H5356" s="16">
        <v>37977</v>
      </c>
      <c r="I5356" s="13">
        <v>8.6998549606105371</v>
      </c>
    </row>
    <row r="5357" spans="1:9" ht="13" thickBot="1" x14ac:dyDescent="0.2">
      <c r="A5357" s="14" t="s">
        <v>4190</v>
      </c>
      <c r="B5357" s="14" t="s">
        <v>14046</v>
      </c>
      <c r="C5357" s="15" t="s">
        <v>9</v>
      </c>
      <c r="D5357" s="15" t="s">
        <v>10</v>
      </c>
      <c r="E5357" s="14" t="s">
        <v>13</v>
      </c>
      <c r="F5357" s="14" t="s">
        <v>4672</v>
      </c>
      <c r="G5357" s="10">
        <f t="shared" si="83"/>
        <v>2007</v>
      </c>
      <c r="H5357" s="16">
        <v>39372</v>
      </c>
      <c r="I5357" s="13">
        <v>2.1278863035371232</v>
      </c>
    </row>
    <row r="5358" spans="1:9" ht="13" thickBot="1" x14ac:dyDescent="0.2">
      <c r="A5358" s="14" t="s">
        <v>4190</v>
      </c>
      <c r="B5358" s="14" t="s">
        <v>14046</v>
      </c>
      <c r="C5358" s="15" t="s">
        <v>9</v>
      </c>
      <c r="D5358" s="15" t="s">
        <v>10</v>
      </c>
      <c r="E5358" s="14" t="s">
        <v>13</v>
      </c>
      <c r="F5358" s="14" t="s">
        <v>4673</v>
      </c>
      <c r="G5358" s="10">
        <f t="shared" si="83"/>
        <v>2008</v>
      </c>
      <c r="H5358" s="16">
        <v>39780</v>
      </c>
      <c r="I5358" s="13">
        <v>11.427685062376888</v>
      </c>
    </row>
    <row r="5359" spans="1:9" ht="13" thickBot="1" x14ac:dyDescent="0.2">
      <c r="A5359" s="14" t="s">
        <v>4190</v>
      </c>
      <c r="B5359" s="14" t="s">
        <v>14046</v>
      </c>
      <c r="C5359" s="15" t="s">
        <v>9</v>
      </c>
      <c r="D5359" s="15" t="s">
        <v>10</v>
      </c>
      <c r="E5359" s="14" t="s">
        <v>13</v>
      </c>
      <c r="F5359" s="14" t="s">
        <v>4674</v>
      </c>
      <c r="G5359" s="10">
        <f t="shared" si="83"/>
        <v>2002</v>
      </c>
      <c r="H5359" s="16">
        <v>37579</v>
      </c>
      <c r="I5359" s="13">
        <v>1.6652493088715759</v>
      </c>
    </row>
    <row r="5360" spans="1:9" ht="13" thickBot="1" x14ac:dyDescent="0.2">
      <c r="A5360" s="14" t="s">
        <v>4190</v>
      </c>
      <c r="B5360" s="14" t="s">
        <v>14046</v>
      </c>
      <c r="C5360" s="15" t="s">
        <v>9</v>
      </c>
      <c r="D5360" s="15" t="s">
        <v>10</v>
      </c>
      <c r="E5360" s="14" t="s">
        <v>13</v>
      </c>
      <c r="F5360" s="14" t="s">
        <v>4674</v>
      </c>
      <c r="G5360" s="10">
        <f t="shared" si="83"/>
        <v>2004</v>
      </c>
      <c r="H5360" s="16">
        <v>38180</v>
      </c>
      <c r="I5360" s="13">
        <v>5.3233928175463969</v>
      </c>
    </row>
    <row r="5361" spans="1:9" ht="13" thickBot="1" x14ac:dyDescent="0.2">
      <c r="A5361" s="14" t="s">
        <v>4190</v>
      </c>
      <c r="B5361" s="14" t="s">
        <v>14046</v>
      </c>
      <c r="C5361" s="15" t="s">
        <v>9</v>
      </c>
      <c r="D5361" s="15" t="s">
        <v>10</v>
      </c>
      <c r="E5361" s="14" t="s">
        <v>13</v>
      </c>
      <c r="F5361" s="14" t="s">
        <v>4675</v>
      </c>
      <c r="G5361" s="10">
        <f t="shared" si="83"/>
        <v>1996</v>
      </c>
      <c r="H5361" s="16">
        <v>35417</v>
      </c>
      <c r="I5361" s="13">
        <v>6.157445441873433</v>
      </c>
    </row>
    <row r="5362" spans="1:9" ht="13" thickBot="1" x14ac:dyDescent="0.2">
      <c r="A5362" s="14" t="s">
        <v>4190</v>
      </c>
      <c r="B5362" s="14" t="s">
        <v>14046</v>
      </c>
      <c r="C5362" s="15" t="s">
        <v>9</v>
      </c>
      <c r="D5362" s="15" t="s">
        <v>10</v>
      </c>
      <c r="E5362" s="14" t="s">
        <v>13</v>
      </c>
      <c r="F5362" s="14" t="s">
        <v>4676</v>
      </c>
      <c r="G5362" s="10">
        <f t="shared" si="83"/>
        <v>1995</v>
      </c>
      <c r="H5362" s="16">
        <v>35054</v>
      </c>
      <c r="I5362" s="13">
        <v>6.3200642608335258</v>
      </c>
    </row>
    <row r="5363" spans="1:9" ht="13" thickBot="1" x14ac:dyDescent="0.2">
      <c r="A5363" s="14" t="s">
        <v>4190</v>
      </c>
      <c r="B5363" s="14" t="s">
        <v>14046</v>
      </c>
      <c r="C5363" s="15" t="s">
        <v>9</v>
      </c>
      <c r="D5363" s="15" t="s">
        <v>10</v>
      </c>
      <c r="E5363" s="14" t="s">
        <v>13</v>
      </c>
      <c r="F5363" s="14" t="s">
        <v>4677</v>
      </c>
      <c r="G5363" s="10">
        <f t="shared" si="83"/>
        <v>1996</v>
      </c>
      <c r="H5363" s="16">
        <v>35417</v>
      </c>
      <c r="I5363" s="13">
        <v>6.157445441873433</v>
      </c>
    </row>
    <row r="5364" spans="1:9" ht="13" thickBot="1" x14ac:dyDescent="0.2">
      <c r="A5364" s="14" t="s">
        <v>4190</v>
      </c>
      <c r="B5364" s="14" t="s">
        <v>14046</v>
      </c>
      <c r="C5364" s="15" t="s">
        <v>9</v>
      </c>
      <c r="D5364" s="15" t="s">
        <v>10</v>
      </c>
      <c r="E5364" s="14" t="s">
        <v>13</v>
      </c>
      <c r="F5364" s="14" t="s">
        <v>4678</v>
      </c>
      <c r="G5364" s="10">
        <f t="shared" si="83"/>
        <v>1995</v>
      </c>
      <c r="H5364" s="16">
        <v>34977</v>
      </c>
      <c r="I5364" s="13">
        <v>25.280257014719382</v>
      </c>
    </row>
    <row r="5365" spans="1:9" ht="13" thickBot="1" x14ac:dyDescent="0.2">
      <c r="A5365" s="14" t="s">
        <v>4190</v>
      </c>
      <c r="B5365" s="14" t="s">
        <v>14046</v>
      </c>
      <c r="C5365" s="15" t="s">
        <v>9</v>
      </c>
      <c r="D5365" s="15" t="s">
        <v>10</v>
      </c>
      <c r="E5365" s="14" t="s">
        <v>13</v>
      </c>
      <c r="F5365" s="14" t="s">
        <v>4679</v>
      </c>
      <c r="G5365" s="10">
        <f t="shared" si="83"/>
        <v>1996</v>
      </c>
      <c r="H5365" s="16">
        <v>35417</v>
      </c>
      <c r="I5365" s="13">
        <v>6.157445441873433</v>
      </c>
    </row>
    <row r="5366" spans="1:9" ht="13" thickBot="1" x14ac:dyDescent="0.2">
      <c r="A5366" s="14" t="s">
        <v>4190</v>
      </c>
      <c r="B5366" s="14" t="s">
        <v>14046</v>
      </c>
      <c r="C5366" s="15" t="s">
        <v>9</v>
      </c>
      <c r="D5366" s="15" t="s">
        <v>10</v>
      </c>
      <c r="E5366" s="14" t="s">
        <v>143</v>
      </c>
      <c r="F5366" s="14" t="s">
        <v>4680</v>
      </c>
      <c r="G5366" s="10">
        <f t="shared" si="83"/>
        <v>2004</v>
      </c>
      <c r="H5366" s="16">
        <v>38280</v>
      </c>
      <c r="I5366" s="13">
        <v>18.631874849361289</v>
      </c>
    </row>
    <row r="5367" spans="1:9" ht="13" thickBot="1" x14ac:dyDescent="0.2">
      <c r="A5367" s="14" t="s">
        <v>4190</v>
      </c>
      <c r="B5367" s="14" t="s">
        <v>14046</v>
      </c>
      <c r="C5367" s="15" t="s">
        <v>9</v>
      </c>
      <c r="D5367" s="15" t="s">
        <v>19</v>
      </c>
      <c r="E5367" s="14" t="s">
        <v>26</v>
      </c>
      <c r="F5367" s="14" t="s">
        <v>4681</v>
      </c>
      <c r="G5367" s="10">
        <f t="shared" si="83"/>
        <v>2009</v>
      </c>
      <c r="H5367" s="16">
        <v>40009</v>
      </c>
      <c r="I5367" s="13">
        <v>481.98050803055094</v>
      </c>
    </row>
    <row r="5368" spans="1:9" ht="13" thickBot="1" x14ac:dyDescent="0.2">
      <c r="A5368" s="14" t="s">
        <v>4190</v>
      </c>
      <c r="B5368" s="14" t="s">
        <v>14046</v>
      </c>
      <c r="C5368" s="15" t="s">
        <v>9</v>
      </c>
      <c r="D5368" s="15" t="s">
        <v>19</v>
      </c>
      <c r="E5368" s="14" t="s">
        <v>26</v>
      </c>
      <c r="F5368" s="14" t="s">
        <v>4682</v>
      </c>
      <c r="G5368" s="10">
        <f t="shared" si="83"/>
        <v>2010</v>
      </c>
      <c r="H5368" s="16">
        <v>40263</v>
      </c>
      <c r="I5368" s="13">
        <v>47.427006184238785</v>
      </c>
    </row>
    <row r="5369" spans="1:9" ht="13" thickBot="1" x14ac:dyDescent="0.2">
      <c r="A5369" s="14" t="s">
        <v>4190</v>
      </c>
      <c r="B5369" s="14" t="s">
        <v>14046</v>
      </c>
      <c r="C5369" s="15" t="s">
        <v>9</v>
      </c>
      <c r="D5369" s="15" t="s">
        <v>19</v>
      </c>
      <c r="E5369" s="14" t="s">
        <v>26</v>
      </c>
      <c r="F5369" s="14" t="s">
        <v>4683</v>
      </c>
      <c r="G5369" s="10">
        <f t="shared" si="83"/>
        <v>2011</v>
      </c>
      <c r="H5369" s="16">
        <v>40709</v>
      </c>
      <c r="I5369" s="13">
        <v>161.78657423165379</v>
      </c>
    </row>
    <row r="5370" spans="1:9" ht="13" thickBot="1" x14ac:dyDescent="0.2">
      <c r="A5370" s="14" t="s">
        <v>4190</v>
      </c>
      <c r="B5370" s="14" t="s">
        <v>14046</v>
      </c>
      <c r="C5370" s="15" t="s">
        <v>9</v>
      </c>
      <c r="D5370" s="15" t="s">
        <v>10</v>
      </c>
      <c r="E5370" s="14" t="s">
        <v>41</v>
      </c>
      <c r="F5370" s="14" t="s">
        <v>4684</v>
      </c>
      <c r="G5370" s="10">
        <f t="shared" si="83"/>
        <v>2000</v>
      </c>
      <c r="H5370" s="16">
        <v>36845</v>
      </c>
      <c r="I5370" s="13">
        <v>58.084830453648927</v>
      </c>
    </row>
    <row r="5371" spans="1:9" ht="13" thickBot="1" x14ac:dyDescent="0.2">
      <c r="A5371" s="14" t="s">
        <v>4190</v>
      </c>
      <c r="B5371" s="14" t="s">
        <v>14046</v>
      </c>
      <c r="C5371" s="15" t="s">
        <v>9</v>
      </c>
      <c r="D5371" s="15" t="s">
        <v>10</v>
      </c>
      <c r="E5371" s="14" t="s">
        <v>13</v>
      </c>
      <c r="F5371" s="14" t="s">
        <v>4685</v>
      </c>
      <c r="G5371" s="10">
        <f t="shared" si="83"/>
        <v>2002</v>
      </c>
      <c r="H5371" s="16">
        <v>37272</v>
      </c>
      <c r="I5371" s="13">
        <v>16.652493176677559</v>
      </c>
    </row>
    <row r="5372" spans="1:9" ht="13" thickBot="1" x14ac:dyDescent="0.2">
      <c r="A5372" s="14" t="s">
        <v>4190</v>
      </c>
      <c r="B5372" s="14" t="s">
        <v>14046</v>
      </c>
      <c r="C5372" s="15" t="s">
        <v>9</v>
      </c>
      <c r="D5372" s="15" t="s">
        <v>10</v>
      </c>
      <c r="E5372" s="14" t="s">
        <v>13</v>
      </c>
      <c r="F5372" s="14" t="s">
        <v>4686</v>
      </c>
      <c r="G5372" s="10">
        <f t="shared" si="83"/>
        <v>2000</v>
      </c>
      <c r="H5372" s="16">
        <v>36808</v>
      </c>
      <c r="I5372" s="13">
        <v>23.233932176199872</v>
      </c>
    </row>
    <row r="5373" spans="1:9" ht="13" thickBot="1" x14ac:dyDescent="0.2">
      <c r="A5373" s="14" t="s">
        <v>4190</v>
      </c>
      <c r="B5373" s="14" t="s">
        <v>14046</v>
      </c>
      <c r="C5373" s="15" t="s">
        <v>35</v>
      </c>
      <c r="D5373" s="15" t="s">
        <v>10</v>
      </c>
      <c r="E5373" s="14" t="s">
        <v>13</v>
      </c>
      <c r="F5373" s="14" t="s">
        <v>825</v>
      </c>
      <c r="G5373" s="10">
        <f t="shared" si="83"/>
        <v>2004</v>
      </c>
      <c r="H5373" s="16">
        <v>38280</v>
      </c>
      <c r="I5373" s="13">
        <v>60.255483248975651</v>
      </c>
    </row>
    <row r="5374" spans="1:9" ht="13" thickBot="1" x14ac:dyDescent="0.2">
      <c r="A5374" s="14" t="s">
        <v>4190</v>
      </c>
      <c r="B5374" s="14" t="s">
        <v>14046</v>
      </c>
      <c r="C5374" s="15" t="s">
        <v>9</v>
      </c>
      <c r="D5374" s="15" t="s">
        <v>10</v>
      </c>
      <c r="E5374" s="14" t="s">
        <v>39</v>
      </c>
      <c r="F5374" s="14" t="s">
        <v>4687</v>
      </c>
      <c r="G5374" s="10">
        <f t="shared" si="83"/>
        <v>2010</v>
      </c>
      <c r="H5374" s="16">
        <v>40485</v>
      </c>
      <c r="I5374" s="13">
        <v>8.5892205282370622</v>
      </c>
    </row>
    <row r="5375" spans="1:9" ht="13" thickBot="1" x14ac:dyDescent="0.2">
      <c r="A5375" s="14" t="s">
        <v>4190</v>
      </c>
      <c r="B5375" s="14" t="s">
        <v>14046</v>
      </c>
      <c r="C5375" s="15" t="s">
        <v>9</v>
      </c>
      <c r="D5375" s="15" t="s">
        <v>10</v>
      </c>
      <c r="E5375" s="14" t="s">
        <v>39</v>
      </c>
      <c r="F5375" s="14" t="s">
        <v>4688</v>
      </c>
      <c r="G5375" s="10">
        <f t="shared" si="83"/>
        <v>2008</v>
      </c>
      <c r="H5375" s="16">
        <v>39731</v>
      </c>
      <c r="I5375" s="13">
        <v>3.775443204202233</v>
      </c>
    </row>
    <row r="5376" spans="1:9" ht="13" thickBot="1" x14ac:dyDescent="0.2">
      <c r="A5376" s="14" t="s">
        <v>4190</v>
      </c>
      <c r="B5376" s="14" t="s">
        <v>14046</v>
      </c>
      <c r="C5376" s="15" t="s">
        <v>9</v>
      </c>
      <c r="D5376" s="15" t="s">
        <v>10</v>
      </c>
      <c r="E5376" s="14" t="s">
        <v>47</v>
      </c>
      <c r="F5376" s="14" t="s">
        <v>4689</v>
      </c>
      <c r="G5376" s="10">
        <f t="shared" si="83"/>
        <v>2009</v>
      </c>
      <c r="H5376" s="16">
        <v>39899</v>
      </c>
      <c r="I5376" s="13">
        <v>20.290708434260775</v>
      </c>
    </row>
    <row r="5377" spans="1:9" ht="13" thickBot="1" x14ac:dyDescent="0.2">
      <c r="A5377" s="14" t="s">
        <v>4190</v>
      </c>
      <c r="B5377" s="14" t="s">
        <v>14046</v>
      </c>
      <c r="C5377" s="15" t="s">
        <v>35</v>
      </c>
      <c r="D5377" s="15" t="s">
        <v>10</v>
      </c>
      <c r="E5377" s="14" t="s">
        <v>41</v>
      </c>
      <c r="F5377" s="14" t="s">
        <v>2450</v>
      </c>
      <c r="G5377" s="10">
        <f t="shared" si="83"/>
        <v>2004</v>
      </c>
      <c r="H5377" s="16">
        <v>38337</v>
      </c>
      <c r="I5377" s="13">
        <v>117.78006598879246</v>
      </c>
    </row>
    <row r="5378" spans="1:9" ht="13" thickBot="1" x14ac:dyDescent="0.2">
      <c r="A5378" s="14" t="s">
        <v>4190</v>
      </c>
      <c r="B5378" s="14" t="s">
        <v>14046</v>
      </c>
      <c r="C5378" s="15" t="s">
        <v>9</v>
      </c>
      <c r="D5378" s="15" t="s">
        <v>19</v>
      </c>
      <c r="E5378" s="14" t="s">
        <v>26</v>
      </c>
      <c r="F5378" s="14" t="s">
        <v>4690</v>
      </c>
      <c r="G5378" s="10">
        <f t="shared" si="83"/>
        <v>2003</v>
      </c>
      <c r="H5378" s="16">
        <v>37644</v>
      </c>
      <c r="I5378" s="13">
        <v>4.0008458025603151</v>
      </c>
    </row>
    <row r="5379" spans="1:9" ht="13" thickBot="1" x14ac:dyDescent="0.2">
      <c r="A5379" s="14" t="s">
        <v>4190</v>
      </c>
      <c r="B5379" s="14" t="s">
        <v>14046</v>
      </c>
      <c r="C5379" s="15" t="s">
        <v>9</v>
      </c>
      <c r="D5379" s="15" t="s">
        <v>10</v>
      </c>
      <c r="E5379" s="14" t="s">
        <v>13</v>
      </c>
      <c r="F5379" s="14" t="s">
        <v>4691</v>
      </c>
      <c r="G5379" s="10">
        <f t="shared" si="83"/>
        <v>2003</v>
      </c>
      <c r="H5379" s="16">
        <v>37974</v>
      </c>
      <c r="I5379" s="13">
        <v>299.70739791974404</v>
      </c>
    </row>
    <row r="5380" spans="1:9" ht="13" thickBot="1" x14ac:dyDescent="0.2">
      <c r="A5380" s="14" t="s">
        <v>4190</v>
      </c>
      <c r="B5380" s="14" t="s">
        <v>14046</v>
      </c>
      <c r="C5380" s="15" t="s">
        <v>9</v>
      </c>
      <c r="D5380" s="15" t="s">
        <v>10</v>
      </c>
      <c r="E5380" s="14" t="s">
        <v>13</v>
      </c>
      <c r="F5380" s="14" t="s">
        <v>4692</v>
      </c>
      <c r="G5380" s="10">
        <f t="shared" si="83"/>
        <v>2011</v>
      </c>
      <c r="H5380" s="16">
        <v>40721</v>
      </c>
      <c r="I5380" s="13">
        <v>34.628922214091567</v>
      </c>
    </row>
    <row r="5381" spans="1:9" ht="13" thickBot="1" x14ac:dyDescent="0.2">
      <c r="A5381" s="14" t="s">
        <v>4190</v>
      </c>
      <c r="B5381" s="14" t="s">
        <v>14046</v>
      </c>
      <c r="C5381" s="15" t="s">
        <v>9</v>
      </c>
      <c r="D5381" s="15" t="s">
        <v>10</v>
      </c>
      <c r="E5381" s="14" t="s">
        <v>13</v>
      </c>
      <c r="F5381" s="14" t="s">
        <v>4693</v>
      </c>
      <c r="G5381" s="10">
        <f t="shared" si="83"/>
        <v>2007</v>
      </c>
      <c r="H5381" s="16">
        <v>39221</v>
      </c>
      <c r="I5381" s="13">
        <v>5.2107714431009162</v>
      </c>
    </row>
    <row r="5382" spans="1:9" ht="13" thickBot="1" x14ac:dyDescent="0.2">
      <c r="A5382" s="14" t="s">
        <v>4190</v>
      </c>
      <c r="B5382" s="14" t="s">
        <v>14046</v>
      </c>
      <c r="C5382" s="15" t="s">
        <v>9</v>
      </c>
      <c r="D5382" s="15" t="s">
        <v>10</v>
      </c>
      <c r="E5382" s="14" t="s">
        <v>13</v>
      </c>
      <c r="F5382" s="14" t="s">
        <v>4694</v>
      </c>
      <c r="G5382" s="10">
        <f t="shared" si="83"/>
        <v>2003</v>
      </c>
      <c r="H5382" s="16">
        <v>37903</v>
      </c>
      <c r="I5382" s="13">
        <v>50.566020076317095</v>
      </c>
    </row>
    <row r="5383" spans="1:9" ht="13" thickBot="1" x14ac:dyDescent="0.2">
      <c r="A5383" s="14" t="s">
        <v>4190</v>
      </c>
      <c r="B5383" s="14" t="s">
        <v>14046</v>
      </c>
      <c r="C5383" s="15" t="s">
        <v>9</v>
      </c>
      <c r="D5383" s="15" t="s">
        <v>10</v>
      </c>
      <c r="E5383" s="14" t="s">
        <v>13</v>
      </c>
      <c r="F5383" s="14" t="s">
        <v>4695</v>
      </c>
      <c r="G5383" s="10">
        <f t="shared" ref="G5383:G5446" si="84">YEAR(H5383)</f>
        <v>2009</v>
      </c>
      <c r="H5383" s="16">
        <v>40126</v>
      </c>
      <c r="I5383" s="13">
        <v>1.5021320676486631</v>
      </c>
    </row>
    <row r="5384" spans="1:9" ht="13" thickBot="1" x14ac:dyDescent="0.2">
      <c r="A5384" s="14" t="s">
        <v>4190</v>
      </c>
      <c r="B5384" s="14" t="s">
        <v>14046</v>
      </c>
      <c r="C5384" s="15" t="s">
        <v>9</v>
      </c>
      <c r="D5384" s="15" t="s">
        <v>10</v>
      </c>
      <c r="E5384" s="14" t="s">
        <v>13</v>
      </c>
      <c r="F5384" s="14" t="s">
        <v>4696</v>
      </c>
      <c r="G5384" s="10">
        <f t="shared" si="84"/>
        <v>2006</v>
      </c>
      <c r="H5384" s="16">
        <v>38905</v>
      </c>
      <c r="I5384" s="13">
        <v>11.910926419667591</v>
      </c>
    </row>
    <row r="5385" spans="1:9" ht="13" thickBot="1" x14ac:dyDescent="0.2">
      <c r="A5385" s="14" t="s">
        <v>4190</v>
      </c>
      <c r="B5385" s="14" t="s">
        <v>14046</v>
      </c>
      <c r="C5385" s="15" t="s">
        <v>9</v>
      </c>
      <c r="D5385" s="15" t="s">
        <v>10</v>
      </c>
      <c r="E5385" s="14" t="s">
        <v>13</v>
      </c>
      <c r="F5385" s="14" t="s">
        <v>4697</v>
      </c>
      <c r="G5385" s="10">
        <f t="shared" si="84"/>
        <v>2012</v>
      </c>
      <c r="H5385" s="16">
        <v>41046</v>
      </c>
      <c r="I5385" s="13">
        <v>15.635354665986743</v>
      </c>
    </row>
    <row r="5386" spans="1:9" ht="13" thickBot="1" x14ac:dyDescent="0.2">
      <c r="A5386" s="14" t="s">
        <v>4190</v>
      </c>
      <c r="B5386" s="14" t="s">
        <v>14046</v>
      </c>
      <c r="C5386" s="15" t="s">
        <v>9</v>
      </c>
      <c r="D5386" s="15" t="s">
        <v>10</v>
      </c>
      <c r="E5386" s="14" t="s">
        <v>13</v>
      </c>
      <c r="F5386" s="14" t="s">
        <v>4698</v>
      </c>
      <c r="G5386" s="10">
        <f t="shared" si="84"/>
        <v>2002</v>
      </c>
      <c r="H5386" s="16">
        <v>37561</v>
      </c>
      <c r="I5386" s="13">
        <v>139.52600229957275</v>
      </c>
    </row>
    <row r="5387" spans="1:9" ht="13" thickBot="1" x14ac:dyDescent="0.2">
      <c r="A5387" s="14" t="s">
        <v>4190</v>
      </c>
      <c r="B5387" s="14" t="s">
        <v>14046</v>
      </c>
      <c r="C5387" s="15" t="s">
        <v>9</v>
      </c>
      <c r="D5387" s="15" t="s">
        <v>10</v>
      </c>
      <c r="E5387" s="14" t="s">
        <v>13</v>
      </c>
      <c r="F5387" s="14" t="s">
        <v>4699</v>
      </c>
      <c r="G5387" s="10">
        <f t="shared" si="84"/>
        <v>2002</v>
      </c>
      <c r="H5387" s="16">
        <v>37503</v>
      </c>
      <c r="I5387" s="13">
        <v>83.415290713747169</v>
      </c>
    </row>
    <row r="5388" spans="1:9" ht="13" thickBot="1" x14ac:dyDescent="0.2">
      <c r="A5388" s="14" t="s">
        <v>4190</v>
      </c>
      <c r="B5388" s="14" t="s">
        <v>14046</v>
      </c>
      <c r="C5388" s="15" t="s">
        <v>9</v>
      </c>
      <c r="D5388" s="15" t="s">
        <v>10</v>
      </c>
      <c r="E5388" s="14" t="s">
        <v>13</v>
      </c>
      <c r="F5388" s="14" t="s">
        <v>4700</v>
      </c>
      <c r="G5388" s="10">
        <f t="shared" si="84"/>
        <v>2005</v>
      </c>
      <c r="H5388" s="16">
        <v>38495</v>
      </c>
      <c r="I5388" s="13">
        <v>382.71448495105551</v>
      </c>
    </row>
    <row r="5389" spans="1:9" ht="13" thickBot="1" x14ac:dyDescent="0.2">
      <c r="A5389" s="14" t="s">
        <v>4190</v>
      </c>
      <c r="B5389" s="14" t="s">
        <v>14046</v>
      </c>
      <c r="C5389" s="15" t="s">
        <v>9</v>
      </c>
      <c r="D5389" s="15" t="s">
        <v>10</v>
      </c>
      <c r="E5389" s="14" t="s">
        <v>13</v>
      </c>
      <c r="F5389" s="14" t="s">
        <v>4701</v>
      </c>
      <c r="G5389" s="10">
        <f t="shared" si="84"/>
        <v>2013</v>
      </c>
      <c r="H5389" s="16">
        <v>41348</v>
      </c>
      <c r="I5389" s="13">
        <v>25.933895361239692</v>
      </c>
    </row>
    <row r="5390" spans="1:9" ht="13" thickBot="1" x14ac:dyDescent="0.2">
      <c r="A5390" s="14" t="s">
        <v>4190</v>
      </c>
      <c r="B5390" s="14" t="s">
        <v>14046</v>
      </c>
      <c r="C5390" s="15" t="s">
        <v>9</v>
      </c>
      <c r="D5390" s="15" t="s">
        <v>10</v>
      </c>
      <c r="E5390" s="14" t="s">
        <v>13</v>
      </c>
      <c r="F5390" s="14" t="s">
        <v>4702</v>
      </c>
      <c r="G5390" s="10">
        <f t="shared" si="84"/>
        <v>2013</v>
      </c>
      <c r="H5390" s="16">
        <v>41563</v>
      </c>
      <c r="I5390" s="13">
        <v>193.17577977460257</v>
      </c>
    </row>
    <row r="5391" spans="1:9" ht="13" thickBot="1" x14ac:dyDescent="0.2">
      <c r="A5391" s="14" t="s">
        <v>4190</v>
      </c>
      <c r="B5391" s="14" t="s">
        <v>14046</v>
      </c>
      <c r="C5391" s="15" t="s">
        <v>9</v>
      </c>
      <c r="D5391" s="15" t="s">
        <v>10</v>
      </c>
      <c r="E5391" s="14" t="s">
        <v>13</v>
      </c>
      <c r="F5391" s="14" t="s">
        <v>4703</v>
      </c>
      <c r="G5391" s="10">
        <f t="shared" si="84"/>
        <v>2008</v>
      </c>
      <c r="H5391" s="16">
        <v>39585</v>
      </c>
      <c r="I5391" s="13">
        <v>36.053322171153425</v>
      </c>
    </row>
    <row r="5392" spans="1:9" ht="13" thickBot="1" x14ac:dyDescent="0.2">
      <c r="A5392" s="14" t="s">
        <v>4190</v>
      </c>
      <c r="B5392" s="14" t="s">
        <v>14046</v>
      </c>
      <c r="C5392" s="15" t="s">
        <v>9</v>
      </c>
      <c r="D5392" s="15" t="s">
        <v>10</v>
      </c>
      <c r="E5392" s="14" t="s">
        <v>13</v>
      </c>
      <c r="F5392" s="14" t="s">
        <v>4704</v>
      </c>
      <c r="G5392" s="10">
        <f t="shared" si="84"/>
        <v>2005</v>
      </c>
      <c r="H5392" s="16">
        <v>38618</v>
      </c>
      <c r="I5392" s="13">
        <v>481.04788455006479</v>
      </c>
    </row>
    <row r="5393" spans="1:9" ht="13" thickBot="1" x14ac:dyDescent="0.2">
      <c r="A5393" s="14" t="s">
        <v>4190</v>
      </c>
      <c r="B5393" s="14" t="s">
        <v>14046</v>
      </c>
      <c r="C5393" s="15" t="s">
        <v>9</v>
      </c>
      <c r="D5393" s="15" t="s">
        <v>10</v>
      </c>
      <c r="E5393" s="14" t="s">
        <v>13</v>
      </c>
      <c r="F5393" s="14" t="s">
        <v>4705</v>
      </c>
      <c r="G5393" s="10">
        <f t="shared" si="84"/>
        <v>2007</v>
      </c>
      <c r="H5393" s="16">
        <v>39272</v>
      </c>
      <c r="I5393" s="13">
        <v>143.90115010735678</v>
      </c>
    </row>
    <row r="5394" spans="1:9" ht="13" thickBot="1" x14ac:dyDescent="0.2">
      <c r="A5394" s="14" t="s">
        <v>4190</v>
      </c>
      <c r="B5394" s="14" t="s">
        <v>14046</v>
      </c>
      <c r="C5394" s="15" t="s">
        <v>9</v>
      </c>
      <c r="D5394" s="15" t="s">
        <v>10</v>
      </c>
      <c r="E5394" s="14" t="s">
        <v>13</v>
      </c>
      <c r="F5394" s="14" t="s">
        <v>4706</v>
      </c>
      <c r="G5394" s="10">
        <f t="shared" si="84"/>
        <v>2004</v>
      </c>
      <c r="H5394" s="16">
        <v>38287</v>
      </c>
      <c r="I5394" s="13">
        <v>48.301723788864777</v>
      </c>
    </row>
    <row r="5395" spans="1:9" ht="13" thickBot="1" x14ac:dyDescent="0.2">
      <c r="A5395" s="14" t="s">
        <v>4190</v>
      </c>
      <c r="B5395" s="14" t="s">
        <v>14046</v>
      </c>
      <c r="C5395" s="15" t="s">
        <v>9</v>
      </c>
      <c r="D5395" s="15" t="s">
        <v>10</v>
      </c>
      <c r="E5395" s="14" t="s">
        <v>13</v>
      </c>
      <c r="F5395" s="14" t="s">
        <v>4707</v>
      </c>
      <c r="G5395" s="10">
        <f t="shared" si="84"/>
        <v>2005</v>
      </c>
      <c r="H5395" s="16">
        <v>38644</v>
      </c>
      <c r="I5395" s="13">
        <v>9.3063933246845139</v>
      </c>
    </row>
    <row r="5396" spans="1:9" ht="13" thickBot="1" x14ac:dyDescent="0.2">
      <c r="A5396" s="14" t="s">
        <v>4190</v>
      </c>
      <c r="B5396" s="14" t="s">
        <v>14046</v>
      </c>
      <c r="C5396" s="15" t="s">
        <v>9</v>
      </c>
      <c r="D5396" s="15" t="s">
        <v>10</v>
      </c>
      <c r="E5396" s="14" t="s">
        <v>13</v>
      </c>
      <c r="F5396" s="14" t="s">
        <v>4708</v>
      </c>
      <c r="G5396" s="10">
        <f t="shared" si="84"/>
        <v>2008</v>
      </c>
      <c r="H5396" s="16">
        <v>39741</v>
      </c>
      <c r="I5396" s="13">
        <v>87.991359870868905</v>
      </c>
    </row>
    <row r="5397" spans="1:9" ht="13" thickBot="1" x14ac:dyDescent="0.2">
      <c r="A5397" s="14" t="s">
        <v>4190</v>
      </c>
      <c r="B5397" s="14" t="s">
        <v>14046</v>
      </c>
      <c r="C5397" s="15" t="s">
        <v>9</v>
      </c>
      <c r="D5397" s="15" t="s">
        <v>10</v>
      </c>
      <c r="E5397" s="14" t="s">
        <v>13</v>
      </c>
      <c r="F5397" s="14" t="s">
        <v>4709</v>
      </c>
      <c r="G5397" s="10">
        <f t="shared" si="84"/>
        <v>2004</v>
      </c>
      <c r="H5397" s="16">
        <v>38187</v>
      </c>
      <c r="I5397" s="13">
        <v>123.99824231140032</v>
      </c>
    </row>
    <row r="5398" spans="1:9" ht="13" thickBot="1" x14ac:dyDescent="0.2">
      <c r="A5398" s="14" t="s">
        <v>4190</v>
      </c>
      <c r="B5398" s="14" t="s">
        <v>14046</v>
      </c>
      <c r="C5398" s="15" t="s">
        <v>9</v>
      </c>
      <c r="D5398" s="15" t="s">
        <v>10</v>
      </c>
      <c r="E5398" s="14" t="s">
        <v>13</v>
      </c>
      <c r="F5398" s="14" t="s">
        <v>4710</v>
      </c>
      <c r="G5398" s="10">
        <f t="shared" si="84"/>
        <v>2003</v>
      </c>
      <c r="H5398" s="16">
        <v>37848</v>
      </c>
      <c r="I5398" s="13">
        <v>99.387198030526861</v>
      </c>
    </row>
    <row r="5399" spans="1:9" ht="13" thickBot="1" x14ac:dyDescent="0.2">
      <c r="A5399" s="14" t="s">
        <v>4190</v>
      </c>
      <c r="B5399" s="14" t="s">
        <v>14046</v>
      </c>
      <c r="C5399" s="15" t="s">
        <v>9</v>
      </c>
      <c r="D5399" s="15" t="s">
        <v>10</v>
      </c>
      <c r="E5399" s="14" t="s">
        <v>13</v>
      </c>
      <c r="F5399" s="14" t="s">
        <v>4711</v>
      </c>
      <c r="G5399" s="10">
        <f t="shared" si="84"/>
        <v>2004</v>
      </c>
      <c r="H5399" s="16">
        <v>38303</v>
      </c>
      <c r="I5399" s="13">
        <v>1537.285303398409</v>
      </c>
    </row>
    <row r="5400" spans="1:9" ht="13" thickBot="1" x14ac:dyDescent="0.2">
      <c r="A5400" s="14" t="s">
        <v>4190</v>
      </c>
      <c r="B5400" s="14" t="s">
        <v>14046</v>
      </c>
      <c r="C5400" s="15" t="s">
        <v>9</v>
      </c>
      <c r="D5400" s="15" t="s">
        <v>10</v>
      </c>
      <c r="E5400" s="14" t="s">
        <v>13</v>
      </c>
      <c r="F5400" s="14" t="s">
        <v>4712</v>
      </c>
      <c r="G5400" s="10">
        <f t="shared" si="84"/>
        <v>2008</v>
      </c>
      <c r="H5400" s="16">
        <v>39727</v>
      </c>
      <c r="I5400" s="13">
        <v>123.35109911359162</v>
      </c>
    </row>
    <row r="5401" spans="1:9" ht="13" thickBot="1" x14ac:dyDescent="0.2">
      <c r="A5401" s="14" t="s">
        <v>4190</v>
      </c>
      <c r="B5401" s="14" t="s">
        <v>14046</v>
      </c>
      <c r="C5401" s="15" t="s">
        <v>9</v>
      </c>
      <c r="D5401" s="15" t="s">
        <v>10</v>
      </c>
      <c r="E5401" s="14" t="s">
        <v>13</v>
      </c>
      <c r="F5401" s="14" t="s">
        <v>4713</v>
      </c>
      <c r="G5401" s="10">
        <f t="shared" si="84"/>
        <v>2004</v>
      </c>
      <c r="H5401" s="16">
        <v>38289</v>
      </c>
      <c r="I5401" s="13">
        <v>35.451023716558204</v>
      </c>
    </row>
    <row r="5402" spans="1:9" ht="13" thickBot="1" x14ac:dyDescent="0.2">
      <c r="A5402" s="14" t="s">
        <v>4190</v>
      </c>
      <c r="B5402" s="14" t="s">
        <v>14046</v>
      </c>
      <c r="C5402" s="15" t="s">
        <v>9</v>
      </c>
      <c r="D5402" s="15" t="s">
        <v>10</v>
      </c>
      <c r="E5402" s="14" t="s">
        <v>13</v>
      </c>
      <c r="F5402" s="14" t="s">
        <v>4714</v>
      </c>
      <c r="G5402" s="10">
        <f t="shared" si="84"/>
        <v>2005</v>
      </c>
      <c r="H5402" s="16">
        <v>38523</v>
      </c>
      <c r="I5402" s="13">
        <v>15.567252954357823</v>
      </c>
    </row>
    <row r="5403" spans="1:9" ht="13" thickBot="1" x14ac:dyDescent="0.2">
      <c r="A5403" s="14" t="s">
        <v>4190</v>
      </c>
      <c r="B5403" s="14" t="s">
        <v>14046</v>
      </c>
      <c r="C5403" s="15" t="s">
        <v>9</v>
      </c>
      <c r="D5403" s="15" t="s">
        <v>10</v>
      </c>
      <c r="E5403" s="14" t="s">
        <v>13</v>
      </c>
      <c r="F5403" s="14" t="s">
        <v>4715</v>
      </c>
      <c r="G5403" s="10">
        <f t="shared" si="84"/>
        <v>2009</v>
      </c>
      <c r="H5403" s="16">
        <v>39864</v>
      </c>
      <c r="I5403" s="13">
        <v>10.676288030551008</v>
      </c>
    </row>
    <row r="5404" spans="1:9" ht="13" thickBot="1" x14ac:dyDescent="0.2">
      <c r="A5404" s="14" t="s">
        <v>4190</v>
      </c>
      <c r="B5404" s="14" t="s">
        <v>14046</v>
      </c>
      <c r="C5404" s="15" t="s">
        <v>9</v>
      </c>
      <c r="D5404" s="15" t="s">
        <v>10</v>
      </c>
      <c r="E5404" s="14" t="s">
        <v>13</v>
      </c>
      <c r="F5404" s="14" t="s">
        <v>4716</v>
      </c>
      <c r="G5404" s="10">
        <f t="shared" si="84"/>
        <v>2002</v>
      </c>
      <c r="H5404" s="16">
        <v>37335</v>
      </c>
      <c r="I5404" s="13">
        <v>214.98764460919833</v>
      </c>
    </row>
    <row r="5405" spans="1:9" ht="13" thickBot="1" x14ac:dyDescent="0.2">
      <c r="A5405" s="14" t="s">
        <v>4190</v>
      </c>
      <c r="B5405" s="14" t="s">
        <v>14046</v>
      </c>
      <c r="C5405" s="15" t="s">
        <v>9</v>
      </c>
      <c r="D5405" s="15" t="s">
        <v>10</v>
      </c>
      <c r="E5405" s="14" t="s">
        <v>13</v>
      </c>
      <c r="F5405" s="14" t="s">
        <v>4717</v>
      </c>
      <c r="G5405" s="10">
        <f t="shared" si="84"/>
        <v>2005</v>
      </c>
      <c r="H5405" s="16">
        <v>38644</v>
      </c>
      <c r="I5405" s="13">
        <v>5.007213633683218</v>
      </c>
    </row>
    <row r="5406" spans="1:9" ht="13" thickBot="1" x14ac:dyDescent="0.2">
      <c r="A5406" s="14" t="s">
        <v>4190</v>
      </c>
      <c r="B5406" s="14" t="s">
        <v>14046</v>
      </c>
      <c r="C5406" s="15" t="s">
        <v>9</v>
      </c>
      <c r="D5406" s="15" t="s">
        <v>10</v>
      </c>
      <c r="E5406" s="14" t="s">
        <v>13</v>
      </c>
      <c r="F5406" s="14" t="s">
        <v>4718</v>
      </c>
      <c r="G5406" s="10">
        <f t="shared" si="84"/>
        <v>2004</v>
      </c>
      <c r="H5406" s="16">
        <v>38145</v>
      </c>
      <c r="I5406" s="13">
        <v>309.90998191130387</v>
      </c>
    </row>
    <row r="5407" spans="1:9" ht="13" thickBot="1" x14ac:dyDescent="0.2">
      <c r="A5407" s="14" t="s">
        <v>4190</v>
      </c>
      <c r="B5407" s="14" t="s">
        <v>14046</v>
      </c>
      <c r="C5407" s="15" t="s">
        <v>9</v>
      </c>
      <c r="D5407" s="15" t="s">
        <v>10</v>
      </c>
      <c r="E5407" s="14" t="s">
        <v>13</v>
      </c>
      <c r="F5407" s="14" t="s">
        <v>4719</v>
      </c>
      <c r="G5407" s="10">
        <f t="shared" si="84"/>
        <v>2002</v>
      </c>
      <c r="H5407" s="16">
        <v>37579</v>
      </c>
      <c r="I5407" s="13">
        <v>21.886422593616491</v>
      </c>
    </row>
    <row r="5408" spans="1:9" ht="13" thickBot="1" x14ac:dyDescent="0.2">
      <c r="A5408" s="14" t="s">
        <v>4190</v>
      </c>
      <c r="B5408" s="14" t="s">
        <v>14046</v>
      </c>
      <c r="C5408" s="15" t="s">
        <v>9</v>
      </c>
      <c r="D5408" s="15" t="s">
        <v>10</v>
      </c>
      <c r="E5408" s="14" t="s">
        <v>13</v>
      </c>
      <c r="F5408" s="14" t="s">
        <v>4720</v>
      </c>
      <c r="G5408" s="10">
        <f t="shared" si="84"/>
        <v>1999</v>
      </c>
      <c r="H5408" s="16">
        <v>36321</v>
      </c>
      <c r="I5408" s="13">
        <v>762.98088835929104</v>
      </c>
    </row>
    <row r="5409" spans="1:9" ht="13" thickBot="1" x14ac:dyDescent="0.2">
      <c r="A5409" s="14" t="s">
        <v>4190</v>
      </c>
      <c r="B5409" s="14" t="s">
        <v>14046</v>
      </c>
      <c r="C5409" s="15" t="s">
        <v>9</v>
      </c>
      <c r="D5409" s="15" t="s">
        <v>10</v>
      </c>
      <c r="E5409" s="14" t="s">
        <v>13</v>
      </c>
      <c r="F5409" s="14" t="s">
        <v>4721</v>
      </c>
      <c r="G5409" s="10">
        <f t="shared" si="84"/>
        <v>2005</v>
      </c>
      <c r="H5409" s="16">
        <v>38652</v>
      </c>
      <c r="I5409" s="13">
        <v>86.03330767779218</v>
      </c>
    </row>
    <row r="5410" spans="1:9" ht="13" thickBot="1" x14ac:dyDescent="0.2">
      <c r="A5410" s="14" t="s">
        <v>4190</v>
      </c>
      <c r="B5410" s="14" t="s">
        <v>14046</v>
      </c>
      <c r="C5410" s="15" t="s">
        <v>9</v>
      </c>
      <c r="D5410" s="15" t="s">
        <v>10</v>
      </c>
      <c r="E5410" s="14" t="s">
        <v>13</v>
      </c>
      <c r="F5410" s="14" t="s">
        <v>4722</v>
      </c>
      <c r="G5410" s="10">
        <f t="shared" si="84"/>
        <v>2002</v>
      </c>
      <c r="H5410" s="16">
        <v>37293</v>
      </c>
      <c r="I5410" s="13">
        <v>133.25178733350089</v>
      </c>
    </row>
    <row r="5411" spans="1:9" ht="13" thickBot="1" x14ac:dyDescent="0.2">
      <c r="A5411" s="14" t="s">
        <v>4190</v>
      </c>
      <c r="B5411" s="14" t="s">
        <v>14046</v>
      </c>
      <c r="C5411" s="15" t="s">
        <v>9</v>
      </c>
      <c r="D5411" s="15" t="s">
        <v>10</v>
      </c>
      <c r="E5411" s="14" t="s">
        <v>13</v>
      </c>
      <c r="F5411" s="14" t="s">
        <v>4723</v>
      </c>
      <c r="G5411" s="10">
        <f t="shared" si="84"/>
        <v>2011</v>
      </c>
      <c r="H5411" s="16">
        <v>40695</v>
      </c>
      <c r="I5411" s="13">
        <v>27.06543026343299</v>
      </c>
    </row>
    <row r="5412" spans="1:9" ht="13" thickBot="1" x14ac:dyDescent="0.2">
      <c r="A5412" s="14" t="s">
        <v>4190</v>
      </c>
      <c r="B5412" s="14" t="s">
        <v>14046</v>
      </c>
      <c r="C5412" s="15" t="s">
        <v>9</v>
      </c>
      <c r="D5412" s="15" t="s">
        <v>10</v>
      </c>
      <c r="E5412" s="14" t="s">
        <v>11</v>
      </c>
      <c r="F5412" s="14" t="s">
        <v>4724</v>
      </c>
      <c r="G5412" s="10">
        <f t="shared" si="84"/>
        <v>2005</v>
      </c>
      <c r="H5412" s="16">
        <v>38636</v>
      </c>
      <c r="I5412" s="13">
        <v>11.658892074537091</v>
      </c>
    </row>
    <row r="5413" spans="1:9" ht="13" thickBot="1" x14ac:dyDescent="0.2">
      <c r="A5413" s="14" t="s">
        <v>4190</v>
      </c>
      <c r="B5413" s="14" t="s">
        <v>14046</v>
      </c>
      <c r="C5413" s="15" t="s">
        <v>9</v>
      </c>
      <c r="D5413" s="15" t="s">
        <v>10</v>
      </c>
      <c r="E5413" s="14" t="s">
        <v>11</v>
      </c>
      <c r="F5413" s="14" t="s">
        <v>4725</v>
      </c>
      <c r="G5413" s="10">
        <f t="shared" si="84"/>
        <v>2010</v>
      </c>
      <c r="H5413" s="16">
        <v>40221</v>
      </c>
      <c r="I5413" s="13">
        <v>107.36525660296329</v>
      </c>
    </row>
    <row r="5414" spans="1:9" ht="13" thickBot="1" x14ac:dyDescent="0.2">
      <c r="A5414" s="14" t="s">
        <v>4190</v>
      </c>
      <c r="B5414" s="14" t="s">
        <v>14046</v>
      </c>
      <c r="C5414" s="15" t="s">
        <v>9</v>
      </c>
      <c r="D5414" s="15" t="s">
        <v>10</v>
      </c>
      <c r="E5414" s="14" t="s">
        <v>68</v>
      </c>
      <c r="F5414" s="14" t="s">
        <v>4726</v>
      </c>
      <c r="G5414" s="10">
        <f t="shared" si="84"/>
        <v>2004</v>
      </c>
      <c r="H5414" s="16">
        <v>38271</v>
      </c>
      <c r="I5414" s="13">
        <v>23.509436261749819</v>
      </c>
    </row>
    <row r="5415" spans="1:9" ht="13" thickBot="1" x14ac:dyDescent="0.2">
      <c r="A5415" s="14" t="s">
        <v>4190</v>
      </c>
      <c r="B5415" s="14" t="s">
        <v>14046</v>
      </c>
      <c r="C5415" s="15" t="s">
        <v>35</v>
      </c>
      <c r="D5415" s="15" t="s">
        <v>10</v>
      </c>
      <c r="E5415" s="14" t="s">
        <v>68</v>
      </c>
      <c r="F5415" s="14" t="s">
        <v>4727</v>
      </c>
      <c r="G5415" s="10">
        <f t="shared" si="84"/>
        <v>2010</v>
      </c>
      <c r="H5415" s="16">
        <v>40527</v>
      </c>
      <c r="I5415" s="13">
        <v>24.347852583208077</v>
      </c>
    </row>
    <row r="5416" spans="1:9" ht="13" thickBot="1" x14ac:dyDescent="0.2">
      <c r="A5416" s="14" t="s">
        <v>4190</v>
      </c>
      <c r="B5416" s="14" t="s">
        <v>14046</v>
      </c>
      <c r="C5416" s="15" t="s">
        <v>9</v>
      </c>
      <c r="D5416" s="15" t="s">
        <v>10</v>
      </c>
      <c r="E5416" s="14" t="s">
        <v>33</v>
      </c>
      <c r="F5416" s="14" t="s">
        <v>4728</v>
      </c>
      <c r="G5416" s="10">
        <f t="shared" si="84"/>
        <v>2004</v>
      </c>
      <c r="H5416" s="16">
        <v>38023</v>
      </c>
      <c r="I5416" s="13">
        <v>8.2287153530971313</v>
      </c>
    </row>
    <row r="5417" spans="1:9" ht="13" thickBot="1" x14ac:dyDescent="0.2">
      <c r="A5417" s="14" t="s">
        <v>4190</v>
      </c>
      <c r="B5417" s="14" t="s">
        <v>14046</v>
      </c>
      <c r="C5417" s="15" t="s">
        <v>9</v>
      </c>
      <c r="D5417" s="15" t="s">
        <v>10</v>
      </c>
      <c r="E5417" s="14" t="s">
        <v>13</v>
      </c>
      <c r="F5417" s="14" t="s">
        <v>4729</v>
      </c>
      <c r="G5417" s="10">
        <f t="shared" si="84"/>
        <v>2010</v>
      </c>
      <c r="H5417" s="16">
        <v>40192</v>
      </c>
      <c r="I5417" s="13">
        <v>14.22810185741894</v>
      </c>
    </row>
    <row r="5418" spans="1:9" ht="13" thickBot="1" x14ac:dyDescent="0.2">
      <c r="A5418" s="14" t="s">
        <v>4190</v>
      </c>
      <c r="B5418" s="14" t="s">
        <v>14046</v>
      </c>
      <c r="C5418" s="15" t="s">
        <v>9</v>
      </c>
      <c r="D5418" s="15" t="s">
        <v>10</v>
      </c>
      <c r="E5418" s="14" t="s">
        <v>13</v>
      </c>
      <c r="F5418" s="14" t="s">
        <v>4730</v>
      </c>
      <c r="G5418" s="10">
        <f t="shared" si="84"/>
        <v>2005</v>
      </c>
      <c r="H5418" s="16">
        <v>38714</v>
      </c>
      <c r="I5418" s="13">
        <v>12.491670079018752</v>
      </c>
    </row>
    <row r="5419" spans="1:9" ht="13" thickBot="1" x14ac:dyDescent="0.2">
      <c r="A5419" s="14" t="s">
        <v>4190</v>
      </c>
      <c r="B5419" s="14" t="s">
        <v>14046</v>
      </c>
      <c r="C5419" s="15" t="s">
        <v>9</v>
      </c>
      <c r="D5419" s="15" t="s">
        <v>10</v>
      </c>
      <c r="E5419" s="14" t="s">
        <v>13</v>
      </c>
      <c r="F5419" s="14" t="s">
        <v>4731</v>
      </c>
      <c r="G5419" s="10">
        <f t="shared" si="84"/>
        <v>2010</v>
      </c>
      <c r="H5419" s="16">
        <v>40329</v>
      </c>
      <c r="I5419" s="13">
        <v>11.05590887910672</v>
      </c>
    </row>
    <row r="5420" spans="1:9" ht="13" thickBot="1" x14ac:dyDescent="0.2">
      <c r="A5420" s="14" t="s">
        <v>4190</v>
      </c>
      <c r="B5420" s="14" t="s">
        <v>14046</v>
      </c>
      <c r="C5420" s="15" t="s">
        <v>9</v>
      </c>
      <c r="D5420" s="15" t="s">
        <v>10</v>
      </c>
      <c r="E5420" s="14" t="s">
        <v>143</v>
      </c>
      <c r="F5420" s="14" t="s">
        <v>4732</v>
      </c>
      <c r="G5420" s="10">
        <f t="shared" si="84"/>
        <v>2013</v>
      </c>
      <c r="H5420" s="16">
        <v>41638</v>
      </c>
      <c r="I5420" s="13">
        <v>4.1446864660897571</v>
      </c>
    </row>
    <row r="5421" spans="1:9" ht="13" thickBot="1" x14ac:dyDescent="0.2">
      <c r="A5421" s="14" t="s">
        <v>4190</v>
      </c>
      <c r="B5421" s="14" t="s">
        <v>14046</v>
      </c>
      <c r="C5421" s="15" t="s">
        <v>9</v>
      </c>
      <c r="D5421" s="15" t="s">
        <v>10</v>
      </c>
      <c r="E5421" s="14" t="s">
        <v>13</v>
      </c>
      <c r="F5421" s="14" t="s">
        <v>4733</v>
      </c>
      <c r="G5421" s="10">
        <f t="shared" si="84"/>
        <v>2010</v>
      </c>
      <c r="H5421" s="16">
        <v>40329</v>
      </c>
      <c r="I5421" s="13">
        <v>55.595427528451793</v>
      </c>
    </row>
    <row r="5422" spans="1:9" ht="13" thickBot="1" x14ac:dyDescent="0.2">
      <c r="A5422" s="14" t="s">
        <v>4190</v>
      </c>
      <c r="B5422" s="14" t="s">
        <v>14046</v>
      </c>
      <c r="C5422" s="15" t="s">
        <v>9</v>
      </c>
      <c r="D5422" s="15" t="s">
        <v>10</v>
      </c>
      <c r="E5422" s="14" t="s">
        <v>13</v>
      </c>
      <c r="F5422" s="14" t="s">
        <v>4734</v>
      </c>
      <c r="G5422" s="10">
        <f t="shared" si="84"/>
        <v>2004</v>
      </c>
      <c r="H5422" s="16">
        <v>38324</v>
      </c>
      <c r="I5422" s="13">
        <v>21.293571246083395</v>
      </c>
    </row>
    <row r="5423" spans="1:9" ht="13" thickBot="1" x14ac:dyDescent="0.2">
      <c r="A5423" s="14" t="s">
        <v>4190</v>
      </c>
      <c r="B5423" s="14" t="s">
        <v>14046</v>
      </c>
      <c r="C5423" s="15" t="s">
        <v>9</v>
      </c>
      <c r="D5423" s="15" t="s">
        <v>10</v>
      </c>
      <c r="E5423" s="14" t="s">
        <v>13</v>
      </c>
      <c r="F5423" s="14" t="s">
        <v>4735</v>
      </c>
      <c r="G5423" s="10">
        <f t="shared" si="84"/>
        <v>2006</v>
      </c>
      <c r="H5423" s="16">
        <v>38793</v>
      </c>
      <c r="I5423" s="13">
        <v>50.985126454293628</v>
      </c>
    </row>
    <row r="5424" spans="1:9" ht="13" thickBot="1" x14ac:dyDescent="0.2">
      <c r="A5424" s="14" t="s">
        <v>4190</v>
      </c>
      <c r="B5424" s="14" t="s">
        <v>14046</v>
      </c>
      <c r="C5424" s="15" t="s">
        <v>9</v>
      </c>
      <c r="D5424" s="15" t="s">
        <v>10</v>
      </c>
      <c r="E5424" s="14" t="s">
        <v>13</v>
      </c>
      <c r="F5424" s="14" t="s">
        <v>4735</v>
      </c>
      <c r="G5424" s="10">
        <f t="shared" si="84"/>
        <v>2012</v>
      </c>
      <c r="H5424" s="16">
        <v>41260</v>
      </c>
      <c r="I5424" s="13">
        <v>54.062433727689957</v>
      </c>
    </row>
    <row r="5425" spans="1:9" ht="13" thickBot="1" x14ac:dyDescent="0.2">
      <c r="A5425" s="14" t="s">
        <v>4190</v>
      </c>
      <c r="B5425" s="14" t="s">
        <v>14046</v>
      </c>
      <c r="C5425" s="15" t="s">
        <v>9</v>
      </c>
      <c r="D5425" s="15" t="s">
        <v>10</v>
      </c>
      <c r="E5425" s="14" t="s">
        <v>26</v>
      </c>
      <c r="F5425" s="14" t="s">
        <v>4736</v>
      </c>
      <c r="G5425" s="10">
        <f t="shared" si="84"/>
        <v>1997</v>
      </c>
      <c r="H5425" s="16">
        <v>35776</v>
      </c>
      <c r="I5425" s="13">
        <v>37.785822245094003</v>
      </c>
    </row>
    <row r="5426" spans="1:9" ht="13" thickBot="1" x14ac:dyDescent="0.2">
      <c r="A5426" s="14" t="s">
        <v>4190</v>
      </c>
      <c r="B5426" s="14" t="s">
        <v>14046</v>
      </c>
      <c r="C5426" s="15" t="s">
        <v>9</v>
      </c>
      <c r="D5426" s="15" t="s">
        <v>10</v>
      </c>
      <c r="E5426" s="14" t="s">
        <v>13</v>
      </c>
      <c r="F5426" s="14" t="s">
        <v>4737</v>
      </c>
      <c r="G5426" s="10">
        <f t="shared" si="84"/>
        <v>2008</v>
      </c>
      <c r="H5426" s="16">
        <v>39629</v>
      </c>
      <c r="I5426" s="13">
        <v>29.004276800175099</v>
      </c>
    </row>
    <row r="5427" spans="1:9" ht="13" thickBot="1" x14ac:dyDescent="0.2">
      <c r="A5427" s="14" t="s">
        <v>4190</v>
      </c>
      <c r="B5427" s="14" t="s">
        <v>14046</v>
      </c>
      <c r="C5427" s="15" t="s">
        <v>9</v>
      </c>
      <c r="D5427" s="15" t="s">
        <v>10</v>
      </c>
      <c r="E5427" s="14" t="s">
        <v>13</v>
      </c>
      <c r="F5427" s="14" t="s">
        <v>4738</v>
      </c>
      <c r="G5427" s="10">
        <f t="shared" si="84"/>
        <v>2011</v>
      </c>
      <c r="H5427" s="16">
        <v>40834</v>
      </c>
      <c r="I5427" s="13">
        <v>45.803249916370476</v>
      </c>
    </row>
    <row r="5428" spans="1:9" ht="13" thickBot="1" x14ac:dyDescent="0.2">
      <c r="A5428" s="14" t="s">
        <v>4190</v>
      </c>
      <c r="B5428" s="14" t="s">
        <v>14046</v>
      </c>
      <c r="C5428" s="15" t="s">
        <v>9</v>
      </c>
      <c r="D5428" s="15" t="s">
        <v>19</v>
      </c>
      <c r="E5428" s="14" t="s">
        <v>26</v>
      </c>
      <c r="F5428" s="14" t="s">
        <v>4739</v>
      </c>
      <c r="G5428" s="10">
        <f t="shared" si="84"/>
        <v>2007</v>
      </c>
      <c r="H5428" s="16">
        <v>39268</v>
      </c>
      <c r="I5428" s="13">
        <v>67.291102135834564</v>
      </c>
    </row>
    <row r="5429" spans="1:9" ht="13" thickBot="1" x14ac:dyDescent="0.2">
      <c r="A5429" s="14" t="s">
        <v>4190</v>
      </c>
      <c r="B5429" s="14" t="s">
        <v>14046</v>
      </c>
      <c r="C5429" s="15" t="s">
        <v>9</v>
      </c>
      <c r="D5429" s="15" t="s">
        <v>19</v>
      </c>
      <c r="E5429" s="14" t="s">
        <v>44</v>
      </c>
      <c r="F5429" s="14" t="s">
        <v>4740</v>
      </c>
      <c r="G5429" s="10">
        <f t="shared" si="84"/>
        <v>2001</v>
      </c>
      <c r="H5429" s="16">
        <v>37071</v>
      </c>
      <c r="I5429" s="13">
        <v>34.053845727868428</v>
      </c>
    </row>
    <row r="5430" spans="1:9" ht="13" thickBot="1" x14ac:dyDescent="0.2">
      <c r="A5430" s="14" t="s">
        <v>4190</v>
      </c>
      <c r="B5430" s="14" t="s">
        <v>14046</v>
      </c>
      <c r="C5430" s="15" t="s">
        <v>9</v>
      </c>
      <c r="D5430" s="15" t="s">
        <v>10</v>
      </c>
      <c r="E5430" s="14" t="s">
        <v>20</v>
      </c>
      <c r="F5430" s="14" t="s">
        <v>4741</v>
      </c>
      <c r="G5430" s="10">
        <f t="shared" si="84"/>
        <v>2008</v>
      </c>
      <c r="H5430" s="16">
        <v>39566</v>
      </c>
      <c r="I5430" s="13">
        <v>19.318025574523968</v>
      </c>
    </row>
    <row r="5431" spans="1:9" ht="13" thickBot="1" x14ac:dyDescent="0.2">
      <c r="A5431" s="14" t="s">
        <v>4190</v>
      </c>
      <c r="B5431" s="14" t="s">
        <v>14046</v>
      </c>
      <c r="C5431" s="15" t="s">
        <v>9</v>
      </c>
      <c r="D5431" s="15" t="s">
        <v>10</v>
      </c>
      <c r="E5431" s="14" t="s">
        <v>20</v>
      </c>
      <c r="F5431" s="14" t="s">
        <v>4742</v>
      </c>
      <c r="G5431" s="10">
        <f t="shared" si="84"/>
        <v>2011</v>
      </c>
      <c r="H5431" s="16">
        <v>40863</v>
      </c>
      <c r="I5431" s="13">
        <v>9.8235209387413764</v>
      </c>
    </row>
    <row r="5432" spans="1:9" ht="13" thickBot="1" x14ac:dyDescent="0.2">
      <c r="A5432" s="14" t="s">
        <v>4190</v>
      </c>
      <c r="B5432" s="14" t="s">
        <v>14046</v>
      </c>
      <c r="C5432" s="15" t="s">
        <v>9</v>
      </c>
      <c r="D5432" s="15" t="s">
        <v>19</v>
      </c>
      <c r="E5432" s="14" t="s">
        <v>22</v>
      </c>
      <c r="F5432" s="14" t="s">
        <v>4743</v>
      </c>
      <c r="G5432" s="10">
        <f t="shared" si="84"/>
        <v>2006</v>
      </c>
      <c r="H5432" s="16">
        <v>38968</v>
      </c>
      <c r="I5432" s="13">
        <v>20.871490674053554</v>
      </c>
    </row>
    <row r="5433" spans="1:9" ht="13" thickBot="1" x14ac:dyDescent="0.2">
      <c r="A5433" s="14" t="s">
        <v>4190</v>
      </c>
      <c r="B5433" s="14" t="s">
        <v>14046</v>
      </c>
      <c r="C5433" s="15" t="s">
        <v>9</v>
      </c>
      <c r="D5433" s="15" t="s">
        <v>19</v>
      </c>
      <c r="E5433" s="14" t="s">
        <v>22</v>
      </c>
      <c r="F5433" s="14" t="s">
        <v>4744</v>
      </c>
      <c r="G5433" s="10">
        <f t="shared" si="84"/>
        <v>2010</v>
      </c>
      <c r="H5433" s="16">
        <v>40472</v>
      </c>
      <c r="I5433" s="13">
        <v>56.858959963495813</v>
      </c>
    </row>
    <row r="5434" spans="1:9" ht="13" thickBot="1" x14ac:dyDescent="0.2">
      <c r="A5434" s="14" t="s">
        <v>4190</v>
      </c>
      <c r="B5434" s="14" t="s">
        <v>14046</v>
      </c>
      <c r="C5434" s="15" t="s">
        <v>9</v>
      </c>
      <c r="D5434" s="15" t="s">
        <v>19</v>
      </c>
      <c r="E5434" s="14" t="s">
        <v>22</v>
      </c>
      <c r="F5434" s="14" t="s">
        <v>4745</v>
      </c>
      <c r="G5434" s="10">
        <f t="shared" si="84"/>
        <v>2011</v>
      </c>
      <c r="H5434" s="16">
        <v>40884</v>
      </c>
      <c r="I5434" s="13">
        <v>98.419746445745346</v>
      </c>
    </row>
    <row r="5435" spans="1:9" ht="13" thickBot="1" x14ac:dyDescent="0.2">
      <c r="A5435" s="14" t="s">
        <v>4190</v>
      </c>
      <c r="B5435" s="14" t="s">
        <v>14046</v>
      </c>
      <c r="C5435" s="15" t="s">
        <v>9</v>
      </c>
      <c r="D5435" s="15" t="s">
        <v>10</v>
      </c>
      <c r="E5435" s="14" t="s">
        <v>39</v>
      </c>
      <c r="F5435" s="14" t="s">
        <v>4746</v>
      </c>
      <c r="G5435" s="10">
        <f t="shared" si="84"/>
        <v>2011</v>
      </c>
      <c r="H5435" s="16">
        <v>40711</v>
      </c>
      <c r="I5435" s="13">
        <v>74.336126928705824</v>
      </c>
    </row>
    <row r="5436" spans="1:9" ht="13" thickBot="1" x14ac:dyDescent="0.2">
      <c r="A5436" s="14" t="s">
        <v>4190</v>
      </c>
      <c r="B5436" s="14" t="s">
        <v>14046</v>
      </c>
      <c r="C5436" s="15" t="s">
        <v>9</v>
      </c>
      <c r="D5436" s="15" t="s">
        <v>10</v>
      </c>
      <c r="E5436" s="14" t="s">
        <v>39</v>
      </c>
      <c r="F5436" s="14" t="s">
        <v>4747</v>
      </c>
      <c r="G5436" s="10">
        <f t="shared" si="84"/>
        <v>2010</v>
      </c>
      <c r="H5436" s="16">
        <v>40449</v>
      </c>
      <c r="I5436" s="13">
        <v>55.829933433540901</v>
      </c>
    </row>
    <row r="5437" spans="1:9" ht="13" thickBot="1" x14ac:dyDescent="0.2">
      <c r="A5437" s="14" t="s">
        <v>4190</v>
      </c>
      <c r="B5437" s="14" t="s">
        <v>14046</v>
      </c>
      <c r="C5437" s="15" t="s">
        <v>9</v>
      </c>
      <c r="D5437" s="15" t="s">
        <v>10</v>
      </c>
      <c r="E5437" s="14" t="s">
        <v>41</v>
      </c>
      <c r="F5437" s="14" t="s">
        <v>4748</v>
      </c>
      <c r="G5437" s="10">
        <f t="shared" si="84"/>
        <v>2010</v>
      </c>
      <c r="H5437" s="16">
        <v>40359</v>
      </c>
      <c r="I5437" s="13">
        <v>5.8122492377066788</v>
      </c>
    </row>
    <row r="5438" spans="1:9" ht="13" thickBot="1" x14ac:dyDescent="0.2">
      <c r="A5438" s="14" t="s">
        <v>4190</v>
      </c>
      <c r="B5438" s="14" t="s">
        <v>14046</v>
      </c>
      <c r="C5438" s="15" t="s">
        <v>9</v>
      </c>
      <c r="D5438" s="15" t="s">
        <v>10</v>
      </c>
      <c r="E5438" s="14" t="s">
        <v>41</v>
      </c>
      <c r="F5438" s="14" t="s">
        <v>4749</v>
      </c>
      <c r="G5438" s="10">
        <f t="shared" si="84"/>
        <v>2009</v>
      </c>
      <c r="H5438" s="16">
        <v>39990</v>
      </c>
      <c r="I5438" s="13">
        <v>22.94599018003273</v>
      </c>
    </row>
    <row r="5439" spans="1:9" ht="13" thickBot="1" x14ac:dyDescent="0.2">
      <c r="A5439" s="14" t="s">
        <v>4190</v>
      </c>
      <c r="B5439" s="14" t="s">
        <v>14046</v>
      </c>
      <c r="C5439" s="15" t="s">
        <v>9</v>
      </c>
      <c r="D5439" s="15" t="s">
        <v>10</v>
      </c>
      <c r="E5439" s="14" t="s">
        <v>11</v>
      </c>
      <c r="F5439" s="14" t="s">
        <v>4750</v>
      </c>
      <c r="G5439" s="10">
        <f t="shared" si="84"/>
        <v>2006</v>
      </c>
      <c r="H5439" s="16">
        <v>38903</v>
      </c>
      <c r="I5439" s="13">
        <v>28.524857433056326</v>
      </c>
    </row>
    <row r="5440" spans="1:9" ht="13" thickBot="1" x14ac:dyDescent="0.2">
      <c r="A5440" s="14" t="s">
        <v>4190</v>
      </c>
      <c r="B5440" s="14" t="s">
        <v>14046</v>
      </c>
      <c r="C5440" s="15" t="s">
        <v>9</v>
      </c>
      <c r="D5440" s="15" t="s">
        <v>19</v>
      </c>
      <c r="E5440" s="14" t="s">
        <v>22</v>
      </c>
      <c r="F5440" s="14" t="s">
        <v>4751</v>
      </c>
      <c r="G5440" s="10">
        <f t="shared" si="84"/>
        <v>2005</v>
      </c>
      <c r="H5440" s="16">
        <v>38701</v>
      </c>
      <c r="I5440" s="13">
        <v>23.734173157211934</v>
      </c>
    </row>
    <row r="5441" spans="1:9" ht="13" thickBot="1" x14ac:dyDescent="0.2">
      <c r="A5441" s="14" t="s">
        <v>4190</v>
      </c>
      <c r="B5441" s="14" t="s">
        <v>14046</v>
      </c>
      <c r="C5441" s="15" t="s">
        <v>9</v>
      </c>
      <c r="D5441" s="15" t="s">
        <v>10</v>
      </c>
      <c r="E5441" s="14" t="s">
        <v>68</v>
      </c>
      <c r="F5441" s="14" t="s">
        <v>4752</v>
      </c>
      <c r="G5441" s="10">
        <f t="shared" si="84"/>
        <v>1997</v>
      </c>
      <c r="H5441" s="16">
        <v>35628</v>
      </c>
      <c r="I5441" s="13">
        <v>1.7058038699053109</v>
      </c>
    </row>
    <row r="5442" spans="1:9" ht="13" thickBot="1" x14ac:dyDescent="0.2">
      <c r="A5442" s="14" t="s">
        <v>4190</v>
      </c>
      <c r="B5442" s="14" t="s">
        <v>14046</v>
      </c>
      <c r="C5442" s="15" t="s">
        <v>9</v>
      </c>
      <c r="D5442" s="15" t="s">
        <v>10</v>
      </c>
      <c r="E5442" s="14" t="s">
        <v>68</v>
      </c>
      <c r="F5442" s="14" t="s">
        <v>4753</v>
      </c>
      <c r="G5442" s="10">
        <f t="shared" si="84"/>
        <v>1995</v>
      </c>
      <c r="H5442" s="16">
        <v>34823</v>
      </c>
      <c r="I5442" s="13">
        <v>1.6961484460454475</v>
      </c>
    </row>
    <row r="5443" spans="1:9" ht="13" thickBot="1" x14ac:dyDescent="0.2">
      <c r="A5443" s="14" t="s">
        <v>4190</v>
      </c>
      <c r="B5443" s="14" t="s">
        <v>14046</v>
      </c>
      <c r="C5443" s="15" t="s">
        <v>9</v>
      </c>
      <c r="D5443" s="15" t="s">
        <v>10</v>
      </c>
      <c r="E5443" s="14" t="s">
        <v>36</v>
      </c>
      <c r="F5443" s="14" t="s">
        <v>4754</v>
      </c>
      <c r="G5443" s="10">
        <f t="shared" si="84"/>
        <v>2004</v>
      </c>
      <c r="H5443" s="16">
        <v>38078</v>
      </c>
      <c r="I5443" s="13">
        <v>43.950247180043377</v>
      </c>
    </row>
    <row r="5444" spans="1:9" ht="13" thickBot="1" x14ac:dyDescent="0.2">
      <c r="A5444" s="14" t="s">
        <v>4190</v>
      </c>
      <c r="B5444" s="14" t="s">
        <v>14046</v>
      </c>
      <c r="C5444" s="15" t="s">
        <v>35</v>
      </c>
      <c r="D5444" s="15" t="s">
        <v>10</v>
      </c>
      <c r="E5444" s="14" t="s">
        <v>36</v>
      </c>
      <c r="F5444" s="14" t="s">
        <v>349</v>
      </c>
      <c r="G5444" s="10">
        <f t="shared" si="84"/>
        <v>2007</v>
      </c>
      <c r="H5444" s="16">
        <v>39435</v>
      </c>
      <c r="I5444" s="13">
        <v>59.467153842016046</v>
      </c>
    </row>
    <row r="5445" spans="1:9" ht="13" thickBot="1" x14ac:dyDescent="0.2">
      <c r="A5445" s="14" t="s">
        <v>4190</v>
      </c>
      <c r="B5445" s="14" t="s">
        <v>14046</v>
      </c>
      <c r="C5445" s="15" t="s">
        <v>35</v>
      </c>
      <c r="D5445" s="15" t="s">
        <v>10</v>
      </c>
      <c r="E5445" s="14" t="s">
        <v>36</v>
      </c>
      <c r="F5445" s="14" t="s">
        <v>350</v>
      </c>
      <c r="G5445" s="10">
        <f t="shared" si="84"/>
        <v>2011</v>
      </c>
      <c r="H5445" s="16">
        <v>40816</v>
      </c>
      <c r="I5445" s="13">
        <v>21.05648977702279</v>
      </c>
    </row>
    <row r="5446" spans="1:9" ht="13" thickBot="1" x14ac:dyDescent="0.2">
      <c r="A5446" s="14" t="s">
        <v>4190</v>
      </c>
      <c r="B5446" s="14" t="s">
        <v>14046</v>
      </c>
      <c r="C5446" s="15" t="s">
        <v>9</v>
      </c>
      <c r="D5446" s="15" t="s">
        <v>10</v>
      </c>
      <c r="E5446" s="14" t="s">
        <v>41</v>
      </c>
      <c r="F5446" s="14" t="s">
        <v>4755</v>
      </c>
      <c r="G5446" s="10">
        <f t="shared" si="84"/>
        <v>2012</v>
      </c>
      <c r="H5446" s="16">
        <v>41044</v>
      </c>
      <c r="I5446" s="13">
        <v>10.943804885262622</v>
      </c>
    </row>
    <row r="5447" spans="1:9" ht="13" thickBot="1" x14ac:dyDescent="0.2">
      <c r="A5447" s="14" t="s">
        <v>4190</v>
      </c>
      <c r="B5447" s="14" t="s">
        <v>14046</v>
      </c>
      <c r="C5447" s="15" t="s">
        <v>9</v>
      </c>
      <c r="D5447" s="15" t="s">
        <v>19</v>
      </c>
      <c r="E5447" s="14" t="s">
        <v>26</v>
      </c>
      <c r="F5447" s="14" t="s">
        <v>4756</v>
      </c>
      <c r="G5447" s="10">
        <f t="shared" ref="G5447:G5510" si="85">YEAR(H5447)</f>
        <v>2002</v>
      </c>
      <c r="H5447" s="16">
        <v>37518</v>
      </c>
      <c r="I5447" s="13">
        <v>233.14639418195529</v>
      </c>
    </row>
    <row r="5448" spans="1:9" ht="13" thickBot="1" x14ac:dyDescent="0.2">
      <c r="A5448" s="14" t="s">
        <v>4190</v>
      </c>
      <c r="B5448" s="14" t="s">
        <v>14046</v>
      </c>
      <c r="C5448" s="15" t="s">
        <v>9</v>
      </c>
      <c r="D5448" s="15" t="s">
        <v>19</v>
      </c>
      <c r="E5448" s="14" t="s">
        <v>26</v>
      </c>
      <c r="F5448" s="14" t="s">
        <v>4757</v>
      </c>
      <c r="G5448" s="10">
        <f t="shared" si="85"/>
        <v>2003</v>
      </c>
      <c r="H5448" s="16">
        <v>37807</v>
      </c>
      <c r="I5448" s="13">
        <v>210.15149918759232</v>
      </c>
    </row>
    <row r="5449" spans="1:9" ht="13" thickBot="1" x14ac:dyDescent="0.2">
      <c r="A5449" s="14" t="s">
        <v>4190</v>
      </c>
      <c r="B5449" s="14" t="s">
        <v>14046</v>
      </c>
      <c r="C5449" s="15" t="s">
        <v>9</v>
      </c>
      <c r="D5449" s="15" t="s">
        <v>10</v>
      </c>
      <c r="E5449" s="14" t="s">
        <v>13</v>
      </c>
      <c r="F5449" s="14" t="s">
        <v>4758</v>
      </c>
      <c r="G5449" s="10">
        <f t="shared" si="85"/>
        <v>2004</v>
      </c>
      <c r="H5449" s="16">
        <v>38173</v>
      </c>
      <c r="I5449" s="13">
        <v>26.616964063629787</v>
      </c>
    </row>
    <row r="5450" spans="1:9" ht="13" thickBot="1" x14ac:dyDescent="0.2">
      <c r="A5450" s="14" t="s">
        <v>4190</v>
      </c>
      <c r="B5450" s="14" t="s">
        <v>14046</v>
      </c>
      <c r="C5450" s="15" t="s">
        <v>9</v>
      </c>
      <c r="D5450" s="15" t="s">
        <v>10</v>
      </c>
      <c r="E5450" s="14" t="s">
        <v>13</v>
      </c>
      <c r="F5450" s="14" t="s">
        <v>4759</v>
      </c>
      <c r="G5450" s="10">
        <f t="shared" si="85"/>
        <v>2003</v>
      </c>
      <c r="H5450" s="16">
        <v>37806</v>
      </c>
      <c r="I5450" s="13">
        <v>16.312228052683409</v>
      </c>
    </row>
    <row r="5451" spans="1:9" ht="13" thickBot="1" x14ac:dyDescent="0.2">
      <c r="A5451" s="14" t="s">
        <v>4190</v>
      </c>
      <c r="B5451" s="14" t="s">
        <v>14046</v>
      </c>
      <c r="C5451" s="15" t="s">
        <v>9</v>
      </c>
      <c r="D5451" s="15" t="s">
        <v>10</v>
      </c>
      <c r="E5451" s="14" t="s">
        <v>26</v>
      </c>
      <c r="F5451" s="14" t="s">
        <v>4760</v>
      </c>
      <c r="G5451" s="10">
        <f t="shared" si="85"/>
        <v>2009</v>
      </c>
      <c r="H5451" s="16">
        <v>40170</v>
      </c>
      <c r="I5451" s="13">
        <v>96.396101603927988</v>
      </c>
    </row>
    <row r="5452" spans="1:9" ht="13" thickBot="1" x14ac:dyDescent="0.2">
      <c r="A5452" s="14" t="s">
        <v>4190</v>
      </c>
      <c r="B5452" s="14" t="s">
        <v>14046</v>
      </c>
      <c r="C5452" s="15" t="s">
        <v>9</v>
      </c>
      <c r="D5452" s="15" t="s">
        <v>10</v>
      </c>
      <c r="E5452" s="14" t="s">
        <v>41</v>
      </c>
      <c r="F5452" s="14" t="s">
        <v>4761</v>
      </c>
      <c r="G5452" s="10">
        <f t="shared" si="85"/>
        <v>2002</v>
      </c>
      <c r="H5452" s="16">
        <v>37509</v>
      </c>
      <c r="I5452" s="13">
        <v>310.84653926866048</v>
      </c>
    </row>
    <row r="5453" spans="1:9" ht="13" thickBot="1" x14ac:dyDescent="0.2">
      <c r="A5453" s="14" t="s">
        <v>4190</v>
      </c>
      <c r="B5453" s="14" t="s">
        <v>14046</v>
      </c>
      <c r="C5453" s="15" t="s">
        <v>9</v>
      </c>
      <c r="D5453" s="15" t="s">
        <v>10</v>
      </c>
      <c r="E5453" s="14" t="s">
        <v>20</v>
      </c>
      <c r="F5453" s="14" t="s">
        <v>4762</v>
      </c>
      <c r="G5453" s="10">
        <f t="shared" si="85"/>
        <v>2008</v>
      </c>
      <c r="H5453" s="16">
        <v>39629</v>
      </c>
      <c r="I5453" s="13">
        <v>24.469499058875027</v>
      </c>
    </row>
    <row r="5454" spans="1:9" ht="13" thickBot="1" x14ac:dyDescent="0.2">
      <c r="A5454" s="14" t="s">
        <v>4190</v>
      </c>
      <c r="B5454" s="14" t="s">
        <v>14046</v>
      </c>
      <c r="C5454" s="15" t="s">
        <v>35</v>
      </c>
      <c r="D5454" s="15" t="s">
        <v>10</v>
      </c>
      <c r="E5454" s="14" t="s">
        <v>47</v>
      </c>
      <c r="F5454" s="14" t="s">
        <v>2461</v>
      </c>
      <c r="G5454" s="10">
        <f t="shared" si="85"/>
        <v>2008</v>
      </c>
      <c r="H5454" s="16">
        <v>39575</v>
      </c>
      <c r="I5454" s="13">
        <v>19.377000620814187</v>
      </c>
    </row>
    <row r="5455" spans="1:9" ht="13" thickBot="1" x14ac:dyDescent="0.2">
      <c r="A5455" s="14" t="s">
        <v>4190</v>
      </c>
      <c r="B5455" s="14" t="s">
        <v>14046</v>
      </c>
      <c r="C5455" s="15" t="s">
        <v>9</v>
      </c>
      <c r="D5455" s="15" t="s">
        <v>10</v>
      </c>
      <c r="E5455" s="14" t="s">
        <v>13</v>
      </c>
      <c r="F5455" s="14" t="s">
        <v>4763</v>
      </c>
      <c r="G5455" s="10">
        <f t="shared" si="85"/>
        <v>1994</v>
      </c>
      <c r="H5455" s="16">
        <v>34603</v>
      </c>
      <c r="I5455" s="13">
        <v>25.39822849191674</v>
      </c>
    </row>
    <row r="5456" spans="1:9" ht="13" thickBot="1" x14ac:dyDescent="0.2">
      <c r="A5456" s="14" t="s">
        <v>4190</v>
      </c>
      <c r="B5456" s="14" t="s">
        <v>14046</v>
      </c>
      <c r="C5456" s="15" t="s">
        <v>9</v>
      </c>
      <c r="D5456" s="15" t="s">
        <v>10</v>
      </c>
      <c r="E5456" s="14" t="s">
        <v>47</v>
      </c>
      <c r="F5456" s="14" t="s">
        <v>4764</v>
      </c>
      <c r="G5456" s="10">
        <f t="shared" si="85"/>
        <v>2010</v>
      </c>
      <c r="H5456" s="16">
        <v>40295</v>
      </c>
      <c r="I5456" s="13">
        <v>17.07107579987116</v>
      </c>
    </row>
    <row r="5457" spans="1:9" ht="13" thickBot="1" x14ac:dyDescent="0.2">
      <c r="A5457" s="14" t="s">
        <v>4190</v>
      </c>
      <c r="B5457" s="14" t="s">
        <v>14046</v>
      </c>
      <c r="C5457" s="15" t="s">
        <v>9</v>
      </c>
      <c r="D5457" s="15" t="s">
        <v>19</v>
      </c>
      <c r="E5457" s="14" t="s">
        <v>39</v>
      </c>
      <c r="F5457" s="14" t="s">
        <v>4765</v>
      </c>
      <c r="G5457" s="10">
        <f t="shared" si="85"/>
        <v>1993</v>
      </c>
      <c r="H5457" s="16">
        <v>34043</v>
      </c>
      <c r="I5457" s="13">
        <v>20.683773712184642</v>
      </c>
    </row>
    <row r="5458" spans="1:9" ht="13" thickBot="1" x14ac:dyDescent="0.2">
      <c r="A5458" s="14" t="s">
        <v>4190</v>
      </c>
      <c r="B5458" s="14" t="s">
        <v>14046</v>
      </c>
      <c r="C5458" s="15" t="s">
        <v>9</v>
      </c>
      <c r="D5458" s="15" t="s">
        <v>19</v>
      </c>
      <c r="E5458" s="14" t="s">
        <v>26</v>
      </c>
      <c r="F5458" s="14" t="s">
        <v>4766</v>
      </c>
      <c r="G5458" s="10">
        <f t="shared" si="85"/>
        <v>1996</v>
      </c>
      <c r="H5458" s="16">
        <v>35244</v>
      </c>
      <c r="I5458" s="13">
        <v>135.66375048787287</v>
      </c>
    </row>
    <row r="5459" spans="1:9" ht="13" thickBot="1" x14ac:dyDescent="0.2">
      <c r="A5459" s="14" t="s">
        <v>4190</v>
      </c>
      <c r="B5459" s="14" t="s">
        <v>14046</v>
      </c>
      <c r="C5459" s="15" t="s">
        <v>9</v>
      </c>
      <c r="D5459" s="15" t="s">
        <v>10</v>
      </c>
      <c r="E5459" s="14" t="s">
        <v>39</v>
      </c>
      <c r="F5459" s="14" t="s">
        <v>4767</v>
      </c>
      <c r="G5459" s="10">
        <f t="shared" si="85"/>
        <v>2007</v>
      </c>
      <c r="H5459" s="16">
        <v>39242</v>
      </c>
      <c r="I5459" s="13">
        <v>113.00711944852526</v>
      </c>
    </row>
    <row r="5460" spans="1:9" ht="13" thickBot="1" x14ac:dyDescent="0.2">
      <c r="A5460" s="14" t="s">
        <v>4190</v>
      </c>
      <c r="B5460" s="14" t="s">
        <v>14046</v>
      </c>
      <c r="C5460" s="15" t="s">
        <v>9</v>
      </c>
      <c r="D5460" s="15" t="s">
        <v>10</v>
      </c>
      <c r="E5460" s="14" t="s">
        <v>68</v>
      </c>
      <c r="F5460" s="14" t="s">
        <v>4768</v>
      </c>
      <c r="G5460" s="10">
        <f t="shared" si="85"/>
        <v>2011</v>
      </c>
      <c r="H5460" s="16">
        <v>40777</v>
      </c>
      <c r="I5460" s="13">
        <v>49.209873217645821</v>
      </c>
    </row>
    <row r="5461" spans="1:9" ht="13" thickBot="1" x14ac:dyDescent="0.2">
      <c r="A5461" s="14" t="s">
        <v>4190</v>
      </c>
      <c r="B5461" s="14" t="s">
        <v>14046</v>
      </c>
      <c r="C5461" s="15" t="s">
        <v>9</v>
      </c>
      <c r="D5461" s="15" t="s">
        <v>10</v>
      </c>
      <c r="E5461" s="14" t="s">
        <v>11</v>
      </c>
      <c r="F5461" s="14" t="s">
        <v>4769</v>
      </c>
      <c r="G5461" s="10">
        <f t="shared" si="85"/>
        <v>2004</v>
      </c>
      <c r="H5461" s="16">
        <v>38335</v>
      </c>
      <c r="I5461" s="13">
        <v>31.940356881176186</v>
      </c>
    </row>
    <row r="5462" spans="1:9" ht="13" thickBot="1" x14ac:dyDescent="0.2">
      <c r="A5462" s="14" t="s">
        <v>4190</v>
      </c>
      <c r="B5462" s="14" t="s">
        <v>14046</v>
      </c>
      <c r="C5462" s="15" t="s">
        <v>9</v>
      </c>
      <c r="D5462" s="15" t="s">
        <v>10</v>
      </c>
      <c r="E5462" s="14" t="s">
        <v>11</v>
      </c>
      <c r="F5462" s="14" t="s">
        <v>4770</v>
      </c>
      <c r="G5462" s="10">
        <f t="shared" si="85"/>
        <v>2003</v>
      </c>
      <c r="H5462" s="16">
        <v>37911</v>
      </c>
      <c r="I5462" s="13">
        <v>21.749637419990155</v>
      </c>
    </row>
    <row r="5463" spans="1:9" ht="13" thickBot="1" x14ac:dyDescent="0.2">
      <c r="A5463" s="14" t="s">
        <v>4190</v>
      </c>
      <c r="B5463" s="14" t="s">
        <v>14046</v>
      </c>
      <c r="C5463" s="15" t="s">
        <v>9</v>
      </c>
      <c r="D5463" s="15" t="s">
        <v>10</v>
      </c>
      <c r="E5463" s="14" t="s">
        <v>36</v>
      </c>
      <c r="F5463" s="14" t="s">
        <v>4771</v>
      </c>
      <c r="G5463" s="10">
        <f t="shared" si="85"/>
        <v>1995</v>
      </c>
      <c r="H5463" s="16">
        <v>34940</v>
      </c>
      <c r="I5463" s="13">
        <v>1.8627113859459821</v>
      </c>
    </row>
    <row r="5464" spans="1:9" ht="13" thickBot="1" x14ac:dyDescent="0.2">
      <c r="A5464" s="14" t="s">
        <v>4190</v>
      </c>
      <c r="B5464" s="14" t="s">
        <v>14046</v>
      </c>
      <c r="C5464" s="15" t="s">
        <v>9</v>
      </c>
      <c r="D5464" s="15" t="s">
        <v>10</v>
      </c>
      <c r="E5464" s="14" t="s">
        <v>33</v>
      </c>
      <c r="F5464" s="14" t="s">
        <v>4772</v>
      </c>
      <c r="G5464" s="10">
        <f t="shared" si="85"/>
        <v>2009</v>
      </c>
      <c r="H5464" s="16">
        <v>40168</v>
      </c>
      <c r="I5464" s="13">
        <v>11.757162945990178</v>
      </c>
    </row>
    <row r="5465" spans="1:9" ht="13" thickBot="1" x14ac:dyDescent="0.2">
      <c r="A5465" s="14" t="s">
        <v>4190</v>
      </c>
      <c r="B5465" s="14" t="s">
        <v>14046</v>
      </c>
      <c r="C5465" s="15" t="s">
        <v>9</v>
      </c>
      <c r="D5465" s="15" t="s">
        <v>10</v>
      </c>
      <c r="E5465" s="14" t="s">
        <v>11</v>
      </c>
      <c r="F5465" s="14" t="s">
        <v>4773</v>
      </c>
      <c r="G5465" s="10">
        <f t="shared" si="85"/>
        <v>2002</v>
      </c>
      <c r="H5465" s="16">
        <v>37530</v>
      </c>
      <c r="I5465" s="13">
        <v>15.542326966574517</v>
      </c>
    </row>
    <row r="5466" spans="1:9" ht="13" thickBot="1" x14ac:dyDescent="0.2">
      <c r="A5466" s="14" t="s">
        <v>4190</v>
      </c>
      <c r="B5466" s="14" t="s">
        <v>14046</v>
      </c>
      <c r="C5466" s="15" t="s">
        <v>9</v>
      </c>
      <c r="D5466" s="15" t="s">
        <v>10</v>
      </c>
      <c r="E5466" s="14" t="s">
        <v>47</v>
      </c>
      <c r="F5466" s="14" t="s">
        <v>4774</v>
      </c>
      <c r="G5466" s="10">
        <f t="shared" si="85"/>
        <v>2000</v>
      </c>
      <c r="H5466" s="16">
        <v>36809</v>
      </c>
      <c r="I5466" s="13">
        <v>4.1760611571334643</v>
      </c>
    </row>
    <row r="5467" spans="1:9" ht="13" thickBot="1" x14ac:dyDescent="0.2">
      <c r="A5467" s="14" t="s">
        <v>4190</v>
      </c>
      <c r="B5467" s="14" t="s">
        <v>14046</v>
      </c>
      <c r="C5467" s="15" t="s">
        <v>9</v>
      </c>
      <c r="D5467" s="15" t="s">
        <v>10</v>
      </c>
      <c r="E5467" s="14" t="s">
        <v>39</v>
      </c>
      <c r="F5467" s="14" t="s">
        <v>4775</v>
      </c>
      <c r="G5467" s="10">
        <f t="shared" si="85"/>
        <v>2001</v>
      </c>
      <c r="H5467" s="16">
        <v>37196</v>
      </c>
      <c r="I5467" s="13">
        <v>0.27356590003854553</v>
      </c>
    </row>
    <row r="5468" spans="1:9" ht="13" thickBot="1" x14ac:dyDescent="0.2">
      <c r="A5468" s="14" t="s">
        <v>4190</v>
      </c>
      <c r="B5468" s="14" t="s">
        <v>14046</v>
      </c>
      <c r="C5468" s="15" t="s">
        <v>9</v>
      </c>
      <c r="D5468" s="15" t="s">
        <v>10</v>
      </c>
      <c r="E5468" s="14" t="s">
        <v>13</v>
      </c>
      <c r="F5468" s="14" t="s">
        <v>4776</v>
      </c>
      <c r="G5468" s="10">
        <f t="shared" si="85"/>
        <v>2011</v>
      </c>
      <c r="H5468" s="16">
        <v>40556</v>
      </c>
      <c r="I5468" s="13">
        <v>9.180971032824587</v>
      </c>
    </row>
    <row r="5469" spans="1:9" ht="13" thickBot="1" x14ac:dyDescent="0.2">
      <c r="A5469" s="14" t="s">
        <v>4190</v>
      </c>
      <c r="B5469" s="14" t="s">
        <v>14046</v>
      </c>
      <c r="C5469" s="15" t="s">
        <v>9</v>
      </c>
      <c r="D5469" s="15" t="s">
        <v>10</v>
      </c>
      <c r="E5469" s="14" t="s">
        <v>13</v>
      </c>
      <c r="F5469" s="14" t="s">
        <v>4777</v>
      </c>
      <c r="G5469" s="10">
        <f t="shared" si="85"/>
        <v>2010</v>
      </c>
      <c r="H5469" s="16">
        <v>40480</v>
      </c>
      <c r="I5469" s="13">
        <v>2.8429480030062275</v>
      </c>
    </row>
    <row r="5470" spans="1:9" ht="13" thickBot="1" x14ac:dyDescent="0.2">
      <c r="A5470" s="14" t="s">
        <v>4190</v>
      </c>
      <c r="B5470" s="14" t="s">
        <v>14046</v>
      </c>
      <c r="C5470" s="15" t="s">
        <v>9</v>
      </c>
      <c r="D5470" s="15" t="s">
        <v>10</v>
      </c>
      <c r="E5470" s="14" t="s">
        <v>13</v>
      </c>
      <c r="F5470" s="14" t="s">
        <v>4778</v>
      </c>
      <c r="G5470" s="10">
        <f t="shared" si="85"/>
        <v>2013</v>
      </c>
      <c r="H5470" s="16">
        <v>41634</v>
      </c>
      <c r="I5470" s="13">
        <v>1.7762942040652043</v>
      </c>
    </row>
    <row r="5471" spans="1:9" ht="13" thickBot="1" x14ac:dyDescent="0.2">
      <c r="A5471" s="14" t="s">
        <v>4190</v>
      </c>
      <c r="B5471" s="14" t="s">
        <v>14046</v>
      </c>
      <c r="C5471" s="15" t="s">
        <v>9</v>
      </c>
      <c r="D5471" s="15" t="s">
        <v>10</v>
      </c>
      <c r="E5471" s="14" t="s">
        <v>36</v>
      </c>
      <c r="F5471" s="14" t="s">
        <v>4779</v>
      </c>
      <c r="G5471" s="10">
        <f t="shared" si="85"/>
        <v>1994</v>
      </c>
      <c r="H5471" s="16">
        <v>34691</v>
      </c>
      <c r="I5471" s="13">
        <v>4.2160877430179919</v>
      </c>
    </row>
    <row r="5472" spans="1:9" ht="13" thickBot="1" x14ac:dyDescent="0.2">
      <c r="A5472" s="14" t="s">
        <v>4190</v>
      </c>
      <c r="B5472" s="14" t="s">
        <v>14046</v>
      </c>
      <c r="C5472" s="15" t="s">
        <v>9</v>
      </c>
      <c r="D5472" s="15" t="s">
        <v>10</v>
      </c>
      <c r="E5472" s="14" t="s">
        <v>36</v>
      </c>
      <c r="F5472" s="14" t="s">
        <v>4780</v>
      </c>
      <c r="G5472" s="10">
        <f t="shared" si="85"/>
        <v>1996</v>
      </c>
      <c r="H5472" s="16">
        <v>35324</v>
      </c>
      <c r="I5472" s="13">
        <v>3.8309536102592703</v>
      </c>
    </row>
    <row r="5473" spans="1:9" ht="13" thickBot="1" x14ac:dyDescent="0.2">
      <c r="A5473" s="14" t="s">
        <v>4190</v>
      </c>
      <c r="B5473" s="14" t="s">
        <v>14046</v>
      </c>
      <c r="C5473" s="15" t="s">
        <v>9</v>
      </c>
      <c r="D5473" s="15" t="s">
        <v>10</v>
      </c>
      <c r="E5473" s="14" t="s">
        <v>39</v>
      </c>
      <c r="F5473" s="14" t="s">
        <v>4781</v>
      </c>
      <c r="G5473" s="10">
        <f t="shared" si="85"/>
        <v>2000</v>
      </c>
      <c r="H5473" s="16">
        <v>36700</v>
      </c>
      <c r="I5473" s="13">
        <v>40.659381314924389</v>
      </c>
    </row>
    <row r="5474" spans="1:9" ht="13" thickBot="1" x14ac:dyDescent="0.2">
      <c r="A5474" s="14" t="s">
        <v>4190</v>
      </c>
      <c r="B5474" s="14" t="s">
        <v>14046</v>
      </c>
      <c r="C5474" s="15" t="s">
        <v>9</v>
      </c>
      <c r="D5474" s="15" t="s">
        <v>10</v>
      </c>
      <c r="E5474" s="14" t="s">
        <v>26</v>
      </c>
      <c r="F5474" s="14" t="s">
        <v>4782</v>
      </c>
      <c r="G5474" s="10">
        <f t="shared" si="85"/>
        <v>1996</v>
      </c>
      <c r="H5474" s="16">
        <v>35180</v>
      </c>
      <c r="I5474" s="13">
        <v>62.317737426819072</v>
      </c>
    </row>
    <row r="5475" spans="1:9" ht="13" thickBot="1" x14ac:dyDescent="0.2">
      <c r="A5475" s="14" t="s">
        <v>4190</v>
      </c>
      <c r="B5475" s="14" t="s">
        <v>14046</v>
      </c>
      <c r="C5475" s="15" t="s">
        <v>9</v>
      </c>
      <c r="D5475" s="15" t="s">
        <v>10</v>
      </c>
      <c r="E5475" s="14" t="s">
        <v>13</v>
      </c>
      <c r="F5475" s="14" t="s">
        <v>4783</v>
      </c>
      <c r="G5475" s="10">
        <f t="shared" si="85"/>
        <v>2007</v>
      </c>
      <c r="H5475" s="16">
        <v>39224</v>
      </c>
      <c r="I5475" s="13">
        <v>48.340968425810829</v>
      </c>
    </row>
    <row r="5476" spans="1:9" ht="13" thickBot="1" x14ac:dyDescent="0.2">
      <c r="A5476" s="14" t="s">
        <v>4190</v>
      </c>
      <c r="B5476" s="14" t="s">
        <v>14046</v>
      </c>
      <c r="C5476" s="15" t="s">
        <v>9</v>
      </c>
      <c r="D5476" s="15" t="s">
        <v>10</v>
      </c>
      <c r="E5476" s="14" t="s">
        <v>13</v>
      </c>
      <c r="F5476" s="14" t="s">
        <v>4784</v>
      </c>
      <c r="G5476" s="10">
        <f t="shared" si="85"/>
        <v>2009</v>
      </c>
      <c r="H5476" s="16">
        <v>39896</v>
      </c>
      <c r="I5476" s="13">
        <v>6.7942041898526995</v>
      </c>
    </row>
    <row r="5477" spans="1:9" ht="13" thickBot="1" x14ac:dyDescent="0.2">
      <c r="A5477" s="14" t="s">
        <v>4190</v>
      </c>
      <c r="B5477" s="14" t="s">
        <v>14046</v>
      </c>
      <c r="C5477" s="15" t="s">
        <v>9</v>
      </c>
      <c r="D5477" s="15" t="s">
        <v>10</v>
      </c>
      <c r="E5477" s="14" t="s">
        <v>13</v>
      </c>
      <c r="F5477" s="14" t="s">
        <v>4785</v>
      </c>
      <c r="G5477" s="10">
        <f t="shared" si="85"/>
        <v>2007</v>
      </c>
      <c r="H5477" s="16">
        <v>39433</v>
      </c>
      <c r="I5477" s="13">
        <v>19.201236749915246</v>
      </c>
    </row>
    <row r="5478" spans="1:9" ht="13" thickBot="1" x14ac:dyDescent="0.2">
      <c r="A5478" s="14" t="s">
        <v>4190</v>
      </c>
      <c r="B5478" s="14" t="s">
        <v>14046</v>
      </c>
      <c r="C5478" s="15" t="s">
        <v>9</v>
      </c>
      <c r="D5478" s="15" t="s">
        <v>10</v>
      </c>
      <c r="E5478" s="14" t="s">
        <v>39</v>
      </c>
      <c r="F5478" s="14" t="s">
        <v>4786</v>
      </c>
      <c r="G5478" s="10">
        <f t="shared" si="85"/>
        <v>2011</v>
      </c>
      <c r="H5478" s="16">
        <v>40883</v>
      </c>
      <c r="I5478" s="13">
        <v>36.587915534183573</v>
      </c>
    </row>
    <row r="5479" spans="1:9" ht="13" thickBot="1" x14ac:dyDescent="0.2">
      <c r="A5479" s="14" t="s">
        <v>4190</v>
      </c>
      <c r="B5479" s="14" t="s">
        <v>14046</v>
      </c>
      <c r="C5479" s="15" t="s">
        <v>9</v>
      </c>
      <c r="D5479" s="15" t="s">
        <v>10</v>
      </c>
      <c r="E5479" s="14" t="s">
        <v>143</v>
      </c>
      <c r="F5479" s="14" t="s">
        <v>4787</v>
      </c>
      <c r="G5479" s="10">
        <f t="shared" si="85"/>
        <v>2007</v>
      </c>
      <c r="H5479" s="16">
        <v>39128</v>
      </c>
      <c r="I5479" s="13">
        <v>7.2493609447395198</v>
      </c>
    </row>
    <row r="5480" spans="1:9" ht="13" thickBot="1" x14ac:dyDescent="0.2">
      <c r="A5480" s="14" t="s">
        <v>4190</v>
      </c>
      <c r="B5480" s="14" t="s">
        <v>14046</v>
      </c>
      <c r="C5480" s="15" t="s">
        <v>9</v>
      </c>
      <c r="D5480" s="15" t="s">
        <v>10</v>
      </c>
      <c r="E5480" s="14" t="s">
        <v>143</v>
      </c>
      <c r="F5480" s="14" t="s">
        <v>4788</v>
      </c>
      <c r="G5480" s="10">
        <f t="shared" si="85"/>
        <v>2012</v>
      </c>
      <c r="H5480" s="16">
        <v>41241</v>
      </c>
      <c r="I5480" s="13">
        <v>1.8003887608363081</v>
      </c>
    </row>
    <row r="5481" spans="1:9" ht="13" thickBot="1" x14ac:dyDescent="0.2">
      <c r="A5481" s="14" t="s">
        <v>4190</v>
      </c>
      <c r="B5481" s="14" t="s">
        <v>14046</v>
      </c>
      <c r="C5481" s="15" t="s">
        <v>9</v>
      </c>
      <c r="D5481" s="15" t="s">
        <v>10</v>
      </c>
      <c r="E5481" s="14" t="s">
        <v>26</v>
      </c>
      <c r="F5481" s="14" t="s">
        <v>4789</v>
      </c>
      <c r="G5481" s="10">
        <f t="shared" si="85"/>
        <v>2011</v>
      </c>
      <c r="H5481" s="16">
        <v>40898</v>
      </c>
      <c r="I5481" s="13">
        <v>18.552321576416475</v>
      </c>
    </row>
    <row r="5482" spans="1:9" ht="13" thickBot="1" x14ac:dyDescent="0.2">
      <c r="A5482" s="14" t="s">
        <v>4190</v>
      </c>
      <c r="B5482" s="14" t="s">
        <v>14046</v>
      </c>
      <c r="C5482" s="15" t="s">
        <v>9</v>
      </c>
      <c r="D5482" s="15" t="s">
        <v>19</v>
      </c>
      <c r="E5482" s="14" t="s">
        <v>22</v>
      </c>
      <c r="F5482" s="14" t="s">
        <v>4790</v>
      </c>
      <c r="G5482" s="10">
        <f t="shared" si="85"/>
        <v>2004</v>
      </c>
      <c r="H5482" s="16">
        <v>38338</v>
      </c>
      <c r="I5482" s="13">
        <v>64.629625584478191</v>
      </c>
    </row>
    <row r="5483" spans="1:9" ht="13" thickBot="1" x14ac:dyDescent="0.2">
      <c r="A5483" s="14" t="s">
        <v>4190</v>
      </c>
      <c r="B5483" s="14" t="s">
        <v>14046</v>
      </c>
      <c r="C5483" s="15" t="s">
        <v>9</v>
      </c>
      <c r="D5483" s="15" t="s">
        <v>10</v>
      </c>
      <c r="E5483" s="14" t="s">
        <v>39</v>
      </c>
      <c r="F5483" s="14" t="s">
        <v>4791</v>
      </c>
      <c r="G5483" s="10">
        <f t="shared" si="85"/>
        <v>2014</v>
      </c>
      <c r="H5483" s="16">
        <v>41824</v>
      </c>
      <c r="I5483" s="13">
        <v>12.732525127742711</v>
      </c>
    </row>
    <row r="5484" spans="1:9" ht="13" thickBot="1" x14ac:dyDescent="0.2">
      <c r="A5484" s="14" t="s">
        <v>4190</v>
      </c>
      <c r="B5484" s="14" t="s">
        <v>14046</v>
      </c>
      <c r="C5484" s="15" t="s">
        <v>9</v>
      </c>
      <c r="D5484" s="15" t="s">
        <v>10</v>
      </c>
      <c r="E5484" s="14" t="s">
        <v>39</v>
      </c>
      <c r="F5484" s="14" t="s">
        <v>4792</v>
      </c>
      <c r="G5484" s="10">
        <f t="shared" si="85"/>
        <v>2003</v>
      </c>
      <c r="H5484" s="16">
        <v>37673</v>
      </c>
      <c r="I5484" s="13">
        <v>12.309207287050715</v>
      </c>
    </row>
    <row r="5485" spans="1:9" ht="13" thickBot="1" x14ac:dyDescent="0.2">
      <c r="A5485" s="14" t="s">
        <v>4190</v>
      </c>
      <c r="B5485" s="14" t="s">
        <v>14046</v>
      </c>
      <c r="C5485" s="15" t="s">
        <v>9</v>
      </c>
      <c r="D5485" s="15" t="s">
        <v>19</v>
      </c>
      <c r="E5485" s="14" t="s">
        <v>20</v>
      </c>
      <c r="F5485" s="14" t="s">
        <v>4793</v>
      </c>
      <c r="G5485" s="10">
        <f t="shared" si="85"/>
        <v>2012</v>
      </c>
      <c r="H5485" s="16">
        <v>40948</v>
      </c>
      <c r="I5485" s="13">
        <v>36.007775165731772</v>
      </c>
    </row>
    <row r="5486" spans="1:9" ht="13" thickBot="1" x14ac:dyDescent="0.2">
      <c r="A5486" s="14" t="s">
        <v>4190</v>
      </c>
      <c r="B5486" s="14" t="s">
        <v>14046</v>
      </c>
      <c r="C5486" s="15" t="s">
        <v>9</v>
      </c>
      <c r="D5486" s="15" t="s">
        <v>19</v>
      </c>
      <c r="E5486" s="14" t="s">
        <v>20</v>
      </c>
      <c r="F5486" s="14" t="s">
        <v>4794</v>
      </c>
      <c r="G5486" s="10">
        <f t="shared" si="85"/>
        <v>2006</v>
      </c>
      <c r="H5486" s="16">
        <v>39071</v>
      </c>
      <c r="I5486" s="13">
        <v>13.583265443213294</v>
      </c>
    </row>
    <row r="5487" spans="1:9" ht="13" thickBot="1" x14ac:dyDescent="0.2">
      <c r="A5487" s="14" t="s">
        <v>4190</v>
      </c>
      <c r="B5487" s="14" t="s">
        <v>14046</v>
      </c>
      <c r="C5487" s="15" t="s">
        <v>9</v>
      </c>
      <c r="D5487" s="15" t="s">
        <v>10</v>
      </c>
      <c r="E5487" s="14" t="s">
        <v>44</v>
      </c>
      <c r="F5487" s="14" t="s">
        <v>4795</v>
      </c>
      <c r="G5487" s="10">
        <f t="shared" si="85"/>
        <v>1998</v>
      </c>
      <c r="H5487" s="16">
        <v>35935</v>
      </c>
      <c r="I5487" s="13">
        <v>139.11029110899958</v>
      </c>
    </row>
    <row r="5488" spans="1:9" ht="13" thickBot="1" x14ac:dyDescent="0.2">
      <c r="A5488" s="14" t="s">
        <v>4190</v>
      </c>
      <c r="B5488" s="14" t="s">
        <v>14046</v>
      </c>
      <c r="C5488" s="15" t="s">
        <v>9</v>
      </c>
      <c r="D5488" s="15" t="s">
        <v>10</v>
      </c>
      <c r="E5488" s="14" t="s">
        <v>26</v>
      </c>
      <c r="F5488" s="14" t="s">
        <v>4796</v>
      </c>
      <c r="G5488" s="10">
        <f t="shared" si="85"/>
        <v>1996</v>
      </c>
      <c r="H5488" s="16">
        <v>35258</v>
      </c>
      <c r="I5488" s="13">
        <v>28.008071354892671</v>
      </c>
    </row>
    <row r="5489" spans="1:9" ht="13" thickBot="1" x14ac:dyDescent="0.2">
      <c r="A5489" s="14" t="s">
        <v>4190</v>
      </c>
      <c r="B5489" s="14" t="s">
        <v>14046</v>
      </c>
      <c r="C5489" s="15" t="s">
        <v>9</v>
      </c>
      <c r="D5489" s="15" t="s">
        <v>10</v>
      </c>
      <c r="E5489" s="14" t="s">
        <v>39</v>
      </c>
      <c r="F5489" s="14" t="s">
        <v>4797</v>
      </c>
      <c r="G5489" s="10">
        <f t="shared" si="85"/>
        <v>2005</v>
      </c>
      <c r="H5489" s="16">
        <v>38552</v>
      </c>
      <c r="I5489" s="13">
        <v>31.258530652199546</v>
      </c>
    </row>
    <row r="5490" spans="1:9" ht="13" thickBot="1" x14ac:dyDescent="0.2">
      <c r="A5490" s="14" t="s">
        <v>4190</v>
      </c>
      <c r="B5490" s="14" t="s">
        <v>14046</v>
      </c>
      <c r="C5490" s="15" t="s">
        <v>9</v>
      </c>
      <c r="D5490" s="15" t="s">
        <v>10</v>
      </c>
      <c r="E5490" s="14" t="s">
        <v>44</v>
      </c>
      <c r="F5490" s="14" t="s">
        <v>4798</v>
      </c>
      <c r="G5490" s="10">
        <f t="shared" si="85"/>
        <v>1994</v>
      </c>
      <c r="H5490" s="16">
        <v>34380</v>
      </c>
      <c r="I5490" s="13">
        <v>13.023629525192877</v>
      </c>
    </row>
    <row r="5491" spans="1:9" ht="13" thickBot="1" x14ac:dyDescent="0.2">
      <c r="A5491" s="14" t="s">
        <v>4190</v>
      </c>
      <c r="B5491" s="14" t="s">
        <v>14046</v>
      </c>
      <c r="C5491" s="15" t="s">
        <v>9</v>
      </c>
      <c r="D5491" s="15" t="s">
        <v>10</v>
      </c>
      <c r="E5491" s="14" t="s">
        <v>47</v>
      </c>
      <c r="F5491" s="14" t="s">
        <v>4799</v>
      </c>
      <c r="G5491" s="10">
        <f t="shared" si="85"/>
        <v>2007</v>
      </c>
      <c r="H5491" s="16">
        <v>39231</v>
      </c>
      <c r="I5491" s="13">
        <v>26.055833585715906</v>
      </c>
    </row>
    <row r="5492" spans="1:9" ht="13" thickBot="1" x14ac:dyDescent="0.2">
      <c r="A5492" s="14" t="s">
        <v>4190</v>
      </c>
      <c r="B5492" s="14" t="s">
        <v>14046</v>
      </c>
      <c r="C5492" s="15" t="s">
        <v>9</v>
      </c>
      <c r="D5492" s="15" t="s">
        <v>10</v>
      </c>
      <c r="E5492" s="14" t="s">
        <v>13</v>
      </c>
      <c r="F5492" s="14" t="s">
        <v>4800</v>
      </c>
      <c r="G5492" s="10">
        <f t="shared" si="85"/>
        <v>1996</v>
      </c>
      <c r="H5492" s="16">
        <v>35121</v>
      </c>
      <c r="I5492" s="13">
        <v>61.574454362977427</v>
      </c>
    </row>
    <row r="5493" spans="1:9" ht="13" thickBot="1" x14ac:dyDescent="0.2">
      <c r="A5493" s="14" t="s">
        <v>4190</v>
      </c>
      <c r="B5493" s="14" t="s">
        <v>14046</v>
      </c>
      <c r="C5493" s="15" t="s">
        <v>9</v>
      </c>
      <c r="D5493" s="15" t="s">
        <v>10</v>
      </c>
      <c r="E5493" s="14" t="s">
        <v>26</v>
      </c>
      <c r="F5493" s="14" t="s">
        <v>4801</v>
      </c>
      <c r="G5493" s="10">
        <f t="shared" si="85"/>
        <v>2011</v>
      </c>
      <c r="H5493" s="16">
        <v>40879</v>
      </c>
      <c r="I5493" s="13">
        <v>13.624707484842149</v>
      </c>
    </row>
    <row r="5494" spans="1:9" ht="13" thickBot="1" x14ac:dyDescent="0.2">
      <c r="A5494" s="14" t="s">
        <v>4190</v>
      </c>
      <c r="B5494" s="14" t="s">
        <v>14046</v>
      </c>
      <c r="C5494" s="15" t="s">
        <v>9</v>
      </c>
      <c r="D5494" s="15" t="s">
        <v>10</v>
      </c>
      <c r="E5494" s="14" t="s">
        <v>36</v>
      </c>
      <c r="F5494" s="14" t="s">
        <v>4802</v>
      </c>
      <c r="G5494" s="10">
        <f t="shared" si="85"/>
        <v>1995</v>
      </c>
      <c r="H5494" s="16">
        <v>34886</v>
      </c>
      <c r="I5494" s="13">
        <v>1.0730436825488674</v>
      </c>
    </row>
    <row r="5495" spans="1:9" ht="13" thickBot="1" x14ac:dyDescent="0.2">
      <c r="A5495" s="14" t="s">
        <v>4190</v>
      </c>
      <c r="B5495" s="14" t="s">
        <v>14046</v>
      </c>
      <c r="C5495" s="15" t="s">
        <v>9</v>
      </c>
      <c r="D5495" s="15" t="s">
        <v>10</v>
      </c>
      <c r="E5495" s="14" t="s">
        <v>36</v>
      </c>
      <c r="F5495" s="14" t="s">
        <v>4803</v>
      </c>
      <c r="G5495" s="10">
        <f t="shared" si="85"/>
        <v>1995</v>
      </c>
      <c r="H5495" s="16">
        <v>34886</v>
      </c>
      <c r="I5495" s="13">
        <v>10.990886531254136</v>
      </c>
    </row>
    <row r="5496" spans="1:9" ht="13" thickBot="1" x14ac:dyDescent="0.2">
      <c r="A5496" s="14" t="s">
        <v>4190</v>
      </c>
      <c r="B5496" s="14" t="s">
        <v>14046</v>
      </c>
      <c r="C5496" s="15" t="s">
        <v>9</v>
      </c>
      <c r="D5496" s="15" t="s">
        <v>10</v>
      </c>
      <c r="E5496" s="14" t="s">
        <v>39</v>
      </c>
      <c r="F5496" s="14" t="s">
        <v>4804</v>
      </c>
      <c r="G5496" s="10">
        <f t="shared" si="85"/>
        <v>1995</v>
      </c>
      <c r="H5496" s="16">
        <v>34747</v>
      </c>
      <c r="I5496" s="13">
        <v>9.0494061241648769</v>
      </c>
    </row>
    <row r="5497" spans="1:9" ht="13" thickBot="1" x14ac:dyDescent="0.2">
      <c r="A5497" s="14" t="s">
        <v>4190</v>
      </c>
      <c r="B5497" s="14" t="s">
        <v>14046</v>
      </c>
      <c r="C5497" s="15" t="s">
        <v>9</v>
      </c>
      <c r="D5497" s="15" t="s">
        <v>10</v>
      </c>
      <c r="E5497" s="14" t="s">
        <v>44</v>
      </c>
      <c r="F5497" s="14" t="s">
        <v>4805</v>
      </c>
      <c r="G5497" s="10">
        <f t="shared" si="85"/>
        <v>2002</v>
      </c>
      <c r="H5497" s="16">
        <v>37435</v>
      </c>
      <c r="I5497" s="13">
        <v>111.01662116109577</v>
      </c>
    </row>
    <row r="5498" spans="1:9" ht="13" thickBot="1" x14ac:dyDescent="0.2">
      <c r="A5498" s="14" t="s">
        <v>4190</v>
      </c>
      <c r="B5498" s="14" t="s">
        <v>14046</v>
      </c>
      <c r="C5498" s="15" t="s">
        <v>9</v>
      </c>
      <c r="D5498" s="15" t="s">
        <v>10</v>
      </c>
      <c r="E5498" s="14" t="s">
        <v>39</v>
      </c>
      <c r="F5498" s="14" t="s">
        <v>4806</v>
      </c>
      <c r="G5498" s="10">
        <f t="shared" si="85"/>
        <v>2003</v>
      </c>
      <c r="H5498" s="16">
        <v>37663</v>
      </c>
      <c r="I5498" s="13">
        <v>61.714596122599715</v>
      </c>
    </row>
    <row r="5499" spans="1:9" ht="13" thickBot="1" x14ac:dyDescent="0.2">
      <c r="A5499" s="14" t="s">
        <v>4190</v>
      </c>
      <c r="B5499" s="14" t="s">
        <v>14046</v>
      </c>
      <c r="C5499" s="15" t="s">
        <v>9</v>
      </c>
      <c r="D5499" s="15" t="s">
        <v>10</v>
      </c>
      <c r="E5499" s="14" t="s">
        <v>39</v>
      </c>
      <c r="F5499" s="14" t="s">
        <v>4807</v>
      </c>
      <c r="G5499" s="10">
        <f t="shared" si="85"/>
        <v>2012</v>
      </c>
      <c r="H5499" s="16">
        <v>41113</v>
      </c>
      <c r="I5499" s="13">
        <v>11.488267169811323</v>
      </c>
    </row>
    <row r="5500" spans="1:9" ht="13" thickBot="1" x14ac:dyDescent="0.2">
      <c r="A5500" s="14" t="s">
        <v>4190</v>
      </c>
      <c r="B5500" s="14" t="s">
        <v>14046</v>
      </c>
      <c r="C5500" s="15" t="s">
        <v>9</v>
      </c>
      <c r="D5500" s="15" t="s">
        <v>10</v>
      </c>
      <c r="E5500" s="14" t="s">
        <v>39</v>
      </c>
      <c r="F5500" s="14" t="s">
        <v>4808</v>
      </c>
      <c r="G5500" s="10">
        <f t="shared" si="85"/>
        <v>2010</v>
      </c>
      <c r="H5500" s="16">
        <v>40522</v>
      </c>
      <c r="I5500" s="13">
        <v>42.946102641185313</v>
      </c>
    </row>
    <row r="5501" spans="1:9" ht="13" thickBot="1" x14ac:dyDescent="0.2">
      <c r="A5501" s="14" t="s">
        <v>4190</v>
      </c>
      <c r="B5501" s="14" t="s">
        <v>14046</v>
      </c>
      <c r="C5501" s="15" t="s">
        <v>9</v>
      </c>
      <c r="D5501" s="15" t="s">
        <v>10</v>
      </c>
      <c r="E5501" s="14" t="s">
        <v>39</v>
      </c>
      <c r="F5501" s="14" t="s">
        <v>4809</v>
      </c>
      <c r="G5501" s="10">
        <f t="shared" si="85"/>
        <v>2008</v>
      </c>
      <c r="H5501" s="16">
        <v>39717</v>
      </c>
      <c r="I5501" s="13">
        <v>62.84259972641717</v>
      </c>
    </row>
    <row r="5502" spans="1:9" ht="13" thickBot="1" x14ac:dyDescent="0.2">
      <c r="A5502" s="14" t="s">
        <v>4190</v>
      </c>
      <c r="B5502" s="14" t="s">
        <v>14046</v>
      </c>
      <c r="C5502" s="15" t="s">
        <v>9</v>
      </c>
      <c r="D5502" s="15" t="s">
        <v>10</v>
      </c>
      <c r="E5502" s="14" t="s">
        <v>39</v>
      </c>
      <c r="F5502" s="14" t="s">
        <v>4810</v>
      </c>
      <c r="G5502" s="10">
        <f t="shared" si="85"/>
        <v>2003</v>
      </c>
      <c r="H5502" s="16">
        <v>37972</v>
      </c>
      <c r="I5502" s="13">
        <v>48.936684158050234</v>
      </c>
    </row>
    <row r="5503" spans="1:9" ht="13" thickBot="1" x14ac:dyDescent="0.2">
      <c r="A5503" s="14" t="s">
        <v>4190</v>
      </c>
      <c r="B5503" s="14" t="s">
        <v>14046</v>
      </c>
      <c r="C5503" s="15" t="s">
        <v>9</v>
      </c>
      <c r="D5503" s="15" t="s">
        <v>10</v>
      </c>
      <c r="E5503" s="14" t="s">
        <v>39</v>
      </c>
      <c r="F5503" s="14" t="s">
        <v>4811</v>
      </c>
      <c r="G5503" s="10">
        <f t="shared" si="85"/>
        <v>2009</v>
      </c>
      <c r="H5503" s="16">
        <v>40015</v>
      </c>
      <c r="I5503" s="13">
        <v>130.93289689034367</v>
      </c>
    </row>
    <row r="5504" spans="1:9" ht="13" thickBot="1" x14ac:dyDescent="0.2">
      <c r="A5504" s="14" t="s">
        <v>4190</v>
      </c>
      <c r="B5504" s="14" t="s">
        <v>14046</v>
      </c>
      <c r="C5504" s="15" t="s">
        <v>9</v>
      </c>
      <c r="D5504" s="15" t="s">
        <v>10</v>
      </c>
      <c r="E5504" s="14" t="s">
        <v>41</v>
      </c>
      <c r="F5504" s="14" t="s">
        <v>4812</v>
      </c>
      <c r="G5504" s="10">
        <f t="shared" si="85"/>
        <v>2005</v>
      </c>
      <c r="H5504" s="16">
        <v>38707</v>
      </c>
      <c r="I5504" s="13">
        <v>2.0302410779573061</v>
      </c>
    </row>
    <row r="5505" spans="1:9" ht="13" thickBot="1" x14ac:dyDescent="0.2">
      <c r="A5505" s="14" t="s">
        <v>4190</v>
      </c>
      <c r="B5505" s="14" t="s">
        <v>14046</v>
      </c>
      <c r="C5505" s="15" t="s">
        <v>9</v>
      </c>
      <c r="D5505" s="15" t="s">
        <v>10</v>
      </c>
      <c r="E5505" s="14" t="s">
        <v>39</v>
      </c>
      <c r="F5505" s="14" t="s">
        <v>4813</v>
      </c>
      <c r="G5505" s="10">
        <f t="shared" si="85"/>
        <v>2006</v>
      </c>
      <c r="H5505" s="16">
        <v>38972</v>
      </c>
      <c r="I5505" s="13">
        <v>72.407363850415507</v>
      </c>
    </row>
    <row r="5506" spans="1:9" ht="13" thickBot="1" x14ac:dyDescent="0.2">
      <c r="A5506" s="14" t="s">
        <v>4190</v>
      </c>
      <c r="B5506" s="14" t="s">
        <v>14046</v>
      </c>
      <c r="C5506" s="15" t="s">
        <v>9</v>
      </c>
      <c r="D5506" s="15" t="s">
        <v>10</v>
      </c>
      <c r="E5506" s="14" t="s">
        <v>26</v>
      </c>
      <c r="F5506" s="14" t="s">
        <v>4814</v>
      </c>
      <c r="G5506" s="10">
        <f t="shared" si="85"/>
        <v>2006</v>
      </c>
      <c r="H5506" s="16">
        <v>39069</v>
      </c>
      <c r="I5506" s="13">
        <v>11.782566008771928</v>
      </c>
    </row>
    <row r="5507" spans="1:9" ht="13" thickBot="1" x14ac:dyDescent="0.2">
      <c r="A5507" s="14" t="s">
        <v>4190</v>
      </c>
      <c r="B5507" s="14" t="s">
        <v>14046</v>
      </c>
      <c r="C5507" s="15" t="s">
        <v>9</v>
      </c>
      <c r="D5507" s="15" t="s">
        <v>10</v>
      </c>
      <c r="E5507" s="14" t="s">
        <v>41</v>
      </c>
      <c r="F5507" s="14" t="s">
        <v>4815</v>
      </c>
      <c r="G5507" s="10">
        <f t="shared" si="85"/>
        <v>2010</v>
      </c>
      <c r="H5507" s="16">
        <v>40311</v>
      </c>
      <c r="I5507" s="13">
        <v>14.22810185741894</v>
      </c>
    </row>
    <row r="5508" spans="1:9" ht="13" thickBot="1" x14ac:dyDescent="0.2">
      <c r="A5508" s="14" t="s">
        <v>4190</v>
      </c>
      <c r="B5508" s="14" t="s">
        <v>14046</v>
      </c>
      <c r="C5508" s="15" t="s">
        <v>9</v>
      </c>
      <c r="D5508" s="15" t="s">
        <v>10</v>
      </c>
      <c r="E5508" s="14" t="s">
        <v>33</v>
      </c>
      <c r="F5508" s="14" t="s">
        <v>4816</v>
      </c>
      <c r="G5508" s="10">
        <f t="shared" si="85"/>
        <v>2001</v>
      </c>
      <c r="H5508" s="16">
        <v>37225</v>
      </c>
      <c r="I5508" s="13">
        <v>36.078732288320701</v>
      </c>
    </row>
    <row r="5509" spans="1:9" ht="13" thickBot="1" x14ac:dyDescent="0.2">
      <c r="A5509" s="14" t="s">
        <v>4190</v>
      </c>
      <c r="B5509" s="14" t="s">
        <v>14046</v>
      </c>
      <c r="C5509" s="15" t="s">
        <v>35</v>
      </c>
      <c r="D5509" s="15" t="s">
        <v>10</v>
      </c>
      <c r="E5509" s="14" t="s">
        <v>41</v>
      </c>
      <c r="F5509" s="14" t="s">
        <v>1112</v>
      </c>
      <c r="G5509" s="10">
        <f t="shared" si="85"/>
        <v>2009</v>
      </c>
      <c r="H5509" s="16">
        <v>39993</v>
      </c>
      <c r="I5509" s="13">
        <v>10.638297872340424</v>
      </c>
    </row>
    <row r="5510" spans="1:9" ht="13" thickBot="1" x14ac:dyDescent="0.2">
      <c r="A5510" s="14" t="s">
        <v>4190</v>
      </c>
      <c r="B5510" s="14" t="s">
        <v>14046</v>
      </c>
      <c r="C5510" s="15" t="s">
        <v>9</v>
      </c>
      <c r="D5510" s="15" t="s">
        <v>10</v>
      </c>
      <c r="E5510" s="14" t="s">
        <v>41</v>
      </c>
      <c r="F5510" s="14" t="s">
        <v>4817</v>
      </c>
      <c r="G5510" s="10">
        <f t="shared" si="85"/>
        <v>2007</v>
      </c>
      <c r="H5510" s="16">
        <v>39311</v>
      </c>
      <c r="I5510" s="13">
        <v>15.805421923381173</v>
      </c>
    </row>
    <row r="5511" spans="1:9" ht="13" thickBot="1" x14ac:dyDescent="0.2">
      <c r="A5511" s="14" t="s">
        <v>4190</v>
      </c>
      <c r="B5511" s="14" t="s">
        <v>14046</v>
      </c>
      <c r="C5511" s="15" t="s">
        <v>9</v>
      </c>
      <c r="D5511" s="15" t="s">
        <v>10</v>
      </c>
      <c r="E5511" s="14" t="s">
        <v>41</v>
      </c>
      <c r="F5511" s="14" t="s">
        <v>4818</v>
      </c>
      <c r="G5511" s="10">
        <f t="shared" ref="G5511:G5574" si="86">YEAR(H5511)</f>
        <v>1998</v>
      </c>
      <c r="H5511" s="16">
        <v>36004</v>
      </c>
      <c r="I5511" s="13">
        <v>19.08582425682096</v>
      </c>
    </row>
    <row r="5512" spans="1:9" ht="13" thickBot="1" x14ac:dyDescent="0.2">
      <c r="A5512" s="14" t="s">
        <v>4190</v>
      </c>
      <c r="B5512" s="14" t="s">
        <v>14046</v>
      </c>
      <c r="C5512" s="15" t="s">
        <v>9</v>
      </c>
      <c r="D5512" s="15" t="s">
        <v>10</v>
      </c>
      <c r="E5512" s="14" t="s">
        <v>13</v>
      </c>
      <c r="F5512" s="14" t="s">
        <v>4819</v>
      </c>
      <c r="G5512" s="10">
        <f t="shared" si="86"/>
        <v>2008</v>
      </c>
      <c r="H5512" s="16">
        <v>39666</v>
      </c>
      <c r="I5512" s="13">
        <v>6.825702374699059</v>
      </c>
    </row>
    <row r="5513" spans="1:9" ht="13" thickBot="1" x14ac:dyDescent="0.2">
      <c r="A5513" s="14" t="s">
        <v>4190</v>
      </c>
      <c r="B5513" s="14" t="s">
        <v>14046</v>
      </c>
      <c r="C5513" s="15" t="s">
        <v>9</v>
      </c>
      <c r="D5513" s="15" t="s">
        <v>10</v>
      </c>
      <c r="E5513" s="14" t="s">
        <v>39</v>
      </c>
      <c r="F5513" s="14" t="s">
        <v>4820</v>
      </c>
      <c r="G5513" s="10">
        <f t="shared" si="86"/>
        <v>2013</v>
      </c>
      <c r="H5513" s="16">
        <v>41638</v>
      </c>
      <c r="I5513" s="13">
        <v>7.8382969812839622</v>
      </c>
    </row>
    <row r="5514" spans="1:9" ht="13" thickBot="1" x14ac:dyDescent="0.2">
      <c r="A5514" s="14" t="s">
        <v>4190</v>
      </c>
      <c r="B5514" s="14" t="s">
        <v>14046</v>
      </c>
      <c r="C5514" s="15" t="s">
        <v>9</v>
      </c>
      <c r="D5514" s="15" t="s">
        <v>10</v>
      </c>
      <c r="E5514" s="14" t="s">
        <v>13</v>
      </c>
      <c r="F5514" s="14" t="s">
        <v>4821</v>
      </c>
      <c r="G5514" s="10">
        <f t="shared" si="86"/>
        <v>2007</v>
      </c>
      <c r="H5514" s="16">
        <v>39175</v>
      </c>
      <c r="I5514" s="13">
        <v>15.934875025426605</v>
      </c>
    </row>
    <row r="5515" spans="1:9" ht="13" thickBot="1" x14ac:dyDescent="0.2">
      <c r="A5515" s="14" t="s">
        <v>4190</v>
      </c>
      <c r="B5515" s="14" t="s">
        <v>14046</v>
      </c>
      <c r="C5515" s="15" t="s">
        <v>9</v>
      </c>
      <c r="D5515" s="15" t="s">
        <v>10</v>
      </c>
      <c r="E5515" s="14" t="s">
        <v>13</v>
      </c>
      <c r="F5515" s="14" t="s">
        <v>4822</v>
      </c>
      <c r="G5515" s="10">
        <f t="shared" si="86"/>
        <v>2005</v>
      </c>
      <c r="H5515" s="16">
        <v>38625</v>
      </c>
      <c r="I5515" s="13">
        <v>3.886297369972874</v>
      </c>
    </row>
    <row r="5516" spans="1:9" ht="13" thickBot="1" x14ac:dyDescent="0.2">
      <c r="A5516" s="14" t="s">
        <v>4190</v>
      </c>
      <c r="B5516" s="14" t="s">
        <v>14046</v>
      </c>
      <c r="C5516" s="15" t="s">
        <v>9</v>
      </c>
      <c r="D5516" s="15" t="s">
        <v>10</v>
      </c>
      <c r="E5516" s="14" t="s">
        <v>13</v>
      </c>
      <c r="F5516" s="14" t="s">
        <v>4823</v>
      </c>
      <c r="G5516" s="10">
        <f t="shared" si="86"/>
        <v>2008</v>
      </c>
      <c r="H5516" s="16">
        <v>39804</v>
      </c>
      <c r="I5516" s="13">
        <v>9.6680922740205748</v>
      </c>
    </row>
    <row r="5517" spans="1:9" ht="13" thickBot="1" x14ac:dyDescent="0.2">
      <c r="A5517" s="14" t="s">
        <v>4190</v>
      </c>
      <c r="B5517" s="14" t="s">
        <v>14046</v>
      </c>
      <c r="C5517" s="15" t="s">
        <v>9</v>
      </c>
      <c r="D5517" s="15" t="s">
        <v>19</v>
      </c>
      <c r="E5517" s="14" t="s">
        <v>20</v>
      </c>
      <c r="F5517" s="14" t="s">
        <v>4824</v>
      </c>
      <c r="G5517" s="10">
        <f t="shared" si="86"/>
        <v>2002</v>
      </c>
      <c r="H5517" s="16">
        <v>37610</v>
      </c>
      <c r="I5517" s="13">
        <v>271.99072185222417</v>
      </c>
    </row>
    <row r="5518" spans="1:9" ht="13" thickBot="1" x14ac:dyDescent="0.2">
      <c r="A5518" s="14" t="s">
        <v>4190</v>
      </c>
      <c r="B5518" s="14" t="s">
        <v>14046</v>
      </c>
      <c r="C5518" s="15" t="s">
        <v>9</v>
      </c>
      <c r="D5518" s="15" t="s">
        <v>19</v>
      </c>
      <c r="E5518" s="14" t="s">
        <v>20</v>
      </c>
      <c r="F5518" s="14" t="s">
        <v>4825</v>
      </c>
      <c r="G5518" s="10">
        <f t="shared" si="86"/>
        <v>2003</v>
      </c>
      <c r="H5518" s="16">
        <v>37960</v>
      </c>
      <c r="I5518" s="13">
        <v>52.206628545051707</v>
      </c>
    </row>
    <row r="5519" spans="1:9" ht="13" thickBot="1" x14ac:dyDescent="0.2">
      <c r="A5519" s="14" t="s">
        <v>4190</v>
      </c>
      <c r="B5519" s="14" t="s">
        <v>14046</v>
      </c>
      <c r="C5519" s="15" t="s">
        <v>9</v>
      </c>
      <c r="D5519" s="15" t="s">
        <v>10</v>
      </c>
      <c r="E5519" s="14" t="s">
        <v>47</v>
      </c>
      <c r="F5519" s="14" t="s">
        <v>4826</v>
      </c>
      <c r="G5519" s="10">
        <f t="shared" si="86"/>
        <v>1994</v>
      </c>
      <c r="H5519" s="16">
        <v>34410</v>
      </c>
      <c r="I5519" s="13">
        <v>4.9765279904206867</v>
      </c>
    </row>
    <row r="5520" spans="1:9" ht="13" thickBot="1" x14ac:dyDescent="0.2">
      <c r="A5520" s="14" t="s">
        <v>4190</v>
      </c>
      <c r="B5520" s="14" t="s">
        <v>14046</v>
      </c>
      <c r="C5520" s="15" t="s">
        <v>9</v>
      </c>
      <c r="D5520" s="15" t="s">
        <v>19</v>
      </c>
      <c r="E5520" s="14" t="s">
        <v>20</v>
      </c>
      <c r="F5520" s="14" t="s">
        <v>4827</v>
      </c>
      <c r="G5520" s="10">
        <f t="shared" si="86"/>
        <v>2006</v>
      </c>
      <c r="H5520" s="16">
        <v>39015</v>
      </c>
      <c r="I5520" s="13">
        <v>47.322253000923361</v>
      </c>
    </row>
    <row r="5521" spans="1:9" ht="13" thickBot="1" x14ac:dyDescent="0.2">
      <c r="A5521" s="14" t="s">
        <v>4190</v>
      </c>
      <c r="B5521" s="14" t="s">
        <v>14046</v>
      </c>
      <c r="C5521" s="15" t="s">
        <v>9</v>
      </c>
      <c r="D5521" s="15" t="s">
        <v>10</v>
      </c>
      <c r="E5521" s="14" t="s">
        <v>20</v>
      </c>
      <c r="F5521" s="14" t="s">
        <v>4828</v>
      </c>
      <c r="G5521" s="10">
        <f t="shared" si="86"/>
        <v>2003</v>
      </c>
      <c r="H5521" s="16">
        <v>37700</v>
      </c>
      <c r="I5521" s="13">
        <v>41.51441079517479</v>
      </c>
    </row>
    <row r="5522" spans="1:9" ht="13" thickBot="1" x14ac:dyDescent="0.2">
      <c r="A5522" s="14" t="s">
        <v>4190</v>
      </c>
      <c r="B5522" s="14" t="s">
        <v>14046</v>
      </c>
      <c r="C5522" s="15" t="s">
        <v>9</v>
      </c>
      <c r="D5522" s="15" t="s">
        <v>19</v>
      </c>
      <c r="E5522" s="14" t="s">
        <v>20</v>
      </c>
      <c r="F5522" s="14" t="s">
        <v>4829</v>
      </c>
      <c r="G5522" s="10">
        <f t="shared" si="86"/>
        <v>2001</v>
      </c>
      <c r="H5522" s="16">
        <v>36994</v>
      </c>
      <c r="I5522" s="13">
        <v>0.31742044198895025</v>
      </c>
    </row>
    <row r="5523" spans="1:9" ht="13" thickBot="1" x14ac:dyDescent="0.2">
      <c r="A5523" s="14" t="s">
        <v>4190</v>
      </c>
      <c r="B5523" s="14" t="s">
        <v>14046</v>
      </c>
      <c r="C5523" s="15" t="s">
        <v>9</v>
      </c>
      <c r="D5523" s="15" t="s">
        <v>19</v>
      </c>
      <c r="E5523" s="14" t="s">
        <v>20</v>
      </c>
      <c r="F5523" s="14" t="s">
        <v>4830</v>
      </c>
      <c r="G5523" s="10">
        <f t="shared" si="86"/>
        <v>1997</v>
      </c>
      <c r="H5523" s="16">
        <v>35628</v>
      </c>
      <c r="I5523" s="13">
        <v>11.64610865925621</v>
      </c>
    </row>
    <row r="5524" spans="1:9" ht="13" thickBot="1" x14ac:dyDescent="0.2">
      <c r="A5524" s="14" t="s">
        <v>4190</v>
      </c>
      <c r="B5524" s="14" t="s">
        <v>14046</v>
      </c>
      <c r="C5524" s="15" t="s">
        <v>9</v>
      </c>
      <c r="D5524" s="15" t="s">
        <v>10</v>
      </c>
      <c r="E5524" s="14" t="s">
        <v>26</v>
      </c>
      <c r="F5524" s="14" t="s">
        <v>4831</v>
      </c>
      <c r="G5524" s="10">
        <f t="shared" si="86"/>
        <v>2000</v>
      </c>
      <c r="H5524" s="16">
        <v>36809</v>
      </c>
      <c r="I5524" s="13">
        <v>4.6467864299802759</v>
      </c>
    </row>
    <row r="5525" spans="1:9" ht="13" thickBot="1" x14ac:dyDescent="0.2">
      <c r="A5525" s="14" t="s">
        <v>4190</v>
      </c>
      <c r="B5525" s="14" t="s">
        <v>14046</v>
      </c>
      <c r="C5525" s="15" t="s">
        <v>9</v>
      </c>
      <c r="D5525" s="15" t="s">
        <v>19</v>
      </c>
      <c r="E5525" s="14" t="s">
        <v>20</v>
      </c>
      <c r="F5525" s="14" t="s">
        <v>4832</v>
      </c>
      <c r="G5525" s="10">
        <f t="shared" si="86"/>
        <v>1997</v>
      </c>
      <c r="H5525" s="16">
        <v>35594</v>
      </c>
      <c r="I5525" s="13">
        <v>63.650595910525595</v>
      </c>
    </row>
    <row r="5526" spans="1:9" ht="13" thickBot="1" x14ac:dyDescent="0.2">
      <c r="A5526" s="14" t="s">
        <v>4190</v>
      </c>
      <c r="B5526" s="14" t="s">
        <v>14046</v>
      </c>
      <c r="C5526" s="15" t="s">
        <v>9</v>
      </c>
      <c r="D5526" s="15" t="s">
        <v>10</v>
      </c>
      <c r="E5526" s="14" t="s">
        <v>13</v>
      </c>
      <c r="F5526" s="14" t="s">
        <v>4833</v>
      </c>
      <c r="G5526" s="10">
        <f t="shared" si="86"/>
        <v>1996</v>
      </c>
      <c r="H5526" s="16">
        <v>35235</v>
      </c>
      <c r="I5526" s="13">
        <v>36.944672623362145</v>
      </c>
    </row>
    <row r="5527" spans="1:9" ht="13" thickBot="1" x14ac:dyDescent="0.2">
      <c r="A5527" s="14" t="s">
        <v>4190</v>
      </c>
      <c r="B5527" s="14" t="s">
        <v>14046</v>
      </c>
      <c r="C5527" s="15" t="s">
        <v>9</v>
      </c>
      <c r="D5527" s="15" t="s">
        <v>10</v>
      </c>
      <c r="E5527" s="14" t="s">
        <v>41</v>
      </c>
      <c r="F5527" s="14" t="s">
        <v>4834</v>
      </c>
      <c r="G5527" s="10">
        <f t="shared" si="86"/>
        <v>2000</v>
      </c>
      <c r="H5527" s="16">
        <v>36691</v>
      </c>
      <c r="I5527" s="13">
        <v>5.8084830506245897</v>
      </c>
    </row>
    <row r="5528" spans="1:9" ht="13" thickBot="1" x14ac:dyDescent="0.2">
      <c r="A5528" s="14" t="s">
        <v>4190</v>
      </c>
      <c r="B5528" s="14" t="s">
        <v>14046</v>
      </c>
      <c r="C5528" s="15" t="s">
        <v>9</v>
      </c>
      <c r="D5528" s="15" t="s">
        <v>10</v>
      </c>
      <c r="E5528" s="14" t="s">
        <v>39</v>
      </c>
      <c r="F5528" s="14" t="s">
        <v>4835</v>
      </c>
      <c r="G5528" s="10">
        <f t="shared" si="86"/>
        <v>2003</v>
      </c>
      <c r="H5528" s="16">
        <v>37901</v>
      </c>
      <c r="I5528" s="13">
        <v>12.309207287050715</v>
      </c>
    </row>
    <row r="5529" spans="1:9" ht="13" thickBot="1" x14ac:dyDescent="0.2">
      <c r="A5529" s="14" t="s">
        <v>4190</v>
      </c>
      <c r="B5529" s="14" t="s">
        <v>14046</v>
      </c>
      <c r="C5529" s="15" t="s">
        <v>9</v>
      </c>
      <c r="D5529" s="15" t="s">
        <v>10</v>
      </c>
      <c r="E5529" s="14" t="s">
        <v>39</v>
      </c>
      <c r="F5529" s="14" t="s">
        <v>4836</v>
      </c>
      <c r="G5529" s="10">
        <f t="shared" si="86"/>
        <v>2007</v>
      </c>
      <c r="H5529" s="16">
        <v>39428</v>
      </c>
      <c r="I5529" s="13">
        <v>6.6109164877387281</v>
      </c>
    </row>
    <row r="5530" spans="1:9" ht="13" thickBot="1" x14ac:dyDescent="0.2">
      <c r="A5530" s="14" t="s">
        <v>4190</v>
      </c>
      <c r="B5530" s="14" t="s">
        <v>14046</v>
      </c>
      <c r="C5530" s="15" t="s">
        <v>9</v>
      </c>
      <c r="D5530" s="15" t="s">
        <v>10</v>
      </c>
      <c r="E5530" s="14" t="s">
        <v>39</v>
      </c>
      <c r="F5530" s="14" t="s">
        <v>4837</v>
      </c>
      <c r="G5530" s="10">
        <f t="shared" si="86"/>
        <v>2006</v>
      </c>
      <c r="H5530" s="16">
        <v>39065</v>
      </c>
      <c r="I5530" s="13">
        <v>17.313019390581715</v>
      </c>
    </row>
    <row r="5531" spans="1:9" ht="13" thickBot="1" x14ac:dyDescent="0.2">
      <c r="A5531" s="14" t="s">
        <v>4190</v>
      </c>
      <c r="B5531" s="14" t="s">
        <v>14046</v>
      </c>
      <c r="C5531" s="15" t="s">
        <v>9</v>
      </c>
      <c r="D5531" s="15" t="s">
        <v>10</v>
      </c>
      <c r="E5531" s="14" t="s">
        <v>39</v>
      </c>
      <c r="F5531" s="14" t="s">
        <v>4838</v>
      </c>
      <c r="G5531" s="10">
        <f t="shared" si="86"/>
        <v>2003</v>
      </c>
      <c r="H5531" s="16">
        <v>37739</v>
      </c>
      <c r="I5531" s="13">
        <v>2.4618414574101433</v>
      </c>
    </row>
    <row r="5532" spans="1:9" ht="13" thickBot="1" x14ac:dyDescent="0.2">
      <c r="A5532" s="14" t="s">
        <v>4190</v>
      </c>
      <c r="B5532" s="14" t="s">
        <v>14046</v>
      </c>
      <c r="C5532" s="15" t="s">
        <v>9</v>
      </c>
      <c r="D5532" s="15" t="s">
        <v>10</v>
      </c>
      <c r="E5532" s="14" t="s">
        <v>39</v>
      </c>
      <c r="F5532" s="14" t="s">
        <v>4839</v>
      </c>
      <c r="G5532" s="10">
        <f t="shared" si="86"/>
        <v>2006</v>
      </c>
      <c r="H5532" s="16">
        <v>39064</v>
      </c>
      <c r="I5532" s="13">
        <v>16.158818097876271</v>
      </c>
    </row>
    <row r="5533" spans="1:9" ht="13" thickBot="1" x14ac:dyDescent="0.2">
      <c r="A5533" s="14" t="s">
        <v>4190</v>
      </c>
      <c r="B5533" s="14" t="s">
        <v>14046</v>
      </c>
      <c r="C5533" s="15" t="s">
        <v>9</v>
      </c>
      <c r="D5533" s="15" t="s">
        <v>10</v>
      </c>
      <c r="E5533" s="14" t="s">
        <v>39</v>
      </c>
      <c r="F5533" s="14" t="s">
        <v>4840</v>
      </c>
      <c r="G5533" s="10">
        <f t="shared" si="86"/>
        <v>2002</v>
      </c>
      <c r="H5533" s="16">
        <v>37600</v>
      </c>
      <c r="I5533" s="13">
        <v>3.7697914048755972</v>
      </c>
    </row>
    <row r="5534" spans="1:9" ht="13" thickBot="1" x14ac:dyDescent="0.2">
      <c r="A5534" s="14" t="s">
        <v>4190</v>
      </c>
      <c r="B5534" s="14" t="s">
        <v>14046</v>
      </c>
      <c r="C5534" s="15" t="s">
        <v>9</v>
      </c>
      <c r="D5534" s="15" t="s">
        <v>10</v>
      </c>
      <c r="E5534" s="14" t="s">
        <v>39</v>
      </c>
      <c r="F5534" s="14" t="s">
        <v>4841</v>
      </c>
      <c r="G5534" s="10">
        <f t="shared" si="86"/>
        <v>2006</v>
      </c>
      <c r="H5534" s="16">
        <v>39064</v>
      </c>
      <c r="I5534" s="13">
        <v>7.1013753347183748</v>
      </c>
    </row>
    <row r="5535" spans="1:9" ht="13" thickBot="1" x14ac:dyDescent="0.2">
      <c r="A5535" s="14" t="s">
        <v>4190</v>
      </c>
      <c r="B5535" s="14" t="s">
        <v>14046</v>
      </c>
      <c r="C5535" s="15" t="s">
        <v>9</v>
      </c>
      <c r="D5535" s="15" t="s">
        <v>10</v>
      </c>
      <c r="E5535" s="14" t="s">
        <v>39</v>
      </c>
      <c r="F5535" s="14" t="s">
        <v>4842</v>
      </c>
      <c r="G5535" s="10">
        <f t="shared" si="86"/>
        <v>2010</v>
      </c>
      <c r="H5535" s="16">
        <v>40529</v>
      </c>
      <c r="I5535" s="13">
        <v>69.787416791926134</v>
      </c>
    </row>
    <row r="5536" spans="1:9" ht="13" thickBot="1" x14ac:dyDescent="0.2">
      <c r="A5536" s="14" t="s">
        <v>4190</v>
      </c>
      <c r="B5536" s="14" t="s">
        <v>14046</v>
      </c>
      <c r="C5536" s="15" t="s">
        <v>9</v>
      </c>
      <c r="D5536" s="15" t="s">
        <v>10</v>
      </c>
      <c r="E5536" s="14" t="s">
        <v>39</v>
      </c>
      <c r="F5536" s="14" t="s">
        <v>4843</v>
      </c>
      <c r="G5536" s="10">
        <f t="shared" si="86"/>
        <v>2005</v>
      </c>
      <c r="H5536" s="16">
        <v>38513</v>
      </c>
      <c r="I5536" s="13">
        <v>0.46949233400165108</v>
      </c>
    </row>
    <row r="5537" spans="1:9" ht="13" thickBot="1" x14ac:dyDescent="0.2">
      <c r="A5537" s="14" t="s">
        <v>4190</v>
      </c>
      <c r="B5537" s="14" t="s">
        <v>14046</v>
      </c>
      <c r="C5537" s="15" t="s">
        <v>9</v>
      </c>
      <c r="D5537" s="15" t="s">
        <v>10</v>
      </c>
      <c r="E5537" s="14" t="s">
        <v>39</v>
      </c>
      <c r="F5537" s="14" t="s">
        <v>4844</v>
      </c>
      <c r="G5537" s="10">
        <f t="shared" si="86"/>
        <v>2005</v>
      </c>
      <c r="H5537" s="16">
        <v>38651</v>
      </c>
      <c r="I5537" s="13">
        <v>0.26433421394032314</v>
      </c>
    </row>
    <row r="5538" spans="1:9" ht="13" thickBot="1" x14ac:dyDescent="0.2">
      <c r="A5538" s="14" t="s">
        <v>4190</v>
      </c>
      <c r="B5538" s="14" t="s">
        <v>14046</v>
      </c>
      <c r="C5538" s="15" t="s">
        <v>9</v>
      </c>
      <c r="D5538" s="15" t="s">
        <v>10</v>
      </c>
      <c r="E5538" s="14" t="s">
        <v>39</v>
      </c>
      <c r="F5538" s="14" t="s">
        <v>4845</v>
      </c>
      <c r="G5538" s="10">
        <f t="shared" si="86"/>
        <v>2005</v>
      </c>
      <c r="H5538" s="16">
        <v>38435</v>
      </c>
      <c r="I5538" s="13">
        <v>0.37825566694185625</v>
      </c>
    </row>
    <row r="5539" spans="1:9" ht="13" thickBot="1" x14ac:dyDescent="0.2">
      <c r="A5539" s="14" t="s">
        <v>4190</v>
      </c>
      <c r="B5539" s="14" t="s">
        <v>14046</v>
      </c>
      <c r="C5539" s="15" t="s">
        <v>9</v>
      </c>
      <c r="D5539" s="15" t="s">
        <v>10</v>
      </c>
      <c r="E5539" s="14" t="s">
        <v>39</v>
      </c>
      <c r="F5539" s="14" t="s">
        <v>4846</v>
      </c>
      <c r="G5539" s="10">
        <f t="shared" si="86"/>
        <v>2006</v>
      </c>
      <c r="H5539" s="16">
        <v>38938</v>
      </c>
      <c r="I5539" s="13">
        <v>0.71010452446906747</v>
      </c>
    </row>
    <row r="5540" spans="1:9" ht="13" thickBot="1" x14ac:dyDescent="0.2">
      <c r="A5540" s="14" t="s">
        <v>4190</v>
      </c>
      <c r="B5540" s="14" t="s">
        <v>14046</v>
      </c>
      <c r="C5540" s="15" t="s">
        <v>9</v>
      </c>
      <c r="D5540" s="15" t="s">
        <v>10</v>
      </c>
      <c r="E5540" s="14" t="s">
        <v>39</v>
      </c>
      <c r="F5540" s="14" t="s">
        <v>4847</v>
      </c>
      <c r="G5540" s="10">
        <f t="shared" si="86"/>
        <v>2006</v>
      </c>
      <c r="H5540" s="16">
        <v>38938</v>
      </c>
      <c r="I5540" s="13">
        <v>0.41540427054478296</v>
      </c>
    </row>
    <row r="5541" spans="1:9" ht="13" thickBot="1" x14ac:dyDescent="0.2">
      <c r="A5541" s="14" t="s">
        <v>4190</v>
      </c>
      <c r="B5541" s="14" t="s">
        <v>14046</v>
      </c>
      <c r="C5541" s="15" t="s">
        <v>9</v>
      </c>
      <c r="D5541" s="15" t="s">
        <v>10</v>
      </c>
      <c r="E5541" s="14" t="s">
        <v>39</v>
      </c>
      <c r="F5541" s="14" t="s">
        <v>4848</v>
      </c>
      <c r="G5541" s="10">
        <f t="shared" si="86"/>
        <v>2005</v>
      </c>
      <c r="H5541" s="16">
        <v>38376</v>
      </c>
      <c r="I5541" s="13">
        <v>1.0731730864488735</v>
      </c>
    </row>
    <row r="5542" spans="1:9" ht="13" thickBot="1" x14ac:dyDescent="0.2">
      <c r="A5542" s="14" t="s">
        <v>4190</v>
      </c>
      <c r="B5542" s="14" t="s">
        <v>14046</v>
      </c>
      <c r="C5542" s="15" t="s">
        <v>9</v>
      </c>
      <c r="D5542" s="15" t="s">
        <v>10</v>
      </c>
      <c r="E5542" s="14" t="s">
        <v>39</v>
      </c>
      <c r="F5542" s="14" t="s">
        <v>4849</v>
      </c>
      <c r="G5542" s="10">
        <f t="shared" si="86"/>
        <v>2004</v>
      </c>
      <c r="H5542" s="16">
        <v>38196</v>
      </c>
      <c r="I5542" s="13">
        <v>0.42163932272836824</v>
      </c>
    </row>
    <row r="5543" spans="1:9" ht="13" thickBot="1" x14ac:dyDescent="0.2">
      <c r="A5543" s="14" t="s">
        <v>4190</v>
      </c>
      <c r="B5543" s="14" t="s">
        <v>14046</v>
      </c>
      <c r="C5543" s="15" t="s">
        <v>9</v>
      </c>
      <c r="D5543" s="15" t="s">
        <v>10</v>
      </c>
      <c r="E5543" s="14" t="s">
        <v>39</v>
      </c>
      <c r="F5543" s="14" t="s">
        <v>4850</v>
      </c>
      <c r="G5543" s="10">
        <f t="shared" si="86"/>
        <v>2006</v>
      </c>
      <c r="H5543" s="16">
        <v>38940</v>
      </c>
      <c r="I5543" s="13">
        <v>0.94575961449676826</v>
      </c>
    </row>
    <row r="5544" spans="1:9" ht="13" thickBot="1" x14ac:dyDescent="0.2">
      <c r="A5544" s="14" t="s">
        <v>4190</v>
      </c>
      <c r="B5544" s="14" t="s">
        <v>14046</v>
      </c>
      <c r="C5544" s="15" t="s">
        <v>9</v>
      </c>
      <c r="D5544" s="15" t="s">
        <v>19</v>
      </c>
      <c r="E5544" s="14" t="s">
        <v>20</v>
      </c>
      <c r="F5544" s="14" t="s">
        <v>4851</v>
      </c>
      <c r="G5544" s="10">
        <f t="shared" si="86"/>
        <v>2007</v>
      </c>
      <c r="H5544" s="16">
        <v>39170</v>
      </c>
      <c r="I5544" s="13">
        <v>3.7238010283647873</v>
      </c>
    </row>
    <row r="5545" spans="1:9" ht="13" thickBot="1" x14ac:dyDescent="0.2">
      <c r="A5545" s="14" t="s">
        <v>4190</v>
      </c>
      <c r="B5545" s="14" t="s">
        <v>14046</v>
      </c>
      <c r="C5545" s="15" t="s">
        <v>9</v>
      </c>
      <c r="D5545" s="15" t="s">
        <v>19</v>
      </c>
      <c r="E5545" s="14" t="s">
        <v>20</v>
      </c>
      <c r="F5545" s="14" t="s">
        <v>4852</v>
      </c>
      <c r="G5545" s="10">
        <f t="shared" si="86"/>
        <v>2002</v>
      </c>
      <c r="H5545" s="16">
        <v>37428</v>
      </c>
      <c r="I5545" s="13">
        <v>27.243654737371202</v>
      </c>
    </row>
    <row r="5546" spans="1:9" ht="13" thickBot="1" x14ac:dyDescent="0.2">
      <c r="A5546" s="14" t="s">
        <v>4190</v>
      </c>
      <c r="B5546" s="14" t="s">
        <v>14046</v>
      </c>
      <c r="C5546" s="15" t="s">
        <v>9</v>
      </c>
      <c r="D5546" s="15" t="s">
        <v>19</v>
      </c>
      <c r="E5546" s="14" t="s">
        <v>20</v>
      </c>
      <c r="F5546" s="14" t="s">
        <v>4853</v>
      </c>
      <c r="G5546" s="10">
        <f t="shared" si="86"/>
        <v>2009</v>
      </c>
      <c r="H5546" s="16">
        <v>40001</v>
      </c>
      <c r="I5546" s="13">
        <v>2.5681486524822694</v>
      </c>
    </row>
    <row r="5547" spans="1:9" ht="13" thickBot="1" x14ac:dyDescent="0.2">
      <c r="A5547" s="14" t="s">
        <v>4190</v>
      </c>
      <c r="B5547" s="14" t="s">
        <v>14046</v>
      </c>
      <c r="C5547" s="15" t="s">
        <v>9</v>
      </c>
      <c r="D5547" s="15" t="s">
        <v>10</v>
      </c>
      <c r="E5547" s="14" t="s">
        <v>13</v>
      </c>
      <c r="F5547" s="14" t="s">
        <v>4854</v>
      </c>
      <c r="G5547" s="10">
        <f t="shared" si="86"/>
        <v>2005</v>
      </c>
      <c r="H5547" s="16">
        <v>38664</v>
      </c>
      <c r="I5547" s="13">
        <v>26.151365290718243</v>
      </c>
    </row>
    <row r="5548" spans="1:9" ht="13" thickBot="1" x14ac:dyDescent="0.2">
      <c r="A5548" s="14" t="s">
        <v>4190</v>
      </c>
      <c r="B5548" s="14" t="s">
        <v>14046</v>
      </c>
      <c r="C5548" s="15" t="s">
        <v>9</v>
      </c>
      <c r="D5548" s="15" t="s">
        <v>10</v>
      </c>
      <c r="E5548" s="14" t="s">
        <v>22</v>
      </c>
      <c r="F5548" s="14" t="s">
        <v>4855</v>
      </c>
      <c r="G5548" s="10">
        <f t="shared" si="86"/>
        <v>2009</v>
      </c>
      <c r="H5548" s="16">
        <v>40032</v>
      </c>
      <c r="I5548" s="13">
        <v>72.297076202945988</v>
      </c>
    </row>
    <row r="5549" spans="1:9" ht="13" thickBot="1" x14ac:dyDescent="0.2">
      <c r="A5549" s="14" t="s">
        <v>4190</v>
      </c>
      <c r="B5549" s="14" t="s">
        <v>14046</v>
      </c>
      <c r="C5549" s="15" t="s">
        <v>9</v>
      </c>
      <c r="D5549" s="15" t="s">
        <v>10</v>
      </c>
      <c r="E5549" s="14" t="s">
        <v>22</v>
      </c>
      <c r="F5549" s="14" t="s">
        <v>4856</v>
      </c>
      <c r="G5549" s="10">
        <f t="shared" si="86"/>
        <v>2006</v>
      </c>
      <c r="H5549" s="16">
        <v>39038</v>
      </c>
      <c r="I5549" s="13">
        <v>32.317636195752542</v>
      </c>
    </row>
    <row r="5550" spans="1:9" ht="13" thickBot="1" x14ac:dyDescent="0.2">
      <c r="A5550" s="14" t="s">
        <v>4190</v>
      </c>
      <c r="B5550" s="14" t="s">
        <v>14046</v>
      </c>
      <c r="C5550" s="15" t="s">
        <v>9</v>
      </c>
      <c r="D5550" s="15" t="s">
        <v>10</v>
      </c>
      <c r="E5550" s="14" t="s">
        <v>22</v>
      </c>
      <c r="F5550" s="14" t="s">
        <v>4857</v>
      </c>
      <c r="G5550" s="10">
        <f t="shared" si="86"/>
        <v>2007</v>
      </c>
      <c r="H5550" s="16">
        <v>39378</v>
      </c>
      <c r="I5550" s="13">
        <v>157.26241400158213</v>
      </c>
    </row>
    <row r="5551" spans="1:9" ht="13" thickBot="1" x14ac:dyDescent="0.2">
      <c r="A5551" s="14" t="s">
        <v>4190</v>
      </c>
      <c r="B5551" s="14" t="s">
        <v>14046</v>
      </c>
      <c r="C5551" s="15" t="s">
        <v>9</v>
      </c>
      <c r="D5551" s="15" t="s">
        <v>10</v>
      </c>
      <c r="E5551" s="14" t="s">
        <v>36</v>
      </c>
      <c r="F5551" s="14" t="s">
        <v>4858</v>
      </c>
      <c r="G5551" s="10">
        <f t="shared" si="86"/>
        <v>1999</v>
      </c>
      <c r="H5551" s="16">
        <v>36362</v>
      </c>
      <c r="I5551" s="13">
        <v>34.72466544038668</v>
      </c>
    </row>
    <row r="5552" spans="1:9" ht="13" thickBot="1" x14ac:dyDescent="0.2">
      <c r="A5552" s="14" t="s">
        <v>4190</v>
      </c>
      <c r="B5552" s="14" t="s">
        <v>14046</v>
      </c>
      <c r="C5552" s="15" t="s">
        <v>9</v>
      </c>
      <c r="D5552" s="15" t="s">
        <v>10</v>
      </c>
      <c r="E5552" s="14" t="s">
        <v>20</v>
      </c>
      <c r="F5552" s="14" t="s">
        <v>4859</v>
      </c>
      <c r="G5552" s="10">
        <f t="shared" si="86"/>
        <v>2008</v>
      </c>
      <c r="H5552" s="16">
        <v>39745</v>
      </c>
      <c r="I5552" s="13">
        <v>2.8461891004596196</v>
      </c>
    </row>
    <row r="5553" spans="1:9" ht="13" thickBot="1" x14ac:dyDescent="0.2">
      <c r="A5553" s="14" t="s">
        <v>4190</v>
      </c>
      <c r="B5553" s="14" t="s">
        <v>14046</v>
      </c>
      <c r="C5553" s="15" t="s">
        <v>9</v>
      </c>
      <c r="D5553" s="15" t="s">
        <v>10</v>
      </c>
      <c r="E5553" s="14" t="s">
        <v>20</v>
      </c>
      <c r="F5553" s="14" t="s">
        <v>4860</v>
      </c>
      <c r="G5553" s="10">
        <f t="shared" si="86"/>
        <v>2007</v>
      </c>
      <c r="H5553" s="16">
        <v>39434</v>
      </c>
      <c r="I5553" s="13">
        <v>4.2252054130410217</v>
      </c>
    </row>
    <row r="5554" spans="1:9" ht="13" thickBot="1" x14ac:dyDescent="0.2">
      <c r="A5554" s="14" t="s">
        <v>4190</v>
      </c>
      <c r="B5554" s="14" t="s">
        <v>14046</v>
      </c>
      <c r="C5554" s="15" t="s">
        <v>9</v>
      </c>
      <c r="D5554" s="15" t="s">
        <v>10</v>
      </c>
      <c r="E5554" s="14" t="s">
        <v>39</v>
      </c>
      <c r="F5554" s="14" t="s">
        <v>4861</v>
      </c>
      <c r="G5554" s="10">
        <f t="shared" si="86"/>
        <v>2011</v>
      </c>
      <c r="H5554" s="16">
        <v>40652</v>
      </c>
      <c r="I5554" s="13">
        <v>7.5285695484005855</v>
      </c>
    </row>
    <row r="5555" spans="1:9" ht="13" thickBot="1" x14ac:dyDescent="0.2">
      <c r="A5555" s="14" t="s">
        <v>4190</v>
      </c>
      <c r="B5555" s="14" t="s">
        <v>14046</v>
      </c>
      <c r="C5555" s="15" t="s">
        <v>9</v>
      </c>
      <c r="D5555" s="15" t="s">
        <v>10</v>
      </c>
      <c r="E5555" s="14" t="s">
        <v>41</v>
      </c>
      <c r="F5555" s="14" t="s">
        <v>4862</v>
      </c>
      <c r="G5555" s="10">
        <f t="shared" si="86"/>
        <v>2009</v>
      </c>
      <c r="H5555" s="16">
        <v>39892</v>
      </c>
      <c r="I5555" s="13">
        <v>6.5701608292416802</v>
      </c>
    </row>
    <row r="5556" spans="1:9" ht="13" thickBot="1" x14ac:dyDescent="0.2">
      <c r="A5556" s="14" t="s">
        <v>4190</v>
      </c>
      <c r="B5556" s="14" t="s">
        <v>14046</v>
      </c>
      <c r="C5556" s="15" t="s">
        <v>9</v>
      </c>
      <c r="D5556" s="15" t="s">
        <v>10</v>
      </c>
      <c r="E5556" s="14" t="s">
        <v>47</v>
      </c>
      <c r="F5556" s="14" t="s">
        <v>4863</v>
      </c>
      <c r="G5556" s="10">
        <f t="shared" si="86"/>
        <v>2010</v>
      </c>
      <c r="H5556" s="16">
        <v>40345</v>
      </c>
      <c r="I5556" s="13">
        <v>23.203782477990121</v>
      </c>
    </row>
    <row r="5557" spans="1:9" ht="13" thickBot="1" x14ac:dyDescent="0.2">
      <c r="A5557" s="14" t="s">
        <v>4190</v>
      </c>
      <c r="B5557" s="14" t="s">
        <v>14046</v>
      </c>
      <c r="C5557" s="15" t="s">
        <v>9</v>
      </c>
      <c r="D5557" s="15" t="s">
        <v>10</v>
      </c>
      <c r="E5557" s="14" t="s">
        <v>47</v>
      </c>
      <c r="F5557" s="14" t="s">
        <v>4864</v>
      </c>
      <c r="G5557" s="10">
        <f t="shared" si="86"/>
        <v>2012</v>
      </c>
      <c r="H5557" s="16">
        <v>40960</v>
      </c>
      <c r="I5557" s="13">
        <v>17.228159643039266</v>
      </c>
    </row>
    <row r="5558" spans="1:9" ht="13" thickBot="1" x14ac:dyDescent="0.2">
      <c r="A5558" s="14" t="s">
        <v>4190</v>
      </c>
      <c r="B5558" s="14" t="s">
        <v>14046</v>
      </c>
      <c r="C5558" s="15" t="s">
        <v>9</v>
      </c>
      <c r="D5558" s="15" t="s">
        <v>10</v>
      </c>
      <c r="E5558" s="14" t="s">
        <v>33</v>
      </c>
      <c r="F5558" s="14" t="s">
        <v>4865</v>
      </c>
      <c r="G5558" s="10">
        <f t="shared" si="86"/>
        <v>2012</v>
      </c>
      <c r="H5558" s="16">
        <v>40949</v>
      </c>
      <c r="I5558" s="13">
        <v>8.40181419683835</v>
      </c>
    </row>
    <row r="5559" spans="1:9" ht="13" thickBot="1" x14ac:dyDescent="0.2">
      <c r="A5559" s="14" t="s">
        <v>4190</v>
      </c>
      <c r="B5559" s="14" t="s">
        <v>14046</v>
      </c>
      <c r="C5559" s="15" t="s">
        <v>9</v>
      </c>
      <c r="D5559" s="15" t="s">
        <v>10</v>
      </c>
      <c r="E5559" s="14" t="s">
        <v>33</v>
      </c>
      <c r="F5559" s="14" t="s">
        <v>4866</v>
      </c>
      <c r="G5559" s="10">
        <f t="shared" si="86"/>
        <v>2011</v>
      </c>
      <c r="H5559" s="16">
        <v>40711</v>
      </c>
      <c r="I5559" s="13">
        <v>24.604936598369225</v>
      </c>
    </row>
    <row r="5560" spans="1:9" ht="13" thickBot="1" x14ac:dyDescent="0.2">
      <c r="A5560" s="14" t="s">
        <v>4190</v>
      </c>
      <c r="B5560" s="14" t="s">
        <v>14046</v>
      </c>
      <c r="C5560" s="15" t="s">
        <v>9</v>
      </c>
      <c r="D5560" s="15" t="s">
        <v>10</v>
      </c>
      <c r="E5560" s="14" t="s">
        <v>11</v>
      </c>
      <c r="F5560" s="14" t="s">
        <v>4867</v>
      </c>
      <c r="G5560" s="10">
        <f t="shared" si="86"/>
        <v>1995</v>
      </c>
      <c r="H5560" s="16">
        <v>34813</v>
      </c>
      <c r="I5560" s="13">
        <v>1.7026256890334914</v>
      </c>
    </row>
    <row r="5561" spans="1:9" ht="13" thickBot="1" x14ac:dyDescent="0.2">
      <c r="A5561" s="14" t="s">
        <v>4190</v>
      </c>
      <c r="B5561" s="14" t="s">
        <v>14046</v>
      </c>
      <c r="C5561" s="15" t="s">
        <v>9</v>
      </c>
      <c r="D5561" s="15" t="s">
        <v>10</v>
      </c>
      <c r="E5561" s="14" t="s">
        <v>39</v>
      </c>
      <c r="F5561" s="14" t="s">
        <v>4868</v>
      </c>
      <c r="G5561" s="10">
        <f t="shared" si="86"/>
        <v>2001</v>
      </c>
      <c r="H5561" s="16">
        <v>37078</v>
      </c>
      <c r="I5561" s="13">
        <v>22.702563818578959</v>
      </c>
    </row>
    <row r="5562" spans="1:9" ht="13" thickBot="1" x14ac:dyDescent="0.2">
      <c r="A5562" s="14" t="s">
        <v>4190</v>
      </c>
      <c r="B5562" s="14" t="s">
        <v>14046</v>
      </c>
      <c r="C5562" s="15" t="s">
        <v>9</v>
      </c>
      <c r="D5562" s="15" t="s">
        <v>19</v>
      </c>
      <c r="E5562" s="14" t="s">
        <v>20</v>
      </c>
      <c r="F5562" s="14" t="s">
        <v>4869</v>
      </c>
      <c r="G5562" s="10">
        <f t="shared" si="86"/>
        <v>2004</v>
      </c>
      <c r="H5562" s="16">
        <v>38338</v>
      </c>
      <c r="I5562" s="13">
        <v>3.4888661484695098</v>
      </c>
    </row>
    <row r="5563" spans="1:9" ht="13" thickBot="1" x14ac:dyDescent="0.2">
      <c r="A5563" s="14" t="s">
        <v>4190</v>
      </c>
      <c r="B5563" s="14" t="s">
        <v>14046</v>
      </c>
      <c r="C5563" s="15" t="s">
        <v>9</v>
      </c>
      <c r="D5563" s="15" t="s">
        <v>10</v>
      </c>
      <c r="E5563" s="14" t="s">
        <v>13</v>
      </c>
      <c r="F5563" s="14" t="s">
        <v>4870</v>
      </c>
      <c r="G5563" s="10">
        <f t="shared" si="86"/>
        <v>1994</v>
      </c>
      <c r="H5563" s="16">
        <v>34606</v>
      </c>
      <c r="I5563" s="13">
        <v>40.438352111954018</v>
      </c>
    </row>
    <row r="5564" spans="1:9" ht="13" thickBot="1" x14ac:dyDescent="0.2">
      <c r="A5564" s="14" t="s">
        <v>4190</v>
      </c>
      <c r="B5564" s="14" t="s">
        <v>14046</v>
      </c>
      <c r="C5564" s="15" t="s">
        <v>9</v>
      </c>
      <c r="D5564" s="15" t="s">
        <v>10</v>
      </c>
      <c r="E5564" s="14" t="s">
        <v>39</v>
      </c>
      <c r="F5564" s="14" t="s">
        <v>4871</v>
      </c>
      <c r="G5564" s="10">
        <f t="shared" si="86"/>
        <v>2005</v>
      </c>
      <c r="H5564" s="16">
        <v>38691</v>
      </c>
      <c r="I5564" s="13">
        <v>29.591409010496516</v>
      </c>
    </row>
    <row r="5565" spans="1:9" ht="13" thickBot="1" x14ac:dyDescent="0.2">
      <c r="A5565" s="14" t="s">
        <v>4190</v>
      </c>
      <c r="B5565" s="14" t="s">
        <v>14046</v>
      </c>
      <c r="C5565" s="15" t="s">
        <v>35</v>
      </c>
      <c r="D5565" s="15" t="s">
        <v>10</v>
      </c>
      <c r="E5565" s="14" t="s">
        <v>39</v>
      </c>
      <c r="F5565" s="14" t="s">
        <v>4872</v>
      </c>
      <c r="G5565" s="10">
        <f t="shared" si="86"/>
        <v>2012</v>
      </c>
      <c r="H5565" s="16">
        <v>41261</v>
      </c>
      <c r="I5565" s="13">
        <v>30.596634370219277</v>
      </c>
    </row>
    <row r="5566" spans="1:9" ht="13" thickBot="1" x14ac:dyDescent="0.2">
      <c r="A5566" s="14" t="s">
        <v>4190</v>
      </c>
      <c r="B5566" s="14" t="s">
        <v>14046</v>
      </c>
      <c r="C5566" s="15" t="s">
        <v>9</v>
      </c>
      <c r="D5566" s="15" t="s">
        <v>19</v>
      </c>
      <c r="E5566" s="14" t="s">
        <v>26</v>
      </c>
      <c r="F5566" s="14" t="s">
        <v>4873</v>
      </c>
      <c r="G5566" s="10">
        <f t="shared" si="86"/>
        <v>2007</v>
      </c>
      <c r="H5566" s="16">
        <v>39437</v>
      </c>
      <c r="I5566" s="13">
        <v>150.33952643236523</v>
      </c>
    </row>
    <row r="5567" spans="1:9" ht="13" thickBot="1" x14ac:dyDescent="0.2">
      <c r="A5567" s="14" t="s">
        <v>4190</v>
      </c>
      <c r="B5567" s="14" t="s">
        <v>14046</v>
      </c>
      <c r="C5567" s="15" t="s">
        <v>9</v>
      </c>
      <c r="D5567" s="15" t="s">
        <v>10</v>
      </c>
      <c r="E5567" s="14" t="s">
        <v>13</v>
      </c>
      <c r="F5567" s="14" t="s">
        <v>4874</v>
      </c>
      <c r="G5567" s="10">
        <f t="shared" si="86"/>
        <v>2011</v>
      </c>
      <c r="H5567" s="16">
        <v>40905</v>
      </c>
      <c r="I5567" s="13">
        <v>7.0370118753920137</v>
      </c>
    </row>
    <row r="5568" spans="1:9" ht="13" thickBot="1" x14ac:dyDescent="0.2">
      <c r="A5568" s="14" t="s">
        <v>4190</v>
      </c>
      <c r="B5568" s="14" t="s">
        <v>14046</v>
      </c>
      <c r="C5568" s="15" t="s">
        <v>9</v>
      </c>
      <c r="D5568" s="15" t="s">
        <v>10</v>
      </c>
      <c r="E5568" s="14" t="s">
        <v>13</v>
      </c>
      <c r="F5568" s="14" t="s">
        <v>4875</v>
      </c>
      <c r="G5568" s="10">
        <f t="shared" si="86"/>
        <v>2008</v>
      </c>
      <c r="H5568" s="16">
        <v>39804</v>
      </c>
      <c r="I5568" s="13">
        <v>14.502138400087549</v>
      </c>
    </row>
    <row r="5569" spans="1:9" ht="13" thickBot="1" x14ac:dyDescent="0.2">
      <c r="A5569" s="14" t="s">
        <v>4190</v>
      </c>
      <c r="B5569" s="14" t="s">
        <v>14046</v>
      </c>
      <c r="C5569" s="15" t="s">
        <v>9</v>
      </c>
      <c r="D5569" s="15" t="s">
        <v>10</v>
      </c>
      <c r="E5569" s="14" t="s">
        <v>13</v>
      </c>
      <c r="F5569" s="14" t="s">
        <v>4876</v>
      </c>
      <c r="G5569" s="10">
        <f t="shared" si="86"/>
        <v>2005</v>
      </c>
      <c r="H5569" s="16">
        <v>38713</v>
      </c>
      <c r="I5569" s="13">
        <v>5.2097551126312061</v>
      </c>
    </row>
    <row r="5570" spans="1:9" ht="13" thickBot="1" x14ac:dyDescent="0.2">
      <c r="A5570" s="14" t="s">
        <v>4190</v>
      </c>
      <c r="B5570" s="14" t="s">
        <v>14046</v>
      </c>
      <c r="C5570" s="15" t="s">
        <v>9</v>
      </c>
      <c r="D5570" s="15" t="s">
        <v>10</v>
      </c>
      <c r="E5570" s="14" t="s">
        <v>13</v>
      </c>
      <c r="F5570" s="14" t="s">
        <v>4877</v>
      </c>
      <c r="G5570" s="10">
        <f t="shared" si="86"/>
        <v>2008</v>
      </c>
      <c r="H5570" s="16">
        <v>39687</v>
      </c>
      <c r="I5570" s="13">
        <v>5.5833538739330262</v>
      </c>
    </row>
    <row r="5571" spans="1:9" ht="13" thickBot="1" x14ac:dyDescent="0.2">
      <c r="A5571" s="14" t="s">
        <v>4190</v>
      </c>
      <c r="B5571" s="14" t="s">
        <v>14046</v>
      </c>
      <c r="C5571" s="15" t="s">
        <v>9</v>
      </c>
      <c r="D5571" s="15" t="s">
        <v>10</v>
      </c>
      <c r="E5571" s="14" t="s">
        <v>13</v>
      </c>
      <c r="F5571" s="14" t="s">
        <v>4877</v>
      </c>
      <c r="G5571" s="10">
        <f t="shared" si="86"/>
        <v>2011</v>
      </c>
      <c r="H5571" s="16">
        <v>40774</v>
      </c>
      <c r="I5571" s="13">
        <v>18.996281402885216</v>
      </c>
    </row>
    <row r="5572" spans="1:9" ht="13" thickBot="1" x14ac:dyDescent="0.2">
      <c r="A5572" s="14" t="s">
        <v>4190</v>
      </c>
      <c r="B5572" s="14" t="s">
        <v>14046</v>
      </c>
      <c r="C5572" s="15" t="s">
        <v>9</v>
      </c>
      <c r="D5572" s="15" t="s">
        <v>10</v>
      </c>
      <c r="E5572" s="14" t="s">
        <v>13</v>
      </c>
      <c r="F5572" s="14" t="s">
        <v>4878</v>
      </c>
      <c r="G5572" s="10">
        <f t="shared" si="86"/>
        <v>2009</v>
      </c>
      <c r="H5572" s="16">
        <v>40113</v>
      </c>
      <c r="I5572" s="13">
        <v>12.439104233496998</v>
      </c>
    </row>
    <row r="5573" spans="1:9" ht="13" thickBot="1" x14ac:dyDescent="0.2">
      <c r="A5573" s="14" t="s">
        <v>4190</v>
      </c>
      <c r="B5573" s="14" t="s">
        <v>14046</v>
      </c>
      <c r="C5573" s="15" t="s">
        <v>9</v>
      </c>
      <c r="D5573" s="15" t="s">
        <v>10</v>
      </c>
      <c r="E5573" s="14" t="s">
        <v>13</v>
      </c>
      <c r="F5573" s="14" t="s">
        <v>4879</v>
      </c>
      <c r="G5573" s="10">
        <f t="shared" si="86"/>
        <v>2006</v>
      </c>
      <c r="H5573" s="16">
        <v>39049</v>
      </c>
      <c r="I5573" s="13">
        <v>38.976647126038785</v>
      </c>
    </row>
    <row r="5574" spans="1:9" ht="13" thickBot="1" x14ac:dyDescent="0.2">
      <c r="A5574" s="14" t="s">
        <v>4190</v>
      </c>
      <c r="B5574" s="14" t="s">
        <v>14046</v>
      </c>
      <c r="C5574" s="15" t="s">
        <v>9</v>
      </c>
      <c r="D5574" s="15" t="s">
        <v>10</v>
      </c>
      <c r="E5574" s="14" t="s">
        <v>13</v>
      </c>
      <c r="F5574" s="14" t="s">
        <v>4880</v>
      </c>
      <c r="G5574" s="10">
        <f t="shared" si="86"/>
        <v>2013</v>
      </c>
      <c r="H5574" s="16">
        <v>41625</v>
      </c>
      <c r="I5574" s="13">
        <v>11.112274491849469</v>
      </c>
    </row>
    <row r="5575" spans="1:9" ht="13" thickBot="1" x14ac:dyDescent="0.2">
      <c r="A5575" s="14" t="s">
        <v>4190</v>
      </c>
      <c r="B5575" s="14" t="s">
        <v>14046</v>
      </c>
      <c r="C5575" s="15" t="s">
        <v>9</v>
      </c>
      <c r="D5575" s="15" t="s">
        <v>10</v>
      </c>
      <c r="E5575" s="14" t="s">
        <v>13</v>
      </c>
      <c r="F5575" s="14" t="s">
        <v>4881</v>
      </c>
      <c r="G5575" s="10">
        <f t="shared" ref="G5575:G5638" si="87">YEAR(H5575)</f>
        <v>2011</v>
      </c>
      <c r="H5575" s="16">
        <v>40771</v>
      </c>
      <c r="I5575" s="13">
        <v>9.2355244720886471</v>
      </c>
    </row>
    <row r="5576" spans="1:9" ht="13" thickBot="1" x14ac:dyDescent="0.2">
      <c r="A5576" s="14" t="s">
        <v>4190</v>
      </c>
      <c r="B5576" s="14" t="s">
        <v>14046</v>
      </c>
      <c r="C5576" s="15" t="s">
        <v>9</v>
      </c>
      <c r="D5576" s="15" t="s">
        <v>10</v>
      </c>
      <c r="E5576" s="14" t="s">
        <v>13</v>
      </c>
      <c r="F5576" s="14" t="s">
        <v>4882</v>
      </c>
      <c r="G5576" s="10">
        <f t="shared" si="87"/>
        <v>2013</v>
      </c>
      <c r="H5576" s="16">
        <v>41625</v>
      </c>
      <c r="I5576" s="13">
        <v>8.8814710102636365</v>
      </c>
    </row>
    <row r="5577" spans="1:9" ht="13" thickBot="1" x14ac:dyDescent="0.2">
      <c r="A5577" s="14" t="s">
        <v>4190</v>
      </c>
      <c r="B5577" s="14" t="s">
        <v>14046</v>
      </c>
      <c r="C5577" s="15" t="s">
        <v>9</v>
      </c>
      <c r="D5577" s="15" t="s">
        <v>10</v>
      </c>
      <c r="E5577" s="14" t="s">
        <v>13</v>
      </c>
      <c r="F5577" s="14" t="s">
        <v>4883</v>
      </c>
      <c r="G5577" s="10">
        <f t="shared" si="87"/>
        <v>2005</v>
      </c>
      <c r="H5577" s="16">
        <v>38533</v>
      </c>
      <c r="I5577" s="13">
        <v>10.419510225262412</v>
      </c>
    </row>
    <row r="5578" spans="1:9" ht="13" thickBot="1" x14ac:dyDescent="0.2">
      <c r="A5578" s="14" t="s">
        <v>4190</v>
      </c>
      <c r="B5578" s="14" t="s">
        <v>14046</v>
      </c>
      <c r="C5578" s="15" t="s">
        <v>9</v>
      </c>
      <c r="D5578" s="15" t="s">
        <v>10</v>
      </c>
      <c r="E5578" s="14" t="s">
        <v>13</v>
      </c>
      <c r="F5578" s="14" t="s">
        <v>4884</v>
      </c>
      <c r="G5578" s="10">
        <f t="shared" si="87"/>
        <v>2010</v>
      </c>
      <c r="H5578" s="16">
        <v>40374</v>
      </c>
      <c r="I5578" s="13">
        <v>28.45620371483788</v>
      </c>
    </row>
    <row r="5579" spans="1:9" ht="13" thickBot="1" x14ac:dyDescent="0.2">
      <c r="A5579" s="14" t="s">
        <v>4190</v>
      </c>
      <c r="B5579" s="14" t="s">
        <v>14046</v>
      </c>
      <c r="C5579" s="15" t="s">
        <v>9</v>
      </c>
      <c r="D5579" s="15" t="s">
        <v>19</v>
      </c>
      <c r="E5579" s="14" t="s">
        <v>22</v>
      </c>
      <c r="F5579" s="14" t="s">
        <v>4885</v>
      </c>
      <c r="G5579" s="10">
        <f t="shared" si="87"/>
        <v>2003</v>
      </c>
      <c r="H5579" s="16">
        <v>37861</v>
      </c>
      <c r="I5579" s="13">
        <v>22.837119263909408</v>
      </c>
    </row>
    <row r="5580" spans="1:9" ht="13" thickBot="1" x14ac:dyDescent="0.2">
      <c r="A5580" s="14" t="s">
        <v>4190</v>
      </c>
      <c r="B5580" s="14" t="s">
        <v>14046</v>
      </c>
      <c r="C5580" s="15" t="s">
        <v>9</v>
      </c>
      <c r="D5580" s="15" t="s">
        <v>10</v>
      </c>
      <c r="E5580" s="14" t="s">
        <v>33</v>
      </c>
      <c r="F5580" s="14" t="s">
        <v>4886</v>
      </c>
      <c r="G5580" s="10">
        <f t="shared" si="87"/>
        <v>2011</v>
      </c>
      <c r="H5580" s="16">
        <v>40898</v>
      </c>
      <c r="I5580" s="13">
        <v>25.912497302947941</v>
      </c>
    </row>
    <row r="5581" spans="1:9" ht="13" thickBot="1" x14ac:dyDescent="0.2">
      <c r="A5581" s="14" t="s">
        <v>4190</v>
      </c>
      <c r="B5581" s="14" t="s">
        <v>14046</v>
      </c>
      <c r="C5581" s="15" t="s">
        <v>35</v>
      </c>
      <c r="D5581" s="15" t="s">
        <v>10</v>
      </c>
      <c r="E5581" s="14" t="s">
        <v>11</v>
      </c>
      <c r="F5581" s="14" t="s">
        <v>2483</v>
      </c>
      <c r="G5581" s="10">
        <f t="shared" si="87"/>
        <v>2007</v>
      </c>
      <c r="H5581" s="16">
        <v>39412</v>
      </c>
      <c r="I5581" s="13">
        <v>50.168811309526511</v>
      </c>
    </row>
    <row r="5582" spans="1:9" ht="13" thickBot="1" x14ac:dyDescent="0.2">
      <c r="A5582" s="14" t="s">
        <v>4190</v>
      </c>
      <c r="B5582" s="14" t="s">
        <v>14046</v>
      </c>
      <c r="C5582" s="15" t="s">
        <v>9</v>
      </c>
      <c r="D5582" s="15" t="s">
        <v>10</v>
      </c>
      <c r="E5582" s="14" t="s">
        <v>36</v>
      </c>
      <c r="F5582" s="14" t="s">
        <v>4887</v>
      </c>
      <c r="G5582" s="10">
        <f t="shared" si="87"/>
        <v>2006</v>
      </c>
      <c r="H5582" s="16">
        <v>39072</v>
      </c>
      <c r="I5582" s="13">
        <v>28.688751615881806</v>
      </c>
    </row>
    <row r="5583" spans="1:9" ht="13" thickBot="1" x14ac:dyDescent="0.2">
      <c r="A5583" s="14" t="s">
        <v>4190</v>
      </c>
      <c r="B5583" s="14" t="s">
        <v>14046</v>
      </c>
      <c r="C5583" s="15" t="s">
        <v>9</v>
      </c>
      <c r="D5583" s="15" t="s">
        <v>10</v>
      </c>
      <c r="E5583" s="14" t="s">
        <v>36</v>
      </c>
      <c r="F5583" s="14" t="s">
        <v>4888</v>
      </c>
      <c r="G5583" s="10">
        <f t="shared" si="87"/>
        <v>2008</v>
      </c>
      <c r="H5583" s="16">
        <v>39629</v>
      </c>
      <c r="I5583" s="13">
        <v>34.549628857518059</v>
      </c>
    </row>
    <row r="5584" spans="1:9" ht="13" thickBot="1" x14ac:dyDescent="0.2">
      <c r="A5584" s="14" t="s">
        <v>4190</v>
      </c>
      <c r="B5584" s="14" t="s">
        <v>14046</v>
      </c>
      <c r="C5584" s="15" t="s">
        <v>9</v>
      </c>
      <c r="D5584" s="15" t="s">
        <v>19</v>
      </c>
      <c r="E5584" s="14" t="s">
        <v>20</v>
      </c>
      <c r="F5584" s="14" t="s">
        <v>4889</v>
      </c>
      <c r="G5584" s="10">
        <f t="shared" si="87"/>
        <v>2006</v>
      </c>
      <c r="H5584" s="16">
        <v>38734</v>
      </c>
      <c r="I5584" s="13">
        <v>4.3194784164358264</v>
      </c>
    </row>
    <row r="5585" spans="1:9" ht="13" thickBot="1" x14ac:dyDescent="0.2">
      <c r="A5585" s="14" t="s">
        <v>4190</v>
      </c>
      <c r="B5585" s="14" t="s">
        <v>14046</v>
      </c>
      <c r="C5585" s="15" t="s">
        <v>9</v>
      </c>
      <c r="D5585" s="15" t="s">
        <v>10</v>
      </c>
      <c r="E5585" s="14" t="s">
        <v>41</v>
      </c>
      <c r="F5585" s="14" t="s">
        <v>4890</v>
      </c>
      <c r="G5585" s="10">
        <f t="shared" si="87"/>
        <v>2005</v>
      </c>
      <c r="H5585" s="16">
        <v>38503</v>
      </c>
      <c r="I5585" s="13">
        <v>39.303871364547703</v>
      </c>
    </row>
    <row r="5586" spans="1:9" ht="13" thickBot="1" x14ac:dyDescent="0.2">
      <c r="A5586" s="14" t="s">
        <v>4190</v>
      </c>
      <c r="B5586" s="14" t="s">
        <v>14046</v>
      </c>
      <c r="C5586" s="15" t="s">
        <v>9</v>
      </c>
      <c r="D5586" s="15" t="s">
        <v>19</v>
      </c>
      <c r="E5586" s="14" t="s">
        <v>20</v>
      </c>
      <c r="F5586" s="14" t="s">
        <v>4891</v>
      </c>
      <c r="G5586" s="10">
        <f t="shared" si="87"/>
        <v>2007</v>
      </c>
      <c r="H5586" s="16">
        <v>39421</v>
      </c>
      <c r="I5586" s="13">
        <v>5.2953471126680993</v>
      </c>
    </row>
    <row r="5587" spans="1:9" ht="13" thickBot="1" x14ac:dyDescent="0.2">
      <c r="A5587" s="14" t="s">
        <v>4190</v>
      </c>
      <c r="B5587" s="14" t="s">
        <v>14046</v>
      </c>
      <c r="C5587" s="15" t="s">
        <v>9</v>
      </c>
      <c r="D5587" s="15" t="s">
        <v>10</v>
      </c>
      <c r="E5587" s="14" t="s">
        <v>13</v>
      </c>
      <c r="F5587" s="14" t="s">
        <v>4892</v>
      </c>
      <c r="G5587" s="10">
        <f t="shared" si="87"/>
        <v>1997</v>
      </c>
      <c r="H5587" s="16">
        <v>35761</v>
      </c>
      <c r="I5587" s="13">
        <v>93.011103938520648</v>
      </c>
    </row>
    <row r="5588" spans="1:9" ht="13" thickBot="1" x14ac:dyDescent="0.2">
      <c r="A5588" s="14" t="s">
        <v>4190</v>
      </c>
      <c r="B5588" s="14" t="s">
        <v>14046</v>
      </c>
      <c r="C5588" s="15" t="s">
        <v>9</v>
      </c>
      <c r="D5588" s="15" t="s">
        <v>10</v>
      </c>
      <c r="E5588" s="14" t="s">
        <v>47</v>
      </c>
      <c r="F5588" s="14" t="s">
        <v>4893</v>
      </c>
      <c r="G5588" s="10">
        <f t="shared" si="87"/>
        <v>2001</v>
      </c>
      <c r="H5588" s="16">
        <v>36969</v>
      </c>
      <c r="I5588" s="13">
        <v>2.4332607863291789</v>
      </c>
    </row>
    <row r="5589" spans="1:9" ht="13" thickBot="1" x14ac:dyDescent="0.2">
      <c r="A5589" s="14" t="s">
        <v>4190</v>
      </c>
      <c r="B5589" s="14" t="s">
        <v>14046</v>
      </c>
      <c r="C5589" s="15" t="s">
        <v>9</v>
      </c>
      <c r="D5589" s="15" t="s">
        <v>10</v>
      </c>
      <c r="E5589" s="14" t="s">
        <v>11</v>
      </c>
      <c r="F5589" s="14" t="s">
        <v>4894</v>
      </c>
      <c r="G5589" s="10">
        <f t="shared" si="87"/>
        <v>1998</v>
      </c>
      <c r="H5589" s="16">
        <v>36129</v>
      </c>
      <c r="I5589" s="13">
        <v>0.70301904438713181</v>
      </c>
    </row>
    <row r="5590" spans="1:9" ht="13" thickBot="1" x14ac:dyDescent="0.2">
      <c r="A5590" s="14" t="s">
        <v>4190</v>
      </c>
      <c r="B5590" s="14" t="s">
        <v>14046</v>
      </c>
      <c r="C5590" s="15" t="s">
        <v>9</v>
      </c>
      <c r="D5590" s="15" t="s">
        <v>10</v>
      </c>
      <c r="E5590" s="14" t="s">
        <v>13</v>
      </c>
      <c r="F5590" s="14" t="s">
        <v>4895</v>
      </c>
      <c r="G5590" s="10">
        <f t="shared" si="87"/>
        <v>1997</v>
      </c>
      <c r="H5590" s="16">
        <v>35536</v>
      </c>
      <c r="I5590" s="13">
        <v>24.247846054617813</v>
      </c>
    </row>
    <row r="5591" spans="1:9" ht="13" thickBot="1" x14ac:dyDescent="0.2">
      <c r="A5591" s="14" t="s">
        <v>4190</v>
      </c>
      <c r="B5591" s="14" t="s">
        <v>14046</v>
      </c>
      <c r="C5591" s="15" t="s">
        <v>9</v>
      </c>
      <c r="D5591" s="15" t="s">
        <v>10</v>
      </c>
      <c r="E5591" s="14" t="s">
        <v>143</v>
      </c>
      <c r="F5591" s="14" t="s">
        <v>4896</v>
      </c>
      <c r="G5591" s="10">
        <f t="shared" si="87"/>
        <v>2011</v>
      </c>
      <c r="H5591" s="16">
        <v>40718</v>
      </c>
      <c r="I5591" s="13">
        <v>14.762961969475224</v>
      </c>
    </row>
    <row r="5592" spans="1:9" ht="13" thickBot="1" x14ac:dyDescent="0.2">
      <c r="A5592" s="14" t="s">
        <v>4190</v>
      </c>
      <c r="B5592" s="14" t="s">
        <v>14046</v>
      </c>
      <c r="C5592" s="15" t="s">
        <v>9</v>
      </c>
      <c r="D5592" s="15" t="s">
        <v>10</v>
      </c>
      <c r="E5592" s="14" t="s">
        <v>143</v>
      </c>
      <c r="F5592" s="14" t="s">
        <v>4897</v>
      </c>
      <c r="G5592" s="10">
        <f t="shared" si="87"/>
        <v>2013</v>
      </c>
      <c r="H5592" s="16">
        <v>41570</v>
      </c>
      <c r="I5592" s="13">
        <v>20.131334282551826</v>
      </c>
    </row>
    <row r="5593" spans="1:9" ht="13" thickBot="1" x14ac:dyDescent="0.2">
      <c r="A5593" s="14" t="s">
        <v>4190</v>
      </c>
      <c r="B5593" s="14" t="s">
        <v>14046</v>
      </c>
      <c r="C5593" s="15" t="s">
        <v>9</v>
      </c>
      <c r="D5593" s="15" t="s">
        <v>10</v>
      </c>
      <c r="E5593" s="14" t="s">
        <v>13</v>
      </c>
      <c r="F5593" s="14" t="s">
        <v>4898</v>
      </c>
      <c r="G5593" s="10">
        <f t="shared" si="87"/>
        <v>2003</v>
      </c>
      <c r="H5593" s="16">
        <v>37971</v>
      </c>
      <c r="I5593" s="13">
        <v>16.312228052683409</v>
      </c>
    </row>
    <row r="5594" spans="1:9" ht="13" thickBot="1" x14ac:dyDescent="0.2">
      <c r="A5594" s="14" t="s">
        <v>4190</v>
      </c>
      <c r="B5594" s="14" t="s">
        <v>14046</v>
      </c>
      <c r="C5594" s="15" t="s">
        <v>9</v>
      </c>
      <c r="D5594" s="15" t="s">
        <v>10</v>
      </c>
      <c r="E5594" s="14" t="s">
        <v>13</v>
      </c>
      <c r="F5594" s="14" t="s">
        <v>4899</v>
      </c>
      <c r="G5594" s="10">
        <f t="shared" si="87"/>
        <v>2004</v>
      </c>
      <c r="H5594" s="16">
        <v>38335</v>
      </c>
      <c r="I5594" s="13">
        <v>31.940356881176186</v>
      </c>
    </row>
    <row r="5595" spans="1:9" ht="13" thickBot="1" x14ac:dyDescent="0.2">
      <c r="A5595" s="14" t="s">
        <v>4190</v>
      </c>
      <c r="B5595" s="14" t="s">
        <v>14046</v>
      </c>
      <c r="C5595" s="15" t="s">
        <v>9</v>
      </c>
      <c r="D5595" s="15" t="s">
        <v>10</v>
      </c>
      <c r="E5595" s="14" t="s">
        <v>13</v>
      </c>
      <c r="F5595" s="14" t="s">
        <v>4900</v>
      </c>
      <c r="G5595" s="10">
        <f t="shared" si="87"/>
        <v>2004</v>
      </c>
      <c r="H5595" s="16">
        <v>38324</v>
      </c>
      <c r="I5595" s="13">
        <v>7.2421544589057589</v>
      </c>
    </row>
    <row r="5596" spans="1:9" ht="13" thickBot="1" x14ac:dyDescent="0.2">
      <c r="A5596" s="14" t="s">
        <v>4190</v>
      </c>
      <c r="B5596" s="14" t="s">
        <v>14046</v>
      </c>
      <c r="C5596" s="15" t="s">
        <v>9</v>
      </c>
      <c r="D5596" s="15" t="s">
        <v>10</v>
      </c>
      <c r="E5596" s="14" t="s">
        <v>13</v>
      </c>
      <c r="F5596" s="14" t="s">
        <v>4901</v>
      </c>
      <c r="G5596" s="10">
        <f t="shared" si="87"/>
        <v>2004</v>
      </c>
      <c r="H5596" s="16">
        <v>38184</v>
      </c>
      <c r="I5596" s="13">
        <v>3.1940356953482762</v>
      </c>
    </row>
    <row r="5597" spans="1:9" ht="13" thickBot="1" x14ac:dyDescent="0.2">
      <c r="A5597" s="14" t="s">
        <v>4190</v>
      </c>
      <c r="B5597" s="14" t="s">
        <v>14046</v>
      </c>
      <c r="C5597" s="15" t="s">
        <v>9</v>
      </c>
      <c r="D5597" s="15" t="s">
        <v>10</v>
      </c>
      <c r="E5597" s="14" t="s">
        <v>39</v>
      </c>
      <c r="F5597" s="14" t="s">
        <v>4902</v>
      </c>
      <c r="G5597" s="10">
        <f t="shared" si="87"/>
        <v>2005</v>
      </c>
      <c r="H5597" s="16">
        <v>38695</v>
      </c>
      <c r="I5597" s="13">
        <v>8.8453827102252625</v>
      </c>
    </row>
    <row r="5598" spans="1:9" ht="13" thickBot="1" x14ac:dyDescent="0.2">
      <c r="A5598" s="14" t="s">
        <v>4190</v>
      </c>
      <c r="B5598" s="14" t="s">
        <v>14046</v>
      </c>
      <c r="C5598" s="15" t="s">
        <v>9</v>
      </c>
      <c r="D5598" s="15" t="s">
        <v>10</v>
      </c>
      <c r="E5598" s="14" t="s">
        <v>33</v>
      </c>
      <c r="F5598" s="14" t="s">
        <v>4903</v>
      </c>
      <c r="G5598" s="10">
        <f t="shared" si="87"/>
        <v>2014</v>
      </c>
      <c r="H5598" s="16">
        <v>41786</v>
      </c>
      <c r="I5598" s="13">
        <v>4.2224205189860733</v>
      </c>
    </row>
    <row r="5599" spans="1:9" ht="13" thickBot="1" x14ac:dyDescent="0.2">
      <c r="A5599" s="14" t="s">
        <v>4190</v>
      </c>
      <c r="B5599" s="14" t="s">
        <v>14046</v>
      </c>
      <c r="C5599" s="15" t="s">
        <v>35</v>
      </c>
      <c r="D5599" s="15" t="s">
        <v>10</v>
      </c>
      <c r="E5599" s="14" t="s">
        <v>33</v>
      </c>
      <c r="F5599" s="14" t="s">
        <v>4904</v>
      </c>
      <c r="G5599" s="10">
        <f t="shared" si="87"/>
        <v>2012</v>
      </c>
      <c r="H5599" s="16">
        <v>41058</v>
      </c>
      <c r="I5599" s="13">
        <v>3.8204940948495669</v>
      </c>
    </row>
    <row r="5600" spans="1:9" ht="13" thickBot="1" x14ac:dyDescent="0.2">
      <c r="A5600" s="14" t="s">
        <v>4190</v>
      </c>
      <c r="B5600" s="14" t="s">
        <v>14046</v>
      </c>
      <c r="C5600" s="15" t="s">
        <v>9</v>
      </c>
      <c r="D5600" s="15" t="s">
        <v>10</v>
      </c>
      <c r="E5600" s="14" t="s">
        <v>33</v>
      </c>
      <c r="F5600" s="14" t="s">
        <v>4905</v>
      </c>
      <c r="G5600" s="10">
        <f t="shared" si="87"/>
        <v>2014</v>
      </c>
      <c r="H5600" s="16">
        <v>41828</v>
      </c>
      <c r="I5600" s="13">
        <v>2.7653620178338842</v>
      </c>
    </row>
    <row r="5601" spans="1:9" ht="13" thickBot="1" x14ac:dyDescent="0.2">
      <c r="A5601" s="14" t="s">
        <v>4190</v>
      </c>
      <c r="B5601" s="14" t="s">
        <v>14046</v>
      </c>
      <c r="C5601" s="15" t="s">
        <v>9</v>
      </c>
      <c r="D5601" s="15" t="s">
        <v>10</v>
      </c>
      <c r="E5601" s="14" t="s">
        <v>41</v>
      </c>
      <c r="F5601" s="14" t="s">
        <v>4906</v>
      </c>
      <c r="G5601" s="10">
        <f t="shared" si="87"/>
        <v>1998</v>
      </c>
      <c r="H5601" s="16">
        <v>35971</v>
      </c>
      <c r="I5601" s="13">
        <v>9.1085145242296743</v>
      </c>
    </row>
    <row r="5602" spans="1:9" ht="13" thickBot="1" x14ac:dyDescent="0.2">
      <c r="A5602" s="14" t="s">
        <v>4190</v>
      </c>
      <c r="B5602" s="14" t="s">
        <v>14046</v>
      </c>
      <c r="C5602" s="15" t="s">
        <v>9</v>
      </c>
      <c r="D5602" s="15" t="s">
        <v>10</v>
      </c>
      <c r="E5602" s="14" t="s">
        <v>13</v>
      </c>
      <c r="F5602" s="14" t="s">
        <v>4907</v>
      </c>
      <c r="G5602" s="10">
        <f t="shared" si="87"/>
        <v>2009</v>
      </c>
      <c r="H5602" s="16">
        <v>39902</v>
      </c>
      <c r="I5602" s="13">
        <v>144.59415240589198</v>
      </c>
    </row>
    <row r="5603" spans="1:9" ht="13" thickBot="1" x14ac:dyDescent="0.2">
      <c r="A5603" s="14" t="s">
        <v>4190</v>
      </c>
      <c r="B5603" s="14" t="s">
        <v>14046</v>
      </c>
      <c r="C5603" s="15" t="s">
        <v>9</v>
      </c>
      <c r="D5603" s="15" t="s">
        <v>10</v>
      </c>
      <c r="E5603" s="14" t="s">
        <v>13</v>
      </c>
      <c r="F5603" s="14" t="s">
        <v>4908</v>
      </c>
      <c r="G5603" s="10">
        <f t="shared" si="87"/>
        <v>2006</v>
      </c>
      <c r="H5603" s="16">
        <v>39069</v>
      </c>
      <c r="I5603" s="13">
        <v>114.71653452216066</v>
      </c>
    </row>
    <row r="5604" spans="1:9" ht="13" thickBot="1" x14ac:dyDescent="0.2">
      <c r="A5604" s="14" t="s">
        <v>4190</v>
      </c>
      <c r="B5604" s="14" t="s">
        <v>14046</v>
      </c>
      <c r="C5604" s="15" t="s">
        <v>9</v>
      </c>
      <c r="D5604" s="15" t="s">
        <v>10</v>
      </c>
      <c r="E5604" s="14" t="s">
        <v>44</v>
      </c>
      <c r="F5604" s="14" t="s">
        <v>4909</v>
      </c>
      <c r="G5604" s="10">
        <f t="shared" si="87"/>
        <v>1994</v>
      </c>
      <c r="H5604" s="16">
        <v>34677</v>
      </c>
      <c r="I5604" s="13">
        <v>11.721266574147734</v>
      </c>
    </row>
    <row r="5605" spans="1:9" ht="13" thickBot="1" x14ac:dyDescent="0.2">
      <c r="A5605" s="14" t="s">
        <v>4190</v>
      </c>
      <c r="B5605" s="14" t="s">
        <v>14046</v>
      </c>
      <c r="C5605" s="15" t="s">
        <v>9</v>
      </c>
      <c r="D5605" s="15" t="s">
        <v>10</v>
      </c>
      <c r="E5605" s="14" t="s">
        <v>41</v>
      </c>
      <c r="F5605" s="14" t="s">
        <v>4910</v>
      </c>
      <c r="G5605" s="10">
        <f t="shared" si="87"/>
        <v>2002</v>
      </c>
      <c r="H5605" s="16">
        <v>37434</v>
      </c>
      <c r="I5605" s="13">
        <v>58.216228009550136</v>
      </c>
    </row>
    <row r="5606" spans="1:9" ht="13" thickBot="1" x14ac:dyDescent="0.2">
      <c r="A5606" s="14" t="s">
        <v>4190</v>
      </c>
      <c r="B5606" s="14" t="s">
        <v>14046</v>
      </c>
      <c r="C5606" s="15" t="s">
        <v>9</v>
      </c>
      <c r="D5606" s="15" t="s">
        <v>10</v>
      </c>
      <c r="E5606" s="14" t="s">
        <v>41</v>
      </c>
      <c r="F5606" s="14" t="s">
        <v>4911</v>
      </c>
      <c r="G5606" s="10">
        <f t="shared" si="87"/>
        <v>1995</v>
      </c>
      <c r="H5606" s="16">
        <v>35053</v>
      </c>
      <c r="I5606" s="13">
        <v>10.823913270534259</v>
      </c>
    </row>
    <row r="5607" spans="1:9" ht="13" thickBot="1" x14ac:dyDescent="0.2">
      <c r="A5607" s="14" t="s">
        <v>4190</v>
      </c>
      <c r="B5607" s="14" t="s">
        <v>14046</v>
      </c>
      <c r="C5607" s="15" t="s">
        <v>9</v>
      </c>
      <c r="D5607" s="15" t="s">
        <v>10</v>
      </c>
      <c r="E5607" s="14" t="s">
        <v>39</v>
      </c>
      <c r="F5607" s="14" t="s">
        <v>4912</v>
      </c>
      <c r="G5607" s="10">
        <f t="shared" si="87"/>
        <v>2005</v>
      </c>
      <c r="H5607" s="16">
        <v>38678</v>
      </c>
      <c r="I5607" s="13">
        <v>29.174628600070761</v>
      </c>
    </row>
    <row r="5608" spans="1:9" ht="13" thickBot="1" x14ac:dyDescent="0.2">
      <c r="A5608" s="14" t="s">
        <v>4190</v>
      </c>
      <c r="B5608" s="14" t="s">
        <v>14046</v>
      </c>
      <c r="C5608" s="15" t="s">
        <v>9</v>
      </c>
      <c r="D5608" s="15" t="s">
        <v>10</v>
      </c>
      <c r="E5608" s="14" t="s">
        <v>39</v>
      </c>
      <c r="F5608" s="14" t="s">
        <v>4913</v>
      </c>
      <c r="G5608" s="10">
        <f t="shared" si="87"/>
        <v>2003</v>
      </c>
      <c r="H5608" s="16">
        <v>37978</v>
      </c>
      <c r="I5608" s="13">
        <v>16.312228040374201</v>
      </c>
    </row>
    <row r="5609" spans="1:9" ht="13" thickBot="1" x14ac:dyDescent="0.2">
      <c r="A5609" s="14" t="s">
        <v>4190</v>
      </c>
      <c r="B5609" s="14" t="s">
        <v>14046</v>
      </c>
      <c r="C5609" s="15" t="s">
        <v>9</v>
      </c>
      <c r="D5609" s="15" t="s">
        <v>10</v>
      </c>
      <c r="E5609" s="14" t="s">
        <v>33</v>
      </c>
      <c r="F5609" s="14" t="s">
        <v>4914</v>
      </c>
      <c r="G5609" s="10">
        <f t="shared" si="87"/>
        <v>2007</v>
      </c>
      <c r="H5609" s="16">
        <v>39437</v>
      </c>
      <c r="I5609" s="13">
        <v>5.1165628997626857</v>
      </c>
    </row>
    <row r="5610" spans="1:9" ht="13" thickBot="1" x14ac:dyDescent="0.2">
      <c r="A5610" s="14" t="s">
        <v>4190</v>
      </c>
      <c r="B5610" s="14" t="s">
        <v>14046</v>
      </c>
      <c r="C5610" s="15" t="s">
        <v>35</v>
      </c>
      <c r="D5610" s="15" t="s">
        <v>10</v>
      </c>
      <c r="E5610" s="14" t="s">
        <v>26</v>
      </c>
      <c r="F5610" s="14" t="s">
        <v>2132</v>
      </c>
      <c r="G5610" s="10">
        <f t="shared" si="87"/>
        <v>2001</v>
      </c>
      <c r="H5610" s="16">
        <v>37116</v>
      </c>
      <c r="I5610" s="13">
        <v>7.9458973403571891</v>
      </c>
    </row>
    <row r="5611" spans="1:9" ht="13" thickBot="1" x14ac:dyDescent="0.2">
      <c r="A5611" s="14" t="s">
        <v>4190</v>
      </c>
      <c r="B5611" s="14" t="s">
        <v>14046</v>
      </c>
      <c r="C5611" s="15" t="s">
        <v>9</v>
      </c>
      <c r="D5611" s="15" t="s">
        <v>10</v>
      </c>
      <c r="E5611" s="14" t="s">
        <v>33</v>
      </c>
      <c r="F5611" s="14" t="s">
        <v>4915</v>
      </c>
      <c r="G5611" s="10">
        <f t="shared" si="87"/>
        <v>2000</v>
      </c>
      <c r="H5611" s="16">
        <v>36712</v>
      </c>
      <c r="I5611" s="13">
        <v>43.522618632478633</v>
      </c>
    </row>
    <row r="5612" spans="1:9" ht="13" thickBot="1" x14ac:dyDescent="0.2">
      <c r="A5612" s="14" t="s">
        <v>4190</v>
      </c>
      <c r="B5612" s="14" t="s">
        <v>14046</v>
      </c>
      <c r="C5612" s="15" t="s">
        <v>9</v>
      </c>
      <c r="D5612" s="15" t="s">
        <v>19</v>
      </c>
      <c r="E5612" s="14" t="s">
        <v>22</v>
      </c>
      <c r="F5612" s="14" t="s">
        <v>4916</v>
      </c>
      <c r="G5612" s="10">
        <f t="shared" si="87"/>
        <v>2012</v>
      </c>
      <c r="H5612" s="16">
        <v>41248</v>
      </c>
      <c r="I5612" s="13">
        <v>48.010366874043861</v>
      </c>
    </row>
    <row r="5613" spans="1:9" ht="13" thickBot="1" x14ac:dyDescent="0.2">
      <c r="A5613" s="14" t="s">
        <v>4190</v>
      </c>
      <c r="B5613" s="14" t="s">
        <v>14046</v>
      </c>
      <c r="C5613" s="15" t="s">
        <v>9</v>
      </c>
      <c r="D5613" s="15" t="s">
        <v>10</v>
      </c>
      <c r="E5613" s="14" t="s">
        <v>13</v>
      </c>
      <c r="F5613" s="14" t="s">
        <v>4917</v>
      </c>
      <c r="G5613" s="10">
        <f t="shared" si="87"/>
        <v>1996</v>
      </c>
      <c r="H5613" s="16">
        <v>35074</v>
      </c>
      <c r="I5613" s="13">
        <v>103.90689173403959</v>
      </c>
    </row>
    <row r="5614" spans="1:9" ht="13" thickBot="1" x14ac:dyDescent="0.2">
      <c r="A5614" s="14" t="s">
        <v>4190</v>
      </c>
      <c r="B5614" s="14" t="s">
        <v>14046</v>
      </c>
      <c r="C5614" s="15" t="s">
        <v>9</v>
      </c>
      <c r="D5614" s="15" t="s">
        <v>10</v>
      </c>
      <c r="E5614" s="14" t="s">
        <v>13</v>
      </c>
      <c r="F5614" s="14" t="s">
        <v>4918</v>
      </c>
      <c r="G5614" s="10">
        <f t="shared" si="87"/>
        <v>2002</v>
      </c>
      <c r="H5614" s="16">
        <v>37463</v>
      </c>
      <c r="I5614" s="13">
        <v>11.101662113596383</v>
      </c>
    </row>
    <row r="5615" spans="1:9" ht="13" thickBot="1" x14ac:dyDescent="0.2">
      <c r="A5615" s="14" t="s">
        <v>4190</v>
      </c>
      <c r="B5615" s="14" t="s">
        <v>14046</v>
      </c>
      <c r="C5615" s="15" t="s">
        <v>9</v>
      </c>
      <c r="D5615" s="15" t="s">
        <v>10</v>
      </c>
      <c r="E5615" s="14" t="s">
        <v>47</v>
      </c>
      <c r="F5615" s="14" t="s">
        <v>4919</v>
      </c>
      <c r="G5615" s="10">
        <f t="shared" si="87"/>
        <v>2008</v>
      </c>
      <c r="H5615" s="16">
        <v>39777</v>
      </c>
      <c r="I5615" s="13">
        <v>30.860144451739988</v>
      </c>
    </row>
    <row r="5616" spans="1:9" ht="13" thickBot="1" x14ac:dyDescent="0.2">
      <c r="A5616" s="14" t="s">
        <v>4190</v>
      </c>
      <c r="B5616" s="14" t="s">
        <v>14046</v>
      </c>
      <c r="C5616" s="15" t="s">
        <v>35</v>
      </c>
      <c r="D5616" s="15" t="s">
        <v>10</v>
      </c>
      <c r="E5616" s="14" t="s">
        <v>36</v>
      </c>
      <c r="F5616" s="14" t="s">
        <v>4920</v>
      </c>
      <c r="G5616" s="10">
        <f t="shared" si="87"/>
        <v>2011</v>
      </c>
      <c r="H5616" s="16">
        <v>40680</v>
      </c>
      <c r="I5616" s="13">
        <v>13.330472047041606</v>
      </c>
    </row>
    <row r="5617" spans="1:9" ht="13" thickBot="1" x14ac:dyDescent="0.2">
      <c r="A5617" s="14" t="s">
        <v>4190</v>
      </c>
      <c r="B5617" s="14" t="s">
        <v>14046</v>
      </c>
      <c r="C5617" s="15" t="s">
        <v>9</v>
      </c>
      <c r="D5617" s="15" t="s">
        <v>10</v>
      </c>
      <c r="E5617" s="14" t="s">
        <v>26</v>
      </c>
      <c r="F5617" s="14" t="s">
        <v>4921</v>
      </c>
      <c r="G5617" s="10">
        <f t="shared" si="87"/>
        <v>2009</v>
      </c>
      <c r="H5617" s="16">
        <v>40168</v>
      </c>
      <c r="I5617" s="13">
        <v>48.383557119476265</v>
      </c>
    </row>
    <row r="5618" spans="1:9" ht="13" thickBot="1" x14ac:dyDescent="0.2">
      <c r="A5618" s="14" t="s">
        <v>4190</v>
      </c>
      <c r="B5618" s="14" t="s">
        <v>14046</v>
      </c>
      <c r="C5618" s="15" t="s">
        <v>9</v>
      </c>
      <c r="D5618" s="15" t="s">
        <v>10</v>
      </c>
      <c r="E5618" s="14" t="s">
        <v>39</v>
      </c>
      <c r="F5618" s="14" t="s">
        <v>4922</v>
      </c>
      <c r="G5618" s="10">
        <f t="shared" si="87"/>
        <v>2006</v>
      </c>
      <c r="H5618" s="16">
        <v>39072</v>
      </c>
      <c r="I5618" s="13">
        <v>34.62603878116343</v>
      </c>
    </row>
    <row r="5619" spans="1:9" ht="13" thickBot="1" x14ac:dyDescent="0.2">
      <c r="A5619" s="14" t="s">
        <v>4190</v>
      </c>
      <c r="B5619" s="14" t="s">
        <v>14046</v>
      </c>
      <c r="C5619" s="15" t="s">
        <v>9</v>
      </c>
      <c r="D5619" s="15" t="s">
        <v>10</v>
      </c>
      <c r="E5619" s="14" t="s">
        <v>39</v>
      </c>
      <c r="F5619" s="14" t="s">
        <v>4923</v>
      </c>
      <c r="G5619" s="10">
        <f t="shared" si="87"/>
        <v>2007</v>
      </c>
      <c r="H5619" s="16">
        <v>39379</v>
      </c>
      <c r="I5619" s="13">
        <v>69.648378528647299</v>
      </c>
    </row>
    <row r="5620" spans="1:9" ht="13" thickBot="1" x14ac:dyDescent="0.2">
      <c r="A5620" s="14" t="s">
        <v>4190</v>
      </c>
      <c r="B5620" s="14" t="s">
        <v>14046</v>
      </c>
      <c r="C5620" s="15" t="s">
        <v>9</v>
      </c>
      <c r="D5620" s="15" t="s">
        <v>19</v>
      </c>
      <c r="E5620" s="14" t="s">
        <v>20</v>
      </c>
      <c r="F5620" s="14" t="s">
        <v>4924</v>
      </c>
      <c r="G5620" s="10">
        <f t="shared" si="87"/>
        <v>2011</v>
      </c>
      <c r="H5620" s="16">
        <v>40632</v>
      </c>
      <c r="I5620" s="13">
        <v>5.2939051432155546</v>
      </c>
    </row>
    <row r="5621" spans="1:9" ht="13" thickBot="1" x14ac:dyDescent="0.2">
      <c r="A5621" s="14" t="s">
        <v>4190</v>
      </c>
      <c r="B5621" s="14" t="s">
        <v>14046</v>
      </c>
      <c r="C5621" s="15" t="s">
        <v>9</v>
      </c>
      <c r="D5621" s="15" t="s">
        <v>19</v>
      </c>
      <c r="E5621" s="14" t="s">
        <v>20</v>
      </c>
      <c r="F5621" s="14" t="s">
        <v>4925</v>
      </c>
      <c r="G5621" s="10">
        <f t="shared" si="87"/>
        <v>2006</v>
      </c>
      <c r="H5621" s="16">
        <v>39014</v>
      </c>
      <c r="I5621" s="13">
        <v>2.6171149238227143</v>
      </c>
    </row>
    <row r="5622" spans="1:9" ht="13" thickBot="1" x14ac:dyDescent="0.2">
      <c r="A5622" s="14" t="s">
        <v>4190</v>
      </c>
      <c r="B5622" s="14" t="s">
        <v>14046</v>
      </c>
      <c r="C5622" s="15" t="s">
        <v>9</v>
      </c>
      <c r="D5622" s="15" t="s">
        <v>10</v>
      </c>
      <c r="E5622" s="14" t="s">
        <v>44</v>
      </c>
      <c r="F5622" s="14" t="s">
        <v>4926</v>
      </c>
      <c r="G5622" s="10">
        <f t="shared" si="87"/>
        <v>2009</v>
      </c>
      <c r="H5622" s="16">
        <v>40074</v>
      </c>
      <c r="I5622" s="13">
        <v>29.775070921985812</v>
      </c>
    </row>
    <row r="5623" spans="1:9" ht="13" thickBot="1" x14ac:dyDescent="0.2">
      <c r="A5623" s="14" t="s">
        <v>4190</v>
      </c>
      <c r="B5623" s="14" t="s">
        <v>14046</v>
      </c>
      <c r="C5623" s="15" t="s">
        <v>9</v>
      </c>
      <c r="D5623" s="15" t="s">
        <v>10</v>
      </c>
      <c r="E5623" s="14" t="s">
        <v>44</v>
      </c>
      <c r="F5623" s="14" t="s">
        <v>4927</v>
      </c>
      <c r="G5623" s="10">
        <f t="shared" si="87"/>
        <v>2009</v>
      </c>
      <c r="H5623" s="16">
        <v>40074</v>
      </c>
      <c r="I5623" s="13">
        <v>57.837660960174574</v>
      </c>
    </row>
    <row r="5624" spans="1:9" ht="13" thickBot="1" x14ac:dyDescent="0.2">
      <c r="A5624" s="14" t="s">
        <v>4190</v>
      </c>
      <c r="B5624" s="14" t="s">
        <v>14046</v>
      </c>
      <c r="C5624" s="15" t="s">
        <v>35</v>
      </c>
      <c r="D5624" s="15" t="s">
        <v>10</v>
      </c>
      <c r="E5624" s="14" t="s">
        <v>11</v>
      </c>
      <c r="F5624" s="14" t="s">
        <v>4928</v>
      </c>
      <c r="G5624" s="10">
        <f t="shared" si="87"/>
        <v>2013</v>
      </c>
      <c r="H5624" s="16">
        <v>41428</v>
      </c>
      <c r="I5624" s="13">
        <v>5.5990836043469523</v>
      </c>
    </row>
    <row r="5625" spans="1:9" ht="13" thickBot="1" x14ac:dyDescent="0.2">
      <c r="A5625" s="14" t="s">
        <v>4190</v>
      </c>
      <c r="B5625" s="14" t="s">
        <v>14046</v>
      </c>
      <c r="C5625" s="15" t="s">
        <v>9</v>
      </c>
      <c r="D5625" s="15" t="s">
        <v>10</v>
      </c>
      <c r="E5625" s="14" t="s">
        <v>44</v>
      </c>
      <c r="F5625" s="14" t="s">
        <v>4929</v>
      </c>
      <c r="G5625" s="10">
        <f t="shared" si="87"/>
        <v>2007</v>
      </c>
      <c r="H5625" s="16">
        <v>39436</v>
      </c>
      <c r="I5625" s="13">
        <v>10.617312769804499</v>
      </c>
    </row>
    <row r="5626" spans="1:9" ht="13" thickBot="1" x14ac:dyDescent="0.2">
      <c r="A5626" s="14" t="s">
        <v>4190</v>
      </c>
      <c r="B5626" s="14" t="s">
        <v>14046</v>
      </c>
      <c r="C5626" s="15" t="s">
        <v>35</v>
      </c>
      <c r="D5626" s="15" t="s">
        <v>10</v>
      </c>
      <c r="E5626" s="14" t="s">
        <v>33</v>
      </c>
      <c r="F5626" s="14" t="s">
        <v>141</v>
      </c>
      <c r="G5626" s="10">
        <f t="shared" si="87"/>
        <v>2008</v>
      </c>
      <c r="H5626" s="16">
        <v>39805</v>
      </c>
      <c r="I5626" s="13">
        <v>5.4716568176843952</v>
      </c>
    </row>
    <row r="5627" spans="1:9" ht="13" thickBot="1" x14ac:dyDescent="0.2">
      <c r="A5627" s="14" t="s">
        <v>4190</v>
      </c>
      <c r="B5627" s="14" t="s">
        <v>14046</v>
      </c>
      <c r="C5627" s="15" t="s">
        <v>9</v>
      </c>
      <c r="D5627" s="15" t="s">
        <v>19</v>
      </c>
      <c r="E5627" s="14" t="s">
        <v>26</v>
      </c>
      <c r="F5627" s="14" t="s">
        <v>4930</v>
      </c>
      <c r="G5627" s="10">
        <f t="shared" si="87"/>
        <v>2012</v>
      </c>
      <c r="H5627" s="16">
        <v>41082</v>
      </c>
      <c r="I5627" s="13">
        <v>203.97756246812853</v>
      </c>
    </row>
    <row r="5628" spans="1:9" ht="13" thickBot="1" x14ac:dyDescent="0.2">
      <c r="A5628" s="14" t="s">
        <v>4190</v>
      </c>
      <c r="B5628" s="14" t="s">
        <v>14046</v>
      </c>
      <c r="C5628" s="15" t="s">
        <v>9</v>
      </c>
      <c r="D5628" s="15" t="s">
        <v>19</v>
      </c>
      <c r="E5628" s="14" t="s">
        <v>44</v>
      </c>
      <c r="F5628" s="14" t="s">
        <v>4931</v>
      </c>
      <c r="G5628" s="10">
        <f t="shared" si="87"/>
        <v>1993</v>
      </c>
      <c r="H5628" s="16">
        <v>34186</v>
      </c>
      <c r="I5628" s="13">
        <v>119.521732130161</v>
      </c>
    </row>
    <row r="5629" spans="1:9" ht="13" thickBot="1" x14ac:dyDescent="0.2">
      <c r="A5629" s="14" t="s">
        <v>4190</v>
      </c>
      <c r="B5629" s="14" t="s">
        <v>14046</v>
      </c>
      <c r="C5629" s="15" t="s">
        <v>9</v>
      </c>
      <c r="D5629" s="15" t="s">
        <v>10</v>
      </c>
      <c r="E5629" s="14" t="s">
        <v>39</v>
      </c>
      <c r="F5629" s="14" t="s">
        <v>4932</v>
      </c>
      <c r="G5629" s="10">
        <f t="shared" si="87"/>
        <v>2006</v>
      </c>
      <c r="H5629" s="16">
        <v>38923</v>
      </c>
      <c r="I5629" s="13">
        <v>15.350877192982455</v>
      </c>
    </row>
    <row r="5630" spans="1:9" ht="13" thickBot="1" x14ac:dyDescent="0.2">
      <c r="A5630" s="14" t="s">
        <v>4190</v>
      </c>
      <c r="B5630" s="14" t="s">
        <v>14046</v>
      </c>
      <c r="C5630" s="15" t="s">
        <v>9</v>
      </c>
      <c r="D5630" s="15" t="s">
        <v>10</v>
      </c>
      <c r="E5630" s="14" t="s">
        <v>39</v>
      </c>
      <c r="F5630" s="14" t="s">
        <v>4933</v>
      </c>
      <c r="G5630" s="10">
        <f t="shared" si="87"/>
        <v>2007</v>
      </c>
      <c r="H5630" s="16">
        <v>39248</v>
      </c>
      <c r="I5630" s="13">
        <v>4.4005377895807438</v>
      </c>
    </row>
    <row r="5631" spans="1:9" ht="13" thickBot="1" x14ac:dyDescent="0.2">
      <c r="A5631" s="14" t="s">
        <v>4190</v>
      </c>
      <c r="B5631" s="14" t="s">
        <v>14046</v>
      </c>
      <c r="C5631" s="15" t="s">
        <v>9</v>
      </c>
      <c r="D5631" s="15" t="s">
        <v>10</v>
      </c>
      <c r="E5631" s="14" t="s">
        <v>39</v>
      </c>
      <c r="F5631" s="14" t="s">
        <v>4934</v>
      </c>
      <c r="G5631" s="10">
        <f t="shared" si="87"/>
        <v>2003</v>
      </c>
      <c r="H5631" s="16">
        <v>37817</v>
      </c>
      <c r="I5631" s="13">
        <v>0.72461841457410159</v>
      </c>
    </row>
    <row r="5632" spans="1:9" ht="13" thickBot="1" x14ac:dyDescent="0.2">
      <c r="A5632" s="14" t="s">
        <v>4190</v>
      </c>
      <c r="B5632" s="14" t="s">
        <v>14046</v>
      </c>
      <c r="C5632" s="15" t="s">
        <v>9</v>
      </c>
      <c r="D5632" s="15" t="s">
        <v>10</v>
      </c>
      <c r="E5632" s="14" t="s">
        <v>39</v>
      </c>
      <c r="F5632" s="14" t="s">
        <v>4935</v>
      </c>
      <c r="G5632" s="10">
        <f t="shared" si="87"/>
        <v>2003</v>
      </c>
      <c r="H5632" s="16">
        <v>37936</v>
      </c>
      <c r="I5632" s="13">
        <v>0.84914304529788298</v>
      </c>
    </row>
    <row r="5633" spans="1:9" ht="13" thickBot="1" x14ac:dyDescent="0.2">
      <c r="A5633" s="14" t="s">
        <v>4190</v>
      </c>
      <c r="B5633" s="14" t="s">
        <v>14046</v>
      </c>
      <c r="C5633" s="15" t="s">
        <v>9</v>
      </c>
      <c r="D5633" s="15" t="s">
        <v>10</v>
      </c>
      <c r="E5633" s="14" t="s">
        <v>39</v>
      </c>
      <c r="F5633" s="14" t="s">
        <v>4936</v>
      </c>
      <c r="G5633" s="10">
        <f t="shared" si="87"/>
        <v>2004</v>
      </c>
      <c r="H5633" s="16">
        <v>38100</v>
      </c>
      <c r="I5633" s="13">
        <v>1.3038478187515061</v>
      </c>
    </row>
    <row r="5634" spans="1:9" ht="13" thickBot="1" x14ac:dyDescent="0.2">
      <c r="A5634" s="14" t="s">
        <v>4190</v>
      </c>
      <c r="B5634" s="14" t="s">
        <v>14046</v>
      </c>
      <c r="C5634" s="15" t="s">
        <v>9</v>
      </c>
      <c r="D5634" s="15" t="s">
        <v>19</v>
      </c>
      <c r="E5634" s="14" t="s">
        <v>20</v>
      </c>
      <c r="F5634" s="14" t="s">
        <v>4937</v>
      </c>
      <c r="G5634" s="10">
        <f t="shared" si="87"/>
        <v>2013</v>
      </c>
      <c r="H5634" s="16">
        <v>41440</v>
      </c>
      <c r="I5634" s="13">
        <v>24.868118816663312</v>
      </c>
    </row>
    <row r="5635" spans="1:9" ht="13" thickBot="1" x14ac:dyDescent="0.2">
      <c r="A5635" s="14" t="s">
        <v>4190</v>
      </c>
      <c r="B5635" s="14" t="s">
        <v>14046</v>
      </c>
      <c r="C5635" s="15" t="s">
        <v>9</v>
      </c>
      <c r="D5635" s="15" t="s">
        <v>19</v>
      </c>
      <c r="E5635" s="14" t="s">
        <v>20</v>
      </c>
      <c r="F5635" s="14" t="s">
        <v>4938</v>
      </c>
      <c r="G5635" s="10">
        <f t="shared" si="87"/>
        <v>2003</v>
      </c>
      <c r="H5635" s="16">
        <v>37636</v>
      </c>
      <c r="I5635" s="13">
        <v>7.1069009108813397</v>
      </c>
    </row>
    <row r="5636" spans="1:9" ht="13" thickBot="1" x14ac:dyDescent="0.2">
      <c r="A5636" s="14" t="s">
        <v>4190</v>
      </c>
      <c r="B5636" s="14" t="s">
        <v>14046</v>
      </c>
      <c r="C5636" s="15" t="s">
        <v>9</v>
      </c>
      <c r="D5636" s="15" t="s">
        <v>10</v>
      </c>
      <c r="E5636" s="14" t="s">
        <v>41</v>
      </c>
      <c r="F5636" s="14" t="s">
        <v>4939</v>
      </c>
      <c r="G5636" s="10">
        <f t="shared" si="87"/>
        <v>2006</v>
      </c>
      <c r="H5636" s="16">
        <v>38919</v>
      </c>
      <c r="I5636" s="13">
        <v>94.832335237765463</v>
      </c>
    </row>
    <row r="5637" spans="1:9" ht="13" thickBot="1" x14ac:dyDescent="0.2">
      <c r="A5637" s="14" t="s">
        <v>4190</v>
      </c>
      <c r="B5637" s="14" t="s">
        <v>14046</v>
      </c>
      <c r="C5637" s="15" t="s">
        <v>9</v>
      </c>
      <c r="D5637" s="15" t="s">
        <v>10</v>
      </c>
      <c r="E5637" s="14" t="s">
        <v>41</v>
      </c>
      <c r="F5637" s="14" t="s">
        <v>4940</v>
      </c>
      <c r="G5637" s="10">
        <f t="shared" si="87"/>
        <v>2009</v>
      </c>
      <c r="H5637" s="16">
        <v>40106</v>
      </c>
      <c r="I5637" s="13">
        <v>72.297076202945988</v>
      </c>
    </row>
    <row r="5638" spans="1:9" ht="13" thickBot="1" x14ac:dyDescent="0.2">
      <c r="A5638" s="14" t="s">
        <v>4190</v>
      </c>
      <c r="B5638" s="14" t="s">
        <v>14046</v>
      </c>
      <c r="C5638" s="15" t="s">
        <v>35</v>
      </c>
      <c r="D5638" s="15" t="s">
        <v>10</v>
      </c>
      <c r="E5638" s="14" t="s">
        <v>41</v>
      </c>
      <c r="F5638" s="14" t="s">
        <v>4941</v>
      </c>
      <c r="G5638" s="10">
        <f t="shared" si="87"/>
        <v>2011</v>
      </c>
      <c r="H5638" s="16">
        <v>40865</v>
      </c>
      <c r="I5638" s="13">
        <v>56.169749363370272</v>
      </c>
    </row>
    <row r="5639" spans="1:9" ht="13" thickBot="1" x14ac:dyDescent="0.2">
      <c r="A5639" s="14" t="s">
        <v>4190</v>
      </c>
      <c r="B5639" s="14" t="s">
        <v>14046</v>
      </c>
      <c r="C5639" s="15" t="s">
        <v>9</v>
      </c>
      <c r="D5639" s="15" t="s">
        <v>10</v>
      </c>
      <c r="E5639" s="14" t="s">
        <v>13</v>
      </c>
      <c r="F5639" s="14" t="s">
        <v>4942</v>
      </c>
      <c r="G5639" s="10">
        <f t="shared" ref="G5639:G5702" si="88">YEAR(H5639)</f>
        <v>2004</v>
      </c>
      <c r="H5639" s="16">
        <v>38338</v>
      </c>
      <c r="I5639" s="13">
        <v>9.0284741986020709</v>
      </c>
    </row>
    <row r="5640" spans="1:9" ht="13" thickBot="1" x14ac:dyDescent="0.2">
      <c r="A5640" s="14" t="s">
        <v>4190</v>
      </c>
      <c r="B5640" s="14" t="s">
        <v>14046</v>
      </c>
      <c r="C5640" s="15" t="s">
        <v>9</v>
      </c>
      <c r="D5640" s="15" t="s">
        <v>19</v>
      </c>
      <c r="E5640" s="14" t="s">
        <v>20</v>
      </c>
      <c r="F5640" s="14" t="s">
        <v>4943</v>
      </c>
      <c r="G5640" s="10">
        <f t="shared" si="88"/>
        <v>2013</v>
      </c>
      <c r="H5640" s="16">
        <v>41473</v>
      </c>
      <c r="I5640" s="13">
        <v>1.8947104950694307</v>
      </c>
    </row>
    <row r="5641" spans="1:9" ht="13" thickBot="1" x14ac:dyDescent="0.2">
      <c r="A5641" s="14" t="s">
        <v>4190</v>
      </c>
      <c r="B5641" s="14" t="s">
        <v>14046</v>
      </c>
      <c r="C5641" s="15" t="s">
        <v>9</v>
      </c>
      <c r="D5641" s="15" t="s">
        <v>10</v>
      </c>
      <c r="E5641" s="14" t="s">
        <v>47</v>
      </c>
      <c r="F5641" s="14" t="s">
        <v>4944</v>
      </c>
      <c r="G5641" s="10">
        <f t="shared" si="88"/>
        <v>1998</v>
      </c>
      <c r="H5641" s="16">
        <v>36138</v>
      </c>
      <c r="I5641" s="13">
        <v>17.388786385231434</v>
      </c>
    </row>
    <row r="5642" spans="1:9" ht="13" thickBot="1" x14ac:dyDescent="0.2">
      <c r="A5642" s="14" t="s">
        <v>4190</v>
      </c>
      <c r="B5642" s="14" t="s">
        <v>14046</v>
      </c>
      <c r="C5642" s="15" t="s">
        <v>9</v>
      </c>
      <c r="D5642" s="15" t="s">
        <v>10</v>
      </c>
      <c r="E5642" s="14" t="s">
        <v>39</v>
      </c>
      <c r="F5642" s="14" t="s">
        <v>4945</v>
      </c>
      <c r="G5642" s="10">
        <f t="shared" si="88"/>
        <v>1994</v>
      </c>
      <c r="H5642" s="16">
        <v>34549</v>
      </c>
      <c r="I5642" s="13">
        <v>5.652886345162778</v>
      </c>
    </row>
    <row r="5643" spans="1:9" ht="13" thickBot="1" x14ac:dyDescent="0.2">
      <c r="A5643" s="14" t="s">
        <v>4946</v>
      </c>
      <c r="B5643" s="10" t="s">
        <v>14058</v>
      </c>
      <c r="C5643" s="15" t="s">
        <v>35</v>
      </c>
      <c r="D5643" s="15" t="s">
        <v>10</v>
      </c>
      <c r="E5643" s="14" t="s">
        <v>36</v>
      </c>
      <c r="F5643" s="14" t="s">
        <v>877</v>
      </c>
      <c r="G5643" s="10">
        <f t="shared" si="88"/>
        <v>2013</v>
      </c>
      <c r="H5643" s="16">
        <v>41425</v>
      </c>
      <c r="I5643" s="13">
        <v>1.8109215768766351</v>
      </c>
    </row>
    <row r="5644" spans="1:9" ht="13" thickBot="1" x14ac:dyDescent="0.2">
      <c r="A5644" s="14" t="s">
        <v>4946</v>
      </c>
      <c r="B5644" s="10" t="s">
        <v>14058</v>
      </c>
      <c r="C5644" s="15" t="s">
        <v>35</v>
      </c>
      <c r="D5644" s="15" t="s">
        <v>10</v>
      </c>
      <c r="E5644" s="14" t="s">
        <v>36</v>
      </c>
      <c r="F5644" s="14" t="s">
        <v>692</v>
      </c>
      <c r="G5644" s="10">
        <f t="shared" si="88"/>
        <v>2006</v>
      </c>
      <c r="H5644" s="16">
        <v>39030</v>
      </c>
      <c r="I5644" s="13">
        <v>1.8582640812557709</v>
      </c>
    </row>
    <row r="5645" spans="1:9" ht="13" thickBot="1" x14ac:dyDescent="0.2">
      <c r="A5645" s="14" t="s">
        <v>4946</v>
      </c>
      <c r="B5645" s="10" t="s">
        <v>14058</v>
      </c>
      <c r="C5645" s="15" t="s">
        <v>35</v>
      </c>
      <c r="D5645" s="15" t="s">
        <v>10</v>
      </c>
      <c r="E5645" s="14" t="s">
        <v>39</v>
      </c>
      <c r="F5645" s="14" t="s">
        <v>4192</v>
      </c>
      <c r="G5645" s="10">
        <f t="shared" si="88"/>
        <v>2012</v>
      </c>
      <c r="H5645" s="16">
        <v>41054</v>
      </c>
      <c r="I5645" s="13">
        <v>0.3256601998980112</v>
      </c>
    </row>
    <row r="5646" spans="1:9" ht="13" thickBot="1" x14ac:dyDescent="0.2">
      <c r="A5646" s="14" t="s">
        <v>4946</v>
      </c>
      <c r="B5646" s="10" t="s">
        <v>14058</v>
      </c>
      <c r="C5646" s="15" t="s">
        <v>35</v>
      </c>
      <c r="D5646" s="15" t="s">
        <v>10</v>
      </c>
      <c r="E5646" s="14" t="s">
        <v>36</v>
      </c>
      <c r="F5646" s="14" t="s">
        <v>879</v>
      </c>
      <c r="G5646" s="10">
        <f t="shared" si="88"/>
        <v>2010</v>
      </c>
      <c r="H5646" s="16">
        <v>40305</v>
      </c>
      <c r="I5646" s="13">
        <v>0.33477694320377921</v>
      </c>
    </row>
    <row r="5647" spans="1:9" ht="13" thickBot="1" x14ac:dyDescent="0.2">
      <c r="A5647" s="14" t="s">
        <v>4946</v>
      </c>
      <c r="B5647" s="10" t="s">
        <v>14058</v>
      </c>
      <c r="C5647" s="15" t="s">
        <v>35</v>
      </c>
      <c r="D5647" s="15" t="s">
        <v>10</v>
      </c>
      <c r="E5647" s="14" t="s">
        <v>36</v>
      </c>
      <c r="F5647" s="14" t="s">
        <v>880</v>
      </c>
      <c r="G5647" s="10">
        <f t="shared" si="88"/>
        <v>2007</v>
      </c>
      <c r="H5647" s="16">
        <v>39098</v>
      </c>
      <c r="I5647" s="13">
        <v>1.3560854333823031</v>
      </c>
    </row>
    <row r="5648" spans="1:9" ht="13" thickBot="1" x14ac:dyDescent="0.2">
      <c r="A5648" s="14" t="s">
        <v>4946</v>
      </c>
      <c r="B5648" s="10" t="s">
        <v>14058</v>
      </c>
      <c r="C5648" s="15" t="s">
        <v>35</v>
      </c>
      <c r="D5648" s="15" t="s">
        <v>10</v>
      </c>
      <c r="E5648" s="14" t="s">
        <v>36</v>
      </c>
      <c r="F5648" s="14" t="s">
        <v>881</v>
      </c>
      <c r="G5648" s="10">
        <f t="shared" si="88"/>
        <v>2010</v>
      </c>
      <c r="H5648" s="16">
        <v>40203</v>
      </c>
      <c r="I5648" s="13">
        <v>1.6433722353446423</v>
      </c>
    </row>
    <row r="5649" spans="1:9" ht="13" thickBot="1" x14ac:dyDescent="0.2">
      <c r="A5649" s="14" t="s">
        <v>4946</v>
      </c>
      <c r="B5649" s="10" t="s">
        <v>14058</v>
      </c>
      <c r="C5649" s="15" t="s">
        <v>35</v>
      </c>
      <c r="D5649" s="15" t="s">
        <v>10</v>
      </c>
      <c r="E5649" s="14" t="s">
        <v>13</v>
      </c>
      <c r="F5649" s="14" t="s">
        <v>694</v>
      </c>
      <c r="G5649" s="10">
        <f t="shared" si="88"/>
        <v>2014</v>
      </c>
      <c r="H5649" s="16">
        <v>41990</v>
      </c>
      <c r="I5649" s="13">
        <v>4.7034125133754134</v>
      </c>
    </row>
    <row r="5650" spans="1:9" ht="13" thickBot="1" x14ac:dyDescent="0.2">
      <c r="A5650" s="14" t="s">
        <v>4946</v>
      </c>
      <c r="B5650" s="10" t="s">
        <v>14058</v>
      </c>
      <c r="C5650" s="15" t="s">
        <v>9</v>
      </c>
      <c r="D5650" s="15" t="s">
        <v>10</v>
      </c>
      <c r="E5650" s="14" t="s">
        <v>41</v>
      </c>
      <c r="F5650" s="14" t="s">
        <v>4947</v>
      </c>
      <c r="G5650" s="10">
        <f t="shared" si="88"/>
        <v>2013</v>
      </c>
      <c r="H5650" s="16">
        <v>41460</v>
      </c>
      <c r="I5650" s="13">
        <v>50.311430871402706</v>
      </c>
    </row>
    <row r="5651" spans="1:9" ht="13" thickBot="1" x14ac:dyDescent="0.2">
      <c r="A5651" s="14" t="s">
        <v>4946</v>
      </c>
      <c r="B5651" s="10" t="s">
        <v>14058</v>
      </c>
      <c r="C5651" s="15" t="s">
        <v>35</v>
      </c>
      <c r="D5651" s="15" t="s">
        <v>10</v>
      </c>
      <c r="E5651" s="14" t="s">
        <v>41</v>
      </c>
      <c r="F5651" s="14" t="s">
        <v>886</v>
      </c>
      <c r="G5651" s="10">
        <f t="shared" si="88"/>
        <v>2011</v>
      </c>
      <c r="H5651" s="16">
        <v>40548</v>
      </c>
      <c r="I5651" s="13">
        <v>2.9445160903198833</v>
      </c>
    </row>
    <row r="5652" spans="1:9" ht="13" thickBot="1" x14ac:dyDescent="0.2">
      <c r="A5652" s="14" t="s">
        <v>4946</v>
      </c>
      <c r="B5652" s="10" t="s">
        <v>14058</v>
      </c>
      <c r="C5652" s="15" t="s">
        <v>35</v>
      </c>
      <c r="D5652" s="15" t="s">
        <v>10</v>
      </c>
      <c r="E5652" s="14" t="s">
        <v>36</v>
      </c>
      <c r="F5652" s="14" t="s">
        <v>546</v>
      </c>
      <c r="G5652" s="10">
        <f t="shared" si="88"/>
        <v>2013</v>
      </c>
      <c r="H5652" s="16">
        <v>41425</v>
      </c>
      <c r="I5652" s="13">
        <v>2.4805323376937016</v>
      </c>
    </row>
    <row r="5653" spans="1:9" ht="13" thickBot="1" x14ac:dyDescent="0.2">
      <c r="A5653" s="14" t="s">
        <v>4946</v>
      </c>
      <c r="B5653" s="10" t="s">
        <v>14058</v>
      </c>
      <c r="C5653" s="15" t="s">
        <v>35</v>
      </c>
      <c r="D5653" s="15" t="s">
        <v>10</v>
      </c>
      <c r="E5653" s="14" t="s">
        <v>36</v>
      </c>
      <c r="F5653" s="14" t="s">
        <v>186</v>
      </c>
      <c r="G5653" s="10">
        <f t="shared" si="88"/>
        <v>2019</v>
      </c>
      <c r="H5653" s="16">
        <v>43476</v>
      </c>
      <c r="I5653" s="13">
        <v>1.2569981089694655</v>
      </c>
    </row>
    <row r="5654" spans="1:9" ht="13" thickBot="1" x14ac:dyDescent="0.2">
      <c r="A5654" s="14" t="s">
        <v>4946</v>
      </c>
      <c r="B5654" s="10" t="s">
        <v>14058</v>
      </c>
      <c r="C5654" s="15" t="s">
        <v>9</v>
      </c>
      <c r="D5654" s="15" t="s">
        <v>10</v>
      </c>
      <c r="E5654" s="14" t="s">
        <v>13</v>
      </c>
      <c r="F5654" s="14" t="s">
        <v>4948</v>
      </c>
      <c r="G5654" s="10">
        <f t="shared" si="88"/>
        <v>2010</v>
      </c>
      <c r="H5654" s="16">
        <v>40456</v>
      </c>
      <c r="I5654" s="13">
        <v>26.841314150740821</v>
      </c>
    </row>
    <row r="5655" spans="1:9" ht="13" thickBot="1" x14ac:dyDescent="0.2">
      <c r="A5655" s="14" t="s">
        <v>4946</v>
      </c>
      <c r="B5655" s="10" t="s">
        <v>14058</v>
      </c>
      <c r="C5655" s="15" t="s">
        <v>35</v>
      </c>
      <c r="D5655" s="15" t="s">
        <v>10</v>
      </c>
      <c r="E5655" s="14" t="s">
        <v>36</v>
      </c>
      <c r="F5655" s="14" t="s">
        <v>38</v>
      </c>
      <c r="G5655" s="10">
        <f t="shared" si="88"/>
        <v>2006</v>
      </c>
      <c r="H5655" s="16">
        <v>38940</v>
      </c>
      <c r="I5655" s="13">
        <v>0.57710064635272385</v>
      </c>
    </row>
    <row r="5656" spans="1:9" ht="13" thickBot="1" x14ac:dyDescent="0.2">
      <c r="A5656" s="14" t="s">
        <v>4946</v>
      </c>
      <c r="B5656" s="10" t="s">
        <v>14058</v>
      </c>
      <c r="C5656" s="15" t="s">
        <v>35</v>
      </c>
      <c r="D5656" s="15" t="s">
        <v>10</v>
      </c>
      <c r="E5656" s="14" t="s">
        <v>33</v>
      </c>
      <c r="F5656" s="14" t="s">
        <v>1148</v>
      </c>
      <c r="G5656" s="10">
        <f t="shared" si="88"/>
        <v>2009</v>
      </c>
      <c r="H5656" s="16">
        <v>40042</v>
      </c>
      <c r="I5656" s="13">
        <v>2.1276595744680851</v>
      </c>
    </row>
    <row r="5657" spans="1:9" ht="13" thickBot="1" x14ac:dyDescent="0.2">
      <c r="A5657" s="14" t="s">
        <v>4946</v>
      </c>
      <c r="B5657" s="10" t="s">
        <v>14058</v>
      </c>
      <c r="C5657" s="15" t="s">
        <v>9</v>
      </c>
      <c r="D5657" s="15" t="s">
        <v>10</v>
      </c>
      <c r="E5657" s="14" t="s">
        <v>41</v>
      </c>
      <c r="F5657" s="14" t="s">
        <v>4949</v>
      </c>
      <c r="G5657" s="10">
        <f t="shared" si="88"/>
        <v>2012</v>
      </c>
      <c r="H5657" s="16">
        <v>41225</v>
      </c>
      <c r="I5657" s="13">
        <v>16.618566068332484</v>
      </c>
    </row>
    <row r="5658" spans="1:9" ht="13" thickBot="1" x14ac:dyDescent="0.2">
      <c r="A5658" s="14" t="s">
        <v>4946</v>
      </c>
      <c r="B5658" s="10" t="s">
        <v>14058</v>
      </c>
      <c r="C5658" s="15" t="s">
        <v>35</v>
      </c>
      <c r="D5658" s="15" t="s">
        <v>10</v>
      </c>
      <c r="E5658" s="14" t="s">
        <v>41</v>
      </c>
      <c r="F5658" s="14" t="s">
        <v>1154</v>
      </c>
      <c r="G5658" s="10">
        <f t="shared" si="88"/>
        <v>2013</v>
      </c>
      <c r="H5658" s="16">
        <v>41446</v>
      </c>
      <c r="I5658" s="13">
        <v>3.521835379351983</v>
      </c>
    </row>
    <row r="5659" spans="1:9" ht="13" thickBot="1" x14ac:dyDescent="0.2">
      <c r="A5659" s="14" t="s">
        <v>4946</v>
      </c>
      <c r="B5659" s="10" t="s">
        <v>14058</v>
      </c>
      <c r="C5659" s="15" t="s">
        <v>35</v>
      </c>
      <c r="D5659" s="15" t="s">
        <v>10</v>
      </c>
      <c r="E5659" s="14" t="s">
        <v>41</v>
      </c>
      <c r="F5659" s="14" t="s">
        <v>1155</v>
      </c>
      <c r="G5659" s="10">
        <f t="shared" si="88"/>
        <v>2014</v>
      </c>
      <c r="H5659" s="16">
        <v>41757</v>
      </c>
      <c r="I5659" s="13">
        <v>2.5047590421801424</v>
      </c>
    </row>
    <row r="5660" spans="1:9" ht="13" thickBot="1" x14ac:dyDescent="0.2">
      <c r="A5660" s="14" t="s">
        <v>4946</v>
      </c>
      <c r="B5660" s="10" t="s">
        <v>14058</v>
      </c>
      <c r="C5660" s="15" t="s">
        <v>35</v>
      </c>
      <c r="D5660" s="15" t="s">
        <v>10</v>
      </c>
      <c r="E5660" s="14" t="s">
        <v>11</v>
      </c>
      <c r="F5660" s="14" t="s">
        <v>1156</v>
      </c>
      <c r="G5660" s="10">
        <f t="shared" si="88"/>
        <v>2020</v>
      </c>
      <c r="H5660" s="16">
        <v>44183</v>
      </c>
      <c r="I5660" s="13">
        <v>0.29697315819531694</v>
      </c>
    </row>
    <row r="5661" spans="1:9" ht="13" thickBot="1" x14ac:dyDescent="0.2">
      <c r="A5661" s="14" t="s">
        <v>4946</v>
      </c>
      <c r="B5661" s="10" t="s">
        <v>14058</v>
      </c>
      <c r="C5661" s="15" t="s">
        <v>9</v>
      </c>
      <c r="D5661" s="15" t="s">
        <v>10</v>
      </c>
      <c r="E5661" s="14" t="s">
        <v>13</v>
      </c>
      <c r="F5661" s="14" t="s">
        <v>4950</v>
      </c>
      <c r="G5661" s="10">
        <f t="shared" si="88"/>
        <v>2004</v>
      </c>
      <c r="H5661" s="16">
        <v>38231</v>
      </c>
      <c r="I5661" s="13">
        <v>16.103982296939019</v>
      </c>
    </row>
    <row r="5662" spans="1:9" ht="13" thickBot="1" x14ac:dyDescent="0.2">
      <c r="A5662" s="14" t="s">
        <v>4946</v>
      </c>
      <c r="B5662" s="10" t="s">
        <v>14058</v>
      </c>
      <c r="C5662" s="15" t="s">
        <v>9</v>
      </c>
      <c r="D5662" s="15" t="s">
        <v>10</v>
      </c>
      <c r="E5662" s="14" t="s">
        <v>13</v>
      </c>
      <c r="F5662" s="14" t="s">
        <v>4951</v>
      </c>
      <c r="G5662" s="10">
        <f t="shared" si="88"/>
        <v>2006</v>
      </c>
      <c r="H5662" s="16">
        <v>38862</v>
      </c>
      <c r="I5662" s="13">
        <v>17.678491424284395</v>
      </c>
    </row>
    <row r="5663" spans="1:9" ht="13" thickBot="1" x14ac:dyDescent="0.2">
      <c r="A5663" s="14" t="s">
        <v>4946</v>
      </c>
      <c r="B5663" s="10" t="s">
        <v>14058</v>
      </c>
      <c r="C5663" s="15" t="s">
        <v>9</v>
      </c>
      <c r="D5663" s="15" t="s">
        <v>10</v>
      </c>
      <c r="E5663" s="14" t="s">
        <v>13</v>
      </c>
      <c r="F5663" s="14" t="s">
        <v>4952</v>
      </c>
      <c r="G5663" s="10">
        <f t="shared" si="88"/>
        <v>2006</v>
      </c>
      <c r="H5663" s="16">
        <v>39066</v>
      </c>
      <c r="I5663" s="13">
        <v>18.239971318097876</v>
      </c>
    </row>
    <row r="5664" spans="1:9" ht="13" thickBot="1" x14ac:dyDescent="0.2">
      <c r="A5664" s="14" t="s">
        <v>4946</v>
      </c>
      <c r="B5664" s="10" t="s">
        <v>14058</v>
      </c>
      <c r="C5664" s="15" t="s">
        <v>9</v>
      </c>
      <c r="D5664" s="15" t="s">
        <v>10</v>
      </c>
      <c r="E5664" s="14" t="s">
        <v>41</v>
      </c>
      <c r="F5664" s="14" t="s">
        <v>4953</v>
      </c>
      <c r="G5664" s="10">
        <f t="shared" si="88"/>
        <v>2015</v>
      </c>
      <c r="H5664" s="16">
        <v>42083</v>
      </c>
      <c r="I5664" s="13">
        <v>84.752867930000008</v>
      </c>
    </row>
    <row r="5665" spans="1:9" ht="13" thickBot="1" x14ac:dyDescent="0.2">
      <c r="A5665" s="14" t="s">
        <v>4946</v>
      </c>
      <c r="B5665" s="10" t="s">
        <v>14058</v>
      </c>
      <c r="C5665" s="15" t="s">
        <v>9</v>
      </c>
      <c r="D5665" s="15" t="s">
        <v>10</v>
      </c>
      <c r="E5665" s="14" t="s">
        <v>41</v>
      </c>
      <c r="F5665" s="14" t="s">
        <v>4954</v>
      </c>
      <c r="G5665" s="10">
        <f t="shared" si="88"/>
        <v>2015</v>
      </c>
      <c r="H5665" s="16">
        <v>42079</v>
      </c>
      <c r="I5665" s="13">
        <v>20</v>
      </c>
    </row>
    <row r="5666" spans="1:9" ht="13" thickBot="1" x14ac:dyDescent="0.2">
      <c r="A5666" s="14" t="s">
        <v>4946</v>
      </c>
      <c r="B5666" s="10" t="s">
        <v>14058</v>
      </c>
      <c r="C5666" s="15" t="s">
        <v>9</v>
      </c>
      <c r="D5666" s="15" t="s">
        <v>10</v>
      </c>
      <c r="E5666" s="14" t="s">
        <v>39</v>
      </c>
      <c r="F5666" s="14" t="s">
        <v>4955</v>
      </c>
      <c r="G5666" s="10">
        <f t="shared" si="88"/>
        <v>2004</v>
      </c>
      <c r="H5666" s="16">
        <v>38294</v>
      </c>
      <c r="I5666" s="13">
        <v>6.0255483248975645</v>
      </c>
    </row>
    <row r="5667" spans="1:9" ht="13" thickBot="1" x14ac:dyDescent="0.2">
      <c r="A5667" s="14" t="s">
        <v>4946</v>
      </c>
      <c r="B5667" s="10" t="s">
        <v>14058</v>
      </c>
      <c r="C5667" s="15" t="s">
        <v>9</v>
      </c>
      <c r="D5667" s="15" t="s">
        <v>10</v>
      </c>
      <c r="E5667" s="14" t="s">
        <v>39</v>
      </c>
      <c r="F5667" s="14" t="s">
        <v>4956</v>
      </c>
      <c r="G5667" s="10">
        <f t="shared" si="88"/>
        <v>2004</v>
      </c>
      <c r="H5667" s="16">
        <v>38294</v>
      </c>
      <c r="I5667" s="13">
        <v>18.076644974692694</v>
      </c>
    </row>
    <row r="5668" spans="1:9" ht="13" thickBot="1" x14ac:dyDescent="0.2">
      <c r="A5668" s="14" t="s">
        <v>4946</v>
      </c>
      <c r="B5668" s="10" t="s">
        <v>14058</v>
      </c>
      <c r="C5668" s="15" t="s">
        <v>9</v>
      </c>
      <c r="D5668" s="15" t="s">
        <v>10</v>
      </c>
      <c r="E5668" s="14" t="s">
        <v>13</v>
      </c>
      <c r="F5668" s="14" t="s">
        <v>4957</v>
      </c>
      <c r="G5668" s="10">
        <f t="shared" si="88"/>
        <v>2015</v>
      </c>
      <c r="H5668" s="16">
        <v>42362</v>
      </c>
      <c r="I5668" s="13">
        <v>30</v>
      </c>
    </row>
    <row r="5669" spans="1:9" ht="13" thickBot="1" x14ac:dyDescent="0.2">
      <c r="A5669" s="14" t="s">
        <v>4946</v>
      </c>
      <c r="B5669" s="10" t="s">
        <v>14058</v>
      </c>
      <c r="C5669" s="15" t="s">
        <v>9</v>
      </c>
      <c r="D5669" s="15" t="s">
        <v>10</v>
      </c>
      <c r="E5669" s="14" t="s">
        <v>13</v>
      </c>
      <c r="F5669" s="14" t="s">
        <v>4958</v>
      </c>
      <c r="G5669" s="10">
        <f t="shared" si="88"/>
        <v>2019</v>
      </c>
      <c r="H5669" s="16">
        <v>43817</v>
      </c>
      <c r="I5669" s="13">
        <v>47.709923664122137</v>
      </c>
    </row>
    <row r="5670" spans="1:9" ht="13" thickBot="1" x14ac:dyDescent="0.2">
      <c r="A5670" s="14" t="s">
        <v>4946</v>
      </c>
      <c r="B5670" s="10" t="s">
        <v>14058</v>
      </c>
      <c r="C5670" s="15" t="s">
        <v>9</v>
      </c>
      <c r="D5670" s="15" t="s">
        <v>10</v>
      </c>
      <c r="E5670" s="14" t="s">
        <v>13</v>
      </c>
      <c r="F5670" s="14" t="s">
        <v>4959</v>
      </c>
      <c r="G5670" s="10">
        <f t="shared" si="88"/>
        <v>2010</v>
      </c>
      <c r="H5670" s="16">
        <v>40260</v>
      </c>
      <c r="I5670" s="13">
        <v>32.209576980888983</v>
      </c>
    </row>
    <row r="5671" spans="1:9" ht="13" thickBot="1" x14ac:dyDescent="0.2">
      <c r="A5671" s="14" t="s">
        <v>4946</v>
      </c>
      <c r="B5671" s="10" t="s">
        <v>14058</v>
      </c>
      <c r="C5671" s="15" t="s">
        <v>9</v>
      </c>
      <c r="D5671" s="15" t="s">
        <v>10</v>
      </c>
      <c r="E5671" s="14" t="s">
        <v>13</v>
      </c>
      <c r="F5671" s="14" t="s">
        <v>4960</v>
      </c>
      <c r="G5671" s="10">
        <f t="shared" si="88"/>
        <v>2012</v>
      </c>
      <c r="H5671" s="16">
        <v>41247</v>
      </c>
      <c r="I5671" s="13">
        <v>20.397756246812854</v>
      </c>
    </row>
    <row r="5672" spans="1:9" ht="13" thickBot="1" x14ac:dyDescent="0.2">
      <c r="A5672" s="14" t="s">
        <v>4946</v>
      </c>
      <c r="B5672" s="10" t="s">
        <v>14058</v>
      </c>
      <c r="C5672" s="15" t="s">
        <v>9</v>
      </c>
      <c r="D5672" s="15" t="s">
        <v>10</v>
      </c>
      <c r="E5672" s="14" t="s">
        <v>13</v>
      </c>
      <c r="F5672" s="14" t="s">
        <v>4961</v>
      </c>
      <c r="G5672" s="10">
        <f t="shared" si="88"/>
        <v>2017</v>
      </c>
      <c r="H5672" s="16">
        <v>43053</v>
      </c>
      <c r="I5672" s="13">
        <v>29.475338966398112</v>
      </c>
    </row>
    <row r="5673" spans="1:9" ht="13" thickBot="1" x14ac:dyDescent="0.2">
      <c r="A5673" s="14" t="s">
        <v>4946</v>
      </c>
      <c r="B5673" s="10" t="s">
        <v>14058</v>
      </c>
      <c r="C5673" s="15" t="s">
        <v>9</v>
      </c>
      <c r="D5673" s="15" t="s">
        <v>10</v>
      </c>
      <c r="E5673" s="14" t="s">
        <v>26</v>
      </c>
      <c r="F5673" s="14" t="s">
        <v>4962</v>
      </c>
      <c r="G5673" s="10">
        <f t="shared" si="88"/>
        <v>2018</v>
      </c>
      <c r="H5673" s="16">
        <v>43448</v>
      </c>
      <c r="I5673" s="13">
        <v>69.524913093858629</v>
      </c>
    </row>
    <row r="5674" spans="1:9" ht="13" thickBot="1" x14ac:dyDescent="0.2">
      <c r="A5674" s="14" t="s">
        <v>4946</v>
      </c>
      <c r="B5674" s="10" t="s">
        <v>14058</v>
      </c>
      <c r="C5674" s="15" t="s">
        <v>9</v>
      </c>
      <c r="D5674" s="15" t="s">
        <v>19</v>
      </c>
      <c r="E5674" s="14" t="s">
        <v>20</v>
      </c>
      <c r="F5674" s="14" t="s">
        <v>4963</v>
      </c>
      <c r="G5674" s="10">
        <f t="shared" si="88"/>
        <v>2013</v>
      </c>
      <c r="H5674" s="16">
        <v>41304</v>
      </c>
      <c r="I5674" s="13">
        <v>65.38730703360838</v>
      </c>
    </row>
    <row r="5675" spans="1:9" ht="13" thickBot="1" x14ac:dyDescent="0.2">
      <c r="A5675" s="14" t="s">
        <v>4946</v>
      </c>
      <c r="B5675" s="10" t="s">
        <v>14058</v>
      </c>
      <c r="C5675" s="15" t="s">
        <v>9</v>
      </c>
      <c r="D5675" s="15" t="s">
        <v>19</v>
      </c>
      <c r="E5675" s="14" t="s">
        <v>20</v>
      </c>
      <c r="F5675" s="14" t="s">
        <v>4964</v>
      </c>
      <c r="G5675" s="10">
        <f t="shared" si="88"/>
        <v>2001</v>
      </c>
      <c r="H5675" s="16">
        <v>37099</v>
      </c>
      <c r="I5675" s="13">
        <v>25.69177160477965</v>
      </c>
    </row>
    <row r="5676" spans="1:9" ht="13" thickBot="1" x14ac:dyDescent="0.2">
      <c r="A5676" s="14" t="s">
        <v>4946</v>
      </c>
      <c r="B5676" s="10" t="s">
        <v>14058</v>
      </c>
      <c r="C5676" s="15" t="s">
        <v>9</v>
      </c>
      <c r="D5676" s="15" t="s">
        <v>19</v>
      </c>
      <c r="E5676" s="14" t="s">
        <v>26</v>
      </c>
      <c r="F5676" s="14" t="s">
        <v>4965</v>
      </c>
      <c r="G5676" s="10">
        <f t="shared" si="88"/>
        <v>2007</v>
      </c>
      <c r="H5676" s="16">
        <v>39401</v>
      </c>
      <c r="I5676" s="13">
        <v>89.30850273477229</v>
      </c>
    </row>
    <row r="5677" spans="1:9" ht="13" thickBot="1" x14ac:dyDescent="0.2">
      <c r="A5677" s="14" t="s">
        <v>4946</v>
      </c>
      <c r="B5677" s="10" t="s">
        <v>14058</v>
      </c>
      <c r="C5677" s="15" t="s">
        <v>9</v>
      </c>
      <c r="D5677" s="15" t="s">
        <v>19</v>
      </c>
      <c r="E5677" s="14" t="s">
        <v>20</v>
      </c>
      <c r="F5677" s="14" t="s">
        <v>4966</v>
      </c>
      <c r="G5677" s="10">
        <f t="shared" si="88"/>
        <v>2001</v>
      </c>
      <c r="H5677" s="16">
        <v>37099</v>
      </c>
      <c r="I5677" s="13">
        <v>51.394063985609662</v>
      </c>
    </row>
    <row r="5678" spans="1:9" ht="13" thickBot="1" x14ac:dyDescent="0.2">
      <c r="A5678" s="14" t="s">
        <v>4946</v>
      </c>
      <c r="B5678" s="10" t="s">
        <v>14058</v>
      </c>
      <c r="C5678" s="15" t="s">
        <v>9</v>
      </c>
      <c r="D5678" s="15" t="s">
        <v>19</v>
      </c>
      <c r="E5678" s="14" t="s">
        <v>20</v>
      </c>
      <c r="F5678" s="14" t="s">
        <v>4967</v>
      </c>
      <c r="G5678" s="10">
        <f t="shared" si="88"/>
        <v>2011</v>
      </c>
      <c r="H5678" s="16">
        <v>40864</v>
      </c>
      <c r="I5678" s="13">
        <v>77.267951714405186</v>
      </c>
    </row>
    <row r="5679" spans="1:9" ht="13" thickBot="1" x14ac:dyDescent="0.2">
      <c r="A5679" s="14" t="s">
        <v>4946</v>
      </c>
      <c r="B5679" s="10" t="s">
        <v>14058</v>
      </c>
      <c r="C5679" s="15" t="s">
        <v>9</v>
      </c>
      <c r="D5679" s="15" t="s">
        <v>10</v>
      </c>
      <c r="E5679" s="14" t="s">
        <v>20</v>
      </c>
      <c r="F5679" s="14" t="s">
        <v>4968</v>
      </c>
      <c r="G5679" s="10">
        <f t="shared" si="88"/>
        <v>2019</v>
      </c>
      <c r="H5679" s="16">
        <v>43739</v>
      </c>
      <c r="I5679" s="13">
        <v>68.940839694656489</v>
      </c>
    </row>
    <row r="5680" spans="1:9" ht="13" thickBot="1" x14ac:dyDescent="0.2">
      <c r="A5680" s="14" t="s">
        <v>4946</v>
      </c>
      <c r="B5680" s="10" t="s">
        <v>14058</v>
      </c>
      <c r="C5680" s="15" t="s">
        <v>9</v>
      </c>
      <c r="D5680" s="15" t="s">
        <v>19</v>
      </c>
      <c r="E5680" s="14" t="s">
        <v>20</v>
      </c>
      <c r="F5680" s="14" t="s">
        <v>4969</v>
      </c>
      <c r="G5680" s="10">
        <f t="shared" si="88"/>
        <v>2015</v>
      </c>
      <c r="H5680" s="16">
        <v>42096</v>
      </c>
      <c r="I5680" s="13">
        <v>14.5</v>
      </c>
    </row>
    <row r="5681" spans="1:9" ht="13" thickBot="1" x14ac:dyDescent="0.2">
      <c r="A5681" s="14" t="s">
        <v>4946</v>
      </c>
      <c r="B5681" s="10" t="s">
        <v>14058</v>
      </c>
      <c r="C5681" s="15" t="s">
        <v>9</v>
      </c>
      <c r="D5681" s="15" t="s">
        <v>19</v>
      </c>
      <c r="E5681" s="14" t="s">
        <v>26</v>
      </c>
      <c r="F5681" s="14" t="s">
        <v>4970</v>
      </c>
      <c r="G5681" s="10">
        <f t="shared" si="88"/>
        <v>2005</v>
      </c>
      <c r="H5681" s="16">
        <v>38492</v>
      </c>
      <c r="I5681" s="13">
        <v>84.896392369383165</v>
      </c>
    </row>
    <row r="5682" spans="1:9" ht="13" thickBot="1" x14ac:dyDescent="0.2">
      <c r="A5682" s="14" t="s">
        <v>4946</v>
      </c>
      <c r="B5682" s="10" t="s">
        <v>14058</v>
      </c>
      <c r="C5682" s="15" t="s">
        <v>9</v>
      </c>
      <c r="D5682" s="15" t="s">
        <v>10</v>
      </c>
      <c r="E5682" s="14" t="s">
        <v>39</v>
      </c>
      <c r="F5682" s="14" t="s">
        <v>4971</v>
      </c>
      <c r="G5682" s="10">
        <f t="shared" si="88"/>
        <v>2011</v>
      </c>
      <c r="H5682" s="16">
        <v>40736</v>
      </c>
      <c r="I5682" s="13">
        <v>20.907380305247752</v>
      </c>
    </row>
    <row r="5683" spans="1:9" ht="13" thickBot="1" x14ac:dyDescent="0.2">
      <c r="A5683" s="14" t="s">
        <v>4946</v>
      </c>
      <c r="B5683" s="10" t="s">
        <v>14058</v>
      </c>
      <c r="C5683" s="15" t="s">
        <v>35</v>
      </c>
      <c r="D5683" s="15" t="s">
        <v>10</v>
      </c>
      <c r="E5683" s="14" t="s">
        <v>36</v>
      </c>
      <c r="F5683" s="14" t="s">
        <v>903</v>
      </c>
      <c r="G5683" s="10">
        <f t="shared" si="88"/>
        <v>1998</v>
      </c>
      <c r="H5683" s="16">
        <v>36033</v>
      </c>
      <c r="I5683" s="13">
        <v>2.596791080494095</v>
      </c>
    </row>
    <row r="5684" spans="1:9" ht="13" thickBot="1" x14ac:dyDescent="0.2">
      <c r="A5684" s="14" t="s">
        <v>4946</v>
      </c>
      <c r="B5684" s="10" t="s">
        <v>14058</v>
      </c>
      <c r="C5684" s="15" t="s">
        <v>35</v>
      </c>
      <c r="D5684" s="15" t="s">
        <v>10</v>
      </c>
      <c r="E5684" s="14" t="s">
        <v>36</v>
      </c>
      <c r="F5684" s="14" t="s">
        <v>904</v>
      </c>
      <c r="G5684" s="10">
        <f t="shared" si="88"/>
        <v>2002</v>
      </c>
      <c r="H5684" s="16">
        <v>37407</v>
      </c>
      <c r="I5684" s="13">
        <v>2.6102442856245291</v>
      </c>
    </row>
    <row r="5685" spans="1:9" ht="13" thickBot="1" x14ac:dyDescent="0.2">
      <c r="A5685" s="14" t="s">
        <v>4946</v>
      </c>
      <c r="B5685" s="10" t="s">
        <v>14058</v>
      </c>
      <c r="C5685" s="15" t="s">
        <v>35</v>
      </c>
      <c r="D5685" s="15" t="s">
        <v>10</v>
      </c>
      <c r="E5685" s="14" t="s">
        <v>36</v>
      </c>
      <c r="F5685" s="14" t="s">
        <v>905</v>
      </c>
      <c r="G5685" s="10">
        <f t="shared" si="88"/>
        <v>2020</v>
      </c>
      <c r="H5685" s="16">
        <v>44194</v>
      </c>
      <c r="I5685" s="13">
        <v>1.4277555682467162</v>
      </c>
    </row>
    <row r="5686" spans="1:9" ht="13" thickBot="1" x14ac:dyDescent="0.2">
      <c r="A5686" s="14" t="s">
        <v>4946</v>
      </c>
      <c r="B5686" s="10" t="s">
        <v>14058</v>
      </c>
      <c r="C5686" s="15" t="s">
        <v>35</v>
      </c>
      <c r="D5686" s="15" t="s">
        <v>10</v>
      </c>
      <c r="E5686" s="14" t="s">
        <v>47</v>
      </c>
      <c r="F5686" s="14" t="s">
        <v>906</v>
      </c>
      <c r="G5686" s="10">
        <f t="shared" si="88"/>
        <v>2006</v>
      </c>
      <c r="H5686" s="16">
        <v>39007</v>
      </c>
      <c r="I5686" s="13">
        <v>3.2761043730378576</v>
      </c>
    </row>
    <row r="5687" spans="1:9" ht="13" thickBot="1" x14ac:dyDescent="0.2">
      <c r="A5687" s="14" t="s">
        <v>4946</v>
      </c>
      <c r="B5687" s="10" t="s">
        <v>14058</v>
      </c>
      <c r="C5687" s="15" t="s">
        <v>35</v>
      </c>
      <c r="D5687" s="15" t="s">
        <v>10</v>
      </c>
      <c r="E5687" s="14" t="s">
        <v>36</v>
      </c>
      <c r="F5687" s="14" t="s">
        <v>930</v>
      </c>
      <c r="G5687" s="10">
        <f t="shared" si="88"/>
        <v>2020</v>
      </c>
      <c r="H5687" s="16">
        <v>44188</v>
      </c>
      <c r="I5687" s="13">
        <v>1.4277555682467162</v>
      </c>
    </row>
    <row r="5688" spans="1:9" ht="13" thickBot="1" x14ac:dyDescent="0.2">
      <c r="A5688" s="14" t="s">
        <v>4946</v>
      </c>
      <c r="B5688" s="10" t="s">
        <v>14058</v>
      </c>
      <c r="C5688" s="15" t="s">
        <v>35</v>
      </c>
      <c r="D5688" s="15" t="s">
        <v>10</v>
      </c>
      <c r="E5688" s="14" t="s">
        <v>41</v>
      </c>
      <c r="F5688" s="14" t="s">
        <v>932</v>
      </c>
      <c r="G5688" s="10">
        <f t="shared" si="88"/>
        <v>2010</v>
      </c>
      <c r="H5688" s="16">
        <v>40512</v>
      </c>
      <c r="I5688" s="13">
        <v>9.9596712996564314</v>
      </c>
    </row>
    <row r="5689" spans="1:9" ht="13" thickBot="1" x14ac:dyDescent="0.2">
      <c r="A5689" s="14" t="s">
        <v>4946</v>
      </c>
      <c r="B5689" s="10" t="s">
        <v>14058</v>
      </c>
      <c r="C5689" s="15" t="s">
        <v>9</v>
      </c>
      <c r="D5689" s="15" t="s">
        <v>10</v>
      </c>
      <c r="E5689" s="14" t="s">
        <v>13</v>
      </c>
      <c r="F5689" s="14" t="s">
        <v>4972</v>
      </c>
      <c r="G5689" s="10">
        <f t="shared" si="88"/>
        <v>2006</v>
      </c>
      <c r="H5689" s="16">
        <v>38985</v>
      </c>
      <c r="I5689" s="13">
        <v>17.313019390581715</v>
      </c>
    </row>
    <row r="5690" spans="1:9" ht="13" thickBot="1" x14ac:dyDescent="0.2">
      <c r="A5690" s="14" t="s">
        <v>4946</v>
      </c>
      <c r="B5690" s="10" t="s">
        <v>14058</v>
      </c>
      <c r="C5690" s="15" t="s">
        <v>35</v>
      </c>
      <c r="D5690" s="15" t="s">
        <v>10</v>
      </c>
      <c r="E5690" s="14" t="s">
        <v>39</v>
      </c>
      <c r="F5690" s="14" t="s">
        <v>3882</v>
      </c>
      <c r="G5690" s="10">
        <f t="shared" si="88"/>
        <v>2004</v>
      </c>
      <c r="H5690" s="16">
        <v>38225</v>
      </c>
      <c r="I5690" s="13">
        <v>9.5724270908652667E-2</v>
      </c>
    </row>
    <row r="5691" spans="1:9" ht="13" thickBot="1" x14ac:dyDescent="0.2">
      <c r="A5691" s="14" t="s">
        <v>4946</v>
      </c>
      <c r="B5691" s="10" t="s">
        <v>14058</v>
      </c>
      <c r="C5691" s="15" t="s">
        <v>9</v>
      </c>
      <c r="D5691" s="15" t="s">
        <v>19</v>
      </c>
      <c r="E5691" s="14" t="s">
        <v>20</v>
      </c>
      <c r="F5691" s="14" t="s">
        <v>4973</v>
      </c>
      <c r="G5691" s="10">
        <f t="shared" si="88"/>
        <v>2002</v>
      </c>
      <c r="H5691" s="16">
        <v>37434</v>
      </c>
      <c r="I5691" s="13">
        <v>4.9503470721286762</v>
      </c>
    </row>
    <row r="5692" spans="1:9" ht="13" thickBot="1" x14ac:dyDescent="0.2">
      <c r="A5692" s="14" t="s">
        <v>4946</v>
      </c>
      <c r="B5692" s="10" t="s">
        <v>14058</v>
      </c>
      <c r="C5692" s="15" t="s">
        <v>9</v>
      </c>
      <c r="D5692" s="15" t="s">
        <v>19</v>
      </c>
      <c r="E5692" s="14" t="s">
        <v>20</v>
      </c>
      <c r="F5692" s="14" t="s">
        <v>4974</v>
      </c>
      <c r="G5692" s="10">
        <f t="shared" si="88"/>
        <v>2002</v>
      </c>
      <c r="H5692" s="16">
        <v>37434</v>
      </c>
      <c r="I5692" s="13">
        <v>6.9715840035184726</v>
      </c>
    </row>
    <row r="5693" spans="1:9" ht="13" thickBot="1" x14ac:dyDescent="0.2">
      <c r="A5693" s="14" t="s">
        <v>4946</v>
      </c>
      <c r="B5693" s="10" t="s">
        <v>14058</v>
      </c>
      <c r="C5693" s="15" t="s">
        <v>9</v>
      </c>
      <c r="D5693" s="15" t="s">
        <v>19</v>
      </c>
      <c r="E5693" s="14" t="s">
        <v>20</v>
      </c>
      <c r="F5693" s="14" t="s">
        <v>4975</v>
      </c>
      <c r="G5693" s="10">
        <f t="shared" si="88"/>
        <v>2002</v>
      </c>
      <c r="H5693" s="16">
        <v>37434</v>
      </c>
      <c r="I5693" s="13">
        <v>2.435837911535562</v>
      </c>
    </row>
    <row r="5694" spans="1:9" ht="13" thickBot="1" x14ac:dyDescent="0.2">
      <c r="A5694" s="14" t="s">
        <v>4946</v>
      </c>
      <c r="B5694" s="10" t="s">
        <v>14058</v>
      </c>
      <c r="C5694" s="15" t="s">
        <v>9</v>
      </c>
      <c r="D5694" s="15" t="s">
        <v>19</v>
      </c>
      <c r="E5694" s="14" t="s">
        <v>20</v>
      </c>
      <c r="F5694" s="14" t="s">
        <v>4976</v>
      </c>
      <c r="G5694" s="10">
        <f t="shared" si="88"/>
        <v>2004</v>
      </c>
      <c r="H5694" s="16">
        <v>38338</v>
      </c>
      <c r="I5694" s="13">
        <v>10.845985779705952</v>
      </c>
    </row>
    <row r="5695" spans="1:9" ht="13" thickBot="1" x14ac:dyDescent="0.2">
      <c r="A5695" s="14" t="s">
        <v>4946</v>
      </c>
      <c r="B5695" s="10" t="s">
        <v>14058</v>
      </c>
      <c r="C5695" s="15" t="s">
        <v>9</v>
      </c>
      <c r="D5695" s="15" t="s">
        <v>10</v>
      </c>
      <c r="E5695" s="14" t="s">
        <v>39</v>
      </c>
      <c r="F5695" s="14" t="s">
        <v>4977</v>
      </c>
      <c r="G5695" s="10">
        <f t="shared" si="88"/>
        <v>2017</v>
      </c>
      <c r="H5695" s="16">
        <v>43091</v>
      </c>
      <c r="I5695" s="13">
        <v>0.4028296325407742</v>
      </c>
    </row>
    <row r="5696" spans="1:9" ht="13" thickBot="1" x14ac:dyDescent="0.2">
      <c r="A5696" s="14" t="s">
        <v>4946</v>
      </c>
      <c r="B5696" s="10" t="s">
        <v>14058</v>
      </c>
      <c r="C5696" s="15" t="s">
        <v>9</v>
      </c>
      <c r="D5696" s="15" t="s">
        <v>10</v>
      </c>
      <c r="E5696" s="14" t="s">
        <v>47</v>
      </c>
      <c r="F5696" s="14" t="s">
        <v>4978</v>
      </c>
      <c r="G5696" s="10">
        <f t="shared" si="88"/>
        <v>2020</v>
      </c>
      <c r="H5696" s="16">
        <v>44018</v>
      </c>
      <c r="I5696" s="13">
        <v>12.788300970873786</v>
      </c>
    </row>
    <row r="5697" spans="1:9" ht="13" thickBot="1" x14ac:dyDescent="0.2">
      <c r="A5697" s="14" t="s">
        <v>4946</v>
      </c>
      <c r="B5697" s="10" t="s">
        <v>14058</v>
      </c>
      <c r="C5697" s="15" t="s">
        <v>9</v>
      </c>
      <c r="D5697" s="15" t="s">
        <v>10</v>
      </c>
      <c r="E5697" s="14" t="s">
        <v>44</v>
      </c>
      <c r="F5697" s="14" t="s">
        <v>4979</v>
      </c>
      <c r="G5697" s="10">
        <f t="shared" si="88"/>
        <v>2020</v>
      </c>
      <c r="H5697" s="16">
        <v>44005</v>
      </c>
      <c r="I5697" s="13">
        <v>9.5590322292023604</v>
      </c>
    </row>
    <row r="5698" spans="1:9" ht="13" thickBot="1" x14ac:dyDescent="0.2">
      <c r="A5698" s="14" t="s">
        <v>4946</v>
      </c>
      <c r="B5698" s="10" t="s">
        <v>14058</v>
      </c>
      <c r="C5698" s="15" t="s">
        <v>9</v>
      </c>
      <c r="D5698" s="15" t="s">
        <v>10</v>
      </c>
      <c r="E5698" s="14" t="s">
        <v>39</v>
      </c>
      <c r="F5698" s="14" t="s">
        <v>4980</v>
      </c>
      <c r="G5698" s="10">
        <f t="shared" si="88"/>
        <v>2016</v>
      </c>
      <c r="H5698" s="16">
        <v>42559</v>
      </c>
      <c r="I5698" s="13">
        <v>0.88346802354584464</v>
      </c>
    </row>
    <row r="5699" spans="1:9" ht="13" thickBot="1" x14ac:dyDescent="0.2">
      <c r="A5699" s="14" t="s">
        <v>4946</v>
      </c>
      <c r="B5699" s="10" t="s">
        <v>14058</v>
      </c>
      <c r="C5699" s="15" t="s">
        <v>9</v>
      </c>
      <c r="D5699" s="15" t="s">
        <v>10</v>
      </c>
      <c r="E5699" s="14" t="s">
        <v>41</v>
      </c>
      <c r="F5699" s="14" t="s">
        <v>4981</v>
      </c>
      <c r="G5699" s="10">
        <f t="shared" si="88"/>
        <v>2016</v>
      </c>
      <c r="H5699" s="16">
        <v>42709</v>
      </c>
      <c r="I5699" s="13">
        <v>7.1290392497256319</v>
      </c>
    </row>
    <row r="5700" spans="1:9" ht="13" thickBot="1" x14ac:dyDescent="0.2">
      <c r="A5700" s="14" t="s">
        <v>4946</v>
      </c>
      <c r="B5700" s="10" t="s">
        <v>14058</v>
      </c>
      <c r="C5700" s="15" t="s">
        <v>9</v>
      </c>
      <c r="D5700" s="15" t="s">
        <v>10</v>
      </c>
      <c r="E5700" s="14" t="s">
        <v>39</v>
      </c>
      <c r="F5700" s="14" t="s">
        <v>4982</v>
      </c>
      <c r="G5700" s="10">
        <f t="shared" si="88"/>
        <v>2018</v>
      </c>
      <c r="H5700" s="16">
        <v>43454</v>
      </c>
      <c r="I5700" s="13">
        <v>9.6562379297025878</v>
      </c>
    </row>
    <row r="5701" spans="1:9" ht="13" thickBot="1" x14ac:dyDescent="0.2">
      <c r="A5701" s="14" t="s">
        <v>4946</v>
      </c>
      <c r="B5701" s="10" t="s">
        <v>14058</v>
      </c>
      <c r="C5701" s="15" t="s">
        <v>9</v>
      </c>
      <c r="D5701" s="15" t="s">
        <v>10</v>
      </c>
      <c r="E5701" s="14" t="s">
        <v>39</v>
      </c>
      <c r="F5701" s="14" t="s">
        <v>4983</v>
      </c>
      <c r="G5701" s="10">
        <f t="shared" si="88"/>
        <v>2016</v>
      </c>
      <c r="H5701" s="16">
        <v>42731</v>
      </c>
      <c r="I5701" s="13">
        <v>0.64971810835079313</v>
      </c>
    </row>
    <row r="5702" spans="1:9" ht="13" thickBot="1" x14ac:dyDescent="0.2">
      <c r="A5702" s="14" t="s">
        <v>4946</v>
      </c>
      <c r="B5702" s="10" t="s">
        <v>14058</v>
      </c>
      <c r="C5702" s="15" t="s">
        <v>9</v>
      </c>
      <c r="D5702" s="15" t="s">
        <v>10</v>
      </c>
      <c r="E5702" s="14" t="s">
        <v>33</v>
      </c>
      <c r="F5702" s="14" t="s">
        <v>4984</v>
      </c>
      <c r="G5702" s="10">
        <f t="shared" si="88"/>
        <v>2020</v>
      </c>
      <c r="H5702" s="16">
        <v>44021</v>
      </c>
      <c r="I5702" s="13">
        <v>5.7110222729868649</v>
      </c>
    </row>
    <row r="5703" spans="1:9" ht="13" thickBot="1" x14ac:dyDescent="0.2">
      <c r="A5703" s="14" t="s">
        <v>4946</v>
      </c>
      <c r="B5703" s="10" t="s">
        <v>14058</v>
      </c>
      <c r="C5703" s="15" t="s">
        <v>35</v>
      </c>
      <c r="D5703" s="15" t="s">
        <v>10</v>
      </c>
      <c r="E5703" s="14" t="s">
        <v>47</v>
      </c>
      <c r="F5703" s="14" t="s">
        <v>722</v>
      </c>
      <c r="G5703" s="10">
        <f t="shared" ref="G5703:G5766" si="89">YEAR(H5703)</f>
        <v>2016</v>
      </c>
      <c r="H5703" s="16">
        <v>42699</v>
      </c>
      <c r="I5703" s="13">
        <v>0.89045196049087094</v>
      </c>
    </row>
    <row r="5704" spans="1:9" ht="13" thickBot="1" x14ac:dyDescent="0.2">
      <c r="A5704" s="14" t="s">
        <v>4946</v>
      </c>
      <c r="B5704" s="10" t="s">
        <v>14058</v>
      </c>
      <c r="C5704" s="15" t="s">
        <v>9</v>
      </c>
      <c r="D5704" s="15" t="s">
        <v>10</v>
      </c>
      <c r="E5704" s="14" t="s">
        <v>39</v>
      </c>
      <c r="F5704" s="14" t="s">
        <v>4985</v>
      </c>
      <c r="G5704" s="10">
        <f t="shared" si="89"/>
        <v>2020</v>
      </c>
      <c r="H5704" s="16">
        <v>43885</v>
      </c>
      <c r="I5704" s="13">
        <v>6.6628593184846752</v>
      </c>
    </row>
    <row r="5705" spans="1:9" ht="13" thickBot="1" x14ac:dyDescent="0.2">
      <c r="A5705" s="14" t="s">
        <v>4946</v>
      </c>
      <c r="B5705" s="10" t="s">
        <v>14058</v>
      </c>
      <c r="C5705" s="15" t="s">
        <v>9</v>
      </c>
      <c r="D5705" s="15" t="s">
        <v>10</v>
      </c>
      <c r="E5705" s="14" t="s">
        <v>41</v>
      </c>
      <c r="F5705" s="14" t="s">
        <v>4986</v>
      </c>
      <c r="G5705" s="10">
        <f t="shared" si="89"/>
        <v>2020</v>
      </c>
      <c r="H5705" s="16">
        <v>44085</v>
      </c>
      <c r="I5705" s="13">
        <v>23.795926137445271</v>
      </c>
    </row>
    <row r="5706" spans="1:9" ht="13" thickBot="1" x14ac:dyDescent="0.2">
      <c r="A5706" s="14" t="s">
        <v>4946</v>
      </c>
      <c r="B5706" s="10" t="s">
        <v>14058</v>
      </c>
      <c r="C5706" s="15" t="s">
        <v>35</v>
      </c>
      <c r="D5706" s="15" t="s">
        <v>10</v>
      </c>
      <c r="E5706" s="14" t="s">
        <v>41</v>
      </c>
      <c r="F5706" s="14" t="s">
        <v>4987</v>
      </c>
      <c r="G5706" s="10">
        <f t="shared" si="89"/>
        <v>2018</v>
      </c>
      <c r="H5706" s="16">
        <v>43416</v>
      </c>
      <c r="I5706" s="13">
        <v>10.863267670915411</v>
      </c>
    </row>
    <row r="5707" spans="1:9" ht="13" thickBot="1" x14ac:dyDescent="0.2">
      <c r="A5707" s="14" t="s">
        <v>4946</v>
      </c>
      <c r="B5707" s="10" t="s">
        <v>14058</v>
      </c>
      <c r="C5707" s="15" t="s">
        <v>9</v>
      </c>
      <c r="D5707" s="15" t="s">
        <v>10</v>
      </c>
      <c r="E5707" s="14" t="s">
        <v>41</v>
      </c>
      <c r="F5707" s="14" t="s">
        <v>4988</v>
      </c>
      <c r="G5707" s="10">
        <f t="shared" si="89"/>
        <v>2019</v>
      </c>
      <c r="H5707" s="16">
        <v>43634</v>
      </c>
      <c r="I5707" s="13">
        <v>19.083969465648856</v>
      </c>
    </row>
    <row r="5708" spans="1:9" ht="13" thickBot="1" x14ac:dyDescent="0.2">
      <c r="A5708" s="14" t="s">
        <v>4946</v>
      </c>
      <c r="B5708" s="10" t="s">
        <v>14058</v>
      </c>
      <c r="C5708" s="15" t="s">
        <v>35</v>
      </c>
      <c r="D5708" s="15" t="s">
        <v>10</v>
      </c>
      <c r="E5708" s="14" t="s">
        <v>41</v>
      </c>
      <c r="F5708" s="14" t="s">
        <v>1192</v>
      </c>
      <c r="G5708" s="10">
        <f t="shared" si="89"/>
        <v>2021</v>
      </c>
      <c r="H5708" s="16">
        <v>44477</v>
      </c>
      <c r="I5708" s="13">
        <v>3.8968268695490811</v>
      </c>
    </row>
    <row r="5709" spans="1:9" ht="13" thickBot="1" x14ac:dyDescent="0.2">
      <c r="A5709" s="14" t="s">
        <v>4946</v>
      </c>
      <c r="B5709" s="10" t="s">
        <v>14058</v>
      </c>
      <c r="C5709" s="15" t="s">
        <v>35</v>
      </c>
      <c r="D5709" s="15" t="s">
        <v>10</v>
      </c>
      <c r="E5709" s="14" t="s">
        <v>39</v>
      </c>
      <c r="F5709" s="14" t="s">
        <v>3499</v>
      </c>
      <c r="G5709" s="10">
        <f t="shared" si="89"/>
        <v>2019</v>
      </c>
      <c r="H5709" s="16">
        <v>43643</v>
      </c>
      <c r="I5709" s="13">
        <v>9.3034351145038165</v>
      </c>
    </row>
    <row r="5710" spans="1:9" ht="13" thickBot="1" x14ac:dyDescent="0.2">
      <c r="A5710" s="14" t="s">
        <v>4946</v>
      </c>
      <c r="B5710" s="10" t="s">
        <v>14058</v>
      </c>
      <c r="C5710" s="15" t="s">
        <v>9</v>
      </c>
      <c r="D5710" s="15" t="s">
        <v>10</v>
      </c>
      <c r="E5710" s="14" t="s">
        <v>39</v>
      </c>
      <c r="F5710" s="14" t="s">
        <v>4989</v>
      </c>
      <c r="G5710" s="10">
        <f t="shared" si="89"/>
        <v>2021</v>
      </c>
      <c r="H5710" s="16">
        <v>44438</v>
      </c>
      <c r="I5710" s="13">
        <v>9.2781592132120974</v>
      </c>
    </row>
    <row r="5711" spans="1:9" ht="13" thickBot="1" x14ac:dyDescent="0.2">
      <c r="A5711" s="14" t="s">
        <v>4946</v>
      </c>
      <c r="B5711" s="10" t="s">
        <v>14058</v>
      </c>
      <c r="C5711" s="15" t="s">
        <v>35</v>
      </c>
      <c r="D5711" s="15" t="s">
        <v>10</v>
      </c>
      <c r="E5711" s="14" t="s">
        <v>33</v>
      </c>
      <c r="F5711" s="14" t="s">
        <v>725</v>
      </c>
      <c r="G5711" s="10">
        <f t="shared" si="89"/>
        <v>2019</v>
      </c>
      <c r="H5711" s="16">
        <v>43644</v>
      </c>
      <c r="I5711" s="13">
        <v>7.4427480916030531</v>
      </c>
    </row>
    <row r="5712" spans="1:9" ht="13" thickBot="1" x14ac:dyDescent="0.2">
      <c r="A5712" s="14" t="s">
        <v>4946</v>
      </c>
      <c r="B5712" s="10" t="s">
        <v>14058</v>
      </c>
      <c r="C5712" s="15" t="s">
        <v>35</v>
      </c>
      <c r="D5712" s="15" t="s">
        <v>10</v>
      </c>
      <c r="E5712" s="14" t="s">
        <v>39</v>
      </c>
      <c r="F5712" s="14" t="s">
        <v>940</v>
      </c>
      <c r="G5712" s="10">
        <f t="shared" si="89"/>
        <v>2017</v>
      </c>
      <c r="H5712" s="16">
        <v>42891</v>
      </c>
      <c r="I5712" s="13">
        <v>1.71546472784437</v>
      </c>
    </row>
    <row r="5713" spans="1:9" ht="13" thickBot="1" x14ac:dyDescent="0.2">
      <c r="A5713" s="14" t="s">
        <v>4946</v>
      </c>
      <c r="B5713" s="10" t="s">
        <v>14058</v>
      </c>
      <c r="C5713" s="15" t="s">
        <v>9</v>
      </c>
      <c r="D5713" s="15" t="s">
        <v>10</v>
      </c>
      <c r="E5713" s="14" t="s">
        <v>39</v>
      </c>
      <c r="F5713" s="14" t="s">
        <v>4990</v>
      </c>
      <c r="G5713" s="10">
        <f t="shared" si="89"/>
        <v>2019</v>
      </c>
      <c r="H5713" s="16">
        <v>43567</v>
      </c>
      <c r="I5713" s="13">
        <v>4.2938931297709919</v>
      </c>
    </row>
    <row r="5714" spans="1:9" ht="13" thickBot="1" x14ac:dyDescent="0.2">
      <c r="A5714" s="14" t="s">
        <v>4946</v>
      </c>
      <c r="B5714" s="10" t="s">
        <v>14058</v>
      </c>
      <c r="C5714" s="15" t="s">
        <v>9</v>
      </c>
      <c r="D5714" s="15" t="s">
        <v>10</v>
      </c>
      <c r="E5714" s="14" t="s">
        <v>39</v>
      </c>
      <c r="F5714" s="14" t="s">
        <v>4991</v>
      </c>
      <c r="G5714" s="10">
        <f t="shared" si="89"/>
        <v>2019</v>
      </c>
      <c r="H5714" s="16">
        <v>43734</v>
      </c>
      <c r="I5714" s="13">
        <v>0.47709923664122134</v>
      </c>
    </row>
    <row r="5715" spans="1:9" ht="13" thickBot="1" x14ac:dyDescent="0.2">
      <c r="A5715" s="14" t="s">
        <v>4946</v>
      </c>
      <c r="B5715" s="10" t="s">
        <v>14058</v>
      </c>
      <c r="C5715" s="15" t="s">
        <v>9</v>
      </c>
      <c r="D5715" s="15" t="s">
        <v>10</v>
      </c>
      <c r="E5715" s="14" t="s">
        <v>41</v>
      </c>
      <c r="F5715" s="14" t="s">
        <v>4992</v>
      </c>
      <c r="G5715" s="10">
        <f t="shared" si="89"/>
        <v>2011</v>
      </c>
      <c r="H5715" s="16">
        <v>40851</v>
      </c>
      <c r="I5715" s="13">
        <v>36.587915534183573</v>
      </c>
    </row>
    <row r="5716" spans="1:9" ht="13" thickBot="1" x14ac:dyDescent="0.2">
      <c r="A5716" s="14" t="s">
        <v>4946</v>
      </c>
      <c r="B5716" s="10" t="s">
        <v>14058</v>
      </c>
      <c r="C5716" s="15" t="s">
        <v>9</v>
      </c>
      <c r="D5716" s="15" t="s">
        <v>19</v>
      </c>
      <c r="E5716" s="14" t="s">
        <v>33</v>
      </c>
      <c r="F5716" s="14" t="s">
        <v>4993</v>
      </c>
      <c r="G5716" s="10">
        <f t="shared" si="89"/>
        <v>2014</v>
      </c>
      <c r="H5716" s="16">
        <v>41899</v>
      </c>
      <c r="I5716" s="13">
        <v>17.877023083859331</v>
      </c>
    </row>
    <row r="5717" spans="1:9" ht="13" thickBot="1" x14ac:dyDescent="0.2">
      <c r="A5717" s="14" t="s">
        <v>4946</v>
      </c>
      <c r="B5717" s="10" t="s">
        <v>14058</v>
      </c>
      <c r="C5717" s="15" t="s">
        <v>9</v>
      </c>
      <c r="D5717" s="15" t="s">
        <v>10</v>
      </c>
      <c r="E5717" s="14" t="s">
        <v>22</v>
      </c>
      <c r="F5717" s="14" t="s">
        <v>4994</v>
      </c>
      <c r="G5717" s="10">
        <f t="shared" si="89"/>
        <v>2017</v>
      </c>
      <c r="H5717" s="16">
        <v>43024</v>
      </c>
      <c r="I5717" s="13">
        <v>51.750643544900768</v>
      </c>
    </row>
    <row r="5718" spans="1:9" ht="13" thickBot="1" x14ac:dyDescent="0.2">
      <c r="A5718" s="14" t="s">
        <v>4946</v>
      </c>
      <c r="B5718" s="10" t="s">
        <v>14058</v>
      </c>
      <c r="C5718" s="15" t="s">
        <v>35</v>
      </c>
      <c r="D5718" s="15" t="s">
        <v>10</v>
      </c>
      <c r="E5718" s="14" t="s">
        <v>41</v>
      </c>
      <c r="F5718" s="14" t="s">
        <v>4995</v>
      </c>
      <c r="G5718" s="10">
        <f t="shared" si="89"/>
        <v>2015</v>
      </c>
      <c r="H5718" s="16">
        <v>42262</v>
      </c>
      <c r="I5718" s="13">
        <v>3.0807000000000002</v>
      </c>
    </row>
    <row r="5719" spans="1:9" ht="13" thickBot="1" x14ac:dyDescent="0.2">
      <c r="A5719" s="14" t="s">
        <v>4946</v>
      </c>
      <c r="B5719" s="10" t="s">
        <v>14058</v>
      </c>
      <c r="C5719" s="15" t="s">
        <v>35</v>
      </c>
      <c r="D5719" s="15" t="s">
        <v>10</v>
      </c>
      <c r="E5719" s="14" t="s">
        <v>39</v>
      </c>
      <c r="F5719" s="14" t="s">
        <v>2920</v>
      </c>
      <c r="G5719" s="10">
        <f t="shared" si="89"/>
        <v>2013</v>
      </c>
      <c r="H5719" s="16">
        <v>41628</v>
      </c>
      <c r="I5719" s="13">
        <v>5.0311933990742608</v>
      </c>
    </row>
    <row r="5720" spans="1:9" ht="13" thickBot="1" x14ac:dyDescent="0.2">
      <c r="A5720" s="14" t="s">
        <v>4946</v>
      </c>
      <c r="B5720" s="10" t="s">
        <v>14058</v>
      </c>
      <c r="C5720" s="15" t="s">
        <v>35</v>
      </c>
      <c r="D5720" s="15" t="s">
        <v>10</v>
      </c>
      <c r="E5720" s="14" t="s">
        <v>39</v>
      </c>
      <c r="F5720" s="14" t="s">
        <v>2921</v>
      </c>
      <c r="G5720" s="10">
        <f t="shared" si="89"/>
        <v>2016</v>
      </c>
      <c r="H5720" s="16">
        <v>42515</v>
      </c>
      <c r="I5720" s="13">
        <v>1.9954105557218398</v>
      </c>
    </row>
    <row r="5721" spans="1:9" ht="13" thickBot="1" x14ac:dyDescent="0.2">
      <c r="A5721" s="14" t="s">
        <v>4946</v>
      </c>
      <c r="B5721" s="10" t="s">
        <v>14058</v>
      </c>
      <c r="C5721" s="15" t="s">
        <v>9</v>
      </c>
      <c r="D5721" s="15" t="s">
        <v>19</v>
      </c>
      <c r="E5721" s="14" t="s">
        <v>20</v>
      </c>
      <c r="F5721" s="14" t="s">
        <v>4996</v>
      </c>
      <c r="G5721" s="10">
        <f t="shared" si="89"/>
        <v>2008</v>
      </c>
      <c r="H5721" s="16">
        <v>39527</v>
      </c>
      <c r="I5721" s="13">
        <v>5.4716568176843952</v>
      </c>
    </row>
    <row r="5722" spans="1:9" ht="13" thickBot="1" x14ac:dyDescent="0.2">
      <c r="A5722" s="14" t="s">
        <v>4946</v>
      </c>
      <c r="B5722" s="10" t="s">
        <v>14058</v>
      </c>
      <c r="C5722" s="15" t="s">
        <v>9</v>
      </c>
      <c r="D5722" s="15" t="s">
        <v>19</v>
      </c>
      <c r="E5722" s="14" t="s">
        <v>22</v>
      </c>
      <c r="F5722" s="14" t="s">
        <v>4997</v>
      </c>
      <c r="G5722" s="10">
        <f t="shared" si="89"/>
        <v>2021</v>
      </c>
      <c r="H5722" s="16">
        <v>44453</v>
      </c>
      <c r="I5722" s="13">
        <v>37.112636852848389</v>
      </c>
    </row>
    <row r="5723" spans="1:9" ht="13" thickBot="1" x14ac:dyDescent="0.2">
      <c r="A5723" s="14" t="s">
        <v>4946</v>
      </c>
      <c r="B5723" s="10" t="s">
        <v>14058</v>
      </c>
      <c r="C5723" s="15" t="s">
        <v>9</v>
      </c>
      <c r="D5723" s="15" t="s">
        <v>10</v>
      </c>
      <c r="E5723" s="14" t="s">
        <v>13</v>
      </c>
      <c r="F5723" s="14" t="s">
        <v>4998</v>
      </c>
      <c r="G5723" s="10">
        <f t="shared" si="89"/>
        <v>2003</v>
      </c>
      <c r="H5723" s="16">
        <v>37924</v>
      </c>
      <c r="I5723" s="13">
        <v>0.84980818562284599</v>
      </c>
    </row>
    <row r="5724" spans="1:9" ht="13" thickBot="1" x14ac:dyDescent="0.2">
      <c r="A5724" s="14" t="s">
        <v>4946</v>
      </c>
      <c r="B5724" s="10" t="s">
        <v>14058</v>
      </c>
      <c r="C5724" s="15" t="s">
        <v>9</v>
      </c>
      <c r="D5724" s="15" t="s">
        <v>19</v>
      </c>
      <c r="E5724" s="14" t="s">
        <v>22</v>
      </c>
      <c r="F5724" s="14" t="s">
        <v>4999</v>
      </c>
      <c r="G5724" s="10">
        <f t="shared" si="89"/>
        <v>2001</v>
      </c>
      <c r="H5724" s="16">
        <v>37189</v>
      </c>
      <c r="I5724" s="13">
        <v>37.206646755749709</v>
      </c>
    </row>
    <row r="5725" spans="1:9" ht="13" thickBot="1" x14ac:dyDescent="0.2">
      <c r="A5725" s="14" t="s">
        <v>4946</v>
      </c>
      <c r="B5725" s="10" t="s">
        <v>14058</v>
      </c>
      <c r="C5725" s="15" t="s">
        <v>9</v>
      </c>
      <c r="D5725" s="15" t="s">
        <v>19</v>
      </c>
      <c r="E5725" s="14" t="s">
        <v>22</v>
      </c>
      <c r="F5725" s="14" t="s">
        <v>5000</v>
      </c>
      <c r="G5725" s="10">
        <f t="shared" si="89"/>
        <v>2011</v>
      </c>
      <c r="H5725" s="16">
        <v>40884</v>
      </c>
      <c r="I5725" s="13">
        <v>34.183566799080076</v>
      </c>
    </row>
    <row r="5726" spans="1:9" ht="13" thickBot="1" x14ac:dyDescent="0.2">
      <c r="A5726" s="14" t="s">
        <v>4946</v>
      </c>
      <c r="B5726" s="10" t="s">
        <v>14058</v>
      </c>
      <c r="C5726" s="15" t="s">
        <v>9</v>
      </c>
      <c r="D5726" s="15" t="s">
        <v>19</v>
      </c>
      <c r="E5726" s="14" t="s">
        <v>22</v>
      </c>
      <c r="F5726" s="14" t="s">
        <v>5001</v>
      </c>
      <c r="G5726" s="10">
        <f t="shared" si="89"/>
        <v>2011</v>
      </c>
      <c r="H5726" s="16">
        <v>40752</v>
      </c>
      <c r="I5726" s="13">
        <v>82.090406993518712</v>
      </c>
    </row>
    <row r="5727" spans="1:9" ht="13" thickBot="1" x14ac:dyDescent="0.2">
      <c r="A5727" s="14" t="s">
        <v>4946</v>
      </c>
      <c r="B5727" s="10" t="s">
        <v>14058</v>
      </c>
      <c r="C5727" s="15" t="s">
        <v>9</v>
      </c>
      <c r="D5727" s="15" t="s">
        <v>19</v>
      </c>
      <c r="E5727" s="14" t="s">
        <v>22</v>
      </c>
      <c r="F5727" s="14" t="s">
        <v>5002</v>
      </c>
      <c r="G5727" s="10">
        <f t="shared" si="89"/>
        <v>2010</v>
      </c>
      <c r="H5727" s="16">
        <v>40423</v>
      </c>
      <c r="I5727" s="13">
        <v>5.2594656001717839</v>
      </c>
    </row>
    <row r="5728" spans="1:9" ht="13" thickBot="1" x14ac:dyDescent="0.2">
      <c r="A5728" s="14" t="s">
        <v>4946</v>
      </c>
      <c r="B5728" s="10" t="s">
        <v>14058</v>
      </c>
      <c r="C5728" s="15" t="s">
        <v>9</v>
      </c>
      <c r="D5728" s="15" t="s">
        <v>19</v>
      </c>
      <c r="E5728" s="14" t="s">
        <v>22</v>
      </c>
      <c r="F5728" s="14" t="s">
        <v>5003</v>
      </c>
      <c r="G5728" s="10">
        <f t="shared" si="89"/>
        <v>2003</v>
      </c>
      <c r="H5728" s="16">
        <v>37915</v>
      </c>
      <c r="I5728" s="13">
        <v>73.688013921713448</v>
      </c>
    </row>
    <row r="5729" spans="1:9" ht="13" thickBot="1" x14ac:dyDescent="0.2">
      <c r="A5729" s="14" t="s">
        <v>4946</v>
      </c>
      <c r="B5729" s="10" t="s">
        <v>14058</v>
      </c>
      <c r="C5729" s="15" t="s">
        <v>9</v>
      </c>
      <c r="D5729" s="15" t="s">
        <v>19</v>
      </c>
      <c r="E5729" s="14" t="s">
        <v>22</v>
      </c>
      <c r="F5729" s="14" t="s">
        <v>5004</v>
      </c>
      <c r="G5729" s="10">
        <f t="shared" si="89"/>
        <v>2015</v>
      </c>
      <c r="H5729" s="16">
        <v>42307</v>
      </c>
      <c r="I5729" s="13">
        <v>200</v>
      </c>
    </row>
    <row r="5730" spans="1:9" ht="13" thickBot="1" x14ac:dyDescent="0.2">
      <c r="A5730" s="14" t="s">
        <v>4946</v>
      </c>
      <c r="B5730" s="10" t="s">
        <v>14058</v>
      </c>
      <c r="C5730" s="15" t="s">
        <v>9</v>
      </c>
      <c r="D5730" s="15" t="s">
        <v>19</v>
      </c>
      <c r="E5730" s="14" t="s">
        <v>22</v>
      </c>
      <c r="F5730" s="14" t="s">
        <v>5005</v>
      </c>
      <c r="G5730" s="10">
        <f t="shared" si="89"/>
        <v>2001</v>
      </c>
      <c r="H5730" s="16">
        <v>37189</v>
      </c>
      <c r="I5730" s="13">
        <v>46.750446460233839</v>
      </c>
    </row>
    <row r="5731" spans="1:9" ht="13" thickBot="1" x14ac:dyDescent="0.2">
      <c r="A5731" s="14" t="s">
        <v>4946</v>
      </c>
      <c r="B5731" s="10" t="s">
        <v>14058</v>
      </c>
      <c r="C5731" s="15" t="s">
        <v>9</v>
      </c>
      <c r="D5731" s="15" t="s">
        <v>10</v>
      </c>
      <c r="E5731" s="14" t="s">
        <v>13</v>
      </c>
      <c r="F5731" s="14" t="s">
        <v>5006</v>
      </c>
      <c r="G5731" s="10">
        <f t="shared" si="89"/>
        <v>2009</v>
      </c>
      <c r="H5731" s="16">
        <v>39897</v>
      </c>
      <c r="I5731" s="13">
        <v>10.911074740861975</v>
      </c>
    </row>
    <row r="5732" spans="1:9" ht="13" thickBot="1" x14ac:dyDescent="0.2">
      <c r="A5732" s="14" t="s">
        <v>4946</v>
      </c>
      <c r="B5732" s="10" t="s">
        <v>14058</v>
      </c>
      <c r="C5732" s="15" t="s">
        <v>9</v>
      </c>
      <c r="D5732" s="15" t="s">
        <v>10</v>
      </c>
      <c r="E5732" s="14" t="s">
        <v>13</v>
      </c>
      <c r="F5732" s="14" t="s">
        <v>5007</v>
      </c>
      <c r="G5732" s="10">
        <f t="shared" si="89"/>
        <v>2010</v>
      </c>
      <c r="H5732" s="16">
        <v>40527</v>
      </c>
      <c r="I5732" s="13">
        <v>4.2946102641185311</v>
      </c>
    </row>
    <row r="5733" spans="1:9" ht="13" thickBot="1" x14ac:dyDescent="0.2">
      <c r="A5733" s="14" t="s">
        <v>4946</v>
      </c>
      <c r="B5733" s="10" t="s">
        <v>14058</v>
      </c>
      <c r="C5733" s="15" t="s">
        <v>9</v>
      </c>
      <c r="D5733" s="15" t="s">
        <v>10</v>
      </c>
      <c r="E5733" s="14" t="s">
        <v>13</v>
      </c>
      <c r="F5733" s="14" t="s">
        <v>5008</v>
      </c>
      <c r="G5733" s="10">
        <f t="shared" si="89"/>
        <v>2010</v>
      </c>
      <c r="H5733" s="16">
        <v>40451</v>
      </c>
      <c r="I5733" s="13">
        <v>10.736525660296328</v>
      </c>
    </row>
    <row r="5734" spans="1:9" ht="13" thickBot="1" x14ac:dyDescent="0.2">
      <c r="A5734" s="14" t="s">
        <v>4946</v>
      </c>
      <c r="B5734" s="10" t="s">
        <v>14058</v>
      </c>
      <c r="C5734" s="15" t="s">
        <v>9</v>
      </c>
      <c r="D5734" s="15" t="s">
        <v>10</v>
      </c>
      <c r="E5734" s="14" t="s">
        <v>13</v>
      </c>
      <c r="F5734" s="14" t="s">
        <v>5009</v>
      </c>
      <c r="G5734" s="10">
        <f t="shared" si="89"/>
        <v>2011</v>
      </c>
      <c r="H5734" s="16">
        <v>40606</v>
      </c>
      <c r="I5734" s="13">
        <v>9.4083211373614901</v>
      </c>
    </row>
    <row r="5735" spans="1:9" ht="13" thickBot="1" x14ac:dyDescent="0.2">
      <c r="A5735" s="14" t="s">
        <v>4946</v>
      </c>
      <c r="B5735" s="10" t="s">
        <v>14058</v>
      </c>
      <c r="C5735" s="15" t="s">
        <v>35</v>
      </c>
      <c r="D5735" s="15" t="s">
        <v>10</v>
      </c>
      <c r="E5735" s="14" t="s">
        <v>36</v>
      </c>
      <c r="F5735" s="14" t="s">
        <v>997</v>
      </c>
      <c r="G5735" s="10">
        <f t="shared" si="89"/>
        <v>2020</v>
      </c>
      <c r="H5735" s="16">
        <v>44012</v>
      </c>
      <c r="I5735" s="13">
        <v>0.85665334094802981</v>
      </c>
    </row>
    <row r="5736" spans="1:9" ht="13" thickBot="1" x14ac:dyDescent="0.2">
      <c r="A5736" s="14" t="s">
        <v>4946</v>
      </c>
      <c r="B5736" s="10" t="s">
        <v>14058</v>
      </c>
      <c r="C5736" s="15" t="s">
        <v>9</v>
      </c>
      <c r="D5736" s="15" t="s">
        <v>10</v>
      </c>
      <c r="E5736" s="14" t="s">
        <v>13</v>
      </c>
      <c r="F5736" s="14" t="s">
        <v>5010</v>
      </c>
      <c r="G5736" s="10">
        <f t="shared" si="89"/>
        <v>2002</v>
      </c>
      <c r="H5736" s="16">
        <v>37315</v>
      </c>
      <c r="I5736" s="13">
        <v>1.6464409273686855</v>
      </c>
    </row>
    <row r="5737" spans="1:9" ht="13" thickBot="1" x14ac:dyDescent="0.2">
      <c r="A5737" s="14" t="s">
        <v>4946</v>
      </c>
      <c r="B5737" s="10" t="s">
        <v>14058</v>
      </c>
      <c r="C5737" s="15" t="s">
        <v>35</v>
      </c>
      <c r="D5737" s="15" t="s">
        <v>10</v>
      </c>
      <c r="E5737" s="14" t="s">
        <v>36</v>
      </c>
      <c r="F5737" s="14" t="s">
        <v>1208</v>
      </c>
      <c r="G5737" s="10">
        <f t="shared" si="89"/>
        <v>2005</v>
      </c>
      <c r="H5737" s="16">
        <v>38588</v>
      </c>
      <c r="I5737" s="13">
        <v>6.7789621004835467</v>
      </c>
    </row>
    <row r="5738" spans="1:9" ht="13" thickBot="1" x14ac:dyDescent="0.2">
      <c r="A5738" s="14" t="s">
        <v>4946</v>
      </c>
      <c r="B5738" s="10" t="s">
        <v>14058</v>
      </c>
      <c r="C5738" s="15" t="s">
        <v>9</v>
      </c>
      <c r="D5738" s="15" t="s">
        <v>10</v>
      </c>
      <c r="E5738" s="14" t="s">
        <v>13</v>
      </c>
      <c r="F5738" s="14" t="s">
        <v>5011</v>
      </c>
      <c r="G5738" s="10">
        <f t="shared" si="89"/>
        <v>2015</v>
      </c>
      <c r="H5738" s="16">
        <v>42353</v>
      </c>
      <c r="I5738" s="13">
        <v>8.85</v>
      </c>
    </row>
    <row r="5739" spans="1:9" ht="13" thickBot="1" x14ac:dyDescent="0.2">
      <c r="A5739" s="14" t="s">
        <v>4946</v>
      </c>
      <c r="B5739" s="10" t="s">
        <v>14058</v>
      </c>
      <c r="C5739" s="15" t="s">
        <v>9</v>
      </c>
      <c r="D5739" s="15" t="s">
        <v>10</v>
      </c>
      <c r="E5739" s="14" t="s">
        <v>13</v>
      </c>
      <c r="F5739" s="14" t="s">
        <v>5012</v>
      </c>
      <c r="G5739" s="10">
        <f t="shared" si="89"/>
        <v>2014</v>
      </c>
      <c r="H5739" s="16">
        <v>41654</v>
      </c>
      <c r="I5739" s="13">
        <v>18.674335236950203</v>
      </c>
    </row>
    <row r="5740" spans="1:9" ht="13" thickBot="1" x14ac:dyDescent="0.2">
      <c r="A5740" s="14" t="s">
        <v>4946</v>
      </c>
      <c r="B5740" s="10" t="s">
        <v>14058</v>
      </c>
      <c r="C5740" s="15" t="s">
        <v>9</v>
      </c>
      <c r="D5740" s="15" t="s">
        <v>10</v>
      </c>
      <c r="E5740" s="14" t="s">
        <v>13</v>
      </c>
      <c r="F5740" s="14" t="s">
        <v>5013</v>
      </c>
      <c r="G5740" s="10">
        <f t="shared" si="89"/>
        <v>2010</v>
      </c>
      <c r="H5740" s="16">
        <v>40455</v>
      </c>
      <c r="I5740" s="13">
        <v>32.209576980888983</v>
      </c>
    </row>
    <row r="5741" spans="1:9" ht="13" thickBot="1" x14ac:dyDescent="0.2">
      <c r="A5741" s="14" t="s">
        <v>4946</v>
      </c>
      <c r="B5741" s="10" t="s">
        <v>14058</v>
      </c>
      <c r="C5741" s="15" t="s">
        <v>35</v>
      </c>
      <c r="D5741" s="15" t="s">
        <v>10</v>
      </c>
      <c r="E5741" s="14" t="s">
        <v>11</v>
      </c>
      <c r="F5741" s="14" t="s">
        <v>50</v>
      </c>
      <c r="G5741" s="10">
        <f t="shared" si="89"/>
        <v>2009</v>
      </c>
      <c r="H5741" s="16">
        <v>40164</v>
      </c>
      <c r="I5741" s="13">
        <v>7.201309328968903</v>
      </c>
    </row>
    <row r="5742" spans="1:9" ht="13" thickBot="1" x14ac:dyDescent="0.2">
      <c r="A5742" s="14" t="s">
        <v>4946</v>
      </c>
      <c r="B5742" s="10" t="s">
        <v>14058</v>
      </c>
      <c r="C5742" s="15" t="s">
        <v>35</v>
      </c>
      <c r="D5742" s="15" t="s">
        <v>10</v>
      </c>
      <c r="E5742" s="14" t="s">
        <v>11</v>
      </c>
      <c r="F5742" s="14" t="s">
        <v>51</v>
      </c>
      <c r="G5742" s="10">
        <f t="shared" si="89"/>
        <v>2006</v>
      </c>
      <c r="H5742" s="16">
        <v>38887</v>
      </c>
      <c r="I5742" s="13">
        <v>5.0784856879039708</v>
      </c>
    </row>
    <row r="5743" spans="1:9" ht="13" thickBot="1" x14ac:dyDescent="0.2">
      <c r="A5743" s="14" t="s">
        <v>4946</v>
      </c>
      <c r="B5743" s="10" t="s">
        <v>14058</v>
      </c>
      <c r="C5743" s="15" t="s">
        <v>35</v>
      </c>
      <c r="D5743" s="15" t="s">
        <v>10</v>
      </c>
      <c r="E5743" s="14" t="s">
        <v>11</v>
      </c>
      <c r="F5743" s="14" t="s">
        <v>52</v>
      </c>
      <c r="G5743" s="10">
        <f t="shared" si="89"/>
        <v>2013</v>
      </c>
      <c r="H5743" s="16">
        <v>41592</v>
      </c>
      <c r="I5743" s="13">
        <v>11.068625477963373</v>
      </c>
    </row>
    <row r="5744" spans="1:9" ht="13" thickBot="1" x14ac:dyDescent="0.2">
      <c r="A5744" s="14" t="s">
        <v>4946</v>
      </c>
      <c r="B5744" s="10" t="s">
        <v>14058</v>
      </c>
      <c r="C5744" s="15" t="s">
        <v>35</v>
      </c>
      <c r="D5744" s="15" t="s">
        <v>10</v>
      </c>
      <c r="E5744" s="14" t="s">
        <v>47</v>
      </c>
      <c r="F5744" s="14" t="s">
        <v>3963</v>
      </c>
      <c r="G5744" s="10">
        <f t="shared" si="89"/>
        <v>2006</v>
      </c>
      <c r="H5744" s="16">
        <v>38981</v>
      </c>
      <c r="I5744" s="13">
        <v>2.0392724307479222</v>
      </c>
    </row>
    <row r="5745" spans="1:9" ht="13" thickBot="1" x14ac:dyDescent="0.2">
      <c r="A5745" s="14" t="s">
        <v>4946</v>
      </c>
      <c r="B5745" s="10" t="s">
        <v>14058</v>
      </c>
      <c r="C5745" s="15" t="s">
        <v>35</v>
      </c>
      <c r="D5745" s="15" t="s">
        <v>10</v>
      </c>
      <c r="E5745" s="14" t="s">
        <v>36</v>
      </c>
      <c r="F5745" s="14" t="s">
        <v>738</v>
      </c>
      <c r="G5745" s="10">
        <f t="shared" si="89"/>
        <v>2018</v>
      </c>
      <c r="H5745" s="16">
        <v>43461</v>
      </c>
      <c r="I5745" s="13">
        <v>2.1726535341830822</v>
      </c>
    </row>
    <row r="5746" spans="1:9" ht="13" thickBot="1" x14ac:dyDescent="0.2">
      <c r="A5746" s="14" t="s">
        <v>4946</v>
      </c>
      <c r="B5746" s="10" t="s">
        <v>14058</v>
      </c>
      <c r="C5746" s="15" t="s">
        <v>9</v>
      </c>
      <c r="D5746" s="15" t="s">
        <v>10</v>
      </c>
      <c r="E5746" s="14" t="s">
        <v>13</v>
      </c>
      <c r="F5746" s="14" t="s">
        <v>5014</v>
      </c>
      <c r="G5746" s="10">
        <f t="shared" si="89"/>
        <v>2017</v>
      </c>
      <c r="H5746" s="16">
        <v>42919</v>
      </c>
      <c r="I5746" s="13">
        <v>9.8251129887993702</v>
      </c>
    </row>
    <row r="5747" spans="1:9" ht="13" thickBot="1" x14ac:dyDescent="0.2">
      <c r="A5747" s="14" t="s">
        <v>4946</v>
      </c>
      <c r="B5747" s="10" t="s">
        <v>14058</v>
      </c>
      <c r="C5747" s="15" t="s">
        <v>9</v>
      </c>
      <c r="D5747" s="15" t="s">
        <v>10</v>
      </c>
      <c r="E5747" s="14" t="s">
        <v>13</v>
      </c>
      <c r="F5747" s="14" t="s">
        <v>5015</v>
      </c>
      <c r="G5747" s="10">
        <f t="shared" si="89"/>
        <v>2018</v>
      </c>
      <c r="H5747" s="16">
        <v>43354</v>
      </c>
      <c r="I5747" s="13">
        <v>19.312475859405176</v>
      </c>
    </row>
    <row r="5748" spans="1:9" ht="13" thickBot="1" x14ac:dyDescent="0.2">
      <c r="A5748" s="14" t="s">
        <v>4946</v>
      </c>
      <c r="B5748" s="10" t="s">
        <v>14058</v>
      </c>
      <c r="C5748" s="15" t="s">
        <v>9</v>
      </c>
      <c r="D5748" s="15" t="s">
        <v>10</v>
      </c>
      <c r="E5748" s="14" t="s">
        <v>13</v>
      </c>
      <c r="F5748" s="14" t="s">
        <v>5016</v>
      </c>
      <c r="G5748" s="10">
        <f t="shared" si="89"/>
        <v>2021</v>
      </c>
      <c r="H5748" s="16">
        <v>44368</v>
      </c>
      <c r="I5748" s="13">
        <v>9.2781592132120974</v>
      </c>
    </row>
    <row r="5749" spans="1:9" ht="13" thickBot="1" x14ac:dyDescent="0.2">
      <c r="A5749" s="14" t="s">
        <v>4946</v>
      </c>
      <c r="B5749" s="10" t="s">
        <v>14058</v>
      </c>
      <c r="C5749" s="15" t="s">
        <v>9</v>
      </c>
      <c r="D5749" s="15" t="s">
        <v>10</v>
      </c>
      <c r="E5749" s="14" t="s">
        <v>11</v>
      </c>
      <c r="F5749" s="14" t="s">
        <v>5017</v>
      </c>
      <c r="G5749" s="10">
        <f t="shared" si="89"/>
        <v>2017</v>
      </c>
      <c r="H5749" s="16">
        <v>42874</v>
      </c>
      <c r="I5749" s="13">
        <v>5.1425909903713896</v>
      </c>
    </row>
    <row r="5750" spans="1:9" ht="13" thickBot="1" x14ac:dyDescent="0.2">
      <c r="A5750" s="14" t="s">
        <v>4946</v>
      </c>
      <c r="B5750" s="10" t="s">
        <v>14058</v>
      </c>
      <c r="C5750" s="15" t="s">
        <v>9</v>
      </c>
      <c r="D5750" s="15" t="s">
        <v>10</v>
      </c>
      <c r="E5750" s="14" t="s">
        <v>13</v>
      </c>
      <c r="F5750" s="14" t="s">
        <v>5018</v>
      </c>
      <c r="G5750" s="10">
        <f t="shared" si="89"/>
        <v>2020</v>
      </c>
      <c r="H5750" s="16">
        <v>43998</v>
      </c>
      <c r="I5750" s="13">
        <v>17.497889501237388</v>
      </c>
    </row>
    <row r="5751" spans="1:9" ht="13" thickBot="1" x14ac:dyDescent="0.2">
      <c r="A5751" s="14" t="s">
        <v>4946</v>
      </c>
      <c r="B5751" s="10" t="s">
        <v>14058</v>
      </c>
      <c r="C5751" s="15" t="s">
        <v>9</v>
      </c>
      <c r="D5751" s="15" t="s">
        <v>10</v>
      </c>
      <c r="E5751" s="14" t="s">
        <v>13</v>
      </c>
      <c r="F5751" s="14" t="s">
        <v>5019</v>
      </c>
      <c r="G5751" s="10">
        <f t="shared" si="89"/>
        <v>2019</v>
      </c>
      <c r="H5751" s="16">
        <v>43628</v>
      </c>
      <c r="I5751" s="13">
        <v>38.167938931297712</v>
      </c>
    </row>
    <row r="5752" spans="1:9" ht="13" thickBot="1" x14ac:dyDescent="0.2">
      <c r="A5752" s="14" t="s">
        <v>4946</v>
      </c>
      <c r="B5752" s="10" t="s">
        <v>14058</v>
      </c>
      <c r="C5752" s="15" t="s">
        <v>9</v>
      </c>
      <c r="D5752" s="15" t="s">
        <v>10</v>
      </c>
      <c r="E5752" s="14" t="s">
        <v>13</v>
      </c>
      <c r="F5752" s="14" t="s">
        <v>5020</v>
      </c>
      <c r="G5752" s="10">
        <f t="shared" si="89"/>
        <v>2020</v>
      </c>
      <c r="H5752" s="16">
        <v>43998</v>
      </c>
      <c r="I5752" s="13">
        <v>38.073481819912431</v>
      </c>
    </row>
    <row r="5753" spans="1:9" ht="13" thickBot="1" x14ac:dyDescent="0.2">
      <c r="A5753" s="14" t="s">
        <v>4946</v>
      </c>
      <c r="B5753" s="10" t="s">
        <v>14058</v>
      </c>
      <c r="C5753" s="15" t="s">
        <v>9</v>
      </c>
      <c r="D5753" s="15" t="s">
        <v>10</v>
      </c>
      <c r="E5753" s="14" t="s">
        <v>13</v>
      </c>
      <c r="F5753" s="14" t="s">
        <v>5021</v>
      </c>
      <c r="G5753" s="10">
        <f t="shared" si="89"/>
        <v>2019</v>
      </c>
      <c r="H5753" s="16">
        <v>43565</v>
      </c>
      <c r="I5753" s="13">
        <v>19.083969465648856</v>
      </c>
    </row>
    <row r="5754" spans="1:9" ht="13" thickBot="1" x14ac:dyDescent="0.2">
      <c r="A5754" s="14" t="s">
        <v>4946</v>
      </c>
      <c r="B5754" s="10" t="s">
        <v>14058</v>
      </c>
      <c r="C5754" s="15" t="s">
        <v>9</v>
      </c>
      <c r="D5754" s="15" t="s">
        <v>10</v>
      </c>
      <c r="E5754" s="14" t="s">
        <v>13</v>
      </c>
      <c r="F5754" s="14" t="s">
        <v>5022</v>
      </c>
      <c r="G5754" s="10">
        <f t="shared" si="89"/>
        <v>2021</v>
      </c>
      <c r="H5754" s="16">
        <v>44453</v>
      </c>
      <c r="I5754" s="13">
        <v>13.423941696047502</v>
      </c>
    </row>
    <row r="5755" spans="1:9" ht="13" thickBot="1" x14ac:dyDescent="0.2">
      <c r="A5755" s="14" t="s">
        <v>4946</v>
      </c>
      <c r="B5755" s="10" t="s">
        <v>14058</v>
      </c>
      <c r="C5755" s="15" t="s">
        <v>35</v>
      </c>
      <c r="D5755" s="15" t="s">
        <v>10</v>
      </c>
      <c r="E5755" s="14" t="s">
        <v>11</v>
      </c>
      <c r="F5755" s="14" t="s">
        <v>53</v>
      </c>
      <c r="G5755" s="10">
        <f t="shared" si="89"/>
        <v>2015</v>
      </c>
      <c r="H5755" s="16">
        <v>42327</v>
      </c>
      <c r="I5755" s="13">
        <v>4.4000000000000004</v>
      </c>
    </row>
    <row r="5756" spans="1:9" ht="13" thickBot="1" x14ac:dyDescent="0.2">
      <c r="A5756" s="14" t="s">
        <v>4946</v>
      </c>
      <c r="B5756" s="10" t="s">
        <v>14058</v>
      </c>
      <c r="C5756" s="15" t="s">
        <v>9</v>
      </c>
      <c r="D5756" s="15" t="s">
        <v>10</v>
      </c>
      <c r="E5756" s="14" t="s">
        <v>143</v>
      </c>
      <c r="F5756" s="14" t="s">
        <v>5023</v>
      </c>
      <c r="G5756" s="10">
        <f t="shared" si="89"/>
        <v>2015</v>
      </c>
      <c r="H5756" s="16">
        <v>42355</v>
      </c>
      <c r="I5756" s="13">
        <v>15</v>
      </c>
    </row>
    <row r="5757" spans="1:9" ht="13" thickBot="1" x14ac:dyDescent="0.2">
      <c r="A5757" s="14" t="s">
        <v>4946</v>
      </c>
      <c r="B5757" s="10" t="s">
        <v>14058</v>
      </c>
      <c r="C5757" s="15" t="s">
        <v>9</v>
      </c>
      <c r="D5757" s="15" t="s">
        <v>10</v>
      </c>
      <c r="E5757" s="14" t="s">
        <v>143</v>
      </c>
      <c r="F5757" s="14" t="s">
        <v>5024</v>
      </c>
      <c r="G5757" s="10">
        <f t="shared" si="89"/>
        <v>2017</v>
      </c>
      <c r="H5757" s="16">
        <v>42949</v>
      </c>
      <c r="I5757" s="13">
        <v>24.562782471998428</v>
      </c>
    </row>
    <row r="5758" spans="1:9" ht="13" thickBot="1" x14ac:dyDescent="0.2">
      <c r="A5758" s="14" t="s">
        <v>4946</v>
      </c>
      <c r="B5758" s="10" t="s">
        <v>14058</v>
      </c>
      <c r="C5758" s="15" t="s">
        <v>9</v>
      </c>
      <c r="D5758" s="15" t="s">
        <v>10</v>
      </c>
      <c r="E5758" s="14" t="s">
        <v>13</v>
      </c>
      <c r="F5758" s="14" t="s">
        <v>5025</v>
      </c>
      <c r="G5758" s="10">
        <f t="shared" si="89"/>
        <v>2016</v>
      </c>
      <c r="H5758" s="16">
        <v>42444</v>
      </c>
      <c r="I5758" s="13">
        <v>29.931158335827597</v>
      </c>
    </row>
    <row r="5759" spans="1:9" ht="13" thickBot="1" x14ac:dyDescent="0.2">
      <c r="A5759" s="14" t="s">
        <v>4946</v>
      </c>
      <c r="B5759" s="10" t="s">
        <v>14058</v>
      </c>
      <c r="C5759" s="15" t="s">
        <v>9</v>
      </c>
      <c r="D5759" s="15" t="s">
        <v>10</v>
      </c>
      <c r="E5759" s="14" t="s">
        <v>13</v>
      </c>
      <c r="F5759" s="14" t="s">
        <v>5026</v>
      </c>
      <c r="G5759" s="10">
        <f t="shared" si="89"/>
        <v>2021</v>
      </c>
      <c r="H5759" s="16">
        <v>44536</v>
      </c>
      <c r="I5759" s="13">
        <v>18.161803470031543</v>
      </c>
    </row>
    <row r="5760" spans="1:9" ht="13" thickBot="1" x14ac:dyDescent="0.2">
      <c r="A5760" s="14" t="s">
        <v>4946</v>
      </c>
      <c r="B5760" s="10" t="s">
        <v>14058</v>
      </c>
      <c r="C5760" s="15" t="s">
        <v>35</v>
      </c>
      <c r="D5760" s="15" t="s">
        <v>10</v>
      </c>
      <c r="E5760" s="14" t="s">
        <v>13</v>
      </c>
      <c r="F5760" s="14" t="s">
        <v>54</v>
      </c>
      <c r="G5760" s="10">
        <f t="shared" si="89"/>
        <v>2018</v>
      </c>
      <c r="H5760" s="16">
        <v>43132</v>
      </c>
      <c r="I5760" s="13">
        <v>4.2438177288528385</v>
      </c>
    </row>
    <row r="5761" spans="1:9" ht="13" thickBot="1" x14ac:dyDescent="0.2">
      <c r="A5761" s="14" t="s">
        <v>4946</v>
      </c>
      <c r="B5761" s="10" t="s">
        <v>14058</v>
      </c>
      <c r="C5761" s="15" t="s">
        <v>9</v>
      </c>
      <c r="D5761" s="15" t="s">
        <v>10</v>
      </c>
      <c r="E5761" s="14" t="s">
        <v>13</v>
      </c>
      <c r="F5761" s="14" t="s">
        <v>5027</v>
      </c>
      <c r="G5761" s="10">
        <f t="shared" si="89"/>
        <v>2020</v>
      </c>
      <c r="H5761" s="16">
        <v>43998</v>
      </c>
      <c r="I5761" s="13">
        <v>38.073481819912431</v>
      </c>
    </row>
    <row r="5762" spans="1:9" ht="13" thickBot="1" x14ac:dyDescent="0.2">
      <c r="A5762" s="14" t="s">
        <v>4946</v>
      </c>
      <c r="B5762" s="10" t="s">
        <v>14058</v>
      </c>
      <c r="C5762" s="15" t="s">
        <v>9</v>
      </c>
      <c r="D5762" s="15" t="s">
        <v>10</v>
      </c>
      <c r="E5762" s="14" t="s">
        <v>13</v>
      </c>
      <c r="F5762" s="14" t="s">
        <v>5028</v>
      </c>
      <c r="G5762" s="10">
        <f t="shared" si="89"/>
        <v>2018</v>
      </c>
      <c r="H5762" s="16">
        <v>43279</v>
      </c>
      <c r="I5762" s="13">
        <v>28.968713789107763</v>
      </c>
    </row>
    <row r="5763" spans="1:9" ht="13" thickBot="1" x14ac:dyDescent="0.2">
      <c r="A5763" s="14" t="s">
        <v>4946</v>
      </c>
      <c r="B5763" s="10" t="s">
        <v>14058</v>
      </c>
      <c r="C5763" s="15" t="s">
        <v>9</v>
      </c>
      <c r="D5763" s="15" t="s">
        <v>10</v>
      </c>
      <c r="E5763" s="14" t="s">
        <v>13</v>
      </c>
      <c r="F5763" s="14" t="s">
        <v>5029</v>
      </c>
      <c r="G5763" s="10">
        <f t="shared" si="89"/>
        <v>2018</v>
      </c>
      <c r="H5763" s="16">
        <v>43318</v>
      </c>
      <c r="I5763" s="13">
        <v>28.968713789107763</v>
      </c>
    </row>
    <row r="5764" spans="1:9" ht="13" thickBot="1" x14ac:dyDescent="0.2">
      <c r="A5764" s="14" t="s">
        <v>4946</v>
      </c>
      <c r="B5764" s="10" t="s">
        <v>14058</v>
      </c>
      <c r="C5764" s="15" t="s">
        <v>35</v>
      </c>
      <c r="D5764" s="15" t="s">
        <v>10</v>
      </c>
      <c r="E5764" s="14" t="s">
        <v>13</v>
      </c>
      <c r="F5764" s="14" t="s">
        <v>748</v>
      </c>
      <c r="G5764" s="10">
        <f t="shared" si="89"/>
        <v>2019</v>
      </c>
      <c r="H5764" s="16">
        <v>43584</v>
      </c>
      <c r="I5764" s="13">
        <v>0.60114503816793896</v>
      </c>
    </row>
    <row r="5765" spans="1:9" ht="13" thickBot="1" x14ac:dyDescent="0.2">
      <c r="A5765" s="14" t="s">
        <v>4946</v>
      </c>
      <c r="B5765" s="10" t="s">
        <v>14058</v>
      </c>
      <c r="C5765" s="15" t="s">
        <v>9</v>
      </c>
      <c r="D5765" s="15" t="s">
        <v>10</v>
      </c>
      <c r="E5765" s="14" t="s">
        <v>13</v>
      </c>
      <c r="F5765" s="14" t="s">
        <v>5030</v>
      </c>
      <c r="G5765" s="10">
        <f t="shared" si="89"/>
        <v>2020</v>
      </c>
      <c r="H5765" s="16">
        <v>43885</v>
      </c>
      <c r="I5765" s="13">
        <v>14.277555682467163</v>
      </c>
    </row>
    <row r="5766" spans="1:9" ht="13" thickBot="1" x14ac:dyDescent="0.2">
      <c r="A5766" s="14" t="s">
        <v>4946</v>
      </c>
      <c r="B5766" s="10" t="s">
        <v>14058</v>
      </c>
      <c r="C5766" s="15" t="s">
        <v>9</v>
      </c>
      <c r="D5766" s="15" t="s">
        <v>10</v>
      </c>
      <c r="E5766" s="14" t="s">
        <v>13</v>
      </c>
      <c r="F5766" s="14" t="s">
        <v>5031</v>
      </c>
      <c r="G5766" s="10">
        <f t="shared" si="89"/>
        <v>2021</v>
      </c>
      <c r="H5766" s="16">
        <v>44433</v>
      </c>
      <c r="I5766" s="13">
        <v>4.6390796066060487</v>
      </c>
    </row>
    <row r="5767" spans="1:9" ht="13" thickBot="1" x14ac:dyDescent="0.2">
      <c r="A5767" s="14" t="s">
        <v>4946</v>
      </c>
      <c r="B5767" s="10" t="s">
        <v>14058</v>
      </c>
      <c r="C5767" s="15" t="s">
        <v>9</v>
      </c>
      <c r="D5767" s="15" t="s">
        <v>10</v>
      </c>
      <c r="E5767" s="14" t="s">
        <v>143</v>
      </c>
      <c r="F5767" s="14" t="s">
        <v>5032</v>
      </c>
      <c r="G5767" s="10">
        <f t="shared" ref="G5767:G5830" si="90">YEAR(H5767)</f>
        <v>2020</v>
      </c>
      <c r="H5767" s="16">
        <v>44125</v>
      </c>
      <c r="I5767" s="13">
        <v>9.5183704549781076</v>
      </c>
    </row>
    <row r="5768" spans="1:9" ht="13" thickBot="1" x14ac:dyDescent="0.2">
      <c r="A5768" s="14" t="s">
        <v>4946</v>
      </c>
      <c r="B5768" s="10" t="s">
        <v>14058</v>
      </c>
      <c r="C5768" s="15" t="s">
        <v>9</v>
      </c>
      <c r="D5768" s="15" t="s">
        <v>10</v>
      </c>
      <c r="E5768" s="14" t="s">
        <v>13</v>
      </c>
      <c r="F5768" s="14" t="s">
        <v>5033</v>
      </c>
      <c r="G5768" s="10">
        <f t="shared" si="90"/>
        <v>2019</v>
      </c>
      <c r="H5768" s="16">
        <v>43637</v>
      </c>
      <c r="I5768" s="13">
        <v>14.31297709923664</v>
      </c>
    </row>
    <row r="5769" spans="1:9" ht="13" thickBot="1" x14ac:dyDescent="0.2">
      <c r="A5769" s="14" t="s">
        <v>4946</v>
      </c>
      <c r="B5769" s="10" t="s">
        <v>14058</v>
      </c>
      <c r="C5769" s="15" t="s">
        <v>9</v>
      </c>
      <c r="D5769" s="15" t="s">
        <v>10</v>
      </c>
      <c r="E5769" s="14" t="s">
        <v>13</v>
      </c>
      <c r="F5769" s="14" t="s">
        <v>5034</v>
      </c>
      <c r="G5769" s="10">
        <f t="shared" si="90"/>
        <v>2019</v>
      </c>
      <c r="H5769" s="16">
        <v>43672</v>
      </c>
      <c r="I5769" s="13">
        <v>9.5419847328244281</v>
      </c>
    </row>
    <row r="5770" spans="1:9" ht="13" thickBot="1" x14ac:dyDescent="0.2">
      <c r="A5770" s="14" t="s">
        <v>4946</v>
      </c>
      <c r="B5770" s="10" t="s">
        <v>14058</v>
      </c>
      <c r="C5770" s="15" t="s">
        <v>9</v>
      </c>
      <c r="D5770" s="15" t="s">
        <v>10</v>
      </c>
      <c r="E5770" s="14" t="s">
        <v>143</v>
      </c>
      <c r="F5770" s="14" t="s">
        <v>5035</v>
      </c>
      <c r="G5770" s="10">
        <f t="shared" si="90"/>
        <v>2021</v>
      </c>
      <c r="H5770" s="16">
        <v>44295</v>
      </c>
      <c r="I5770" s="13">
        <v>18.556318426424195</v>
      </c>
    </row>
    <row r="5771" spans="1:9" ht="13" thickBot="1" x14ac:dyDescent="0.2">
      <c r="A5771" s="14" t="s">
        <v>4946</v>
      </c>
      <c r="B5771" s="10" t="s">
        <v>14058</v>
      </c>
      <c r="C5771" s="15" t="s">
        <v>9</v>
      </c>
      <c r="D5771" s="15" t="s">
        <v>10</v>
      </c>
      <c r="E5771" s="14" t="s">
        <v>13</v>
      </c>
      <c r="F5771" s="14" t="s">
        <v>5036</v>
      </c>
      <c r="G5771" s="10">
        <f t="shared" si="90"/>
        <v>2019</v>
      </c>
      <c r="H5771" s="16">
        <v>43672</v>
      </c>
      <c r="I5771" s="13">
        <v>33.295986669847331</v>
      </c>
    </row>
    <row r="5772" spans="1:9" ht="13" thickBot="1" x14ac:dyDescent="0.2">
      <c r="A5772" s="14" t="s">
        <v>4946</v>
      </c>
      <c r="B5772" s="10" t="s">
        <v>14058</v>
      </c>
      <c r="C5772" s="15" t="s">
        <v>9</v>
      </c>
      <c r="D5772" s="15" t="s">
        <v>10</v>
      </c>
      <c r="E5772" s="14" t="s">
        <v>13</v>
      </c>
      <c r="F5772" s="14" t="s">
        <v>5037</v>
      </c>
      <c r="G5772" s="10">
        <f t="shared" si="90"/>
        <v>2019</v>
      </c>
      <c r="H5772" s="16">
        <v>43626</v>
      </c>
      <c r="I5772" s="13">
        <v>37.312924484732818</v>
      </c>
    </row>
    <row r="5773" spans="1:9" ht="13" thickBot="1" x14ac:dyDescent="0.2">
      <c r="A5773" s="14" t="s">
        <v>4946</v>
      </c>
      <c r="B5773" s="10" t="s">
        <v>14058</v>
      </c>
      <c r="C5773" s="15" t="s">
        <v>9</v>
      </c>
      <c r="D5773" s="15" t="s">
        <v>10</v>
      </c>
      <c r="E5773" s="14" t="s">
        <v>13</v>
      </c>
      <c r="F5773" s="14" t="s">
        <v>5038</v>
      </c>
      <c r="G5773" s="10">
        <f t="shared" si="90"/>
        <v>2019</v>
      </c>
      <c r="H5773" s="16">
        <v>43637</v>
      </c>
      <c r="I5773" s="13">
        <v>1.4312977099236641</v>
      </c>
    </row>
    <row r="5774" spans="1:9" ht="13" thickBot="1" x14ac:dyDescent="0.2">
      <c r="A5774" s="14" t="s">
        <v>4946</v>
      </c>
      <c r="B5774" s="10" t="s">
        <v>14058</v>
      </c>
      <c r="C5774" s="15" t="s">
        <v>9</v>
      </c>
      <c r="D5774" s="15" t="s">
        <v>10</v>
      </c>
      <c r="E5774" s="14" t="s">
        <v>13</v>
      </c>
      <c r="F5774" s="14" t="s">
        <v>5039</v>
      </c>
      <c r="G5774" s="10">
        <f t="shared" si="90"/>
        <v>2020</v>
      </c>
      <c r="H5774" s="16">
        <v>44033</v>
      </c>
      <c r="I5774" s="13">
        <v>7.6146963639824863</v>
      </c>
    </row>
    <row r="5775" spans="1:9" ht="13" thickBot="1" x14ac:dyDescent="0.2">
      <c r="A5775" s="14" t="s">
        <v>4946</v>
      </c>
      <c r="B5775" s="10" t="s">
        <v>14058</v>
      </c>
      <c r="C5775" s="15" t="s">
        <v>9</v>
      </c>
      <c r="D5775" s="15" t="s">
        <v>10</v>
      </c>
      <c r="E5775" s="14" t="s">
        <v>13</v>
      </c>
      <c r="F5775" s="14" t="s">
        <v>5040</v>
      </c>
      <c r="G5775" s="10">
        <f t="shared" si="90"/>
        <v>2016</v>
      </c>
      <c r="H5775" s="16">
        <v>42730</v>
      </c>
      <c r="I5775" s="13">
        <v>4.9885263893045995</v>
      </c>
    </row>
    <row r="5776" spans="1:9" ht="13" thickBot="1" x14ac:dyDescent="0.2">
      <c r="A5776" s="14" t="s">
        <v>4946</v>
      </c>
      <c r="B5776" s="10" t="s">
        <v>14058</v>
      </c>
      <c r="C5776" s="15" t="s">
        <v>9</v>
      </c>
      <c r="D5776" s="15" t="s">
        <v>10</v>
      </c>
      <c r="E5776" s="14" t="s">
        <v>13</v>
      </c>
      <c r="F5776" s="14" t="s">
        <v>5041</v>
      </c>
      <c r="G5776" s="10">
        <f t="shared" si="90"/>
        <v>2018</v>
      </c>
      <c r="H5776" s="16">
        <v>43327</v>
      </c>
      <c r="I5776" s="13">
        <v>1.9312475859405174</v>
      </c>
    </row>
    <row r="5777" spans="1:9" ht="13" thickBot="1" x14ac:dyDescent="0.2">
      <c r="A5777" s="14" t="s">
        <v>4946</v>
      </c>
      <c r="B5777" s="10" t="s">
        <v>14058</v>
      </c>
      <c r="C5777" s="15" t="s">
        <v>9</v>
      </c>
      <c r="D5777" s="15" t="s">
        <v>10</v>
      </c>
      <c r="E5777" s="14" t="s">
        <v>13</v>
      </c>
      <c r="F5777" s="14" t="s">
        <v>5042</v>
      </c>
      <c r="G5777" s="10">
        <f t="shared" si="90"/>
        <v>2017</v>
      </c>
      <c r="H5777" s="16">
        <v>43053</v>
      </c>
      <c r="I5777" s="13">
        <v>4.9125564943996851</v>
      </c>
    </row>
    <row r="5778" spans="1:9" ht="13" thickBot="1" x14ac:dyDescent="0.2">
      <c r="A5778" s="14" t="s">
        <v>4946</v>
      </c>
      <c r="B5778" s="10" t="s">
        <v>14058</v>
      </c>
      <c r="C5778" s="15" t="s">
        <v>9</v>
      </c>
      <c r="D5778" s="15" t="s">
        <v>10</v>
      </c>
      <c r="E5778" s="14" t="s">
        <v>13</v>
      </c>
      <c r="F5778" s="14" t="s">
        <v>5043</v>
      </c>
      <c r="G5778" s="10">
        <f t="shared" si="90"/>
        <v>2019</v>
      </c>
      <c r="H5778" s="16">
        <v>43504</v>
      </c>
      <c r="I5778" s="13">
        <v>4.4010797614503812</v>
      </c>
    </row>
    <row r="5779" spans="1:9" ht="13" thickBot="1" x14ac:dyDescent="0.2">
      <c r="A5779" s="14" t="s">
        <v>4946</v>
      </c>
      <c r="B5779" s="10" t="s">
        <v>14058</v>
      </c>
      <c r="C5779" s="15" t="s">
        <v>9</v>
      </c>
      <c r="D5779" s="15" t="s">
        <v>10</v>
      </c>
      <c r="E5779" s="14" t="s">
        <v>13</v>
      </c>
      <c r="F5779" s="14" t="s">
        <v>5044</v>
      </c>
      <c r="G5779" s="10">
        <f t="shared" si="90"/>
        <v>2015</v>
      </c>
      <c r="H5779" s="16">
        <v>42298</v>
      </c>
      <c r="I5779" s="13">
        <v>60</v>
      </c>
    </row>
    <row r="5780" spans="1:9" ht="13" thickBot="1" x14ac:dyDescent="0.2">
      <c r="A5780" s="14" t="s">
        <v>4946</v>
      </c>
      <c r="B5780" s="10" t="s">
        <v>14058</v>
      </c>
      <c r="C5780" s="15" t="s">
        <v>9</v>
      </c>
      <c r="D5780" s="15" t="s">
        <v>10</v>
      </c>
      <c r="E5780" s="14" t="s">
        <v>41</v>
      </c>
      <c r="F5780" s="14" t="s">
        <v>5045</v>
      </c>
      <c r="G5780" s="10">
        <f t="shared" si="90"/>
        <v>2003</v>
      </c>
      <c r="H5780" s="16">
        <v>37799</v>
      </c>
      <c r="I5780" s="13">
        <v>15.386509108813394</v>
      </c>
    </row>
    <row r="5781" spans="1:9" ht="13" thickBot="1" x14ac:dyDescent="0.2">
      <c r="A5781" s="14" t="s">
        <v>4946</v>
      </c>
      <c r="B5781" s="10" t="s">
        <v>14058</v>
      </c>
      <c r="C5781" s="15" t="s">
        <v>9</v>
      </c>
      <c r="D5781" s="15" t="s">
        <v>10</v>
      </c>
      <c r="E5781" s="14" t="s">
        <v>41</v>
      </c>
      <c r="F5781" s="14" t="s">
        <v>5046</v>
      </c>
      <c r="G5781" s="10">
        <f t="shared" si="90"/>
        <v>2004</v>
      </c>
      <c r="H5781" s="16">
        <v>38007</v>
      </c>
      <c r="I5781" s="13">
        <v>12.171607616293082</v>
      </c>
    </row>
    <row r="5782" spans="1:9" ht="13" thickBot="1" x14ac:dyDescent="0.2">
      <c r="A5782" s="14" t="s">
        <v>4946</v>
      </c>
      <c r="B5782" s="10" t="s">
        <v>14058</v>
      </c>
      <c r="C5782" s="15" t="s">
        <v>35</v>
      </c>
      <c r="D5782" s="15" t="s">
        <v>19</v>
      </c>
      <c r="E5782" s="14" t="s">
        <v>26</v>
      </c>
      <c r="F5782" s="14" t="s">
        <v>3176</v>
      </c>
      <c r="G5782" s="10">
        <f t="shared" si="90"/>
        <v>2005</v>
      </c>
      <c r="H5782" s="16">
        <v>38392</v>
      </c>
      <c r="I5782" s="13">
        <v>35.240482360655733</v>
      </c>
    </row>
    <row r="5783" spans="1:9" ht="13" thickBot="1" x14ac:dyDescent="0.2">
      <c r="A5783" s="14" t="s">
        <v>4946</v>
      </c>
      <c r="B5783" s="10" t="s">
        <v>14058</v>
      </c>
      <c r="C5783" s="15" t="s">
        <v>9</v>
      </c>
      <c r="D5783" s="15" t="s">
        <v>10</v>
      </c>
      <c r="E5783" s="14" t="s">
        <v>143</v>
      </c>
      <c r="F5783" s="14" t="s">
        <v>5047</v>
      </c>
      <c r="G5783" s="10">
        <f t="shared" si="90"/>
        <v>2019</v>
      </c>
      <c r="H5783" s="16">
        <v>43804</v>
      </c>
      <c r="I5783" s="13">
        <v>14.31297709923664</v>
      </c>
    </row>
    <row r="5784" spans="1:9" ht="13" thickBot="1" x14ac:dyDescent="0.2">
      <c r="A5784" s="14" t="s">
        <v>4946</v>
      </c>
      <c r="B5784" s="10" t="s">
        <v>14058</v>
      </c>
      <c r="C5784" s="15" t="s">
        <v>9</v>
      </c>
      <c r="D5784" s="15" t="s">
        <v>10</v>
      </c>
      <c r="E5784" s="14" t="s">
        <v>13</v>
      </c>
      <c r="F5784" s="14" t="s">
        <v>5048</v>
      </c>
      <c r="G5784" s="10">
        <f t="shared" si="90"/>
        <v>2018</v>
      </c>
      <c r="H5784" s="16">
        <v>43280</v>
      </c>
      <c r="I5784" s="13">
        <v>4.9309264387794514</v>
      </c>
    </row>
    <row r="5785" spans="1:9" ht="13" thickBot="1" x14ac:dyDescent="0.2">
      <c r="A5785" s="14" t="s">
        <v>4946</v>
      </c>
      <c r="B5785" s="10" t="s">
        <v>14058</v>
      </c>
      <c r="C5785" s="15" t="s">
        <v>9</v>
      </c>
      <c r="D5785" s="15" t="s">
        <v>10</v>
      </c>
      <c r="E5785" s="14" t="s">
        <v>13</v>
      </c>
      <c r="F5785" s="14" t="s">
        <v>5049</v>
      </c>
      <c r="G5785" s="10">
        <f t="shared" si="90"/>
        <v>2018</v>
      </c>
      <c r="H5785" s="16">
        <v>43350</v>
      </c>
      <c r="I5785" s="13">
        <v>4.9309264387794514</v>
      </c>
    </row>
    <row r="5786" spans="1:9" ht="13" thickBot="1" x14ac:dyDescent="0.2">
      <c r="A5786" s="14" t="s">
        <v>4946</v>
      </c>
      <c r="B5786" s="10" t="s">
        <v>14058</v>
      </c>
      <c r="C5786" s="15" t="s">
        <v>9</v>
      </c>
      <c r="D5786" s="15" t="s">
        <v>10</v>
      </c>
      <c r="E5786" s="14" t="s">
        <v>47</v>
      </c>
      <c r="F5786" s="14" t="s">
        <v>5050</v>
      </c>
      <c r="G5786" s="10">
        <f t="shared" si="90"/>
        <v>2005</v>
      </c>
      <c r="H5786" s="16">
        <v>38694</v>
      </c>
      <c r="I5786" s="13">
        <v>9.6709517631796196</v>
      </c>
    </row>
    <row r="5787" spans="1:9" ht="13" thickBot="1" x14ac:dyDescent="0.2">
      <c r="A5787" s="14" t="s">
        <v>4946</v>
      </c>
      <c r="B5787" s="10" t="s">
        <v>14058</v>
      </c>
      <c r="C5787" s="15" t="s">
        <v>9</v>
      </c>
      <c r="D5787" s="15" t="s">
        <v>10</v>
      </c>
      <c r="E5787" s="14" t="s">
        <v>47</v>
      </c>
      <c r="F5787" s="14" t="s">
        <v>5051</v>
      </c>
      <c r="G5787" s="10">
        <f t="shared" si="90"/>
        <v>2007</v>
      </c>
      <c r="H5787" s="16">
        <v>39217</v>
      </c>
      <c r="I5787" s="13">
        <v>12.091761780992204</v>
      </c>
    </row>
    <row r="5788" spans="1:9" ht="13" thickBot="1" x14ac:dyDescent="0.2">
      <c r="A5788" s="14" t="s">
        <v>4946</v>
      </c>
      <c r="B5788" s="10" t="s">
        <v>14058</v>
      </c>
      <c r="C5788" s="15" t="s">
        <v>9</v>
      </c>
      <c r="D5788" s="15" t="s">
        <v>10</v>
      </c>
      <c r="E5788" s="14" t="s">
        <v>47</v>
      </c>
      <c r="F5788" s="14" t="s">
        <v>5052</v>
      </c>
      <c r="G5788" s="10">
        <f t="shared" si="90"/>
        <v>2003</v>
      </c>
      <c r="H5788" s="16">
        <v>37876</v>
      </c>
      <c r="I5788" s="13">
        <v>14.155588380108323</v>
      </c>
    </row>
    <row r="5789" spans="1:9" ht="13" thickBot="1" x14ac:dyDescent="0.2">
      <c r="A5789" s="14" t="s">
        <v>4946</v>
      </c>
      <c r="B5789" s="10" t="s">
        <v>14058</v>
      </c>
      <c r="C5789" s="15" t="s">
        <v>35</v>
      </c>
      <c r="D5789" s="15" t="s">
        <v>10</v>
      </c>
      <c r="E5789" s="14" t="s">
        <v>47</v>
      </c>
      <c r="F5789" s="14" t="s">
        <v>1017</v>
      </c>
      <c r="G5789" s="10">
        <f t="shared" si="90"/>
        <v>2005</v>
      </c>
      <c r="H5789" s="16">
        <v>38532</v>
      </c>
      <c r="I5789" s="13">
        <v>9.5449406288477405</v>
      </c>
    </row>
    <row r="5790" spans="1:9" ht="13" thickBot="1" x14ac:dyDescent="0.2">
      <c r="A5790" s="14" t="s">
        <v>4946</v>
      </c>
      <c r="B5790" s="10" t="s">
        <v>14058</v>
      </c>
      <c r="C5790" s="15" t="s">
        <v>9</v>
      </c>
      <c r="D5790" s="15" t="s">
        <v>19</v>
      </c>
      <c r="E5790" s="14" t="s">
        <v>20</v>
      </c>
      <c r="F5790" s="14" t="s">
        <v>5053</v>
      </c>
      <c r="G5790" s="10">
        <f t="shared" si="90"/>
        <v>2017</v>
      </c>
      <c r="H5790" s="16">
        <v>42927</v>
      </c>
      <c r="I5790" s="13">
        <v>19.65022597759874</v>
      </c>
    </row>
    <row r="5791" spans="1:9" ht="13" thickBot="1" x14ac:dyDescent="0.2">
      <c r="A5791" s="14" t="s">
        <v>4946</v>
      </c>
      <c r="B5791" s="10" t="s">
        <v>14058</v>
      </c>
      <c r="C5791" s="15" t="s">
        <v>9</v>
      </c>
      <c r="D5791" s="15" t="s">
        <v>19</v>
      </c>
      <c r="E5791" s="14" t="s">
        <v>20</v>
      </c>
      <c r="F5791" s="14" t="s">
        <v>5054</v>
      </c>
      <c r="G5791" s="10">
        <f t="shared" si="90"/>
        <v>2021</v>
      </c>
      <c r="H5791" s="16">
        <v>44553</v>
      </c>
      <c r="I5791" s="13">
        <v>4.6390796066060487</v>
      </c>
    </row>
    <row r="5792" spans="1:9" ht="13" thickBot="1" x14ac:dyDescent="0.2">
      <c r="A5792" s="14" t="s">
        <v>4946</v>
      </c>
      <c r="B5792" s="10" t="s">
        <v>14058</v>
      </c>
      <c r="C5792" s="15" t="s">
        <v>9</v>
      </c>
      <c r="D5792" s="15" t="s">
        <v>19</v>
      </c>
      <c r="E5792" s="14" t="s">
        <v>20</v>
      </c>
      <c r="F5792" s="14" t="s">
        <v>5055</v>
      </c>
      <c r="G5792" s="10">
        <f t="shared" si="90"/>
        <v>2019</v>
      </c>
      <c r="H5792" s="16">
        <v>43830</v>
      </c>
      <c r="I5792" s="13">
        <v>6.6770992366412205</v>
      </c>
    </row>
    <row r="5793" spans="1:9" ht="13" thickBot="1" x14ac:dyDescent="0.2">
      <c r="A5793" s="14" t="s">
        <v>4946</v>
      </c>
      <c r="B5793" s="10" t="s">
        <v>14058</v>
      </c>
      <c r="C5793" s="15" t="s">
        <v>9</v>
      </c>
      <c r="D5793" s="15" t="s">
        <v>19</v>
      </c>
      <c r="E5793" s="14" t="s">
        <v>20</v>
      </c>
      <c r="F5793" s="14" t="s">
        <v>5056</v>
      </c>
      <c r="G5793" s="10">
        <f t="shared" si="90"/>
        <v>2021</v>
      </c>
      <c r="H5793" s="16">
        <v>44537</v>
      </c>
      <c r="I5793" s="13">
        <v>7.4225273705696777</v>
      </c>
    </row>
    <row r="5794" spans="1:9" ht="13" thickBot="1" x14ac:dyDescent="0.2">
      <c r="A5794" s="14" t="s">
        <v>4946</v>
      </c>
      <c r="B5794" s="10" t="s">
        <v>14058</v>
      </c>
      <c r="C5794" s="15" t="s">
        <v>35</v>
      </c>
      <c r="D5794" s="15" t="s">
        <v>10</v>
      </c>
      <c r="E5794" s="14" t="s">
        <v>41</v>
      </c>
      <c r="F5794" s="14" t="s">
        <v>780</v>
      </c>
      <c r="G5794" s="10">
        <f t="shared" si="90"/>
        <v>2003</v>
      </c>
      <c r="H5794" s="16">
        <v>37931</v>
      </c>
      <c r="I5794" s="13">
        <v>3.3850320039389468</v>
      </c>
    </row>
    <row r="5795" spans="1:9" ht="13" thickBot="1" x14ac:dyDescent="0.2">
      <c r="A5795" s="14" t="s">
        <v>4946</v>
      </c>
      <c r="B5795" s="10" t="s">
        <v>14058</v>
      </c>
      <c r="C5795" s="15" t="s">
        <v>35</v>
      </c>
      <c r="D5795" s="15" t="s">
        <v>10</v>
      </c>
      <c r="E5795" s="14" t="s">
        <v>11</v>
      </c>
      <c r="F5795" s="14" t="s">
        <v>65</v>
      </c>
      <c r="G5795" s="10">
        <f t="shared" si="90"/>
        <v>2009</v>
      </c>
      <c r="H5795" s="16">
        <v>40164</v>
      </c>
      <c r="I5795" s="13">
        <v>3.0005455537370431</v>
      </c>
    </row>
    <row r="5796" spans="1:9" ht="13" thickBot="1" x14ac:dyDescent="0.2">
      <c r="A5796" s="14" t="s">
        <v>4946</v>
      </c>
      <c r="B5796" s="10" t="s">
        <v>14058</v>
      </c>
      <c r="C5796" s="15" t="s">
        <v>35</v>
      </c>
      <c r="D5796" s="15" t="s">
        <v>10</v>
      </c>
      <c r="E5796" s="14" t="s">
        <v>11</v>
      </c>
      <c r="F5796" s="14" t="s">
        <v>66</v>
      </c>
      <c r="G5796" s="10">
        <f t="shared" si="90"/>
        <v>2019</v>
      </c>
      <c r="H5796" s="16">
        <v>43819</v>
      </c>
      <c r="I5796" s="13">
        <v>3.0534351145038165</v>
      </c>
    </row>
    <row r="5797" spans="1:9" ht="13" thickBot="1" x14ac:dyDescent="0.2">
      <c r="A5797" s="14" t="s">
        <v>4946</v>
      </c>
      <c r="B5797" s="10" t="s">
        <v>14058</v>
      </c>
      <c r="C5797" s="15" t="s">
        <v>9</v>
      </c>
      <c r="D5797" s="15" t="s">
        <v>10</v>
      </c>
      <c r="E5797" s="14" t="s">
        <v>39</v>
      </c>
      <c r="F5797" s="14" t="s">
        <v>5057</v>
      </c>
      <c r="G5797" s="10">
        <f t="shared" si="90"/>
        <v>2002</v>
      </c>
      <c r="H5797" s="16">
        <v>37358</v>
      </c>
      <c r="I5797" s="13">
        <v>22.558431766775573</v>
      </c>
    </row>
    <row r="5798" spans="1:9" ht="13" thickBot="1" x14ac:dyDescent="0.2">
      <c r="A5798" s="14" t="s">
        <v>4946</v>
      </c>
      <c r="B5798" s="10" t="s">
        <v>14058</v>
      </c>
      <c r="C5798" s="15" t="s">
        <v>9</v>
      </c>
      <c r="D5798" s="15" t="s">
        <v>10</v>
      </c>
      <c r="E5798" s="14" t="s">
        <v>39</v>
      </c>
      <c r="F5798" s="14" t="s">
        <v>5058</v>
      </c>
      <c r="G5798" s="10">
        <f t="shared" si="90"/>
        <v>2004</v>
      </c>
      <c r="H5798" s="16">
        <v>38106</v>
      </c>
      <c r="I5798" s="13">
        <v>13.256206314774644</v>
      </c>
    </row>
    <row r="5799" spans="1:9" ht="13" thickBot="1" x14ac:dyDescent="0.2">
      <c r="A5799" s="14" t="s">
        <v>4946</v>
      </c>
      <c r="B5799" s="10" t="s">
        <v>14058</v>
      </c>
      <c r="C5799" s="15" t="s">
        <v>9</v>
      </c>
      <c r="D5799" s="15" t="s">
        <v>10</v>
      </c>
      <c r="E5799" s="14" t="s">
        <v>47</v>
      </c>
      <c r="F5799" s="14" t="s">
        <v>5059</v>
      </c>
      <c r="G5799" s="10">
        <f t="shared" si="90"/>
        <v>2018</v>
      </c>
      <c r="H5799" s="16">
        <v>43157</v>
      </c>
      <c r="I5799" s="13">
        <v>29.673619157976049</v>
      </c>
    </row>
    <row r="5800" spans="1:9" ht="13" thickBot="1" x14ac:dyDescent="0.2">
      <c r="A5800" s="14" t="s">
        <v>4946</v>
      </c>
      <c r="B5800" s="10" t="s">
        <v>14058</v>
      </c>
      <c r="C5800" s="15" t="s">
        <v>9</v>
      </c>
      <c r="D5800" s="15" t="s">
        <v>10</v>
      </c>
      <c r="E5800" s="14" t="s">
        <v>41</v>
      </c>
      <c r="F5800" s="14" t="s">
        <v>5060</v>
      </c>
      <c r="G5800" s="10">
        <f t="shared" si="90"/>
        <v>2008</v>
      </c>
      <c r="H5800" s="16">
        <v>39738</v>
      </c>
      <c r="I5800" s="13">
        <v>38.301597723790763</v>
      </c>
    </row>
    <row r="5801" spans="1:9" ht="13" thickBot="1" x14ac:dyDescent="0.2">
      <c r="A5801" s="14" t="s">
        <v>4946</v>
      </c>
      <c r="B5801" s="10" t="s">
        <v>14058</v>
      </c>
      <c r="C5801" s="15" t="s">
        <v>35</v>
      </c>
      <c r="D5801" s="15" t="s">
        <v>10</v>
      </c>
      <c r="E5801" s="14" t="s">
        <v>36</v>
      </c>
      <c r="F5801" s="14" t="s">
        <v>70</v>
      </c>
      <c r="G5801" s="10">
        <f t="shared" si="90"/>
        <v>2019</v>
      </c>
      <c r="H5801" s="16">
        <v>43816</v>
      </c>
      <c r="I5801" s="13">
        <v>7.6335877862595408E-2</v>
      </c>
    </row>
    <row r="5802" spans="1:9" ht="13" thickBot="1" x14ac:dyDescent="0.2">
      <c r="A5802" s="14" t="s">
        <v>4946</v>
      </c>
      <c r="B5802" s="10" t="s">
        <v>14058</v>
      </c>
      <c r="C5802" s="15" t="s">
        <v>9</v>
      </c>
      <c r="D5802" s="15" t="s">
        <v>10</v>
      </c>
      <c r="E5802" s="14" t="s">
        <v>143</v>
      </c>
      <c r="F5802" s="14" t="s">
        <v>5061</v>
      </c>
      <c r="G5802" s="10">
        <f t="shared" si="90"/>
        <v>2013</v>
      </c>
      <c r="H5802" s="16">
        <v>41628</v>
      </c>
      <c r="I5802" s="13">
        <v>15.093580197222781</v>
      </c>
    </row>
    <row r="5803" spans="1:9" ht="13" thickBot="1" x14ac:dyDescent="0.2">
      <c r="A5803" s="14" t="s">
        <v>4946</v>
      </c>
      <c r="B5803" s="10" t="s">
        <v>14058</v>
      </c>
      <c r="C5803" s="15" t="s">
        <v>35</v>
      </c>
      <c r="D5803" s="15" t="s">
        <v>10</v>
      </c>
      <c r="E5803" s="14" t="s">
        <v>36</v>
      </c>
      <c r="F5803" s="14" t="s">
        <v>790</v>
      </c>
      <c r="G5803" s="10">
        <f t="shared" si="90"/>
        <v>2019</v>
      </c>
      <c r="H5803" s="16">
        <v>43655</v>
      </c>
      <c r="I5803" s="13">
        <v>0.47709923664122134</v>
      </c>
    </row>
    <row r="5804" spans="1:9" ht="13" thickBot="1" x14ac:dyDescent="0.2">
      <c r="A5804" s="14" t="s">
        <v>4946</v>
      </c>
      <c r="B5804" s="10" t="s">
        <v>14058</v>
      </c>
      <c r="C5804" s="15" t="s">
        <v>9</v>
      </c>
      <c r="D5804" s="15" t="s">
        <v>10</v>
      </c>
      <c r="E5804" s="14" t="s">
        <v>39</v>
      </c>
      <c r="F5804" s="14" t="s">
        <v>5062</v>
      </c>
      <c r="G5804" s="10">
        <f t="shared" si="90"/>
        <v>2006</v>
      </c>
      <c r="H5804" s="16">
        <v>39066</v>
      </c>
      <c r="I5804" s="13">
        <v>25.316830367036008</v>
      </c>
    </row>
    <row r="5805" spans="1:9" ht="13" thickBot="1" x14ac:dyDescent="0.2">
      <c r="A5805" s="14" t="s">
        <v>4946</v>
      </c>
      <c r="B5805" s="10" t="s">
        <v>14058</v>
      </c>
      <c r="C5805" s="15" t="s">
        <v>9</v>
      </c>
      <c r="D5805" s="15" t="s">
        <v>19</v>
      </c>
      <c r="E5805" s="14" t="s">
        <v>26</v>
      </c>
      <c r="F5805" s="14" t="s">
        <v>5063</v>
      </c>
      <c r="G5805" s="10">
        <f t="shared" si="90"/>
        <v>2012</v>
      </c>
      <c r="H5805" s="16">
        <v>40935</v>
      </c>
      <c r="I5805" s="13">
        <v>0.96889342172361048</v>
      </c>
    </row>
    <row r="5806" spans="1:9" ht="13" thickBot="1" x14ac:dyDescent="0.2">
      <c r="A5806" s="14" t="s">
        <v>4946</v>
      </c>
      <c r="B5806" s="10" t="s">
        <v>14058</v>
      </c>
      <c r="C5806" s="15" t="s">
        <v>9</v>
      </c>
      <c r="D5806" s="15" t="s">
        <v>19</v>
      </c>
      <c r="E5806" s="14" t="s">
        <v>26</v>
      </c>
      <c r="F5806" s="14" t="s">
        <v>5064</v>
      </c>
      <c r="G5806" s="10">
        <f t="shared" si="90"/>
        <v>2009</v>
      </c>
      <c r="H5806" s="16">
        <v>40078</v>
      </c>
      <c r="I5806" s="13">
        <v>163.6661211129296</v>
      </c>
    </row>
    <row r="5807" spans="1:9" ht="13" thickBot="1" x14ac:dyDescent="0.2">
      <c r="A5807" s="14" t="s">
        <v>4946</v>
      </c>
      <c r="B5807" s="10" t="s">
        <v>14058</v>
      </c>
      <c r="C5807" s="15" t="s">
        <v>9</v>
      </c>
      <c r="D5807" s="15" t="s">
        <v>10</v>
      </c>
      <c r="E5807" s="14" t="s">
        <v>13</v>
      </c>
      <c r="F5807" s="14" t="s">
        <v>5065</v>
      </c>
      <c r="G5807" s="10">
        <f t="shared" si="90"/>
        <v>2009</v>
      </c>
      <c r="H5807" s="16">
        <v>40164</v>
      </c>
      <c r="I5807" s="13">
        <v>51.679211500272771</v>
      </c>
    </row>
    <row r="5808" spans="1:9" ht="13" thickBot="1" x14ac:dyDescent="0.2">
      <c r="A5808" s="14" t="s">
        <v>4946</v>
      </c>
      <c r="B5808" s="10" t="s">
        <v>14058</v>
      </c>
      <c r="C5808" s="15" t="s">
        <v>9</v>
      </c>
      <c r="D5808" s="15" t="s">
        <v>10</v>
      </c>
      <c r="E5808" s="14" t="s">
        <v>13</v>
      </c>
      <c r="F5808" s="14" t="s">
        <v>5066</v>
      </c>
      <c r="G5808" s="10">
        <f t="shared" si="90"/>
        <v>2012</v>
      </c>
      <c r="H5808" s="16">
        <v>41264</v>
      </c>
      <c r="I5808" s="13">
        <v>30.596634370219277</v>
      </c>
    </row>
    <row r="5809" spans="1:9" ht="13" thickBot="1" x14ac:dyDescent="0.2">
      <c r="A5809" s="14" t="s">
        <v>4946</v>
      </c>
      <c r="B5809" s="10" t="s">
        <v>14058</v>
      </c>
      <c r="C5809" s="15" t="s">
        <v>9</v>
      </c>
      <c r="D5809" s="15" t="s">
        <v>10</v>
      </c>
      <c r="E5809" s="14" t="s">
        <v>13</v>
      </c>
      <c r="F5809" s="14" t="s">
        <v>5067</v>
      </c>
      <c r="G5809" s="10">
        <f t="shared" si="90"/>
        <v>2006</v>
      </c>
      <c r="H5809" s="16">
        <v>38803</v>
      </c>
      <c r="I5809" s="13">
        <v>89.601619771468151</v>
      </c>
    </row>
    <row r="5810" spans="1:9" ht="13" thickBot="1" x14ac:dyDescent="0.2">
      <c r="A5810" s="14" t="s">
        <v>4946</v>
      </c>
      <c r="B5810" s="10" t="s">
        <v>14058</v>
      </c>
      <c r="C5810" s="15" t="s">
        <v>9</v>
      </c>
      <c r="D5810" s="15" t="s">
        <v>10</v>
      </c>
      <c r="E5810" s="14" t="s">
        <v>13</v>
      </c>
      <c r="F5810" s="14" t="s">
        <v>5068</v>
      </c>
      <c r="G5810" s="10">
        <f t="shared" si="90"/>
        <v>2011</v>
      </c>
      <c r="H5810" s="16">
        <v>40605</v>
      </c>
      <c r="I5810" s="13">
        <v>20.234482584152204</v>
      </c>
    </row>
    <row r="5811" spans="1:9" ht="13" thickBot="1" x14ac:dyDescent="0.2">
      <c r="A5811" s="14" t="s">
        <v>4946</v>
      </c>
      <c r="B5811" s="10" t="s">
        <v>14058</v>
      </c>
      <c r="C5811" s="15" t="s">
        <v>9</v>
      </c>
      <c r="D5811" s="15" t="s">
        <v>10</v>
      </c>
      <c r="E5811" s="14" t="s">
        <v>22</v>
      </c>
      <c r="F5811" s="14" t="s">
        <v>5069</v>
      </c>
      <c r="G5811" s="10">
        <f t="shared" si="90"/>
        <v>2017</v>
      </c>
      <c r="H5811" s="16">
        <v>42999</v>
      </c>
      <c r="I5811" s="13">
        <v>45.718434034191382</v>
      </c>
    </row>
    <row r="5812" spans="1:9" ht="13" thickBot="1" x14ac:dyDescent="0.2">
      <c r="A5812" s="14" t="s">
        <v>4946</v>
      </c>
      <c r="B5812" s="10" t="s">
        <v>14058</v>
      </c>
      <c r="C5812" s="15" t="s">
        <v>9</v>
      </c>
      <c r="D5812" s="15" t="s">
        <v>19</v>
      </c>
      <c r="E5812" s="14" t="s">
        <v>20</v>
      </c>
      <c r="F5812" s="14" t="s">
        <v>5070</v>
      </c>
      <c r="G5812" s="10">
        <f t="shared" si="90"/>
        <v>2021</v>
      </c>
      <c r="H5812" s="16">
        <v>44379</v>
      </c>
      <c r="I5812" s="13">
        <v>13.917238819818147</v>
      </c>
    </row>
    <row r="5813" spans="1:9" ht="13" thickBot="1" x14ac:dyDescent="0.2">
      <c r="A5813" s="14" t="s">
        <v>4946</v>
      </c>
      <c r="B5813" s="10" t="s">
        <v>14058</v>
      </c>
      <c r="C5813" s="15" t="s">
        <v>9</v>
      </c>
      <c r="D5813" s="15" t="s">
        <v>19</v>
      </c>
      <c r="E5813" s="14" t="s">
        <v>20</v>
      </c>
      <c r="F5813" s="14" t="s">
        <v>5071</v>
      </c>
      <c r="G5813" s="10">
        <f t="shared" si="90"/>
        <v>2015</v>
      </c>
      <c r="H5813" s="16">
        <v>42361</v>
      </c>
      <c r="I5813" s="13">
        <v>10</v>
      </c>
    </row>
    <row r="5814" spans="1:9" ht="13" thickBot="1" x14ac:dyDescent="0.2">
      <c r="A5814" s="14" t="s">
        <v>4946</v>
      </c>
      <c r="B5814" s="10" t="s">
        <v>14058</v>
      </c>
      <c r="C5814" s="15" t="s">
        <v>9</v>
      </c>
      <c r="D5814" s="15" t="s">
        <v>10</v>
      </c>
      <c r="E5814" s="14" t="s">
        <v>33</v>
      </c>
      <c r="F5814" s="14" t="s">
        <v>5072</v>
      </c>
      <c r="G5814" s="10">
        <f t="shared" si="90"/>
        <v>2008</v>
      </c>
      <c r="H5814" s="16">
        <v>39801</v>
      </c>
      <c r="I5814" s="13">
        <v>6.5659881812212735</v>
      </c>
    </row>
    <row r="5815" spans="1:9" ht="13" thickBot="1" x14ac:dyDescent="0.2">
      <c r="A5815" s="14" t="s">
        <v>4946</v>
      </c>
      <c r="B5815" s="10" t="s">
        <v>14058</v>
      </c>
      <c r="C5815" s="15" t="s">
        <v>9</v>
      </c>
      <c r="D5815" s="15" t="s">
        <v>10</v>
      </c>
      <c r="E5815" s="14" t="s">
        <v>39</v>
      </c>
      <c r="F5815" s="14" t="s">
        <v>5073</v>
      </c>
      <c r="G5815" s="10">
        <f t="shared" si="90"/>
        <v>2009</v>
      </c>
      <c r="H5815" s="16">
        <v>40135</v>
      </c>
      <c r="I5815" s="13">
        <v>7.6377523186033818</v>
      </c>
    </row>
    <row r="5816" spans="1:9" ht="13" thickBot="1" x14ac:dyDescent="0.2">
      <c r="A5816" s="14" t="s">
        <v>4946</v>
      </c>
      <c r="B5816" s="10" t="s">
        <v>14058</v>
      </c>
      <c r="C5816" s="15" t="s">
        <v>9</v>
      </c>
      <c r="D5816" s="15" t="s">
        <v>10</v>
      </c>
      <c r="E5816" s="14" t="s">
        <v>39</v>
      </c>
      <c r="F5816" s="14" t="s">
        <v>5074</v>
      </c>
      <c r="G5816" s="10">
        <f t="shared" si="90"/>
        <v>2010</v>
      </c>
      <c r="H5816" s="16">
        <v>40451</v>
      </c>
      <c r="I5816" s="13">
        <v>0.85892312647627223</v>
      </c>
    </row>
    <row r="5817" spans="1:9" ht="13" thickBot="1" x14ac:dyDescent="0.2">
      <c r="A5817" s="14" t="s">
        <v>4946</v>
      </c>
      <c r="B5817" s="10" t="s">
        <v>14058</v>
      </c>
      <c r="C5817" s="15" t="s">
        <v>9</v>
      </c>
      <c r="D5817" s="15" t="s">
        <v>10</v>
      </c>
      <c r="E5817" s="14" t="s">
        <v>39</v>
      </c>
      <c r="F5817" s="14" t="s">
        <v>5075</v>
      </c>
      <c r="G5817" s="10">
        <f t="shared" si="90"/>
        <v>2010</v>
      </c>
      <c r="H5817" s="16">
        <v>40456</v>
      </c>
      <c r="I5817" s="13">
        <v>3.006227184882972</v>
      </c>
    </row>
    <row r="5818" spans="1:9" ht="13" thickBot="1" x14ac:dyDescent="0.2">
      <c r="A5818" s="14" t="s">
        <v>4946</v>
      </c>
      <c r="B5818" s="10" t="s">
        <v>14058</v>
      </c>
      <c r="C5818" s="15" t="s">
        <v>9</v>
      </c>
      <c r="D5818" s="15" t="s">
        <v>10</v>
      </c>
      <c r="E5818" s="14" t="s">
        <v>39</v>
      </c>
      <c r="F5818" s="14" t="s">
        <v>5076</v>
      </c>
      <c r="G5818" s="10">
        <f t="shared" si="90"/>
        <v>2011</v>
      </c>
      <c r="H5818" s="16">
        <v>40623</v>
      </c>
      <c r="I5818" s="13">
        <v>3.9724022579970728</v>
      </c>
    </row>
    <row r="5819" spans="1:9" ht="13" thickBot="1" x14ac:dyDescent="0.2">
      <c r="A5819" s="14" t="s">
        <v>4946</v>
      </c>
      <c r="B5819" s="10" t="s">
        <v>14058</v>
      </c>
      <c r="C5819" s="15" t="s">
        <v>9</v>
      </c>
      <c r="D5819" s="15" t="s">
        <v>10</v>
      </c>
      <c r="E5819" s="14" t="s">
        <v>47</v>
      </c>
      <c r="F5819" s="14" t="s">
        <v>5077</v>
      </c>
      <c r="G5819" s="10">
        <f t="shared" si="90"/>
        <v>2010</v>
      </c>
      <c r="H5819" s="16">
        <v>40528</v>
      </c>
      <c r="I5819" s="13">
        <v>7.6879096306635182</v>
      </c>
    </row>
    <row r="5820" spans="1:9" ht="13" thickBot="1" x14ac:dyDescent="0.2">
      <c r="A5820" s="14" t="s">
        <v>4946</v>
      </c>
      <c r="B5820" s="10" t="s">
        <v>14058</v>
      </c>
      <c r="C5820" s="15" t="s">
        <v>9</v>
      </c>
      <c r="D5820" s="15" t="s">
        <v>10</v>
      </c>
      <c r="E5820" s="14" t="s">
        <v>13</v>
      </c>
      <c r="F5820" s="14" t="s">
        <v>5078</v>
      </c>
      <c r="G5820" s="10">
        <f t="shared" si="90"/>
        <v>2010</v>
      </c>
      <c r="H5820" s="16">
        <v>40506</v>
      </c>
      <c r="I5820" s="13">
        <v>0.30776250805239425</v>
      </c>
    </row>
    <row r="5821" spans="1:9" ht="13" thickBot="1" x14ac:dyDescent="0.2">
      <c r="A5821" s="14" t="s">
        <v>4946</v>
      </c>
      <c r="B5821" s="10" t="s">
        <v>14058</v>
      </c>
      <c r="C5821" s="15" t="s">
        <v>9</v>
      </c>
      <c r="D5821" s="15" t="s">
        <v>10</v>
      </c>
      <c r="E5821" s="14" t="s">
        <v>33</v>
      </c>
      <c r="F5821" s="14" t="s">
        <v>5079</v>
      </c>
      <c r="G5821" s="10">
        <f t="shared" si="90"/>
        <v>2008</v>
      </c>
      <c r="H5821" s="16">
        <v>39804</v>
      </c>
      <c r="I5821" s="13">
        <v>1.2694243817027795E-6</v>
      </c>
    </row>
    <row r="5822" spans="1:9" ht="13" thickBot="1" x14ac:dyDescent="0.2">
      <c r="A5822" s="14" t="s">
        <v>4946</v>
      </c>
      <c r="B5822" s="10" t="s">
        <v>14058</v>
      </c>
      <c r="C5822" s="15" t="s">
        <v>9</v>
      </c>
      <c r="D5822" s="15" t="s">
        <v>10</v>
      </c>
      <c r="E5822" s="14" t="s">
        <v>26</v>
      </c>
      <c r="F5822" s="14" t="s">
        <v>5080</v>
      </c>
      <c r="G5822" s="10">
        <f t="shared" si="90"/>
        <v>2011</v>
      </c>
      <c r="H5822" s="16">
        <v>40883</v>
      </c>
      <c r="I5822" s="13">
        <v>2.9270332427346855</v>
      </c>
    </row>
    <row r="5823" spans="1:9" ht="13" thickBot="1" x14ac:dyDescent="0.2">
      <c r="A5823" s="14" t="s">
        <v>4946</v>
      </c>
      <c r="B5823" s="10" t="s">
        <v>14058</v>
      </c>
      <c r="C5823" s="15" t="s">
        <v>9</v>
      </c>
      <c r="D5823" s="15" t="s">
        <v>10</v>
      </c>
      <c r="E5823" s="14" t="s">
        <v>41</v>
      </c>
      <c r="F5823" s="14" t="s">
        <v>5081</v>
      </c>
      <c r="G5823" s="10">
        <f t="shared" si="90"/>
        <v>2011</v>
      </c>
      <c r="H5823" s="16">
        <v>40759</v>
      </c>
      <c r="I5823" s="13">
        <v>41.814760610495505</v>
      </c>
    </row>
    <row r="5824" spans="1:9" ht="13" thickBot="1" x14ac:dyDescent="0.2">
      <c r="A5824" s="14" t="s">
        <v>4946</v>
      </c>
      <c r="B5824" s="10" t="s">
        <v>14058</v>
      </c>
      <c r="C5824" s="15" t="s">
        <v>9</v>
      </c>
      <c r="D5824" s="15" t="s">
        <v>10</v>
      </c>
      <c r="E5824" s="14" t="s">
        <v>41</v>
      </c>
      <c r="F5824" s="14" t="s">
        <v>5082</v>
      </c>
      <c r="G5824" s="10">
        <f t="shared" si="90"/>
        <v>2018</v>
      </c>
      <c r="H5824" s="16">
        <v>43374</v>
      </c>
      <c r="I5824" s="13">
        <v>24.140594824256468</v>
      </c>
    </row>
    <row r="5825" spans="1:9" ht="13" thickBot="1" x14ac:dyDescent="0.2">
      <c r="A5825" s="14" t="s">
        <v>4946</v>
      </c>
      <c r="B5825" s="10" t="s">
        <v>14058</v>
      </c>
      <c r="C5825" s="15" t="s">
        <v>35</v>
      </c>
      <c r="D5825" s="15" t="s">
        <v>10</v>
      </c>
      <c r="E5825" s="14" t="s">
        <v>41</v>
      </c>
      <c r="F5825" s="14" t="s">
        <v>801</v>
      </c>
      <c r="G5825" s="10">
        <f t="shared" si="90"/>
        <v>2003</v>
      </c>
      <c r="H5825" s="16">
        <v>37712</v>
      </c>
      <c r="I5825" s="13">
        <v>11.201378631216151</v>
      </c>
    </row>
    <row r="5826" spans="1:9" ht="13" thickBot="1" x14ac:dyDescent="0.2">
      <c r="A5826" s="14" t="s">
        <v>4946</v>
      </c>
      <c r="B5826" s="10" t="s">
        <v>14058</v>
      </c>
      <c r="C5826" s="15" t="s">
        <v>35</v>
      </c>
      <c r="D5826" s="15" t="s">
        <v>10</v>
      </c>
      <c r="E5826" s="14" t="s">
        <v>36</v>
      </c>
      <c r="F5826" s="14" t="s">
        <v>3639</v>
      </c>
      <c r="G5826" s="10">
        <f t="shared" si="90"/>
        <v>2013</v>
      </c>
      <c r="H5826" s="16">
        <v>41544</v>
      </c>
      <c r="I5826" s="13">
        <v>14.489836989333872</v>
      </c>
    </row>
    <row r="5827" spans="1:9" ht="13" thickBot="1" x14ac:dyDescent="0.2">
      <c r="A5827" s="14" t="s">
        <v>4946</v>
      </c>
      <c r="B5827" s="10" t="s">
        <v>14058</v>
      </c>
      <c r="C5827" s="15" t="s">
        <v>35</v>
      </c>
      <c r="D5827" s="15" t="s">
        <v>10</v>
      </c>
      <c r="E5827" s="14" t="s">
        <v>36</v>
      </c>
      <c r="F5827" s="14" t="s">
        <v>802</v>
      </c>
      <c r="G5827" s="10">
        <f t="shared" si="90"/>
        <v>2018</v>
      </c>
      <c r="H5827" s="16">
        <v>43427</v>
      </c>
      <c r="I5827" s="13">
        <v>11.587485515643104</v>
      </c>
    </row>
    <row r="5828" spans="1:9" ht="13" thickBot="1" x14ac:dyDescent="0.2">
      <c r="A5828" s="14" t="s">
        <v>4946</v>
      </c>
      <c r="B5828" s="10" t="s">
        <v>14058</v>
      </c>
      <c r="C5828" s="15" t="s">
        <v>9</v>
      </c>
      <c r="D5828" s="15" t="s">
        <v>10</v>
      </c>
      <c r="E5828" s="14" t="s">
        <v>41</v>
      </c>
      <c r="F5828" s="14" t="s">
        <v>5083</v>
      </c>
      <c r="G5828" s="10">
        <f t="shared" si="90"/>
        <v>2006</v>
      </c>
      <c r="H5828" s="16">
        <v>38918</v>
      </c>
      <c r="I5828" s="13">
        <v>11.542012927054477</v>
      </c>
    </row>
    <row r="5829" spans="1:9" ht="13" thickBot="1" x14ac:dyDescent="0.2">
      <c r="A5829" s="14" t="s">
        <v>4946</v>
      </c>
      <c r="B5829" s="10" t="s">
        <v>14058</v>
      </c>
      <c r="C5829" s="15" t="s">
        <v>35</v>
      </c>
      <c r="D5829" s="15" t="s">
        <v>10</v>
      </c>
      <c r="E5829" s="14" t="s">
        <v>20</v>
      </c>
      <c r="F5829" s="14" t="s">
        <v>90</v>
      </c>
      <c r="G5829" s="10">
        <f t="shared" si="90"/>
        <v>2013</v>
      </c>
      <c r="H5829" s="16">
        <v>41579</v>
      </c>
      <c r="I5829" s="13">
        <v>0.30187160394445567</v>
      </c>
    </row>
    <row r="5830" spans="1:9" ht="13" thickBot="1" x14ac:dyDescent="0.2">
      <c r="A5830" s="14" t="s">
        <v>4946</v>
      </c>
      <c r="B5830" s="10" t="s">
        <v>14058</v>
      </c>
      <c r="C5830" s="15" t="s">
        <v>35</v>
      </c>
      <c r="D5830" s="15" t="s">
        <v>10</v>
      </c>
      <c r="E5830" s="14" t="s">
        <v>13</v>
      </c>
      <c r="F5830" s="14" t="s">
        <v>803</v>
      </c>
      <c r="G5830" s="10">
        <f t="shared" si="90"/>
        <v>2011</v>
      </c>
      <c r="H5830" s="16">
        <v>40717</v>
      </c>
      <c r="I5830" s="13">
        <v>10.349153251097638</v>
      </c>
    </row>
    <row r="5831" spans="1:9" ht="13" thickBot="1" x14ac:dyDescent="0.2">
      <c r="A5831" s="14" t="s">
        <v>4946</v>
      </c>
      <c r="B5831" s="10" t="s">
        <v>14058</v>
      </c>
      <c r="C5831" s="15" t="s">
        <v>9</v>
      </c>
      <c r="D5831" s="15" t="s">
        <v>10</v>
      </c>
      <c r="E5831" s="14" t="s">
        <v>41</v>
      </c>
      <c r="F5831" s="14" t="s">
        <v>5084</v>
      </c>
      <c r="G5831" s="10">
        <f t="shared" ref="G5831:G5894" si="91">YEAR(H5831)</f>
        <v>2007</v>
      </c>
      <c r="H5831" s="16">
        <v>39349</v>
      </c>
      <c r="I5831" s="13">
        <v>11.300711944852527</v>
      </c>
    </row>
    <row r="5832" spans="1:9" ht="13" thickBot="1" x14ac:dyDescent="0.2">
      <c r="A5832" s="14" t="s">
        <v>4946</v>
      </c>
      <c r="B5832" s="10" t="s">
        <v>14058</v>
      </c>
      <c r="C5832" s="15" t="s">
        <v>35</v>
      </c>
      <c r="D5832" s="15" t="s">
        <v>10</v>
      </c>
      <c r="E5832" s="14" t="s">
        <v>41</v>
      </c>
      <c r="F5832" s="14" t="s">
        <v>5085</v>
      </c>
      <c r="G5832" s="10">
        <f t="shared" si="91"/>
        <v>2014</v>
      </c>
      <c r="H5832" s="16">
        <v>41880</v>
      </c>
      <c r="I5832" s="13">
        <v>18.034265103697024</v>
      </c>
    </row>
    <row r="5833" spans="1:9" ht="13" thickBot="1" x14ac:dyDescent="0.2">
      <c r="A5833" s="14" t="s">
        <v>4946</v>
      </c>
      <c r="B5833" s="10" t="s">
        <v>14058</v>
      </c>
      <c r="C5833" s="15" t="s">
        <v>9</v>
      </c>
      <c r="D5833" s="15" t="s">
        <v>10</v>
      </c>
      <c r="E5833" s="14" t="s">
        <v>13</v>
      </c>
      <c r="F5833" s="14" t="s">
        <v>5086</v>
      </c>
      <c r="G5833" s="10">
        <f t="shared" si="91"/>
        <v>2006</v>
      </c>
      <c r="H5833" s="16">
        <v>38974</v>
      </c>
      <c r="I5833" s="13">
        <v>3.4615791204986146</v>
      </c>
    </row>
    <row r="5834" spans="1:9" ht="13" thickBot="1" x14ac:dyDescent="0.2">
      <c r="A5834" s="14" t="s">
        <v>4946</v>
      </c>
      <c r="B5834" s="10" t="s">
        <v>14058</v>
      </c>
      <c r="C5834" s="15" t="s">
        <v>35</v>
      </c>
      <c r="D5834" s="15" t="s">
        <v>10</v>
      </c>
      <c r="E5834" s="14" t="s">
        <v>47</v>
      </c>
      <c r="F5834" s="14" t="s">
        <v>1403</v>
      </c>
      <c r="G5834" s="10">
        <f t="shared" si="91"/>
        <v>2003</v>
      </c>
      <c r="H5834" s="16">
        <v>37687</v>
      </c>
      <c r="I5834" s="13">
        <v>2.469522536435254</v>
      </c>
    </row>
    <row r="5835" spans="1:9" ht="13" thickBot="1" x14ac:dyDescent="0.2">
      <c r="A5835" s="14" t="s">
        <v>4946</v>
      </c>
      <c r="B5835" s="10" t="s">
        <v>14058</v>
      </c>
      <c r="C5835" s="15" t="s">
        <v>9</v>
      </c>
      <c r="D5835" s="15" t="s">
        <v>10</v>
      </c>
      <c r="E5835" s="14" t="s">
        <v>13</v>
      </c>
      <c r="F5835" s="14" t="s">
        <v>5087</v>
      </c>
      <c r="G5835" s="10">
        <f t="shared" si="91"/>
        <v>2011</v>
      </c>
      <c r="H5835" s="16">
        <v>40753</v>
      </c>
      <c r="I5835" s="13">
        <v>10.453690152623876</v>
      </c>
    </row>
    <row r="5836" spans="1:9" ht="13" thickBot="1" x14ac:dyDescent="0.2">
      <c r="A5836" s="14" t="s">
        <v>4946</v>
      </c>
      <c r="B5836" s="10" t="s">
        <v>14058</v>
      </c>
      <c r="C5836" s="15" t="s">
        <v>9</v>
      </c>
      <c r="D5836" s="15" t="s">
        <v>10</v>
      </c>
      <c r="E5836" s="14" t="s">
        <v>13</v>
      </c>
      <c r="F5836" s="14" t="s">
        <v>5088</v>
      </c>
      <c r="G5836" s="10">
        <f t="shared" si="91"/>
        <v>2011</v>
      </c>
      <c r="H5836" s="16">
        <v>40885</v>
      </c>
      <c r="I5836" s="13">
        <v>10.453690152623876</v>
      </c>
    </row>
    <row r="5837" spans="1:9" ht="13" thickBot="1" x14ac:dyDescent="0.2">
      <c r="A5837" s="14" t="s">
        <v>4946</v>
      </c>
      <c r="B5837" s="10" t="s">
        <v>14058</v>
      </c>
      <c r="C5837" s="15" t="s">
        <v>9</v>
      </c>
      <c r="D5837" s="15" t="s">
        <v>10</v>
      </c>
      <c r="E5837" s="14" t="s">
        <v>13</v>
      </c>
      <c r="F5837" s="14" t="s">
        <v>5089</v>
      </c>
      <c r="G5837" s="10">
        <f t="shared" si="91"/>
        <v>2011</v>
      </c>
      <c r="H5837" s="16">
        <v>40897</v>
      </c>
      <c r="I5837" s="13">
        <v>12.544428183148652</v>
      </c>
    </row>
    <row r="5838" spans="1:9" ht="13" thickBot="1" x14ac:dyDescent="0.2">
      <c r="A5838" s="14" t="s">
        <v>4946</v>
      </c>
      <c r="B5838" s="10" t="s">
        <v>14058</v>
      </c>
      <c r="C5838" s="15" t="s">
        <v>9</v>
      </c>
      <c r="D5838" s="15" t="s">
        <v>10</v>
      </c>
      <c r="E5838" s="14" t="s">
        <v>13</v>
      </c>
      <c r="F5838" s="14" t="s">
        <v>5090</v>
      </c>
      <c r="G5838" s="10">
        <f t="shared" si="91"/>
        <v>2011</v>
      </c>
      <c r="H5838" s="16">
        <v>40606</v>
      </c>
      <c r="I5838" s="13">
        <v>10.453690152623876</v>
      </c>
    </row>
    <row r="5839" spans="1:9" ht="13" thickBot="1" x14ac:dyDescent="0.2">
      <c r="A5839" s="14" t="s">
        <v>4946</v>
      </c>
      <c r="B5839" s="10" t="s">
        <v>14058</v>
      </c>
      <c r="C5839" s="15" t="s">
        <v>35</v>
      </c>
      <c r="D5839" s="15" t="s">
        <v>10</v>
      </c>
      <c r="E5839" s="14" t="s">
        <v>36</v>
      </c>
      <c r="F5839" s="14" t="s">
        <v>1058</v>
      </c>
      <c r="G5839" s="10">
        <f t="shared" si="91"/>
        <v>2017</v>
      </c>
      <c r="H5839" s="16">
        <v>42993</v>
      </c>
      <c r="I5839" s="13">
        <v>0.98251129887993705</v>
      </c>
    </row>
    <row r="5840" spans="1:9" ht="13" thickBot="1" x14ac:dyDescent="0.2">
      <c r="A5840" s="14" t="s">
        <v>4946</v>
      </c>
      <c r="B5840" s="10" t="s">
        <v>14058</v>
      </c>
      <c r="C5840" s="15" t="s">
        <v>35</v>
      </c>
      <c r="D5840" s="15" t="s">
        <v>10</v>
      </c>
      <c r="E5840" s="14" t="s">
        <v>36</v>
      </c>
      <c r="F5840" s="14" t="s">
        <v>1060</v>
      </c>
      <c r="G5840" s="10">
        <f t="shared" si="91"/>
        <v>2012</v>
      </c>
      <c r="H5840" s="16">
        <v>41046</v>
      </c>
      <c r="I5840" s="13">
        <v>4.0795512493625701</v>
      </c>
    </row>
    <row r="5841" spans="1:9" ht="13" thickBot="1" x14ac:dyDescent="0.2">
      <c r="A5841" s="14" t="s">
        <v>4946</v>
      </c>
      <c r="B5841" s="10" t="s">
        <v>14058</v>
      </c>
      <c r="C5841" s="15" t="s">
        <v>9</v>
      </c>
      <c r="D5841" s="15" t="s">
        <v>10</v>
      </c>
      <c r="E5841" s="14" t="s">
        <v>13</v>
      </c>
      <c r="F5841" s="14" t="s">
        <v>5091</v>
      </c>
      <c r="G5841" s="10">
        <f t="shared" si="91"/>
        <v>2007</v>
      </c>
      <c r="H5841" s="16">
        <v>39336</v>
      </c>
      <c r="I5841" s="13">
        <v>2.1937340151429545</v>
      </c>
    </row>
    <row r="5842" spans="1:9" ht="13" thickBot="1" x14ac:dyDescent="0.2">
      <c r="A5842" s="14" t="s">
        <v>4946</v>
      </c>
      <c r="B5842" s="10" t="s">
        <v>14058</v>
      </c>
      <c r="C5842" s="15" t="s">
        <v>9</v>
      </c>
      <c r="D5842" s="15" t="s">
        <v>10</v>
      </c>
      <c r="E5842" s="14" t="s">
        <v>13</v>
      </c>
      <c r="F5842" s="14" t="s">
        <v>5092</v>
      </c>
      <c r="G5842" s="10">
        <f t="shared" si="91"/>
        <v>2004</v>
      </c>
      <c r="H5842" s="16">
        <v>38329</v>
      </c>
      <c r="I5842" s="13">
        <v>9.2395758013979279</v>
      </c>
    </row>
    <row r="5843" spans="1:9" ht="13" thickBot="1" x14ac:dyDescent="0.2">
      <c r="A5843" s="14" t="s">
        <v>4946</v>
      </c>
      <c r="B5843" s="10" t="s">
        <v>14058</v>
      </c>
      <c r="C5843" s="15" t="s">
        <v>9</v>
      </c>
      <c r="D5843" s="15" t="s">
        <v>10</v>
      </c>
      <c r="E5843" s="14" t="s">
        <v>13</v>
      </c>
      <c r="F5843" s="14" t="s">
        <v>5092</v>
      </c>
      <c r="G5843" s="10">
        <f t="shared" si="91"/>
        <v>2006</v>
      </c>
      <c r="H5843" s="16">
        <v>38989</v>
      </c>
      <c r="I5843" s="13">
        <v>5.0015378924284395</v>
      </c>
    </row>
    <row r="5844" spans="1:9" ht="13" thickBot="1" x14ac:dyDescent="0.2">
      <c r="A5844" s="14" t="s">
        <v>4946</v>
      </c>
      <c r="B5844" s="10" t="s">
        <v>14058</v>
      </c>
      <c r="C5844" s="15" t="s">
        <v>9</v>
      </c>
      <c r="D5844" s="15" t="s">
        <v>10</v>
      </c>
      <c r="E5844" s="14" t="s">
        <v>13</v>
      </c>
      <c r="F5844" s="14" t="s">
        <v>5093</v>
      </c>
      <c r="G5844" s="10">
        <f t="shared" si="91"/>
        <v>2011</v>
      </c>
      <c r="H5844" s="16">
        <v>40890</v>
      </c>
      <c r="I5844" s="13">
        <v>31.361070457871627</v>
      </c>
    </row>
    <row r="5845" spans="1:9" ht="13" thickBot="1" x14ac:dyDescent="0.2">
      <c r="A5845" s="14" t="s">
        <v>4946</v>
      </c>
      <c r="B5845" s="10" t="s">
        <v>14058</v>
      </c>
      <c r="C5845" s="15" t="s">
        <v>9</v>
      </c>
      <c r="D5845" s="15" t="s">
        <v>10</v>
      </c>
      <c r="E5845" s="14" t="s">
        <v>13</v>
      </c>
      <c r="F5845" s="14" t="s">
        <v>5094</v>
      </c>
      <c r="G5845" s="10">
        <f t="shared" si="91"/>
        <v>2009</v>
      </c>
      <c r="H5845" s="16">
        <v>40177</v>
      </c>
      <c r="I5845" s="13">
        <v>10.911074740861975</v>
      </c>
    </row>
    <row r="5846" spans="1:9" ht="13" thickBot="1" x14ac:dyDescent="0.2">
      <c r="A5846" s="14" t="s">
        <v>4946</v>
      </c>
      <c r="B5846" s="10" t="s">
        <v>14058</v>
      </c>
      <c r="C5846" s="15" t="s">
        <v>35</v>
      </c>
      <c r="D5846" s="15" t="s">
        <v>10</v>
      </c>
      <c r="E5846" s="14" t="s">
        <v>33</v>
      </c>
      <c r="F5846" s="14" t="s">
        <v>814</v>
      </c>
      <c r="G5846" s="10">
        <f t="shared" si="91"/>
        <v>2020</v>
      </c>
      <c r="H5846" s="16">
        <v>43854</v>
      </c>
      <c r="I5846" s="13">
        <v>38.311441081286887</v>
      </c>
    </row>
    <row r="5847" spans="1:9" ht="13" thickBot="1" x14ac:dyDescent="0.2">
      <c r="A5847" s="14" t="s">
        <v>4946</v>
      </c>
      <c r="B5847" s="10" t="s">
        <v>14058</v>
      </c>
      <c r="C5847" s="15" t="s">
        <v>9</v>
      </c>
      <c r="D5847" s="15" t="s">
        <v>10</v>
      </c>
      <c r="E5847" s="14" t="s">
        <v>33</v>
      </c>
      <c r="F5847" s="14" t="s">
        <v>5095</v>
      </c>
      <c r="G5847" s="10">
        <f t="shared" si="91"/>
        <v>2007</v>
      </c>
      <c r="H5847" s="16">
        <v>39232</v>
      </c>
      <c r="I5847" s="13">
        <v>10.796755316984971</v>
      </c>
    </row>
    <row r="5848" spans="1:9" ht="13" thickBot="1" x14ac:dyDescent="0.2">
      <c r="A5848" s="14" t="s">
        <v>4946</v>
      </c>
      <c r="B5848" s="10" t="s">
        <v>14058</v>
      </c>
      <c r="C5848" s="15" t="s">
        <v>35</v>
      </c>
      <c r="D5848" s="15" t="s">
        <v>10</v>
      </c>
      <c r="E5848" s="14" t="s">
        <v>47</v>
      </c>
      <c r="F5848" s="14" t="s">
        <v>2119</v>
      </c>
      <c r="G5848" s="10">
        <f t="shared" si="91"/>
        <v>2021</v>
      </c>
      <c r="H5848" s="16">
        <v>44361</v>
      </c>
      <c r="I5848" s="13">
        <v>10.563184264241974</v>
      </c>
    </row>
    <row r="5849" spans="1:9" ht="13" thickBot="1" x14ac:dyDescent="0.2">
      <c r="A5849" s="14" t="s">
        <v>4946</v>
      </c>
      <c r="B5849" s="10" t="s">
        <v>14058</v>
      </c>
      <c r="C5849" s="15" t="s">
        <v>9</v>
      </c>
      <c r="D5849" s="15" t="s">
        <v>10</v>
      </c>
      <c r="E5849" s="14" t="s">
        <v>13</v>
      </c>
      <c r="F5849" s="14" t="s">
        <v>5096</v>
      </c>
      <c r="G5849" s="10">
        <f t="shared" si="91"/>
        <v>2020</v>
      </c>
      <c r="H5849" s="16">
        <v>44099</v>
      </c>
      <c r="I5849" s="13">
        <v>19.036740909956215</v>
      </c>
    </row>
    <row r="5850" spans="1:9" ht="13" thickBot="1" x14ac:dyDescent="0.2">
      <c r="A5850" s="14" t="s">
        <v>4946</v>
      </c>
      <c r="B5850" s="10" t="s">
        <v>14058</v>
      </c>
      <c r="C5850" s="15" t="s">
        <v>9</v>
      </c>
      <c r="D5850" s="15" t="s">
        <v>10</v>
      </c>
      <c r="E5850" s="14" t="s">
        <v>13</v>
      </c>
      <c r="F5850" s="14" t="s">
        <v>5097</v>
      </c>
      <c r="G5850" s="10">
        <f t="shared" si="91"/>
        <v>2021</v>
      </c>
      <c r="H5850" s="16">
        <v>44433</v>
      </c>
      <c r="I5850" s="13">
        <v>13.917238819818147</v>
      </c>
    </row>
    <row r="5851" spans="1:9" ht="13" thickBot="1" x14ac:dyDescent="0.2">
      <c r="A5851" s="14" t="s">
        <v>4946</v>
      </c>
      <c r="B5851" s="10" t="s">
        <v>14058</v>
      </c>
      <c r="C5851" s="15" t="s">
        <v>9</v>
      </c>
      <c r="D5851" s="15" t="s">
        <v>10</v>
      </c>
      <c r="E5851" s="14" t="s">
        <v>13</v>
      </c>
      <c r="F5851" s="14" t="s">
        <v>5098</v>
      </c>
      <c r="G5851" s="10">
        <f t="shared" si="91"/>
        <v>2020</v>
      </c>
      <c r="H5851" s="16">
        <v>43973</v>
      </c>
      <c r="I5851" s="13">
        <v>38.073481819912431</v>
      </c>
    </row>
    <row r="5852" spans="1:9" ht="13" thickBot="1" x14ac:dyDescent="0.2">
      <c r="A5852" s="14" t="s">
        <v>4946</v>
      </c>
      <c r="B5852" s="10" t="s">
        <v>14058</v>
      </c>
      <c r="C5852" s="15" t="s">
        <v>9</v>
      </c>
      <c r="D5852" s="15" t="s">
        <v>10</v>
      </c>
      <c r="E5852" s="14" t="s">
        <v>13</v>
      </c>
      <c r="F5852" s="14" t="s">
        <v>5099</v>
      </c>
      <c r="G5852" s="10">
        <f t="shared" si="91"/>
        <v>2020</v>
      </c>
      <c r="H5852" s="16">
        <v>44036</v>
      </c>
      <c r="I5852" s="13">
        <v>9.5183704549781076</v>
      </c>
    </row>
    <row r="5853" spans="1:9" ht="13" thickBot="1" x14ac:dyDescent="0.2">
      <c r="A5853" s="14" t="s">
        <v>4946</v>
      </c>
      <c r="B5853" s="10" t="s">
        <v>14058</v>
      </c>
      <c r="C5853" s="15" t="s">
        <v>9</v>
      </c>
      <c r="D5853" s="15" t="s">
        <v>10</v>
      </c>
      <c r="E5853" s="14" t="s">
        <v>13</v>
      </c>
      <c r="F5853" s="14" t="s">
        <v>5100</v>
      </c>
      <c r="G5853" s="10">
        <f t="shared" si="91"/>
        <v>2020</v>
      </c>
      <c r="H5853" s="16">
        <v>43994</v>
      </c>
      <c r="I5853" s="13">
        <v>71.38777841233582</v>
      </c>
    </row>
    <row r="5854" spans="1:9" ht="13" thickBot="1" x14ac:dyDescent="0.2">
      <c r="A5854" s="14" t="s">
        <v>4946</v>
      </c>
      <c r="B5854" s="10" t="s">
        <v>14058</v>
      </c>
      <c r="C5854" s="15" t="s">
        <v>35</v>
      </c>
      <c r="D5854" s="15" t="s">
        <v>10</v>
      </c>
      <c r="E5854" s="14" t="s">
        <v>13</v>
      </c>
      <c r="F5854" s="14" t="s">
        <v>825</v>
      </c>
      <c r="G5854" s="10">
        <f t="shared" si="91"/>
        <v>2004</v>
      </c>
      <c r="H5854" s="16">
        <v>38280</v>
      </c>
      <c r="I5854" s="13">
        <v>6.0255483248975645</v>
      </c>
    </row>
    <row r="5855" spans="1:9" ht="13" thickBot="1" x14ac:dyDescent="0.2">
      <c r="A5855" s="14" t="s">
        <v>4946</v>
      </c>
      <c r="B5855" s="10" t="s">
        <v>14058</v>
      </c>
      <c r="C5855" s="15" t="s">
        <v>9</v>
      </c>
      <c r="D5855" s="15" t="s">
        <v>10</v>
      </c>
      <c r="E5855" s="14" t="s">
        <v>13</v>
      </c>
      <c r="F5855" s="14" t="s">
        <v>5101</v>
      </c>
      <c r="G5855" s="10">
        <f t="shared" si="91"/>
        <v>2002</v>
      </c>
      <c r="H5855" s="16">
        <v>37272</v>
      </c>
      <c r="I5855" s="13">
        <v>15.707464186981653</v>
      </c>
    </row>
    <row r="5856" spans="1:9" ht="13" thickBot="1" x14ac:dyDescent="0.2">
      <c r="A5856" s="14" t="s">
        <v>4946</v>
      </c>
      <c r="B5856" s="10" t="s">
        <v>14058</v>
      </c>
      <c r="C5856" s="15" t="s">
        <v>9</v>
      </c>
      <c r="D5856" s="15" t="s">
        <v>10</v>
      </c>
      <c r="E5856" s="14" t="s">
        <v>13</v>
      </c>
      <c r="F5856" s="14" t="s">
        <v>5102</v>
      </c>
      <c r="G5856" s="10">
        <f t="shared" si="91"/>
        <v>2004</v>
      </c>
      <c r="H5856" s="16">
        <v>38203</v>
      </c>
      <c r="I5856" s="13">
        <v>12.051096649795129</v>
      </c>
    </row>
    <row r="5857" spans="1:9" ht="13" thickBot="1" x14ac:dyDescent="0.2">
      <c r="A5857" s="14" t="s">
        <v>4946</v>
      </c>
      <c r="B5857" s="10" t="s">
        <v>14058</v>
      </c>
      <c r="C5857" s="15" t="s">
        <v>9</v>
      </c>
      <c r="D5857" s="15" t="s">
        <v>10</v>
      </c>
      <c r="E5857" s="14" t="s">
        <v>13</v>
      </c>
      <c r="F5857" s="14" t="s">
        <v>5103</v>
      </c>
      <c r="G5857" s="10">
        <f t="shared" si="91"/>
        <v>2006</v>
      </c>
      <c r="H5857" s="16">
        <v>38905</v>
      </c>
      <c r="I5857" s="13">
        <v>8.0794090489381354</v>
      </c>
    </row>
    <row r="5858" spans="1:9" ht="13" thickBot="1" x14ac:dyDescent="0.2">
      <c r="A5858" s="14" t="s">
        <v>4946</v>
      </c>
      <c r="B5858" s="10" t="s">
        <v>14058</v>
      </c>
      <c r="C5858" s="15" t="s">
        <v>9</v>
      </c>
      <c r="D5858" s="15" t="s">
        <v>10</v>
      </c>
      <c r="E5858" s="14" t="s">
        <v>13</v>
      </c>
      <c r="F5858" s="14" t="s">
        <v>5104</v>
      </c>
      <c r="G5858" s="10">
        <f t="shared" si="91"/>
        <v>2018</v>
      </c>
      <c r="H5858" s="16">
        <v>43150</v>
      </c>
      <c r="I5858" s="13">
        <v>114.55967555040554</v>
      </c>
    </row>
    <row r="5859" spans="1:9" ht="13" thickBot="1" x14ac:dyDescent="0.2">
      <c r="A5859" s="14" t="s">
        <v>4946</v>
      </c>
      <c r="B5859" s="10" t="s">
        <v>14058</v>
      </c>
      <c r="C5859" s="15" t="s">
        <v>9</v>
      </c>
      <c r="D5859" s="15" t="s">
        <v>10</v>
      </c>
      <c r="E5859" s="14" t="s">
        <v>13</v>
      </c>
      <c r="F5859" s="14" t="s">
        <v>5105</v>
      </c>
      <c r="G5859" s="10">
        <f t="shared" si="91"/>
        <v>2011</v>
      </c>
      <c r="H5859" s="16">
        <v>40603</v>
      </c>
      <c r="I5859" s="13">
        <v>1.5680535228935815</v>
      </c>
    </row>
    <row r="5860" spans="1:9" ht="13" thickBot="1" x14ac:dyDescent="0.2">
      <c r="A5860" s="14" t="s">
        <v>4946</v>
      </c>
      <c r="B5860" s="10" t="s">
        <v>14058</v>
      </c>
      <c r="C5860" s="15" t="s">
        <v>9</v>
      </c>
      <c r="D5860" s="15" t="s">
        <v>10</v>
      </c>
      <c r="E5860" s="14" t="s">
        <v>13</v>
      </c>
      <c r="F5860" s="14" t="s">
        <v>5106</v>
      </c>
      <c r="G5860" s="10">
        <f t="shared" si="91"/>
        <v>2011</v>
      </c>
      <c r="H5860" s="16">
        <v>40588</v>
      </c>
      <c r="I5860" s="13">
        <v>1140.1593848003345</v>
      </c>
    </row>
    <row r="5861" spans="1:9" ht="13" thickBot="1" x14ac:dyDescent="0.2">
      <c r="A5861" s="14" t="s">
        <v>4946</v>
      </c>
      <c r="B5861" s="10" t="s">
        <v>14058</v>
      </c>
      <c r="C5861" s="15" t="s">
        <v>9</v>
      </c>
      <c r="D5861" s="15" t="s">
        <v>10</v>
      </c>
      <c r="E5861" s="14" t="s">
        <v>13</v>
      </c>
      <c r="F5861" s="14" t="s">
        <v>5107</v>
      </c>
      <c r="G5861" s="10">
        <f t="shared" si="91"/>
        <v>2004</v>
      </c>
      <c r="H5861" s="16">
        <v>38343</v>
      </c>
      <c r="I5861" s="13">
        <v>7.1718437936852251</v>
      </c>
    </row>
    <row r="5862" spans="1:9" ht="13" thickBot="1" x14ac:dyDescent="0.2">
      <c r="A5862" s="14" t="s">
        <v>4946</v>
      </c>
      <c r="B5862" s="10" t="s">
        <v>14058</v>
      </c>
      <c r="C5862" s="15" t="s">
        <v>9</v>
      </c>
      <c r="D5862" s="15" t="s">
        <v>10</v>
      </c>
      <c r="E5862" s="14" t="s">
        <v>13</v>
      </c>
      <c r="F5862" s="14" t="s">
        <v>5108</v>
      </c>
      <c r="G5862" s="10">
        <f t="shared" si="91"/>
        <v>2007</v>
      </c>
      <c r="H5862" s="16">
        <v>39126</v>
      </c>
      <c r="I5862" s="13">
        <v>11.578024081817155</v>
      </c>
    </row>
    <row r="5863" spans="1:9" ht="13" thickBot="1" x14ac:dyDescent="0.2">
      <c r="A5863" s="14" t="s">
        <v>4946</v>
      </c>
      <c r="B5863" s="10" t="s">
        <v>14058</v>
      </c>
      <c r="C5863" s="15" t="s">
        <v>9</v>
      </c>
      <c r="D5863" s="15" t="s">
        <v>10</v>
      </c>
      <c r="E5863" s="14" t="s">
        <v>13</v>
      </c>
      <c r="F5863" s="14" t="s">
        <v>5109</v>
      </c>
      <c r="G5863" s="10">
        <f t="shared" si="91"/>
        <v>2006</v>
      </c>
      <c r="H5863" s="16">
        <v>38905</v>
      </c>
      <c r="I5863" s="13">
        <v>0.76028901200369337</v>
      </c>
    </row>
    <row r="5864" spans="1:9" ht="13" thickBot="1" x14ac:dyDescent="0.2">
      <c r="A5864" s="14" t="s">
        <v>4946</v>
      </c>
      <c r="B5864" s="10" t="s">
        <v>14058</v>
      </c>
      <c r="C5864" s="15" t="s">
        <v>9</v>
      </c>
      <c r="D5864" s="15" t="s">
        <v>10</v>
      </c>
      <c r="E5864" s="14" t="s">
        <v>13</v>
      </c>
      <c r="F5864" s="14" t="s">
        <v>5110</v>
      </c>
      <c r="G5864" s="10">
        <f t="shared" si="91"/>
        <v>2007</v>
      </c>
      <c r="H5864" s="16">
        <v>39297</v>
      </c>
      <c r="I5864" s="13">
        <v>2.6509024522544924</v>
      </c>
    </row>
    <row r="5865" spans="1:9" ht="13" thickBot="1" x14ac:dyDescent="0.2">
      <c r="A5865" s="14" t="s">
        <v>4946</v>
      </c>
      <c r="B5865" s="10" t="s">
        <v>14058</v>
      </c>
      <c r="C5865" s="15" t="s">
        <v>9</v>
      </c>
      <c r="D5865" s="15" t="s">
        <v>10</v>
      </c>
      <c r="E5865" s="14" t="s">
        <v>13</v>
      </c>
      <c r="F5865" s="14" t="s">
        <v>5111</v>
      </c>
      <c r="G5865" s="10">
        <f t="shared" si="91"/>
        <v>2001</v>
      </c>
      <c r="H5865" s="16">
        <v>37222</v>
      </c>
      <c r="I5865" s="13">
        <v>26.62559546447385</v>
      </c>
    </row>
    <row r="5866" spans="1:9" ht="13" thickBot="1" x14ac:dyDescent="0.2">
      <c r="A5866" s="14" t="s">
        <v>4946</v>
      </c>
      <c r="B5866" s="10" t="s">
        <v>14058</v>
      </c>
      <c r="C5866" s="15" t="s">
        <v>9</v>
      </c>
      <c r="D5866" s="15" t="s">
        <v>10</v>
      </c>
      <c r="E5866" s="14" t="s">
        <v>13</v>
      </c>
      <c r="F5866" s="14" t="s">
        <v>5112</v>
      </c>
      <c r="G5866" s="10">
        <f t="shared" si="91"/>
        <v>2013</v>
      </c>
      <c r="H5866" s="16">
        <v>41578</v>
      </c>
      <c r="I5866" s="13">
        <v>82.1616332260012</v>
      </c>
    </row>
    <row r="5867" spans="1:9" ht="13" thickBot="1" x14ac:dyDescent="0.2">
      <c r="A5867" s="14" t="s">
        <v>4946</v>
      </c>
      <c r="B5867" s="10" t="s">
        <v>14058</v>
      </c>
      <c r="C5867" s="15" t="s">
        <v>9</v>
      </c>
      <c r="D5867" s="15" t="s">
        <v>19</v>
      </c>
      <c r="E5867" s="14" t="s">
        <v>26</v>
      </c>
      <c r="F5867" s="14" t="s">
        <v>5113</v>
      </c>
      <c r="G5867" s="10">
        <f t="shared" si="91"/>
        <v>2002</v>
      </c>
      <c r="H5867" s="16">
        <v>37468</v>
      </c>
      <c r="I5867" s="13">
        <v>95.501382256848458</v>
      </c>
    </row>
    <row r="5868" spans="1:9" ht="13" thickBot="1" x14ac:dyDescent="0.2">
      <c r="A5868" s="14" t="s">
        <v>4946</v>
      </c>
      <c r="B5868" s="10" t="s">
        <v>14058</v>
      </c>
      <c r="C5868" s="15" t="s">
        <v>9</v>
      </c>
      <c r="D5868" s="15" t="s">
        <v>19</v>
      </c>
      <c r="E5868" s="14" t="s">
        <v>26</v>
      </c>
      <c r="F5868" s="14" t="s">
        <v>5114</v>
      </c>
      <c r="G5868" s="10">
        <f t="shared" si="91"/>
        <v>2013</v>
      </c>
      <c r="H5868" s="16">
        <v>41605</v>
      </c>
      <c r="I5868" s="13">
        <v>100.62386798148522</v>
      </c>
    </row>
    <row r="5869" spans="1:9" ht="13" thickBot="1" x14ac:dyDescent="0.2">
      <c r="A5869" s="14" t="s">
        <v>4946</v>
      </c>
      <c r="B5869" s="10" t="s">
        <v>14058</v>
      </c>
      <c r="C5869" s="15" t="s">
        <v>9</v>
      </c>
      <c r="D5869" s="15" t="s">
        <v>19</v>
      </c>
      <c r="E5869" s="14" t="s">
        <v>33</v>
      </c>
      <c r="F5869" s="14" t="s">
        <v>5115</v>
      </c>
      <c r="G5869" s="10">
        <f t="shared" si="91"/>
        <v>2021</v>
      </c>
      <c r="H5869" s="16">
        <v>44554</v>
      </c>
      <c r="I5869" s="13">
        <v>46.390796066060489</v>
      </c>
    </row>
    <row r="5870" spans="1:9" ht="13" thickBot="1" x14ac:dyDescent="0.2">
      <c r="A5870" s="14" t="s">
        <v>4946</v>
      </c>
      <c r="B5870" s="10" t="s">
        <v>14058</v>
      </c>
      <c r="C5870" s="15" t="s">
        <v>9</v>
      </c>
      <c r="D5870" s="15" t="s">
        <v>19</v>
      </c>
      <c r="E5870" s="14" t="s">
        <v>33</v>
      </c>
      <c r="F5870" s="14" t="s">
        <v>5116</v>
      </c>
      <c r="G5870" s="10">
        <f t="shared" si="91"/>
        <v>2020</v>
      </c>
      <c r="H5870" s="16">
        <v>44195</v>
      </c>
      <c r="I5870" s="13">
        <v>17.133066818960597</v>
      </c>
    </row>
    <row r="5871" spans="1:9" ht="13" thickBot="1" x14ac:dyDescent="0.2">
      <c r="A5871" s="14" t="s">
        <v>4946</v>
      </c>
      <c r="B5871" s="10" t="s">
        <v>14058</v>
      </c>
      <c r="C5871" s="15" t="s">
        <v>9</v>
      </c>
      <c r="D5871" s="15" t="s">
        <v>10</v>
      </c>
      <c r="E5871" s="14" t="s">
        <v>33</v>
      </c>
      <c r="F5871" s="14" t="s">
        <v>5117</v>
      </c>
      <c r="G5871" s="10">
        <f t="shared" si="91"/>
        <v>2004</v>
      </c>
      <c r="H5871" s="16">
        <v>38145</v>
      </c>
      <c r="I5871" s="13">
        <v>19.269681152084839</v>
      </c>
    </row>
    <row r="5872" spans="1:9" ht="13" thickBot="1" x14ac:dyDescent="0.2">
      <c r="A5872" s="14" t="s">
        <v>4946</v>
      </c>
      <c r="B5872" s="10" t="s">
        <v>14058</v>
      </c>
      <c r="C5872" s="15" t="s">
        <v>9</v>
      </c>
      <c r="D5872" s="15" t="s">
        <v>10</v>
      </c>
      <c r="E5872" s="14" t="s">
        <v>33</v>
      </c>
      <c r="F5872" s="14" t="s">
        <v>5118</v>
      </c>
      <c r="G5872" s="10">
        <f t="shared" si="91"/>
        <v>2007</v>
      </c>
      <c r="H5872" s="16">
        <v>39132</v>
      </c>
      <c r="I5872" s="13">
        <v>1.695106791727879</v>
      </c>
    </row>
    <row r="5873" spans="1:9" ht="13" thickBot="1" x14ac:dyDescent="0.2">
      <c r="A5873" s="14" t="s">
        <v>4946</v>
      </c>
      <c r="B5873" s="10" t="s">
        <v>14058</v>
      </c>
      <c r="C5873" s="15" t="s">
        <v>9</v>
      </c>
      <c r="D5873" s="15" t="s">
        <v>10</v>
      </c>
      <c r="E5873" s="14" t="s">
        <v>41</v>
      </c>
      <c r="F5873" s="14" t="s">
        <v>5119</v>
      </c>
      <c r="G5873" s="10">
        <f t="shared" si="91"/>
        <v>2003</v>
      </c>
      <c r="H5873" s="16">
        <v>37827</v>
      </c>
      <c r="I5873" s="13">
        <v>11.078286558345644</v>
      </c>
    </row>
    <row r="5874" spans="1:9" ht="13" thickBot="1" x14ac:dyDescent="0.2">
      <c r="A5874" s="14" t="s">
        <v>4946</v>
      </c>
      <c r="B5874" s="10" t="s">
        <v>14058</v>
      </c>
      <c r="C5874" s="15" t="s">
        <v>9</v>
      </c>
      <c r="D5874" s="15" t="s">
        <v>10</v>
      </c>
      <c r="E5874" s="14" t="s">
        <v>41</v>
      </c>
      <c r="F5874" s="14" t="s">
        <v>5120</v>
      </c>
      <c r="G5874" s="10">
        <f t="shared" si="91"/>
        <v>2004</v>
      </c>
      <c r="H5874" s="16">
        <v>38278</v>
      </c>
      <c r="I5874" s="13">
        <v>7.3812966979995176</v>
      </c>
    </row>
    <row r="5875" spans="1:9" ht="13" thickBot="1" x14ac:dyDescent="0.2">
      <c r="A5875" s="14" t="s">
        <v>4946</v>
      </c>
      <c r="B5875" s="10" t="s">
        <v>14058</v>
      </c>
      <c r="C5875" s="15" t="s">
        <v>9</v>
      </c>
      <c r="D5875" s="15" t="s">
        <v>10</v>
      </c>
      <c r="E5875" s="14" t="s">
        <v>41</v>
      </c>
      <c r="F5875" s="14" t="s">
        <v>5121</v>
      </c>
      <c r="G5875" s="10">
        <f t="shared" si="91"/>
        <v>2003</v>
      </c>
      <c r="H5875" s="16">
        <v>37827</v>
      </c>
      <c r="I5875" s="13">
        <v>8.6164451009355005</v>
      </c>
    </row>
    <row r="5876" spans="1:9" ht="13" thickBot="1" x14ac:dyDescent="0.2">
      <c r="A5876" s="14" t="s">
        <v>4946</v>
      </c>
      <c r="B5876" s="10" t="s">
        <v>14058</v>
      </c>
      <c r="C5876" s="15" t="s">
        <v>9</v>
      </c>
      <c r="D5876" s="15" t="s">
        <v>10</v>
      </c>
      <c r="E5876" s="14" t="s">
        <v>41</v>
      </c>
      <c r="F5876" s="14" t="s">
        <v>5121</v>
      </c>
      <c r="G5876" s="10">
        <f t="shared" si="91"/>
        <v>2004</v>
      </c>
      <c r="H5876" s="16">
        <v>38278</v>
      </c>
      <c r="I5876" s="13">
        <v>9.4902386117136643</v>
      </c>
    </row>
    <row r="5877" spans="1:9" ht="13" thickBot="1" x14ac:dyDescent="0.2">
      <c r="A5877" s="14" t="s">
        <v>4946</v>
      </c>
      <c r="B5877" s="10" t="s">
        <v>14058</v>
      </c>
      <c r="C5877" s="15" t="s">
        <v>9</v>
      </c>
      <c r="D5877" s="15" t="s">
        <v>10</v>
      </c>
      <c r="E5877" s="14" t="s">
        <v>41</v>
      </c>
      <c r="F5877" s="14" t="s">
        <v>5122</v>
      </c>
      <c r="G5877" s="10">
        <f t="shared" si="91"/>
        <v>2005</v>
      </c>
      <c r="H5877" s="16">
        <v>38670</v>
      </c>
      <c r="I5877" s="13">
        <v>8.2556905295435783</v>
      </c>
    </row>
    <row r="5878" spans="1:9" ht="13" thickBot="1" x14ac:dyDescent="0.2">
      <c r="A5878" s="14" t="s">
        <v>4946</v>
      </c>
      <c r="B5878" s="10" t="s">
        <v>14058</v>
      </c>
      <c r="C5878" s="15" t="s">
        <v>9</v>
      </c>
      <c r="D5878" s="15" t="s">
        <v>19</v>
      </c>
      <c r="E5878" s="14" t="s">
        <v>26</v>
      </c>
      <c r="F5878" s="14" t="s">
        <v>5123</v>
      </c>
      <c r="G5878" s="10">
        <f t="shared" si="91"/>
        <v>2017</v>
      </c>
      <c r="H5878" s="16">
        <v>43083</v>
      </c>
      <c r="I5878" s="13">
        <v>30.243890744743563</v>
      </c>
    </row>
    <row r="5879" spans="1:9" ht="13" thickBot="1" x14ac:dyDescent="0.2">
      <c r="A5879" s="14" t="s">
        <v>4946</v>
      </c>
      <c r="B5879" s="10" t="s">
        <v>14058</v>
      </c>
      <c r="C5879" s="15" t="s">
        <v>9</v>
      </c>
      <c r="D5879" s="15" t="s">
        <v>19</v>
      </c>
      <c r="E5879" s="14" t="s">
        <v>20</v>
      </c>
      <c r="F5879" s="14" t="s">
        <v>5124</v>
      </c>
      <c r="G5879" s="10">
        <f t="shared" si="91"/>
        <v>2019</v>
      </c>
      <c r="H5879" s="16">
        <v>43669</v>
      </c>
      <c r="I5879" s="13">
        <v>2.385496183206107</v>
      </c>
    </row>
    <row r="5880" spans="1:9" ht="13" thickBot="1" x14ac:dyDescent="0.2">
      <c r="A5880" s="14" t="s">
        <v>4946</v>
      </c>
      <c r="B5880" s="10" t="s">
        <v>14058</v>
      </c>
      <c r="C5880" s="15" t="s">
        <v>9</v>
      </c>
      <c r="D5880" s="15" t="s">
        <v>19</v>
      </c>
      <c r="E5880" s="14" t="s">
        <v>20</v>
      </c>
      <c r="F5880" s="14" t="s">
        <v>5125</v>
      </c>
      <c r="G5880" s="10">
        <f t="shared" si="91"/>
        <v>2006</v>
      </c>
      <c r="H5880" s="16">
        <v>38887</v>
      </c>
      <c r="I5880" s="13">
        <v>134.71699907663896</v>
      </c>
    </row>
    <row r="5881" spans="1:9" ht="13" thickBot="1" x14ac:dyDescent="0.2">
      <c r="A5881" s="14" t="s">
        <v>4946</v>
      </c>
      <c r="B5881" s="10" t="s">
        <v>14058</v>
      </c>
      <c r="C5881" s="15" t="s">
        <v>9</v>
      </c>
      <c r="D5881" s="15" t="s">
        <v>10</v>
      </c>
      <c r="E5881" s="14" t="s">
        <v>41</v>
      </c>
      <c r="F5881" s="14" t="s">
        <v>5126</v>
      </c>
      <c r="G5881" s="10">
        <f t="shared" si="91"/>
        <v>2016</v>
      </c>
      <c r="H5881" s="16">
        <v>42580</v>
      </c>
      <c r="I5881" s="13">
        <v>99.770527786092003</v>
      </c>
    </row>
    <row r="5882" spans="1:9" ht="13" thickBot="1" x14ac:dyDescent="0.2">
      <c r="A5882" s="14" t="s">
        <v>4946</v>
      </c>
      <c r="B5882" s="10" t="s">
        <v>14058</v>
      </c>
      <c r="C5882" s="15" t="s">
        <v>9</v>
      </c>
      <c r="D5882" s="15" t="s">
        <v>19</v>
      </c>
      <c r="E5882" s="14" t="s">
        <v>26</v>
      </c>
      <c r="F5882" s="14" t="s">
        <v>5127</v>
      </c>
      <c r="G5882" s="10">
        <f t="shared" si="91"/>
        <v>2009</v>
      </c>
      <c r="H5882" s="16">
        <v>39941</v>
      </c>
      <c r="I5882" s="13">
        <v>109.10617328968902</v>
      </c>
    </row>
    <row r="5883" spans="1:9" ht="13" thickBot="1" x14ac:dyDescent="0.2">
      <c r="A5883" s="14" t="s">
        <v>4946</v>
      </c>
      <c r="B5883" s="10" t="s">
        <v>14058</v>
      </c>
      <c r="C5883" s="15" t="s">
        <v>9</v>
      </c>
      <c r="D5883" s="15" t="s">
        <v>19</v>
      </c>
      <c r="E5883" s="14" t="s">
        <v>26</v>
      </c>
      <c r="F5883" s="14" t="s">
        <v>5128</v>
      </c>
      <c r="G5883" s="10">
        <f t="shared" si="91"/>
        <v>2020</v>
      </c>
      <c r="H5883" s="16">
        <v>44160</v>
      </c>
      <c r="I5883" s="13">
        <v>80.906148867313917</v>
      </c>
    </row>
    <row r="5884" spans="1:9" ht="13" thickBot="1" x14ac:dyDescent="0.2">
      <c r="A5884" s="14" t="s">
        <v>4946</v>
      </c>
      <c r="B5884" s="10" t="s">
        <v>14058</v>
      </c>
      <c r="C5884" s="15" t="s">
        <v>9</v>
      </c>
      <c r="D5884" s="15" t="s">
        <v>19</v>
      </c>
      <c r="E5884" s="14" t="s">
        <v>26</v>
      </c>
      <c r="F5884" s="14" t="s">
        <v>5129</v>
      </c>
      <c r="G5884" s="10">
        <f t="shared" si="91"/>
        <v>2019</v>
      </c>
      <c r="H5884" s="16">
        <v>43769</v>
      </c>
      <c r="I5884" s="13">
        <v>95.419847328244273</v>
      </c>
    </row>
    <row r="5885" spans="1:9" ht="13" thickBot="1" x14ac:dyDescent="0.2">
      <c r="A5885" s="14" t="s">
        <v>4946</v>
      </c>
      <c r="B5885" s="10" t="s">
        <v>14058</v>
      </c>
      <c r="C5885" s="15" t="s">
        <v>9</v>
      </c>
      <c r="D5885" s="15" t="s">
        <v>19</v>
      </c>
      <c r="E5885" s="14" t="s">
        <v>26</v>
      </c>
      <c r="F5885" s="14" t="s">
        <v>5130</v>
      </c>
      <c r="G5885" s="10">
        <f t="shared" si="91"/>
        <v>2017</v>
      </c>
      <c r="H5885" s="16">
        <v>43076</v>
      </c>
      <c r="I5885" s="13">
        <v>29.475338966398112</v>
      </c>
    </row>
    <row r="5886" spans="1:9" ht="13" thickBot="1" x14ac:dyDescent="0.2">
      <c r="A5886" s="14" t="s">
        <v>4946</v>
      </c>
      <c r="B5886" s="10" t="s">
        <v>14058</v>
      </c>
      <c r="C5886" s="15" t="s">
        <v>9</v>
      </c>
      <c r="D5886" s="15" t="s">
        <v>19</v>
      </c>
      <c r="E5886" s="14" t="s">
        <v>26</v>
      </c>
      <c r="F5886" s="14" t="s">
        <v>5131</v>
      </c>
      <c r="G5886" s="10">
        <f t="shared" si="91"/>
        <v>2018</v>
      </c>
      <c r="H5886" s="16">
        <v>43382</v>
      </c>
      <c r="I5886" s="13">
        <v>21.243723445345694</v>
      </c>
    </row>
    <row r="5887" spans="1:9" ht="13" thickBot="1" x14ac:dyDescent="0.2">
      <c r="A5887" s="14" t="s">
        <v>4946</v>
      </c>
      <c r="B5887" s="10" t="s">
        <v>14058</v>
      </c>
      <c r="C5887" s="15" t="s">
        <v>9</v>
      </c>
      <c r="D5887" s="15" t="s">
        <v>10</v>
      </c>
      <c r="E5887" s="14" t="s">
        <v>41</v>
      </c>
      <c r="F5887" s="14" t="s">
        <v>5132</v>
      </c>
      <c r="G5887" s="10">
        <f t="shared" si="91"/>
        <v>2010</v>
      </c>
      <c r="H5887" s="16">
        <v>40499</v>
      </c>
      <c r="I5887" s="13">
        <v>10.736525660296328</v>
      </c>
    </row>
    <row r="5888" spans="1:9" ht="13" thickBot="1" x14ac:dyDescent="0.2">
      <c r="A5888" s="14" t="s">
        <v>4946</v>
      </c>
      <c r="B5888" s="10" t="s">
        <v>14058</v>
      </c>
      <c r="C5888" s="15" t="s">
        <v>9</v>
      </c>
      <c r="D5888" s="15" t="s">
        <v>10</v>
      </c>
      <c r="E5888" s="14" t="s">
        <v>41</v>
      </c>
      <c r="F5888" s="14" t="s">
        <v>5133</v>
      </c>
      <c r="G5888" s="10">
        <f t="shared" si="91"/>
        <v>2011</v>
      </c>
      <c r="H5888" s="16">
        <v>40588</v>
      </c>
      <c r="I5888" s="13">
        <v>20.907380305247752</v>
      </c>
    </row>
    <row r="5889" spans="1:9" ht="13" thickBot="1" x14ac:dyDescent="0.2">
      <c r="A5889" s="14" t="s">
        <v>4946</v>
      </c>
      <c r="B5889" s="10" t="s">
        <v>14058</v>
      </c>
      <c r="C5889" s="15" t="s">
        <v>9</v>
      </c>
      <c r="D5889" s="15" t="s">
        <v>10</v>
      </c>
      <c r="E5889" s="14" t="s">
        <v>41</v>
      </c>
      <c r="F5889" s="14" t="s">
        <v>5134</v>
      </c>
      <c r="G5889" s="10">
        <f t="shared" si="91"/>
        <v>2011</v>
      </c>
      <c r="H5889" s="16">
        <v>40770</v>
      </c>
      <c r="I5889" s="13">
        <v>10.453690152623876</v>
      </c>
    </row>
    <row r="5890" spans="1:9" ht="13" thickBot="1" x14ac:dyDescent="0.2">
      <c r="A5890" s="14" t="s">
        <v>4946</v>
      </c>
      <c r="B5890" s="10" t="s">
        <v>14058</v>
      </c>
      <c r="C5890" s="15" t="s">
        <v>9</v>
      </c>
      <c r="D5890" s="15" t="s">
        <v>19</v>
      </c>
      <c r="E5890" s="14" t="s">
        <v>20</v>
      </c>
      <c r="F5890" s="14" t="s">
        <v>5135</v>
      </c>
      <c r="G5890" s="10">
        <f t="shared" si="91"/>
        <v>2021</v>
      </c>
      <c r="H5890" s="16">
        <v>44545</v>
      </c>
      <c r="I5890" s="13">
        <v>13.917238819818147</v>
      </c>
    </row>
    <row r="5891" spans="1:9" ht="13" thickBot="1" x14ac:dyDescent="0.2">
      <c r="A5891" s="14" t="s">
        <v>4946</v>
      </c>
      <c r="B5891" s="10" t="s">
        <v>14058</v>
      </c>
      <c r="C5891" s="15" t="s">
        <v>9</v>
      </c>
      <c r="D5891" s="15" t="s">
        <v>19</v>
      </c>
      <c r="E5891" s="14" t="s">
        <v>20</v>
      </c>
      <c r="F5891" s="14" t="s">
        <v>5136</v>
      </c>
      <c r="G5891" s="10">
        <f t="shared" si="91"/>
        <v>2019</v>
      </c>
      <c r="H5891" s="16">
        <v>43819</v>
      </c>
      <c r="I5891" s="13">
        <v>14.31297709923664</v>
      </c>
    </row>
    <row r="5892" spans="1:9" ht="13" thickBot="1" x14ac:dyDescent="0.2">
      <c r="A5892" s="14" t="s">
        <v>4946</v>
      </c>
      <c r="B5892" s="10" t="s">
        <v>14058</v>
      </c>
      <c r="C5892" s="15" t="s">
        <v>9</v>
      </c>
      <c r="D5892" s="15" t="s">
        <v>19</v>
      </c>
      <c r="E5892" s="14" t="s">
        <v>26</v>
      </c>
      <c r="F5892" s="14" t="s">
        <v>5137</v>
      </c>
      <c r="G5892" s="10">
        <f t="shared" si="91"/>
        <v>2006</v>
      </c>
      <c r="H5892" s="16">
        <v>38912</v>
      </c>
      <c r="I5892" s="13">
        <v>69.060379686057246</v>
      </c>
    </row>
    <row r="5893" spans="1:9" ht="13" thickBot="1" x14ac:dyDescent="0.2">
      <c r="A5893" s="14" t="s">
        <v>4946</v>
      </c>
      <c r="B5893" s="10" t="s">
        <v>14058</v>
      </c>
      <c r="C5893" s="15" t="s">
        <v>9</v>
      </c>
      <c r="D5893" s="15" t="s">
        <v>19</v>
      </c>
      <c r="E5893" s="14" t="s">
        <v>26</v>
      </c>
      <c r="F5893" s="14" t="s">
        <v>5138</v>
      </c>
      <c r="G5893" s="10">
        <f t="shared" si="91"/>
        <v>2010</v>
      </c>
      <c r="H5893" s="16">
        <v>40436</v>
      </c>
      <c r="I5893" s="13">
        <v>8.9844292785054751</v>
      </c>
    </row>
    <row r="5894" spans="1:9" ht="13" thickBot="1" x14ac:dyDescent="0.2">
      <c r="A5894" s="14" t="s">
        <v>4946</v>
      </c>
      <c r="B5894" s="10" t="s">
        <v>14058</v>
      </c>
      <c r="C5894" s="15" t="s">
        <v>9</v>
      </c>
      <c r="D5894" s="15" t="s">
        <v>19</v>
      </c>
      <c r="E5894" s="14" t="s">
        <v>26</v>
      </c>
      <c r="F5894" s="14" t="s">
        <v>5139</v>
      </c>
      <c r="G5894" s="10">
        <f t="shared" si="91"/>
        <v>2017</v>
      </c>
      <c r="H5894" s="16">
        <v>43007</v>
      </c>
      <c r="I5894" s="13">
        <v>62.879606160345837</v>
      </c>
    </row>
    <row r="5895" spans="1:9" ht="13" thickBot="1" x14ac:dyDescent="0.2">
      <c r="A5895" s="14" t="s">
        <v>4946</v>
      </c>
      <c r="B5895" s="10" t="s">
        <v>14058</v>
      </c>
      <c r="C5895" s="15" t="s">
        <v>9</v>
      </c>
      <c r="D5895" s="15" t="s">
        <v>19</v>
      </c>
      <c r="E5895" s="14" t="s">
        <v>26</v>
      </c>
      <c r="F5895" s="14" t="s">
        <v>5140</v>
      </c>
      <c r="G5895" s="10">
        <f t="shared" ref="G5895:G5958" si="92">YEAR(H5895)</f>
        <v>2017</v>
      </c>
      <c r="H5895" s="16">
        <v>43007</v>
      </c>
      <c r="I5895" s="13">
        <v>27.148569050894082</v>
      </c>
    </row>
    <row r="5896" spans="1:9" ht="13" thickBot="1" x14ac:dyDescent="0.2">
      <c r="A5896" s="14" t="s">
        <v>4946</v>
      </c>
      <c r="B5896" s="10" t="s">
        <v>14058</v>
      </c>
      <c r="C5896" s="15" t="s">
        <v>9</v>
      </c>
      <c r="D5896" s="15" t="s">
        <v>19</v>
      </c>
      <c r="E5896" s="14" t="s">
        <v>20</v>
      </c>
      <c r="F5896" s="14" t="s">
        <v>5141</v>
      </c>
      <c r="G5896" s="10">
        <f t="shared" si="92"/>
        <v>2021</v>
      </c>
      <c r="H5896" s="16">
        <v>44547</v>
      </c>
      <c r="I5896" s="13">
        <v>46.390796066060489</v>
      </c>
    </row>
    <row r="5897" spans="1:9" ht="13" thickBot="1" x14ac:dyDescent="0.2">
      <c r="A5897" s="14" t="s">
        <v>4946</v>
      </c>
      <c r="B5897" s="10" t="s">
        <v>14058</v>
      </c>
      <c r="C5897" s="15" t="s">
        <v>9</v>
      </c>
      <c r="D5897" s="15" t="s">
        <v>10</v>
      </c>
      <c r="E5897" s="14" t="s">
        <v>39</v>
      </c>
      <c r="F5897" s="14" t="s">
        <v>5142</v>
      </c>
      <c r="G5897" s="10">
        <f t="shared" si="92"/>
        <v>2005</v>
      </c>
      <c r="H5897" s="16">
        <v>38492</v>
      </c>
      <c r="I5897" s="13">
        <v>16.511381059087157</v>
      </c>
    </row>
    <row r="5898" spans="1:9" ht="13" thickBot="1" x14ac:dyDescent="0.2">
      <c r="A5898" s="14" t="s">
        <v>4946</v>
      </c>
      <c r="B5898" s="10" t="s">
        <v>14058</v>
      </c>
      <c r="C5898" s="15" t="s">
        <v>9</v>
      </c>
      <c r="D5898" s="15" t="s">
        <v>10</v>
      </c>
      <c r="E5898" s="14" t="s">
        <v>13</v>
      </c>
      <c r="F5898" s="14" t="s">
        <v>5143</v>
      </c>
      <c r="G5898" s="10">
        <f t="shared" si="92"/>
        <v>2010</v>
      </c>
      <c r="H5898" s="16">
        <v>40240</v>
      </c>
      <c r="I5898" s="13">
        <v>21.473051320592656</v>
      </c>
    </row>
    <row r="5899" spans="1:9" ht="13" thickBot="1" x14ac:dyDescent="0.2">
      <c r="A5899" s="14" t="s">
        <v>4946</v>
      </c>
      <c r="B5899" s="10" t="s">
        <v>14058</v>
      </c>
      <c r="C5899" s="15" t="s">
        <v>9</v>
      </c>
      <c r="D5899" s="15" t="s">
        <v>10</v>
      </c>
      <c r="E5899" s="14" t="s">
        <v>143</v>
      </c>
      <c r="F5899" s="14" t="s">
        <v>5144</v>
      </c>
      <c r="G5899" s="10">
        <f t="shared" si="92"/>
        <v>2013</v>
      </c>
      <c r="H5899" s="16">
        <v>41625</v>
      </c>
      <c r="I5899" s="13">
        <v>20.124773596297043</v>
      </c>
    </row>
    <row r="5900" spans="1:9" ht="13" thickBot="1" x14ac:dyDescent="0.2">
      <c r="A5900" s="14" t="s">
        <v>4946</v>
      </c>
      <c r="B5900" s="10" t="s">
        <v>14058</v>
      </c>
      <c r="C5900" s="15" t="s">
        <v>9</v>
      </c>
      <c r="D5900" s="15" t="s">
        <v>10</v>
      </c>
      <c r="E5900" s="14" t="s">
        <v>13</v>
      </c>
      <c r="F5900" s="14" t="s">
        <v>5145</v>
      </c>
      <c r="G5900" s="10">
        <f t="shared" si="92"/>
        <v>2015</v>
      </c>
      <c r="H5900" s="16">
        <v>42160</v>
      </c>
      <c r="I5900" s="13">
        <v>9.7873958900000009</v>
      </c>
    </row>
    <row r="5901" spans="1:9" ht="13" thickBot="1" x14ac:dyDescent="0.2">
      <c r="A5901" s="14" t="s">
        <v>4946</v>
      </c>
      <c r="B5901" s="10" t="s">
        <v>14058</v>
      </c>
      <c r="C5901" s="15" t="s">
        <v>9</v>
      </c>
      <c r="D5901" s="15" t="s">
        <v>10</v>
      </c>
      <c r="E5901" s="14" t="s">
        <v>13</v>
      </c>
      <c r="F5901" s="14" t="s">
        <v>5146</v>
      </c>
      <c r="G5901" s="10">
        <f t="shared" si="92"/>
        <v>2004</v>
      </c>
      <c r="H5901" s="16">
        <v>38315</v>
      </c>
      <c r="I5901" s="13">
        <v>2.410219329959026</v>
      </c>
    </row>
    <row r="5902" spans="1:9" ht="13" thickBot="1" x14ac:dyDescent="0.2">
      <c r="A5902" s="14" t="s">
        <v>4946</v>
      </c>
      <c r="B5902" s="10" t="s">
        <v>14058</v>
      </c>
      <c r="C5902" s="15" t="s">
        <v>9</v>
      </c>
      <c r="D5902" s="15" t="s">
        <v>10</v>
      </c>
      <c r="E5902" s="14" t="s">
        <v>13</v>
      </c>
      <c r="F5902" s="14" t="s">
        <v>5147</v>
      </c>
      <c r="G5902" s="10">
        <f t="shared" si="92"/>
        <v>2003</v>
      </c>
      <c r="H5902" s="16">
        <v>37974</v>
      </c>
      <c r="I5902" s="13">
        <v>10.462826193993108</v>
      </c>
    </row>
    <row r="5903" spans="1:9" ht="13" thickBot="1" x14ac:dyDescent="0.2">
      <c r="A5903" s="14" t="s">
        <v>4946</v>
      </c>
      <c r="B5903" s="10" t="s">
        <v>14058</v>
      </c>
      <c r="C5903" s="15" t="s">
        <v>9</v>
      </c>
      <c r="D5903" s="15" t="s">
        <v>10</v>
      </c>
      <c r="E5903" s="14" t="s">
        <v>13</v>
      </c>
      <c r="F5903" s="14" t="s">
        <v>5148</v>
      </c>
      <c r="G5903" s="10">
        <f t="shared" si="92"/>
        <v>2011</v>
      </c>
      <c r="H5903" s="16">
        <v>40885</v>
      </c>
      <c r="I5903" s="13">
        <v>104.53690152623875</v>
      </c>
    </row>
    <row r="5904" spans="1:9" ht="13" thickBot="1" x14ac:dyDescent="0.2">
      <c r="A5904" s="14" t="s">
        <v>4946</v>
      </c>
      <c r="B5904" s="10" t="s">
        <v>14058</v>
      </c>
      <c r="C5904" s="15" t="s">
        <v>35</v>
      </c>
      <c r="D5904" s="15" t="s">
        <v>10</v>
      </c>
      <c r="E5904" s="14" t="s">
        <v>41</v>
      </c>
      <c r="F5904" s="14" t="s">
        <v>5149</v>
      </c>
      <c r="G5904" s="10">
        <f t="shared" si="92"/>
        <v>2019</v>
      </c>
      <c r="H5904" s="16">
        <v>43790</v>
      </c>
      <c r="I5904" s="13">
        <v>4.2150299188931299</v>
      </c>
    </row>
    <row r="5905" spans="1:9" ht="13" thickBot="1" x14ac:dyDescent="0.2">
      <c r="A5905" s="14" t="s">
        <v>4946</v>
      </c>
      <c r="B5905" s="10" t="s">
        <v>14058</v>
      </c>
      <c r="C5905" s="15" t="s">
        <v>9</v>
      </c>
      <c r="D5905" s="15" t="s">
        <v>10</v>
      </c>
      <c r="E5905" s="14" t="s">
        <v>41</v>
      </c>
      <c r="F5905" s="14" t="s">
        <v>5150</v>
      </c>
      <c r="G5905" s="10">
        <f t="shared" si="92"/>
        <v>2006</v>
      </c>
      <c r="H5905" s="16">
        <v>39066</v>
      </c>
      <c r="I5905" s="13">
        <v>11.542012927054477</v>
      </c>
    </row>
    <row r="5906" spans="1:9" ht="13" thickBot="1" x14ac:dyDescent="0.2">
      <c r="A5906" s="14" t="s">
        <v>4946</v>
      </c>
      <c r="B5906" s="10" t="s">
        <v>14058</v>
      </c>
      <c r="C5906" s="15" t="s">
        <v>9</v>
      </c>
      <c r="D5906" s="15" t="s">
        <v>10</v>
      </c>
      <c r="E5906" s="14" t="s">
        <v>41</v>
      </c>
      <c r="F5906" s="14" t="s">
        <v>5151</v>
      </c>
      <c r="G5906" s="10">
        <f t="shared" si="92"/>
        <v>2006</v>
      </c>
      <c r="H5906" s="16">
        <v>38875</v>
      </c>
      <c r="I5906" s="13">
        <v>1.962142197599261</v>
      </c>
    </row>
    <row r="5907" spans="1:9" ht="13" thickBot="1" x14ac:dyDescent="0.2">
      <c r="A5907" s="14" t="s">
        <v>4946</v>
      </c>
      <c r="B5907" s="10" t="s">
        <v>14058</v>
      </c>
      <c r="C5907" s="15" t="s">
        <v>35</v>
      </c>
      <c r="D5907" s="15" t="s">
        <v>10</v>
      </c>
      <c r="E5907" s="14" t="s">
        <v>36</v>
      </c>
      <c r="F5907" s="14" t="s">
        <v>130</v>
      </c>
      <c r="G5907" s="10">
        <f t="shared" si="92"/>
        <v>2005</v>
      </c>
      <c r="H5907" s="16">
        <v>38701</v>
      </c>
      <c r="I5907" s="13">
        <v>7.261137828517513</v>
      </c>
    </row>
    <row r="5908" spans="1:9" ht="13" thickBot="1" x14ac:dyDescent="0.2">
      <c r="A5908" s="14" t="s">
        <v>4946</v>
      </c>
      <c r="B5908" s="10" t="s">
        <v>14058</v>
      </c>
      <c r="C5908" s="15" t="s">
        <v>9</v>
      </c>
      <c r="D5908" s="15" t="s">
        <v>19</v>
      </c>
      <c r="E5908" s="14" t="s">
        <v>22</v>
      </c>
      <c r="F5908" s="14" t="s">
        <v>5152</v>
      </c>
      <c r="G5908" s="10">
        <f t="shared" si="92"/>
        <v>2010</v>
      </c>
      <c r="H5908" s="16">
        <v>40227</v>
      </c>
      <c r="I5908" s="13">
        <v>53.682628301481643</v>
      </c>
    </row>
    <row r="5909" spans="1:9" ht="13" thickBot="1" x14ac:dyDescent="0.2">
      <c r="A5909" s="14" t="s">
        <v>4946</v>
      </c>
      <c r="B5909" s="10" t="s">
        <v>14058</v>
      </c>
      <c r="C5909" s="15" t="s">
        <v>9</v>
      </c>
      <c r="D5909" s="15" t="s">
        <v>19</v>
      </c>
      <c r="E5909" s="14" t="s">
        <v>20</v>
      </c>
      <c r="F5909" s="14" t="s">
        <v>5153</v>
      </c>
      <c r="G5909" s="10">
        <f t="shared" si="92"/>
        <v>2012</v>
      </c>
      <c r="H5909" s="16">
        <v>41033</v>
      </c>
      <c r="I5909" s="13">
        <v>11.218765935747069</v>
      </c>
    </row>
    <row r="5910" spans="1:9" ht="13" thickBot="1" x14ac:dyDescent="0.2">
      <c r="A5910" s="14" t="s">
        <v>4946</v>
      </c>
      <c r="B5910" s="10" t="s">
        <v>14058</v>
      </c>
      <c r="C5910" s="15" t="s">
        <v>35</v>
      </c>
      <c r="D5910" s="15" t="s">
        <v>10</v>
      </c>
      <c r="E5910" s="14" t="s">
        <v>47</v>
      </c>
      <c r="F5910" s="14" t="s">
        <v>1124</v>
      </c>
      <c r="G5910" s="10">
        <f t="shared" si="92"/>
        <v>2003</v>
      </c>
      <c r="H5910" s="16">
        <v>37974</v>
      </c>
      <c r="I5910" s="13">
        <v>0.49852289512555398</v>
      </c>
    </row>
    <row r="5911" spans="1:9" ht="13" thickBot="1" x14ac:dyDescent="0.2">
      <c r="A5911" s="14" t="s">
        <v>4946</v>
      </c>
      <c r="B5911" s="10" t="s">
        <v>14058</v>
      </c>
      <c r="C5911" s="15" t="s">
        <v>35</v>
      </c>
      <c r="D5911" s="15" t="s">
        <v>10</v>
      </c>
      <c r="E5911" s="14" t="s">
        <v>36</v>
      </c>
      <c r="F5911" s="14" t="s">
        <v>1125</v>
      </c>
      <c r="G5911" s="10">
        <f t="shared" si="92"/>
        <v>2020</v>
      </c>
      <c r="H5911" s="16">
        <v>43837</v>
      </c>
      <c r="I5911" s="13">
        <v>1.9036740909956216</v>
      </c>
    </row>
    <row r="5912" spans="1:9" ht="13" thickBot="1" x14ac:dyDescent="0.2">
      <c r="A5912" s="14" t="s">
        <v>4946</v>
      </c>
      <c r="B5912" s="10" t="s">
        <v>14058</v>
      </c>
      <c r="C5912" s="15" t="s">
        <v>9</v>
      </c>
      <c r="D5912" s="15" t="s">
        <v>10</v>
      </c>
      <c r="E5912" s="14" t="s">
        <v>39</v>
      </c>
      <c r="F5912" s="14" t="s">
        <v>5154</v>
      </c>
      <c r="G5912" s="10">
        <f t="shared" si="92"/>
        <v>2001</v>
      </c>
      <c r="H5912" s="16">
        <v>37223</v>
      </c>
      <c r="I5912" s="13">
        <v>2.2998843633560324</v>
      </c>
    </row>
    <row r="5913" spans="1:9" ht="13" thickBot="1" x14ac:dyDescent="0.2">
      <c r="A5913" s="14" t="s">
        <v>4946</v>
      </c>
      <c r="B5913" s="10" t="s">
        <v>14058</v>
      </c>
      <c r="C5913" s="15" t="s">
        <v>9</v>
      </c>
      <c r="D5913" s="15" t="s">
        <v>10</v>
      </c>
      <c r="E5913" s="14" t="s">
        <v>13</v>
      </c>
      <c r="F5913" s="14" t="s">
        <v>5155</v>
      </c>
      <c r="G5913" s="10">
        <f t="shared" si="92"/>
        <v>2014</v>
      </c>
      <c r="H5913" s="16">
        <v>41815</v>
      </c>
      <c r="I5913" s="13">
        <v>6.011421701232341</v>
      </c>
    </row>
    <row r="5914" spans="1:9" ht="13" thickBot="1" x14ac:dyDescent="0.2">
      <c r="A5914" s="14" t="s">
        <v>4946</v>
      </c>
      <c r="B5914" s="10" t="s">
        <v>14058</v>
      </c>
      <c r="C5914" s="15" t="s">
        <v>9</v>
      </c>
      <c r="D5914" s="15" t="s">
        <v>10</v>
      </c>
      <c r="E5914" s="14" t="s">
        <v>13</v>
      </c>
      <c r="F5914" s="14" t="s">
        <v>5155</v>
      </c>
      <c r="G5914" s="10">
        <f t="shared" si="92"/>
        <v>2015</v>
      </c>
      <c r="H5914" s="16">
        <v>42272</v>
      </c>
      <c r="I5914" s="13">
        <v>10</v>
      </c>
    </row>
    <row r="5915" spans="1:9" ht="13" thickBot="1" x14ac:dyDescent="0.2">
      <c r="A5915" s="14" t="s">
        <v>4946</v>
      </c>
      <c r="B5915" s="10" t="s">
        <v>14058</v>
      </c>
      <c r="C5915" s="15" t="s">
        <v>9</v>
      </c>
      <c r="D5915" s="15" t="s">
        <v>10</v>
      </c>
      <c r="E5915" s="14" t="s">
        <v>13</v>
      </c>
      <c r="F5915" s="14" t="s">
        <v>5156</v>
      </c>
      <c r="G5915" s="10">
        <f t="shared" si="92"/>
        <v>2013</v>
      </c>
      <c r="H5915" s="16">
        <v>41411</v>
      </c>
      <c r="I5915" s="13">
        <v>30.187160394445563</v>
      </c>
    </row>
    <row r="5916" spans="1:9" ht="13" thickBot="1" x14ac:dyDescent="0.2">
      <c r="A5916" s="14" t="s">
        <v>4946</v>
      </c>
      <c r="B5916" s="10" t="s">
        <v>14058</v>
      </c>
      <c r="C5916" s="15" t="s">
        <v>9</v>
      </c>
      <c r="D5916" s="15" t="s">
        <v>10</v>
      </c>
      <c r="E5916" s="14" t="s">
        <v>13</v>
      </c>
      <c r="F5916" s="14" t="s">
        <v>5156</v>
      </c>
      <c r="G5916" s="10">
        <f t="shared" si="92"/>
        <v>2014</v>
      </c>
      <c r="H5916" s="16">
        <v>41815</v>
      </c>
      <c r="I5916" s="13">
        <v>20.03807233744114</v>
      </c>
    </row>
    <row r="5917" spans="1:9" ht="13" thickBot="1" x14ac:dyDescent="0.2">
      <c r="A5917" s="14" t="s">
        <v>4946</v>
      </c>
      <c r="B5917" s="10" t="s">
        <v>14058</v>
      </c>
      <c r="C5917" s="15" t="s">
        <v>9</v>
      </c>
      <c r="D5917" s="15" t="s">
        <v>10</v>
      </c>
      <c r="E5917" s="14" t="s">
        <v>13</v>
      </c>
      <c r="F5917" s="14" t="s">
        <v>5157</v>
      </c>
      <c r="G5917" s="10">
        <f t="shared" si="92"/>
        <v>2011</v>
      </c>
      <c r="H5917" s="16">
        <v>40606</v>
      </c>
      <c r="I5917" s="13">
        <v>62.722140915743253</v>
      </c>
    </row>
    <row r="5918" spans="1:9" ht="13" thickBot="1" x14ac:dyDescent="0.2">
      <c r="A5918" s="14" t="s">
        <v>4946</v>
      </c>
      <c r="B5918" s="10" t="s">
        <v>14058</v>
      </c>
      <c r="C5918" s="15" t="s">
        <v>9</v>
      </c>
      <c r="D5918" s="15" t="s">
        <v>10</v>
      </c>
      <c r="E5918" s="14" t="s">
        <v>13</v>
      </c>
      <c r="F5918" s="14" t="s">
        <v>5158</v>
      </c>
      <c r="G5918" s="10">
        <f t="shared" si="92"/>
        <v>2001</v>
      </c>
      <c r="H5918" s="16">
        <v>36979</v>
      </c>
      <c r="I5918" s="13">
        <v>12.241946395991263</v>
      </c>
    </row>
    <row r="5919" spans="1:9" ht="13" thickBot="1" x14ac:dyDescent="0.2">
      <c r="A5919" s="14" t="s">
        <v>4946</v>
      </c>
      <c r="B5919" s="10" t="s">
        <v>14058</v>
      </c>
      <c r="C5919" s="15" t="s">
        <v>9</v>
      </c>
      <c r="D5919" s="15" t="s">
        <v>10</v>
      </c>
      <c r="E5919" s="14" t="s">
        <v>13</v>
      </c>
      <c r="F5919" s="14" t="s">
        <v>5158</v>
      </c>
      <c r="G5919" s="10">
        <f t="shared" si="92"/>
        <v>2003</v>
      </c>
      <c r="H5919" s="16">
        <v>37965</v>
      </c>
      <c r="I5919" s="13">
        <v>7.2624322993599222</v>
      </c>
    </row>
    <row r="5920" spans="1:9" ht="13" thickBot="1" x14ac:dyDescent="0.2">
      <c r="A5920" s="14" t="s">
        <v>4946</v>
      </c>
      <c r="B5920" s="10" t="s">
        <v>14058</v>
      </c>
      <c r="C5920" s="15" t="s">
        <v>9</v>
      </c>
      <c r="D5920" s="15" t="s">
        <v>10</v>
      </c>
      <c r="E5920" s="14" t="s">
        <v>13</v>
      </c>
      <c r="F5920" s="14" t="s">
        <v>5159</v>
      </c>
      <c r="G5920" s="10">
        <f t="shared" si="92"/>
        <v>2003</v>
      </c>
      <c r="H5920" s="16">
        <v>37972</v>
      </c>
      <c r="I5920" s="13">
        <v>3.6927621861152145</v>
      </c>
    </row>
    <row r="5921" spans="1:9" ht="13" thickBot="1" x14ac:dyDescent="0.2">
      <c r="A5921" s="14" t="s">
        <v>4946</v>
      </c>
      <c r="B5921" s="10" t="s">
        <v>14058</v>
      </c>
      <c r="C5921" s="15" t="s">
        <v>9</v>
      </c>
      <c r="D5921" s="15" t="s">
        <v>10</v>
      </c>
      <c r="E5921" s="14" t="s">
        <v>13</v>
      </c>
      <c r="F5921" s="14" t="s">
        <v>5160</v>
      </c>
      <c r="G5921" s="10">
        <f t="shared" si="92"/>
        <v>2019</v>
      </c>
      <c r="H5921" s="16">
        <v>43640</v>
      </c>
      <c r="I5921" s="13">
        <v>57.251908396946561</v>
      </c>
    </row>
    <row r="5922" spans="1:9" ht="13" thickBot="1" x14ac:dyDescent="0.2">
      <c r="A5922" s="14" t="s">
        <v>4946</v>
      </c>
      <c r="B5922" s="10" t="s">
        <v>14058</v>
      </c>
      <c r="C5922" s="15" t="s">
        <v>9</v>
      </c>
      <c r="D5922" s="15" t="s">
        <v>10</v>
      </c>
      <c r="E5922" s="14" t="s">
        <v>143</v>
      </c>
      <c r="F5922" s="14" t="s">
        <v>5161</v>
      </c>
      <c r="G5922" s="10">
        <f t="shared" si="92"/>
        <v>2009</v>
      </c>
      <c r="H5922" s="16">
        <v>40163</v>
      </c>
      <c r="I5922" s="13">
        <v>16.366612111292959</v>
      </c>
    </row>
    <row r="5923" spans="1:9" ht="13" thickBot="1" x14ac:dyDescent="0.2">
      <c r="A5923" s="14" t="s">
        <v>4946</v>
      </c>
      <c r="B5923" s="10" t="s">
        <v>14058</v>
      </c>
      <c r="C5923" s="15" t="s">
        <v>9</v>
      </c>
      <c r="D5923" s="15" t="s">
        <v>10</v>
      </c>
      <c r="E5923" s="14" t="s">
        <v>143</v>
      </c>
      <c r="F5923" s="14" t="s">
        <v>5162</v>
      </c>
      <c r="G5923" s="10">
        <f t="shared" si="92"/>
        <v>2013</v>
      </c>
      <c r="H5923" s="16">
        <v>41411</v>
      </c>
      <c r="I5923" s="13">
        <v>15.093580197222781</v>
      </c>
    </row>
    <row r="5924" spans="1:9" ht="13" thickBot="1" x14ac:dyDescent="0.2">
      <c r="A5924" s="14" t="s">
        <v>4946</v>
      </c>
      <c r="B5924" s="10" t="s">
        <v>14058</v>
      </c>
      <c r="C5924" s="15" t="s">
        <v>9</v>
      </c>
      <c r="D5924" s="15" t="s">
        <v>10</v>
      </c>
      <c r="E5924" s="14" t="s">
        <v>13</v>
      </c>
      <c r="F5924" s="14" t="s">
        <v>5163</v>
      </c>
      <c r="G5924" s="10">
        <f t="shared" si="92"/>
        <v>2009</v>
      </c>
      <c r="H5924" s="16">
        <v>39940</v>
      </c>
      <c r="I5924" s="13">
        <v>32.733224222585918</v>
      </c>
    </row>
    <row r="5925" spans="1:9" ht="13" thickBot="1" x14ac:dyDescent="0.2">
      <c r="A5925" s="14" t="s">
        <v>4946</v>
      </c>
      <c r="B5925" s="10" t="s">
        <v>14058</v>
      </c>
      <c r="C5925" s="15" t="s">
        <v>35</v>
      </c>
      <c r="D5925" s="15" t="s">
        <v>10</v>
      </c>
      <c r="E5925" s="14" t="s">
        <v>33</v>
      </c>
      <c r="F5925" s="14" t="s">
        <v>845</v>
      </c>
      <c r="G5925" s="10">
        <f t="shared" si="92"/>
        <v>2014</v>
      </c>
      <c r="H5925" s="16">
        <v>41663</v>
      </c>
      <c r="I5925" s="13">
        <v>24.472998697525298</v>
      </c>
    </row>
    <row r="5926" spans="1:9" ht="13" thickBot="1" x14ac:dyDescent="0.2">
      <c r="A5926" s="14" t="s">
        <v>4946</v>
      </c>
      <c r="B5926" s="10" t="s">
        <v>14058</v>
      </c>
      <c r="C5926" s="15" t="s">
        <v>9</v>
      </c>
      <c r="D5926" s="15" t="s">
        <v>10</v>
      </c>
      <c r="E5926" s="14" t="s">
        <v>13</v>
      </c>
      <c r="F5926" s="14" t="s">
        <v>5164</v>
      </c>
      <c r="G5926" s="10">
        <f t="shared" si="92"/>
        <v>2005</v>
      </c>
      <c r="H5926" s="16">
        <v>38495</v>
      </c>
      <c r="I5926" s="13">
        <v>11.793843613633681</v>
      </c>
    </row>
    <row r="5927" spans="1:9" ht="13" thickBot="1" x14ac:dyDescent="0.2">
      <c r="A5927" s="14" t="s">
        <v>4946</v>
      </c>
      <c r="B5927" s="10" t="s">
        <v>14058</v>
      </c>
      <c r="C5927" s="15" t="s">
        <v>9</v>
      </c>
      <c r="D5927" s="15" t="s">
        <v>10</v>
      </c>
      <c r="E5927" s="14" t="s">
        <v>13</v>
      </c>
      <c r="F5927" s="14" t="s">
        <v>5165</v>
      </c>
      <c r="G5927" s="10">
        <f t="shared" si="92"/>
        <v>2003</v>
      </c>
      <c r="H5927" s="16">
        <v>37873</v>
      </c>
      <c r="I5927" s="13">
        <v>6.6363608321024135</v>
      </c>
    </row>
    <row r="5928" spans="1:9" ht="13" thickBot="1" x14ac:dyDescent="0.2">
      <c r="A5928" s="14" t="s">
        <v>4946</v>
      </c>
      <c r="B5928" s="10" t="s">
        <v>14058</v>
      </c>
      <c r="C5928" s="15" t="s">
        <v>9</v>
      </c>
      <c r="D5928" s="15" t="s">
        <v>10</v>
      </c>
      <c r="E5928" s="14" t="s">
        <v>41</v>
      </c>
      <c r="F5928" s="14" t="s">
        <v>5166</v>
      </c>
      <c r="G5928" s="10">
        <f t="shared" si="92"/>
        <v>2009</v>
      </c>
      <c r="H5928" s="16">
        <v>39918</v>
      </c>
      <c r="I5928" s="13">
        <v>43.644298963447902</v>
      </c>
    </row>
    <row r="5929" spans="1:9" ht="13" thickBot="1" x14ac:dyDescent="0.2">
      <c r="A5929" s="14" t="s">
        <v>4946</v>
      </c>
      <c r="B5929" s="10" t="s">
        <v>14058</v>
      </c>
      <c r="C5929" s="15" t="s">
        <v>9</v>
      </c>
      <c r="D5929" s="15" t="s">
        <v>10</v>
      </c>
      <c r="E5929" s="14" t="s">
        <v>41</v>
      </c>
      <c r="F5929" s="14" t="s">
        <v>5167</v>
      </c>
      <c r="G5929" s="10">
        <f t="shared" si="92"/>
        <v>2007</v>
      </c>
      <c r="H5929" s="16">
        <v>39335</v>
      </c>
      <c r="I5929" s="13">
        <v>50.853203751836375</v>
      </c>
    </row>
    <row r="5930" spans="1:9" ht="13" thickBot="1" x14ac:dyDescent="0.2">
      <c r="A5930" s="14" t="s">
        <v>4946</v>
      </c>
      <c r="B5930" s="10" t="s">
        <v>14058</v>
      </c>
      <c r="C5930" s="15" t="s">
        <v>9</v>
      </c>
      <c r="D5930" s="15" t="s">
        <v>10</v>
      </c>
      <c r="E5930" s="14" t="s">
        <v>41</v>
      </c>
      <c r="F5930" s="14" t="s">
        <v>5168</v>
      </c>
      <c r="G5930" s="10">
        <f t="shared" si="92"/>
        <v>2014</v>
      </c>
      <c r="H5930" s="16">
        <v>41933</v>
      </c>
      <c r="I5930" s="13">
        <v>5.0095180843602849</v>
      </c>
    </row>
    <row r="5931" spans="1:9" ht="13" thickBot="1" x14ac:dyDescent="0.2">
      <c r="A5931" s="14" t="s">
        <v>4946</v>
      </c>
      <c r="B5931" s="10" t="s">
        <v>14058</v>
      </c>
      <c r="C5931" s="15" t="s">
        <v>9</v>
      </c>
      <c r="D5931" s="15" t="s">
        <v>10</v>
      </c>
      <c r="E5931" s="14" t="s">
        <v>13</v>
      </c>
      <c r="F5931" s="14" t="s">
        <v>5169</v>
      </c>
      <c r="G5931" s="10">
        <f t="shared" si="92"/>
        <v>2013</v>
      </c>
      <c r="H5931" s="16">
        <v>41578</v>
      </c>
      <c r="I5931" s="13">
        <v>4.0249547192594086</v>
      </c>
    </row>
    <row r="5932" spans="1:9" ht="13" thickBot="1" x14ac:dyDescent="0.2">
      <c r="A5932" s="14" t="s">
        <v>4946</v>
      </c>
      <c r="B5932" s="10" t="s">
        <v>14058</v>
      </c>
      <c r="C5932" s="15" t="s">
        <v>9</v>
      </c>
      <c r="D5932" s="15" t="s">
        <v>10</v>
      </c>
      <c r="E5932" s="14" t="s">
        <v>13</v>
      </c>
      <c r="F5932" s="14" t="s">
        <v>5170</v>
      </c>
      <c r="G5932" s="10">
        <f t="shared" si="92"/>
        <v>2010</v>
      </c>
      <c r="H5932" s="16">
        <v>40515</v>
      </c>
      <c r="I5932" s="13">
        <v>53.682628301481643</v>
      </c>
    </row>
    <row r="5933" spans="1:9" ht="13" thickBot="1" x14ac:dyDescent="0.2">
      <c r="A5933" s="14" t="s">
        <v>4946</v>
      </c>
      <c r="B5933" s="10" t="s">
        <v>14058</v>
      </c>
      <c r="C5933" s="15" t="s">
        <v>9</v>
      </c>
      <c r="D5933" s="15" t="s">
        <v>10</v>
      </c>
      <c r="E5933" s="14" t="s">
        <v>13</v>
      </c>
      <c r="F5933" s="14" t="s">
        <v>5171</v>
      </c>
      <c r="G5933" s="10">
        <f t="shared" si="92"/>
        <v>2004</v>
      </c>
      <c r="H5933" s="16">
        <v>38343</v>
      </c>
      <c r="I5933" s="13">
        <v>6.0255483248975645</v>
      </c>
    </row>
    <row r="5934" spans="1:9" ht="13" thickBot="1" x14ac:dyDescent="0.2">
      <c r="A5934" s="14" t="s">
        <v>4946</v>
      </c>
      <c r="B5934" s="10" t="s">
        <v>14058</v>
      </c>
      <c r="C5934" s="15" t="s">
        <v>9</v>
      </c>
      <c r="D5934" s="15" t="s">
        <v>10</v>
      </c>
      <c r="E5934" s="14" t="s">
        <v>143</v>
      </c>
      <c r="F5934" s="14" t="s">
        <v>5172</v>
      </c>
      <c r="G5934" s="10">
        <f t="shared" si="92"/>
        <v>2006</v>
      </c>
      <c r="H5934" s="16">
        <v>38887</v>
      </c>
      <c r="I5934" s="13">
        <v>11.542012927054477</v>
      </c>
    </row>
    <row r="5935" spans="1:9" ht="13" thickBot="1" x14ac:dyDescent="0.2">
      <c r="A5935" s="14" t="s">
        <v>4946</v>
      </c>
      <c r="B5935" s="10" t="s">
        <v>14058</v>
      </c>
      <c r="C5935" s="15" t="s">
        <v>35</v>
      </c>
      <c r="D5935" s="15" t="s">
        <v>10</v>
      </c>
      <c r="E5935" s="14" t="s">
        <v>33</v>
      </c>
      <c r="F5935" s="14" t="s">
        <v>141</v>
      </c>
      <c r="G5935" s="10">
        <f t="shared" si="92"/>
        <v>2008</v>
      </c>
      <c r="H5935" s="16">
        <v>39805</v>
      </c>
      <c r="I5935" s="13">
        <v>13.131976362442547</v>
      </c>
    </row>
    <row r="5936" spans="1:9" ht="13" thickBot="1" x14ac:dyDescent="0.2">
      <c r="A5936" s="14" t="s">
        <v>4946</v>
      </c>
      <c r="B5936" s="10" t="s">
        <v>14058</v>
      </c>
      <c r="C5936" s="15" t="s">
        <v>9</v>
      </c>
      <c r="D5936" s="15" t="s">
        <v>10</v>
      </c>
      <c r="E5936" s="14" t="s">
        <v>13</v>
      </c>
      <c r="F5936" s="14" t="s">
        <v>5173</v>
      </c>
      <c r="G5936" s="10">
        <f t="shared" si="92"/>
        <v>2015</v>
      </c>
      <c r="H5936" s="16">
        <v>42040</v>
      </c>
      <c r="I5936" s="13">
        <v>5</v>
      </c>
    </row>
    <row r="5937" spans="1:9" ht="13" thickBot="1" x14ac:dyDescent="0.2">
      <c r="A5937" s="14" t="s">
        <v>4946</v>
      </c>
      <c r="B5937" s="10" t="s">
        <v>14058</v>
      </c>
      <c r="C5937" s="15" t="s">
        <v>9</v>
      </c>
      <c r="D5937" s="15" t="s">
        <v>10</v>
      </c>
      <c r="E5937" s="14" t="s">
        <v>13</v>
      </c>
      <c r="F5937" s="14" t="s">
        <v>5174</v>
      </c>
      <c r="G5937" s="10">
        <f t="shared" si="92"/>
        <v>2010</v>
      </c>
      <c r="H5937" s="16">
        <v>40526</v>
      </c>
      <c r="I5937" s="13">
        <v>2.2400588468971443</v>
      </c>
    </row>
    <row r="5938" spans="1:9" ht="13" thickBot="1" x14ac:dyDescent="0.2">
      <c r="A5938" s="14" t="s">
        <v>4946</v>
      </c>
      <c r="B5938" s="10" t="s">
        <v>14058</v>
      </c>
      <c r="C5938" s="15" t="s">
        <v>9</v>
      </c>
      <c r="D5938" s="15" t="s">
        <v>10</v>
      </c>
      <c r="E5938" s="14" t="s">
        <v>13</v>
      </c>
      <c r="F5938" s="14" t="s">
        <v>5175</v>
      </c>
      <c r="G5938" s="10">
        <f t="shared" si="92"/>
        <v>2010</v>
      </c>
      <c r="H5938" s="16">
        <v>40526</v>
      </c>
      <c r="I5938" s="13">
        <v>5.0461670603392736</v>
      </c>
    </row>
    <row r="5939" spans="1:9" ht="13" thickBot="1" x14ac:dyDescent="0.2">
      <c r="A5939" s="14" t="s">
        <v>4946</v>
      </c>
      <c r="B5939" s="10" t="s">
        <v>14058</v>
      </c>
      <c r="C5939" s="15" t="s">
        <v>9</v>
      </c>
      <c r="D5939" s="15" t="s">
        <v>10</v>
      </c>
      <c r="E5939" s="14" t="s">
        <v>13</v>
      </c>
      <c r="F5939" s="14" t="s">
        <v>5176</v>
      </c>
      <c r="G5939" s="10">
        <f t="shared" si="92"/>
        <v>2012</v>
      </c>
      <c r="H5939" s="16">
        <v>41107</v>
      </c>
      <c r="I5939" s="13">
        <v>10.198878123406427</v>
      </c>
    </row>
    <row r="5940" spans="1:9" ht="13" thickBot="1" x14ac:dyDescent="0.2">
      <c r="A5940" s="14" t="s">
        <v>4946</v>
      </c>
      <c r="B5940" s="10" t="s">
        <v>14058</v>
      </c>
      <c r="C5940" s="15" t="s">
        <v>9</v>
      </c>
      <c r="D5940" s="15" t="s">
        <v>10</v>
      </c>
      <c r="E5940" s="14" t="s">
        <v>13</v>
      </c>
      <c r="F5940" s="14" t="s">
        <v>5177</v>
      </c>
      <c r="G5940" s="10">
        <f t="shared" si="92"/>
        <v>2008</v>
      </c>
      <c r="H5940" s="16">
        <v>39780</v>
      </c>
      <c r="I5940" s="13">
        <v>5.4716568176843952</v>
      </c>
    </row>
    <row r="5941" spans="1:9" ht="13" thickBot="1" x14ac:dyDescent="0.2">
      <c r="A5941" s="14" t="s">
        <v>4946</v>
      </c>
      <c r="B5941" s="10" t="s">
        <v>14058</v>
      </c>
      <c r="C5941" s="15" t="s">
        <v>9</v>
      </c>
      <c r="D5941" s="15" t="s">
        <v>10</v>
      </c>
      <c r="E5941" s="14" t="s">
        <v>143</v>
      </c>
      <c r="F5941" s="14" t="s">
        <v>5178</v>
      </c>
      <c r="G5941" s="10">
        <f t="shared" si="92"/>
        <v>2008</v>
      </c>
      <c r="H5941" s="16">
        <v>39693</v>
      </c>
      <c r="I5941" s="13">
        <v>10.94331363536879</v>
      </c>
    </row>
    <row r="5942" spans="1:9" ht="13" thickBot="1" x14ac:dyDescent="0.2">
      <c r="A5942" s="14" t="s">
        <v>4946</v>
      </c>
      <c r="B5942" s="10" t="s">
        <v>14058</v>
      </c>
      <c r="C5942" s="15" t="s">
        <v>9</v>
      </c>
      <c r="D5942" s="15" t="s">
        <v>10</v>
      </c>
      <c r="E5942" s="14" t="s">
        <v>22</v>
      </c>
      <c r="F5942" s="14" t="s">
        <v>5179</v>
      </c>
      <c r="G5942" s="10">
        <f t="shared" si="92"/>
        <v>2015</v>
      </c>
      <c r="H5942" s="16">
        <v>42214</v>
      </c>
      <c r="I5942" s="13">
        <v>4.5</v>
      </c>
    </row>
    <row r="5943" spans="1:9" ht="13" thickBot="1" x14ac:dyDescent="0.2">
      <c r="A5943" s="14" t="s">
        <v>4946</v>
      </c>
      <c r="B5943" s="10" t="s">
        <v>14058</v>
      </c>
      <c r="C5943" s="15" t="s">
        <v>9</v>
      </c>
      <c r="D5943" s="15" t="s">
        <v>10</v>
      </c>
      <c r="E5943" s="14" t="s">
        <v>22</v>
      </c>
      <c r="F5943" s="14" t="s">
        <v>5180</v>
      </c>
      <c r="G5943" s="10">
        <f t="shared" si="92"/>
        <v>2017</v>
      </c>
      <c r="H5943" s="16">
        <v>43082</v>
      </c>
      <c r="I5943" s="13">
        <v>3.7335429357437606</v>
      </c>
    </row>
    <row r="5944" spans="1:9" ht="13" thickBot="1" x14ac:dyDescent="0.2">
      <c r="A5944" s="14" t="s">
        <v>4946</v>
      </c>
      <c r="B5944" s="10" t="s">
        <v>14058</v>
      </c>
      <c r="C5944" s="15" t="s">
        <v>9</v>
      </c>
      <c r="D5944" s="15" t="s">
        <v>10</v>
      </c>
      <c r="E5944" s="14" t="s">
        <v>22</v>
      </c>
      <c r="F5944" s="14" t="s">
        <v>5181</v>
      </c>
      <c r="G5944" s="10">
        <f t="shared" si="92"/>
        <v>2011</v>
      </c>
      <c r="H5944" s="16">
        <v>40758</v>
      </c>
      <c r="I5944" s="13">
        <v>2.8224963412084469</v>
      </c>
    </row>
    <row r="5945" spans="1:9" ht="13" thickBot="1" x14ac:dyDescent="0.2">
      <c r="A5945" s="14" t="s">
        <v>4946</v>
      </c>
      <c r="B5945" s="10" t="s">
        <v>14058</v>
      </c>
      <c r="C5945" s="15" t="s">
        <v>9</v>
      </c>
      <c r="D5945" s="15" t="s">
        <v>10</v>
      </c>
      <c r="E5945" s="14" t="s">
        <v>13</v>
      </c>
      <c r="F5945" s="14" t="s">
        <v>5182</v>
      </c>
      <c r="G5945" s="10">
        <f t="shared" si="92"/>
        <v>2014</v>
      </c>
      <c r="H5945" s="16">
        <v>41948</v>
      </c>
      <c r="I5945" s="13">
        <v>10.01903616872057</v>
      </c>
    </row>
    <row r="5946" spans="1:9" ht="13" thickBot="1" x14ac:dyDescent="0.2">
      <c r="A5946" s="14" t="s">
        <v>4946</v>
      </c>
      <c r="B5946" s="10" t="s">
        <v>14058</v>
      </c>
      <c r="C5946" s="15" t="s">
        <v>9</v>
      </c>
      <c r="D5946" s="15" t="s">
        <v>10</v>
      </c>
      <c r="E5946" s="14" t="s">
        <v>13</v>
      </c>
      <c r="F5946" s="14" t="s">
        <v>5183</v>
      </c>
      <c r="G5946" s="10">
        <f t="shared" si="92"/>
        <v>2013</v>
      </c>
      <c r="H5946" s="16">
        <v>41626</v>
      </c>
      <c r="I5946" s="13">
        <v>10.062386798148522</v>
      </c>
    </row>
    <row r="5947" spans="1:9" ht="13" thickBot="1" x14ac:dyDescent="0.2">
      <c r="A5947" s="14" t="s">
        <v>4946</v>
      </c>
      <c r="B5947" s="10" t="s">
        <v>14058</v>
      </c>
      <c r="C5947" s="15" t="s">
        <v>9</v>
      </c>
      <c r="D5947" s="15" t="s">
        <v>10</v>
      </c>
      <c r="E5947" s="14" t="s">
        <v>13</v>
      </c>
      <c r="F5947" s="14" t="s">
        <v>5183</v>
      </c>
      <c r="G5947" s="10">
        <f t="shared" si="92"/>
        <v>2018</v>
      </c>
      <c r="H5947" s="16">
        <v>43396</v>
      </c>
      <c r="I5947" s="13">
        <v>14.484356894553882</v>
      </c>
    </row>
    <row r="5948" spans="1:9" ht="13" thickBot="1" x14ac:dyDescent="0.2">
      <c r="A5948" s="14" t="s">
        <v>4946</v>
      </c>
      <c r="B5948" s="10" t="s">
        <v>14058</v>
      </c>
      <c r="C5948" s="15" t="s">
        <v>9</v>
      </c>
      <c r="D5948" s="15" t="s">
        <v>10</v>
      </c>
      <c r="E5948" s="14" t="s">
        <v>13</v>
      </c>
      <c r="F5948" s="14" t="s">
        <v>5184</v>
      </c>
      <c r="G5948" s="10">
        <f t="shared" si="92"/>
        <v>2021</v>
      </c>
      <c r="H5948" s="16">
        <v>44417</v>
      </c>
      <c r="I5948" s="13">
        <v>4.6431045370198554</v>
      </c>
    </row>
    <row r="5949" spans="1:9" ht="13" thickBot="1" x14ac:dyDescent="0.2">
      <c r="A5949" s="14" t="s">
        <v>4946</v>
      </c>
      <c r="B5949" s="10" t="s">
        <v>14058</v>
      </c>
      <c r="C5949" s="15" t="s">
        <v>35</v>
      </c>
      <c r="D5949" s="15" t="s">
        <v>10</v>
      </c>
      <c r="E5949" s="14" t="s">
        <v>36</v>
      </c>
      <c r="F5949" s="14" t="s">
        <v>151</v>
      </c>
      <c r="G5949" s="10">
        <f t="shared" si="92"/>
        <v>2012</v>
      </c>
      <c r="H5949" s="16">
        <v>41264</v>
      </c>
      <c r="I5949" s="13">
        <v>5.9969403365629779</v>
      </c>
    </row>
    <row r="5950" spans="1:9" ht="13" thickBot="1" x14ac:dyDescent="0.2">
      <c r="A5950" s="14" t="s">
        <v>4946</v>
      </c>
      <c r="B5950" s="10" t="s">
        <v>14058</v>
      </c>
      <c r="C5950" s="15" t="s">
        <v>35</v>
      </c>
      <c r="D5950" s="15" t="s">
        <v>10</v>
      </c>
      <c r="E5950" s="14" t="s">
        <v>36</v>
      </c>
      <c r="F5950" s="14" t="s">
        <v>152</v>
      </c>
      <c r="G5950" s="10">
        <f t="shared" si="92"/>
        <v>2014</v>
      </c>
      <c r="H5950" s="16">
        <v>41992</v>
      </c>
      <c r="I5950" s="13">
        <v>1.7533313295260997</v>
      </c>
    </row>
    <row r="5951" spans="1:9" ht="13" thickBot="1" x14ac:dyDescent="0.2">
      <c r="A5951" s="14" t="s">
        <v>4946</v>
      </c>
      <c r="B5951" s="10" t="s">
        <v>14058</v>
      </c>
      <c r="C5951" s="15" t="s">
        <v>35</v>
      </c>
      <c r="D5951" s="15" t="s">
        <v>10</v>
      </c>
      <c r="E5951" s="14" t="s">
        <v>36</v>
      </c>
      <c r="F5951" s="14" t="s">
        <v>153</v>
      </c>
      <c r="G5951" s="10">
        <f t="shared" si="92"/>
        <v>2021</v>
      </c>
      <c r="H5951" s="16">
        <v>44547</v>
      </c>
      <c r="I5951" s="13">
        <v>2.7834477639636295</v>
      </c>
    </row>
    <row r="5952" spans="1:9" ht="13" thickBot="1" x14ac:dyDescent="0.2">
      <c r="A5952" s="14" t="s">
        <v>4946</v>
      </c>
      <c r="B5952" s="10" t="s">
        <v>14058</v>
      </c>
      <c r="C5952" s="15" t="s">
        <v>9</v>
      </c>
      <c r="D5952" s="15" t="s">
        <v>10</v>
      </c>
      <c r="E5952" s="14" t="s">
        <v>13</v>
      </c>
      <c r="F5952" s="14" t="s">
        <v>5185</v>
      </c>
      <c r="G5952" s="10">
        <f t="shared" si="92"/>
        <v>2021</v>
      </c>
      <c r="H5952" s="16">
        <v>44329</v>
      </c>
      <c r="I5952" s="13">
        <v>9.4757235479680819</v>
      </c>
    </row>
    <row r="5953" spans="1:9" ht="13" thickBot="1" x14ac:dyDescent="0.2">
      <c r="A5953" s="14" t="s">
        <v>4946</v>
      </c>
      <c r="B5953" s="10" t="s">
        <v>14058</v>
      </c>
      <c r="C5953" s="15" t="s">
        <v>9</v>
      </c>
      <c r="D5953" s="15" t="s">
        <v>19</v>
      </c>
      <c r="E5953" s="14" t="s">
        <v>26</v>
      </c>
      <c r="F5953" s="14" t="s">
        <v>5186</v>
      </c>
      <c r="G5953" s="10">
        <f t="shared" si="92"/>
        <v>2001</v>
      </c>
      <c r="H5953" s="16">
        <v>37189</v>
      </c>
      <c r="I5953" s="13">
        <v>73.221660837723235</v>
      </c>
    </row>
    <row r="5954" spans="1:9" ht="13" thickBot="1" x14ac:dyDescent="0.2">
      <c r="A5954" s="14" t="s">
        <v>4946</v>
      </c>
      <c r="B5954" s="10" t="s">
        <v>14058</v>
      </c>
      <c r="C5954" s="15" t="s">
        <v>9</v>
      </c>
      <c r="D5954" s="15" t="s">
        <v>10</v>
      </c>
      <c r="E5954" s="14" t="s">
        <v>47</v>
      </c>
      <c r="F5954" s="14" t="s">
        <v>5187</v>
      </c>
      <c r="G5954" s="10">
        <f t="shared" si="92"/>
        <v>2013</v>
      </c>
      <c r="H5954" s="16">
        <v>41311</v>
      </c>
      <c r="I5954" s="13">
        <v>5.0311933990742608</v>
      </c>
    </row>
    <row r="5955" spans="1:9" ht="13" thickBot="1" x14ac:dyDescent="0.2">
      <c r="A5955" s="14" t="s">
        <v>5188</v>
      </c>
      <c r="B5955" s="14" t="s">
        <v>14057</v>
      </c>
      <c r="C5955" s="15" t="s">
        <v>35</v>
      </c>
      <c r="D5955" s="15" t="s">
        <v>10</v>
      </c>
      <c r="E5955" s="14" t="s">
        <v>36</v>
      </c>
      <c r="F5955" s="14" t="s">
        <v>1587</v>
      </c>
      <c r="G5955" s="10">
        <f t="shared" si="92"/>
        <v>2013</v>
      </c>
      <c r="H5955" s="16">
        <v>41537</v>
      </c>
      <c r="I5955" s="13">
        <v>0.9978347454216141</v>
      </c>
    </row>
    <row r="5956" spans="1:9" ht="13" thickBot="1" x14ac:dyDescent="0.2">
      <c r="A5956" s="14" t="s">
        <v>5188</v>
      </c>
      <c r="B5956" s="14" t="s">
        <v>14057</v>
      </c>
      <c r="C5956" s="15" t="s">
        <v>35</v>
      </c>
      <c r="D5956" s="15" t="s">
        <v>10</v>
      </c>
      <c r="E5956" s="14" t="s">
        <v>36</v>
      </c>
      <c r="F5956" s="14" t="s">
        <v>877</v>
      </c>
      <c r="G5956" s="10">
        <f t="shared" si="92"/>
        <v>2013</v>
      </c>
      <c r="H5956" s="16">
        <v>41425</v>
      </c>
      <c r="I5956" s="13">
        <v>6.7262801426846446</v>
      </c>
    </row>
    <row r="5957" spans="1:9" ht="13" thickBot="1" x14ac:dyDescent="0.2">
      <c r="A5957" s="14" t="s">
        <v>5188</v>
      </c>
      <c r="B5957" s="14" t="s">
        <v>14057</v>
      </c>
      <c r="C5957" s="15" t="s">
        <v>35</v>
      </c>
      <c r="D5957" s="15" t="s">
        <v>10</v>
      </c>
      <c r="E5957" s="14" t="s">
        <v>36</v>
      </c>
      <c r="F5957" s="14" t="s">
        <v>879</v>
      </c>
      <c r="G5957" s="10">
        <f t="shared" si="92"/>
        <v>2010</v>
      </c>
      <c r="H5957" s="16">
        <v>40305</v>
      </c>
      <c r="I5957" s="13">
        <v>0.33477694320377921</v>
      </c>
    </row>
    <row r="5958" spans="1:9" ht="13" thickBot="1" x14ac:dyDescent="0.2">
      <c r="A5958" s="14" t="s">
        <v>5188</v>
      </c>
      <c r="B5958" s="14" t="s">
        <v>14057</v>
      </c>
      <c r="C5958" s="15" t="s">
        <v>35</v>
      </c>
      <c r="D5958" s="15" t="s">
        <v>10</v>
      </c>
      <c r="E5958" s="14" t="s">
        <v>36</v>
      </c>
      <c r="F5958" s="14" t="s">
        <v>880</v>
      </c>
      <c r="G5958" s="10">
        <f t="shared" si="92"/>
        <v>2007</v>
      </c>
      <c r="H5958" s="16">
        <v>39098</v>
      </c>
      <c r="I5958" s="13">
        <v>1.3560854333823031</v>
      </c>
    </row>
    <row r="5959" spans="1:9" ht="13" thickBot="1" x14ac:dyDescent="0.2">
      <c r="A5959" s="14" t="s">
        <v>5188</v>
      </c>
      <c r="B5959" s="14" t="s">
        <v>14057</v>
      </c>
      <c r="C5959" s="15" t="s">
        <v>35</v>
      </c>
      <c r="D5959" s="15" t="s">
        <v>10</v>
      </c>
      <c r="E5959" s="14" t="s">
        <v>36</v>
      </c>
      <c r="F5959" s="14" t="s">
        <v>1347</v>
      </c>
      <c r="G5959" s="10">
        <f t="shared" ref="G5959:G6022" si="93">YEAR(H5959)</f>
        <v>1994</v>
      </c>
      <c r="H5959" s="16">
        <v>34563</v>
      </c>
      <c r="I5959" s="13">
        <v>1.8188185163911463</v>
      </c>
    </row>
    <row r="5960" spans="1:9" ht="13" thickBot="1" x14ac:dyDescent="0.2">
      <c r="A5960" s="14" t="s">
        <v>5188</v>
      </c>
      <c r="B5960" s="14" t="s">
        <v>14057</v>
      </c>
      <c r="C5960" s="15" t="s">
        <v>35</v>
      </c>
      <c r="D5960" s="15" t="s">
        <v>10</v>
      </c>
      <c r="E5960" s="14" t="s">
        <v>36</v>
      </c>
      <c r="F5960" s="14" t="s">
        <v>883</v>
      </c>
      <c r="G5960" s="10">
        <f t="shared" si="93"/>
        <v>1997</v>
      </c>
      <c r="H5960" s="16">
        <v>35782</v>
      </c>
      <c r="I5960" s="13">
        <v>1.5697438513791682</v>
      </c>
    </row>
    <row r="5961" spans="1:9" ht="13" thickBot="1" x14ac:dyDescent="0.2">
      <c r="A5961" s="14" t="s">
        <v>5188</v>
      </c>
      <c r="B5961" s="14" t="s">
        <v>14057</v>
      </c>
      <c r="C5961" s="15" t="s">
        <v>35</v>
      </c>
      <c r="D5961" s="15" t="s">
        <v>10</v>
      </c>
      <c r="E5961" s="14" t="s">
        <v>36</v>
      </c>
      <c r="F5961" s="14" t="s">
        <v>1348</v>
      </c>
      <c r="G5961" s="10">
        <f t="shared" si="93"/>
        <v>1995</v>
      </c>
      <c r="H5961" s="16">
        <v>34878</v>
      </c>
      <c r="I5961" s="13">
        <v>7.0611209867830755</v>
      </c>
    </row>
    <row r="5962" spans="1:9" ht="13" thickBot="1" x14ac:dyDescent="0.2">
      <c r="A5962" s="14" t="s">
        <v>5188</v>
      </c>
      <c r="B5962" s="14" t="s">
        <v>14057</v>
      </c>
      <c r="C5962" s="15" t="s">
        <v>35</v>
      </c>
      <c r="D5962" s="15" t="s">
        <v>10</v>
      </c>
      <c r="E5962" s="14" t="s">
        <v>36</v>
      </c>
      <c r="F5962" s="14" t="s">
        <v>1349</v>
      </c>
      <c r="G5962" s="10">
        <f t="shared" si="93"/>
        <v>1994</v>
      </c>
      <c r="H5962" s="16">
        <v>34563</v>
      </c>
      <c r="I5962" s="13">
        <v>1.2440279554257345</v>
      </c>
    </row>
    <row r="5963" spans="1:9" ht="13" thickBot="1" x14ac:dyDescent="0.2">
      <c r="A5963" s="14" t="s">
        <v>5188</v>
      </c>
      <c r="B5963" s="14" t="s">
        <v>14057</v>
      </c>
      <c r="C5963" s="15" t="s">
        <v>35</v>
      </c>
      <c r="D5963" s="15" t="s">
        <v>10</v>
      </c>
      <c r="E5963" s="14" t="s">
        <v>36</v>
      </c>
      <c r="F5963" s="14" t="s">
        <v>186</v>
      </c>
      <c r="G5963" s="10">
        <f t="shared" si="93"/>
        <v>2019</v>
      </c>
      <c r="H5963" s="16">
        <v>43476</v>
      </c>
      <c r="I5963" s="13">
        <v>1.2569981089694655</v>
      </c>
    </row>
    <row r="5964" spans="1:9" ht="13" thickBot="1" x14ac:dyDescent="0.2">
      <c r="A5964" s="14" t="s">
        <v>5188</v>
      </c>
      <c r="B5964" s="14" t="s">
        <v>14057</v>
      </c>
      <c r="C5964" s="15" t="s">
        <v>35</v>
      </c>
      <c r="D5964" s="15" t="s">
        <v>10</v>
      </c>
      <c r="E5964" s="14" t="s">
        <v>36</v>
      </c>
      <c r="F5964" s="14" t="s">
        <v>38</v>
      </c>
      <c r="G5964" s="10">
        <f t="shared" si="93"/>
        <v>2006</v>
      </c>
      <c r="H5964" s="16">
        <v>38940</v>
      </c>
      <c r="I5964" s="13">
        <v>2.3084025854108954</v>
      </c>
    </row>
    <row r="5965" spans="1:9" ht="13" thickBot="1" x14ac:dyDescent="0.2">
      <c r="A5965" s="14" t="s">
        <v>5188</v>
      </c>
      <c r="B5965" s="14" t="s">
        <v>14057</v>
      </c>
      <c r="C5965" s="15" t="s">
        <v>9</v>
      </c>
      <c r="D5965" s="15" t="s">
        <v>10</v>
      </c>
      <c r="E5965" s="14" t="s">
        <v>39</v>
      </c>
      <c r="F5965" s="14" t="s">
        <v>5189</v>
      </c>
      <c r="G5965" s="10">
        <f t="shared" si="93"/>
        <v>2001</v>
      </c>
      <c r="H5965" s="16">
        <v>37245</v>
      </c>
      <c r="I5965" s="13">
        <v>10.407297957085955</v>
      </c>
    </row>
    <row r="5966" spans="1:9" ht="13" thickBot="1" x14ac:dyDescent="0.2">
      <c r="A5966" s="14" t="s">
        <v>5188</v>
      </c>
      <c r="B5966" s="14" t="s">
        <v>14057</v>
      </c>
      <c r="C5966" s="15" t="s">
        <v>35</v>
      </c>
      <c r="D5966" s="15" t="s">
        <v>10</v>
      </c>
      <c r="E5966" s="14" t="s">
        <v>36</v>
      </c>
      <c r="F5966" s="14" t="s">
        <v>1157</v>
      </c>
      <c r="G5966" s="10">
        <f t="shared" si="93"/>
        <v>2010</v>
      </c>
      <c r="H5966" s="16">
        <v>40182</v>
      </c>
      <c r="I5966" s="13">
        <v>4.6477078054541545</v>
      </c>
    </row>
    <row r="5967" spans="1:9" ht="13" thickBot="1" x14ac:dyDescent="0.2">
      <c r="A5967" s="14" t="s">
        <v>5188</v>
      </c>
      <c r="B5967" s="14" t="s">
        <v>14057</v>
      </c>
      <c r="C5967" s="15" t="s">
        <v>9</v>
      </c>
      <c r="D5967" s="15" t="s">
        <v>10</v>
      </c>
      <c r="E5967" s="14" t="s">
        <v>39</v>
      </c>
      <c r="F5967" s="14" t="s">
        <v>5190</v>
      </c>
      <c r="G5967" s="10">
        <f t="shared" si="93"/>
        <v>1998</v>
      </c>
      <c r="H5967" s="16">
        <v>35965</v>
      </c>
      <c r="I5967" s="13">
        <v>9.9663602823401654</v>
      </c>
    </row>
    <row r="5968" spans="1:9" ht="13" thickBot="1" x14ac:dyDescent="0.2">
      <c r="A5968" s="14" t="s">
        <v>5188</v>
      </c>
      <c r="B5968" s="14" t="s">
        <v>14057</v>
      </c>
      <c r="C5968" s="15" t="s">
        <v>9</v>
      </c>
      <c r="D5968" s="15" t="s">
        <v>10</v>
      </c>
      <c r="E5968" s="14" t="s">
        <v>39</v>
      </c>
      <c r="F5968" s="14" t="s">
        <v>5191</v>
      </c>
      <c r="G5968" s="10">
        <f t="shared" si="93"/>
        <v>1998</v>
      </c>
      <c r="H5968" s="16">
        <v>35965</v>
      </c>
      <c r="I5968" s="13">
        <v>10.859237138591014</v>
      </c>
    </row>
    <row r="5969" spans="1:9" ht="13" thickBot="1" x14ac:dyDescent="0.2">
      <c r="A5969" s="14" t="s">
        <v>5188</v>
      </c>
      <c r="B5969" s="14" t="s">
        <v>14057</v>
      </c>
      <c r="C5969" s="15" t="s">
        <v>35</v>
      </c>
      <c r="D5969" s="15" t="s">
        <v>10</v>
      </c>
      <c r="E5969" s="14" t="s">
        <v>36</v>
      </c>
      <c r="F5969" s="14" t="s">
        <v>930</v>
      </c>
      <c r="G5969" s="10">
        <f t="shared" si="93"/>
        <v>2020</v>
      </c>
      <c r="H5969" s="16">
        <v>44188</v>
      </c>
      <c r="I5969" s="13">
        <v>1.4277555682467162</v>
      </c>
    </row>
    <row r="5970" spans="1:9" ht="13" thickBot="1" x14ac:dyDescent="0.2">
      <c r="A5970" s="14" t="s">
        <v>5188</v>
      </c>
      <c r="B5970" s="14" t="s">
        <v>14057</v>
      </c>
      <c r="C5970" s="15" t="s">
        <v>9</v>
      </c>
      <c r="D5970" s="15" t="s">
        <v>10</v>
      </c>
      <c r="E5970" s="14" t="s">
        <v>20</v>
      </c>
      <c r="F5970" s="14" t="s">
        <v>5192</v>
      </c>
      <c r="G5970" s="10">
        <f t="shared" si="93"/>
        <v>1997</v>
      </c>
      <c r="H5970" s="16">
        <v>35611</v>
      </c>
      <c r="I5970" s="13">
        <v>1.4032986963084946</v>
      </c>
    </row>
    <row r="5971" spans="1:9" ht="13" thickBot="1" x14ac:dyDescent="0.2">
      <c r="A5971" s="14" t="s">
        <v>5188</v>
      </c>
      <c r="B5971" s="14" t="s">
        <v>14057</v>
      </c>
      <c r="C5971" s="15" t="s">
        <v>35</v>
      </c>
      <c r="D5971" s="15" t="s">
        <v>10</v>
      </c>
      <c r="E5971" s="14" t="s">
        <v>33</v>
      </c>
      <c r="F5971" s="14" t="s">
        <v>1163</v>
      </c>
      <c r="G5971" s="10">
        <f t="shared" si="93"/>
        <v>2006</v>
      </c>
      <c r="H5971" s="16">
        <v>38919</v>
      </c>
      <c r="I5971" s="13">
        <v>4.6168051708217908</v>
      </c>
    </row>
    <row r="5972" spans="1:9" ht="13" thickBot="1" x14ac:dyDescent="0.2">
      <c r="A5972" s="14" t="s">
        <v>5188</v>
      </c>
      <c r="B5972" s="14" t="s">
        <v>14057</v>
      </c>
      <c r="C5972" s="15" t="s">
        <v>35</v>
      </c>
      <c r="D5972" s="15" t="s">
        <v>10</v>
      </c>
      <c r="E5972" s="14" t="s">
        <v>33</v>
      </c>
      <c r="F5972" s="14" t="s">
        <v>1164</v>
      </c>
      <c r="G5972" s="10">
        <f t="shared" si="93"/>
        <v>2007</v>
      </c>
      <c r="H5972" s="16">
        <v>39316</v>
      </c>
      <c r="I5972" s="13">
        <v>2.2601423889705052</v>
      </c>
    </row>
    <row r="5973" spans="1:9" ht="13" thickBot="1" x14ac:dyDescent="0.2">
      <c r="A5973" s="14" t="s">
        <v>5188</v>
      </c>
      <c r="B5973" s="14" t="s">
        <v>14057</v>
      </c>
      <c r="C5973" s="15" t="s">
        <v>35</v>
      </c>
      <c r="D5973" s="15" t="s">
        <v>10</v>
      </c>
      <c r="E5973" s="14" t="s">
        <v>22</v>
      </c>
      <c r="F5973" s="14" t="s">
        <v>934</v>
      </c>
      <c r="G5973" s="10">
        <f t="shared" si="93"/>
        <v>1999</v>
      </c>
      <c r="H5973" s="16">
        <v>36510</v>
      </c>
      <c r="I5973" s="13">
        <v>1.1609327604726101</v>
      </c>
    </row>
    <row r="5974" spans="1:9" ht="13" thickBot="1" x14ac:dyDescent="0.2">
      <c r="A5974" s="14" t="s">
        <v>5188</v>
      </c>
      <c r="B5974" s="14" t="s">
        <v>14057</v>
      </c>
      <c r="C5974" s="15" t="s">
        <v>9</v>
      </c>
      <c r="D5974" s="15" t="s">
        <v>10</v>
      </c>
      <c r="E5974" s="14" t="s">
        <v>26</v>
      </c>
      <c r="F5974" s="14" t="s">
        <v>5193</v>
      </c>
      <c r="G5974" s="10">
        <f t="shared" si="93"/>
        <v>2016</v>
      </c>
      <c r="H5974" s="16">
        <v>42541</v>
      </c>
      <c r="I5974" s="13">
        <v>148.08693904020754</v>
      </c>
    </row>
    <row r="5975" spans="1:9" ht="13" thickBot="1" x14ac:dyDescent="0.2">
      <c r="A5975" s="14" t="s">
        <v>5188</v>
      </c>
      <c r="B5975" s="14" t="s">
        <v>14057</v>
      </c>
      <c r="C5975" s="15" t="s">
        <v>35</v>
      </c>
      <c r="D5975" s="15" t="s">
        <v>10</v>
      </c>
      <c r="E5975" s="14" t="s">
        <v>36</v>
      </c>
      <c r="F5975" s="14" t="s">
        <v>1365</v>
      </c>
      <c r="G5975" s="10">
        <f t="shared" si="93"/>
        <v>1997</v>
      </c>
      <c r="H5975" s="16">
        <v>35704</v>
      </c>
      <c r="I5975" s="13">
        <v>3.0991522299986278</v>
      </c>
    </row>
    <row r="5976" spans="1:9" ht="13" thickBot="1" x14ac:dyDescent="0.2">
      <c r="A5976" s="14" t="s">
        <v>5188</v>
      </c>
      <c r="B5976" s="14" t="s">
        <v>14057</v>
      </c>
      <c r="C5976" s="15" t="s">
        <v>35</v>
      </c>
      <c r="D5976" s="15" t="s">
        <v>10</v>
      </c>
      <c r="E5976" s="14" t="s">
        <v>41</v>
      </c>
      <c r="F5976" s="14" t="s">
        <v>3503</v>
      </c>
      <c r="G5976" s="10">
        <f t="shared" si="93"/>
        <v>2015</v>
      </c>
      <c r="H5976" s="16">
        <v>42170</v>
      </c>
      <c r="I5976" s="13">
        <v>2.0825</v>
      </c>
    </row>
    <row r="5977" spans="1:9" ht="13" thickBot="1" x14ac:dyDescent="0.2">
      <c r="A5977" s="14" t="s">
        <v>5188</v>
      </c>
      <c r="B5977" s="14" t="s">
        <v>14057</v>
      </c>
      <c r="C5977" s="15" t="s">
        <v>35</v>
      </c>
      <c r="D5977" s="15" t="s">
        <v>10</v>
      </c>
      <c r="E5977" s="14" t="s">
        <v>41</v>
      </c>
      <c r="F5977" s="14" t="s">
        <v>3504</v>
      </c>
      <c r="G5977" s="10">
        <f t="shared" si="93"/>
        <v>2015</v>
      </c>
      <c r="H5977" s="16">
        <v>42171</v>
      </c>
      <c r="I5977" s="13">
        <v>0.39750025</v>
      </c>
    </row>
    <row r="5978" spans="1:9" ht="13" thickBot="1" x14ac:dyDescent="0.2">
      <c r="A5978" s="14" t="s">
        <v>5188</v>
      </c>
      <c r="B5978" s="14" t="s">
        <v>14057</v>
      </c>
      <c r="C5978" s="15" t="s">
        <v>9</v>
      </c>
      <c r="D5978" s="15" t="s">
        <v>10</v>
      </c>
      <c r="E5978" s="14" t="s">
        <v>20</v>
      </c>
      <c r="F5978" s="14" t="s">
        <v>5194</v>
      </c>
      <c r="G5978" s="10">
        <f t="shared" si="93"/>
        <v>1996</v>
      </c>
      <c r="H5978" s="16">
        <v>35376</v>
      </c>
      <c r="I5978" s="13">
        <v>2.5966850850292724</v>
      </c>
    </row>
    <row r="5979" spans="1:9" ht="13" thickBot="1" x14ac:dyDescent="0.2">
      <c r="A5979" s="14" t="s">
        <v>5188</v>
      </c>
      <c r="B5979" s="14" t="s">
        <v>14057</v>
      </c>
      <c r="C5979" s="15" t="s">
        <v>35</v>
      </c>
      <c r="D5979" s="15" t="s">
        <v>10</v>
      </c>
      <c r="E5979" s="14" t="s">
        <v>143</v>
      </c>
      <c r="F5979" s="14" t="s">
        <v>1374</v>
      </c>
      <c r="G5979" s="10">
        <f t="shared" si="93"/>
        <v>2006</v>
      </c>
      <c r="H5979" s="16">
        <v>38986</v>
      </c>
      <c r="I5979" s="13">
        <v>1.1542012927054477</v>
      </c>
    </row>
    <row r="5980" spans="1:9" ht="13" thickBot="1" x14ac:dyDescent="0.2">
      <c r="A5980" s="14" t="s">
        <v>5188</v>
      </c>
      <c r="B5980" s="14" t="s">
        <v>14057</v>
      </c>
      <c r="C5980" s="15" t="s">
        <v>9</v>
      </c>
      <c r="D5980" s="15" t="s">
        <v>10</v>
      </c>
      <c r="E5980" s="14" t="s">
        <v>13</v>
      </c>
      <c r="F5980" s="14" t="s">
        <v>5195</v>
      </c>
      <c r="G5980" s="10">
        <f t="shared" si="93"/>
        <v>2005</v>
      </c>
      <c r="H5980" s="16">
        <v>38650</v>
      </c>
      <c r="I5980" s="13">
        <v>5.8969218068168407</v>
      </c>
    </row>
    <row r="5981" spans="1:9" ht="13" thickBot="1" x14ac:dyDescent="0.2">
      <c r="A5981" s="14" t="s">
        <v>5188</v>
      </c>
      <c r="B5981" s="14" t="s">
        <v>14057</v>
      </c>
      <c r="C5981" s="15" t="s">
        <v>9</v>
      </c>
      <c r="D5981" s="15" t="s">
        <v>10</v>
      </c>
      <c r="E5981" s="14" t="s">
        <v>13</v>
      </c>
      <c r="F5981" s="14" t="s">
        <v>5196</v>
      </c>
      <c r="G5981" s="10">
        <f t="shared" si="93"/>
        <v>2004</v>
      </c>
      <c r="H5981" s="16">
        <v>38016</v>
      </c>
      <c r="I5981" s="13">
        <v>7.592190889370932</v>
      </c>
    </row>
    <row r="5982" spans="1:9" ht="13" thickBot="1" x14ac:dyDescent="0.2">
      <c r="A5982" s="14" t="s">
        <v>5188</v>
      </c>
      <c r="B5982" s="14" t="s">
        <v>14057</v>
      </c>
      <c r="C5982" s="15" t="s">
        <v>35</v>
      </c>
      <c r="D5982" s="15" t="s">
        <v>10</v>
      </c>
      <c r="E5982" s="14" t="s">
        <v>143</v>
      </c>
      <c r="F5982" s="14" t="s">
        <v>1377</v>
      </c>
      <c r="G5982" s="10">
        <f t="shared" si="93"/>
        <v>2003</v>
      </c>
      <c r="H5982" s="16">
        <v>37929</v>
      </c>
      <c r="I5982" s="13">
        <v>4.1319593611521421</v>
      </c>
    </row>
    <row r="5983" spans="1:9" ht="13" thickBot="1" x14ac:dyDescent="0.2">
      <c r="A5983" s="14" t="s">
        <v>5188</v>
      </c>
      <c r="B5983" s="14" t="s">
        <v>14057</v>
      </c>
      <c r="C5983" s="15" t="s">
        <v>9</v>
      </c>
      <c r="D5983" s="15" t="s">
        <v>10</v>
      </c>
      <c r="E5983" s="14" t="s">
        <v>143</v>
      </c>
      <c r="F5983" s="14" t="s">
        <v>5197</v>
      </c>
      <c r="G5983" s="10">
        <f t="shared" si="93"/>
        <v>2003</v>
      </c>
      <c r="H5983" s="16">
        <v>37636</v>
      </c>
      <c r="I5983" s="13">
        <v>6.1546036435253573</v>
      </c>
    </row>
    <row r="5984" spans="1:9" ht="13" thickBot="1" x14ac:dyDescent="0.2">
      <c r="A5984" s="14" t="s">
        <v>5188</v>
      </c>
      <c r="B5984" s="14" t="s">
        <v>14057</v>
      </c>
      <c r="C5984" s="15" t="s">
        <v>9</v>
      </c>
      <c r="D5984" s="15" t="s">
        <v>10</v>
      </c>
      <c r="E5984" s="14" t="s">
        <v>13</v>
      </c>
      <c r="F5984" s="14" t="s">
        <v>5198</v>
      </c>
      <c r="G5984" s="10">
        <f t="shared" si="93"/>
        <v>2004</v>
      </c>
      <c r="H5984" s="16">
        <v>38160</v>
      </c>
      <c r="I5984" s="13">
        <v>9.640877319836104</v>
      </c>
    </row>
    <row r="5985" spans="1:9" ht="13" thickBot="1" x14ac:dyDescent="0.2">
      <c r="A5985" s="14" t="s">
        <v>5188</v>
      </c>
      <c r="B5985" s="14" t="s">
        <v>14057</v>
      </c>
      <c r="C5985" s="15" t="s">
        <v>9</v>
      </c>
      <c r="D5985" s="15" t="s">
        <v>10</v>
      </c>
      <c r="E5985" s="14" t="s">
        <v>143</v>
      </c>
      <c r="F5985" s="14" t="s">
        <v>5199</v>
      </c>
      <c r="G5985" s="10">
        <f t="shared" si="93"/>
        <v>2004</v>
      </c>
      <c r="H5985" s="16">
        <v>38132</v>
      </c>
      <c r="I5985" s="13">
        <v>12.945288587611472</v>
      </c>
    </row>
    <row r="5986" spans="1:9" ht="13" thickBot="1" x14ac:dyDescent="0.2">
      <c r="A5986" s="14" t="s">
        <v>5188</v>
      </c>
      <c r="B5986" s="14" t="s">
        <v>14057</v>
      </c>
      <c r="C5986" s="15" t="s">
        <v>9</v>
      </c>
      <c r="D5986" s="15" t="s">
        <v>10</v>
      </c>
      <c r="E5986" s="14" t="s">
        <v>13</v>
      </c>
      <c r="F5986" s="14" t="s">
        <v>5200</v>
      </c>
      <c r="G5986" s="10">
        <f t="shared" si="93"/>
        <v>2003</v>
      </c>
      <c r="H5986" s="16">
        <v>37687</v>
      </c>
      <c r="I5986" s="13">
        <v>12.309207287050715</v>
      </c>
    </row>
    <row r="5987" spans="1:9" ht="13" thickBot="1" x14ac:dyDescent="0.2">
      <c r="A5987" s="14" t="s">
        <v>5188</v>
      </c>
      <c r="B5987" s="14" t="s">
        <v>14057</v>
      </c>
      <c r="C5987" s="15" t="s">
        <v>9</v>
      </c>
      <c r="D5987" s="15" t="s">
        <v>10</v>
      </c>
      <c r="E5987" s="14" t="s">
        <v>143</v>
      </c>
      <c r="F5987" s="14" t="s">
        <v>5201</v>
      </c>
      <c r="G5987" s="10">
        <f t="shared" si="93"/>
        <v>2004</v>
      </c>
      <c r="H5987" s="16">
        <v>38320</v>
      </c>
      <c r="I5987" s="13">
        <v>25.695685418173053</v>
      </c>
    </row>
    <row r="5988" spans="1:9" ht="13" thickBot="1" x14ac:dyDescent="0.2">
      <c r="A5988" s="14" t="s">
        <v>5188</v>
      </c>
      <c r="B5988" s="14" t="s">
        <v>14057</v>
      </c>
      <c r="C5988" s="15" t="s">
        <v>9</v>
      </c>
      <c r="D5988" s="15" t="s">
        <v>10</v>
      </c>
      <c r="E5988" s="14" t="s">
        <v>13</v>
      </c>
      <c r="F5988" s="14" t="s">
        <v>5202</v>
      </c>
      <c r="G5988" s="10">
        <f t="shared" si="93"/>
        <v>2004</v>
      </c>
      <c r="H5988" s="16">
        <v>38336</v>
      </c>
      <c r="I5988" s="13">
        <v>12.051096649795129</v>
      </c>
    </row>
    <row r="5989" spans="1:9" ht="13" thickBot="1" x14ac:dyDescent="0.2">
      <c r="A5989" s="14" t="s">
        <v>5188</v>
      </c>
      <c r="B5989" s="14" t="s">
        <v>14057</v>
      </c>
      <c r="C5989" s="15" t="s">
        <v>9</v>
      </c>
      <c r="D5989" s="15" t="s">
        <v>10</v>
      </c>
      <c r="E5989" s="14" t="s">
        <v>20</v>
      </c>
      <c r="F5989" s="14" t="s">
        <v>5203</v>
      </c>
      <c r="G5989" s="10">
        <f t="shared" si="93"/>
        <v>2004</v>
      </c>
      <c r="H5989" s="16">
        <v>38295</v>
      </c>
      <c r="I5989" s="13">
        <v>9.640877319836104</v>
      </c>
    </row>
    <row r="5990" spans="1:9" ht="13" thickBot="1" x14ac:dyDescent="0.2">
      <c r="A5990" s="14" t="s">
        <v>5188</v>
      </c>
      <c r="B5990" s="14" t="s">
        <v>14057</v>
      </c>
      <c r="C5990" s="15" t="s">
        <v>9</v>
      </c>
      <c r="D5990" s="15" t="s">
        <v>10</v>
      </c>
      <c r="E5990" s="14" t="s">
        <v>13</v>
      </c>
      <c r="F5990" s="14" t="s">
        <v>5204</v>
      </c>
      <c r="G5990" s="10">
        <f t="shared" si="93"/>
        <v>2010</v>
      </c>
      <c r="H5990" s="16">
        <v>40512</v>
      </c>
      <c r="I5990" s="13">
        <v>80.523942452222471</v>
      </c>
    </row>
    <row r="5991" spans="1:9" ht="13" thickBot="1" x14ac:dyDescent="0.2">
      <c r="A5991" s="14" t="s">
        <v>5188</v>
      </c>
      <c r="B5991" s="14" t="s">
        <v>14057</v>
      </c>
      <c r="C5991" s="15" t="s">
        <v>9</v>
      </c>
      <c r="D5991" s="15" t="s">
        <v>10</v>
      </c>
      <c r="E5991" s="14" t="s">
        <v>13</v>
      </c>
      <c r="F5991" s="14" t="s">
        <v>5205</v>
      </c>
      <c r="G5991" s="10">
        <f t="shared" si="93"/>
        <v>2013</v>
      </c>
      <c r="H5991" s="16">
        <v>41375</v>
      </c>
      <c r="I5991" s="13">
        <v>15.093580197222781</v>
      </c>
    </row>
    <row r="5992" spans="1:9" ht="13" thickBot="1" x14ac:dyDescent="0.2">
      <c r="A5992" s="14" t="s">
        <v>5188</v>
      </c>
      <c r="B5992" s="14" t="s">
        <v>14057</v>
      </c>
      <c r="C5992" s="15" t="s">
        <v>9</v>
      </c>
      <c r="D5992" s="15" t="s">
        <v>10</v>
      </c>
      <c r="E5992" s="14" t="s">
        <v>13</v>
      </c>
      <c r="F5992" s="14" t="s">
        <v>5206</v>
      </c>
      <c r="G5992" s="10">
        <f t="shared" si="93"/>
        <v>2005</v>
      </c>
      <c r="H5992" s="16">
        <v>38659</v>
      </c>
      <c r="I5992" s="13">
        <v>4.7175374454534724</v>
      </c>
    </row>
    <row r="5993" spans="1:9" ht="13" thickBot="1" x14ac:dyDescent="0.2">
      <c r="A5993" s="14" t="s">
        <v>5188</v>
      </c>
      <c r="B5993" s="14" t="s">
        <v>14057</v>
      </c>
      <c r="C5993" s="15" t="s">
        <v>35</v>
      </c>
      <c r="D5993" s="15" t="s">
        <v>10</v>
      </c>
      <c r="E5993" s="14" t="s">
        <v>36</v>
      </c>
      <c r="F5993" s="14" t="s">
        <v>1204</v>
      </c>
      <c r="G5993" s="10">
        <f t="shared" si="93"/>
        <v>2001</v>
      </c>
      <c r="H5993" s="16">
        <v>36948</v>
      </c>
      <c r="I5993" s="13">
        <v>3.7421302839522039E-2</v>
      </c>
    </row>
    <row r="5994" spans="1:9" ht="13" thickBot="1" x14ac:dyDescent="0.2">
      <c r="A5994" s="14" t="s">
        <v>5188</v>
      </c>
      <c r="B5994" s="14" t="s">
        <v>14057</v>
      </c>
      <c r="C5994" s="15" t="s">
        <v>35</v>
      </c>
      <c r="D5994" s="15" t="s">
        <v>10</v>
      </c>
      <c r="E5994" s="14" t="s">
        <v>36</v>
      </c>
      <c r="F5994" s="14" t="s">
        <v>1381</v>
      </c>
      <c r="G5994" s="10">
        <f t="shared" si="93"/>
        <v>2000</v>
      </c>
      <c r="H5994" s="16">
        <v>36663</v>
      </c>
      <c r="I5994" s="13">
        <v>0.59171597633136097</v>
      </c>
    </row>
    <row r="5995" spans="1:9" ht="13" thickBot="1" x14ac:dyDescent="0.2">
      <c r="A5995" s="14" t="s">
        <v>5188</v>
      </c>
      <c r="B5995" s="14" t="s">
        <v>14057</v>
      </c>
      <c r="C5995" s="15" t="s">
        <v>9</v>
      </c>
      <c r="D5995" s="15" t="s">
        <v>10</v>
      </c>
      <c r="E5995" s="14" t="s">
        <v>13</v>
      </c>
      <c r="F5995" s="14" t="s">
        <v>5207</v>
      </c>
      <c r="G5995" s="10">
        <f t="shared" si="93"/>
        <v>2001</v>
      </c>
      <c r="H5995" s="16">
        <v>37056</v>
      </c>
      <c r="I5995" s="13">
        <v>25.697031992804831</v>
      </c>
    </row>
    <row r="5996" spans="1:9" ht="13" thickBot="1" x14ac:dyDescent="0.2">
      <c r="A5996" s="14" t="s">
        <v>5188</v>
      </c>
      <c r="B5996" s="14" t="s">
        <v>14057</v>
      </c>
      <c r="C5996" s="15" t="s">
        <v>9</v>
      </c>
      <c r="D5996" s="15" t="s">
        <v>10</v>
      </c>
      <c r="E5996" s="14" t="s">
        <v>143</v>
      </c>
      <c r="F5996" s="14" t="s">
        <v>5208</v>
      </c>
      <c r="G5996" s="10">
        <f t="shared" si="93"/>
        <v>2002</v>
      </c>
      <c r="H5996" s="16">
        <v>37607</v>
      </c>
      <c r="I5996" s="13">
        <v>6.2829856747926627</v>
      </c>
    </row>
    <row r="5997" spans="1:9" ht="13" thickBot="1" x14ac:dyDescent="0.2">
      <c r="A5997" s="14" t="s">
        <v>5188</v>
      </c>
      <c r="B5997" s="14" t="s">
        <v>14057</v>
      </c>
      <c r="C5997" s="15" t="s">
        <v>35</v>
      </c>
      <c r="D5997" s="15" t="s">
        <v>10</v>
      </c>
      <c r="E5997" s="14" t="s">
        <v>36</v>
      </c>
      <c r="F5997" s="14" t="s">
        <v>996</v>
      </c>
      <c r="G5997" s="10">
        <f t="shared" si="93"/>
        <v>2013</v>
      </c>
      <c r="H5997" s="16">
        <v>41584</v>
      </c>
      <c r="I5997" s="13">
        <v>1.8121817614208091</v>
      </c>
    </row>
    <row r="5998" spans="1:9" ht="13" thickBot="1" x14ac:dyDescent="0.2">
      <c r="A5998" s="14" t="s">
        <v>5188</v>
      </c>
      <c r="B5998" s="14" t="s">
        <v>14057</v>
      </c>
      <c r="C5998" s="15" t="s">
        <v>35</v>
      </c>
      <c r="D5998" s="15" t="s">
        <v>10</v>
      </c>
      <c r="E5998" s="14" t="s">
        <v>36</v>
      </c>
      <c r="F5998" s="14" t="s">
        <v>997</v>
      </c>
      <c r="G5998" s="10">
        <f t="shared" si="93"/>
        <v>2020</v>
      </c>
      <c r="H5998" s="16">
        <v>44012</v>
      </c>
      <c r="I5998" s="13">
        <v>1.4277555682467162</v>
      </c>
    </row>
    <row r="5999" spans="1:9" ht="13" thickBot="1" x14ac:dyDescent="0.2">
      <c r="A5999" s="14" t="s">
        <v>5188</v>
      </c>
      <c r="B5999" s="14" t="s">
        <v>14057</v>
      </c>
      <c r="C5999" s="15" t="s">
        <v>35</v>
      </c>
      <c r="D5999" s="15" t="s">
        <v>10</v>
      </c>
      <c r="E5999" s="14" t="s">
        <v>22</v>
      </c>
      <c r="F5999" s="14" t="s">
        <v>1209</v>
      </c>
      <c r="G5999" s="10">
        <f t="shared" si="93"/>
        <v>2007</v>
      </c>
      <c r="H5999" s="16">
        <v>39388</v>
      </c>
      <c r="I5999" s="13">
        <v>0.53124535179116283</v>
      </c>
    </row>
    <row r="6000" spans="1:9" ht="13" thickBot="1" x14ac:dyDescent="0.2">
      <c r="A6000" s="14" t="s">
        <v>5188</v>
      </c>
      <c r="B6000" s="14" t="s">
        <v>14057</v>
      </c>
      <c r="C6000" s="15" t="s">
        <v>35</v>
      </c>
      <c r="D6000" s="15" t="s">
        <v>10</v>
      </c>
      <c r="E6000" s="14" t="s">
        <v>22</v>
      </c>
      <c r="F6000" s="14" t="s">
        <v>1384</v>
      </c>
      <c r="G6000" s="10">
        <f t="shared" si="93"/>
        <v>1999</v>
      </c>
      <c r="H6000" s="16">
        <v>36516</v>
      </c>
      <c r="I6000" s="13">
        <v>3.5916160714285712</v>
      </c>
    </row>
    <row r="6001" spans="1:9" ht="13" thickBot="1" x14ac:dyDescent="0.2">
      <c r="A6001" s="14" t="s">
        <v>5188</v>
      </c>
      <c r="B6001" s="14" t="s">
        <v>14057</v>
      </c>
      <c r="C6001" s="15" t="s">
        <v>35</v>
      </c>
      <c r="D6001" s="15" t="s">
        <v>10</v>
      </c>
      <c r="E6001" s="14" t="s">
        <v>47</v>
      </c>
      <c r="F6001" s="14" t="s">
        <v>1003</v>
      </c>
      <c r="G6001" s="10">
        <f t="shared" si="93"/>
        <v>2001</v>
      </c>
      <c r="H6001" s="16">
        <v>37239</v>
      </c>
      <c r="I6001" s="13">
        <v>29.800662019786717</v>
      </c>
    </row>
    <row r="6002" spans="1:9" ht="13" thickBot="1" x14ac:dyDescent="0.2">
      <c r="A6002" s="14" t="s">
        <v>5188</v>
      </c>
      <c r="B6002" s="14" t="s">
        <v>14057</v>
      </c>
      <c r="C6002" s="15" t="s">
        <v>35</v>
      </c>
      <c r="D6002" s="15" t="s">
        <v>10</v>
      </c>
      <c r="E6002" s="14" t="s">
        <v>47</v>
      </c>
      <c r="F6002" s="14" t="s">
        <v>1215</v>
      </c>
      <c r="G6002" s="10">
        <f t="shared" si="93"/>
        <v>2013</v>
      </c>
      <c r="H6002" s="16">
        <v>41453</v>
      </c>
      <c r="I6002" s="13">
        <v>2.798686801267861</v>
      </c>
    </row>
    <row r="6003" spans="1:9" ht="13" thickBot="1" x14ac:dyDescent="0.2">
      <c r="A6003" s="14" t="s">
        <v>5188</v>
      </c>
      <c r="B6003" s="14" t="s">
        <v>14057</v>
      </c>
      <c r="C6003" s="15" t="s">
        <v>9</v>
      </c>
      <c r="D6003" s="15" t="s">
        <v>10</v>
      </c>
      <c r="E6003" s="14" t="s">
        <v>33</v>
      </c>
      <c r="F6003" s="14" t="s">
        <v>5209</v>
      </c>
      <c r="G6003" s="10">
        <f t="shared" si="93"/>
        <v>1992</v>
      </c>
      <c r="H6003" s="16">
        <v>33932</v>
      </c>
      <c r="I6003" s="13">
        <v>11.218769584053231</v>
      </c>
    </row>
    <row r="6004" spans="1:9" ht="13" thickBot="1" x14ac:dyDescent="0.2">
      <c r="A6004" s="14" t="s">
        <v>5188</v>
      </c>
      <c r="B6004" s="14" t="s">
        <v>14057</v>
      </c>
      <c r="C6004" s="15" t="s">
        <v>35</v>
      </c>
      <c r="D6004" s="15" t="s">
        <v>10</v>
      </c>
      <c r="E6004" s="14" t="s">
        <v>36</v>
      </c>
      <c r="F6004" s="14" t="s">
        <v>738</v>
      </c>
      <c r="G6004" s="10">
        <f t="shared" si="93"/>
        <v>2018</v>
      </c>
      <c r="H6004" s="16">
        <v>43461</v>
      </c>
      <c r="I6004" s="13">
        <v>2.1726535341830822</v>
      </c>
    </row>
    <row r="6005" spans="1:9" ht="13" thickBot="1" x14ac:dyDescent="0.2">
      <c r="A6005" s="14" t="s">
        <v>5188</v>
      </c>
      <c r="B6005" s="14" t="s">
        <v>14057</v>
      </c>
      <c r="C6005" s="15" t="s">
        <v>9</v>
      </c>
      <c r="D6005" s="15" t="s">
        <v>10</v>
      </c>
      <c r="E6005" s="14" t="s">
        <v>20</v>
      </c>
      <c r="F6005" s="14" t="s">
        <v>5210</v>
      </c>
      <c r="G6005" s="10">
        <f t="shared" si="93"/>
        <v>1996</v>
      </c>
      <c r="H6005" s="16">
        <v>35376</v>
      </c>
      <c r="I6005" s="13">
        <v>4.387394842486759</v>
      </c>
    </row>
    <row r="6006" spans="1:9" ht="13" thickBot="1" x14ac:dyDescent="0.2">
      <c r="A6006" s="14" t="s">
        <v>5188</v>
      </c>
      <c r="B6006" s="14" t="s">
        <v>14057</v>
      </c>
      <c r="C6006" s="15" t="s">
        <v>9</v>
      </c>
      <c r="D6006" s="15" t="s">
        <v>10</v>
      </c>
      <c r="E6006" s="14" t="s">
        <v>39</v>
      </c>
      <c r="F6006" s="14" t="s">
        <v>5211</v>
      </c>
      <c r="G6006" s="10">
        <f t="shared" si="93"/>
        <v>2012</v>
      </c>
      <c r="H6006" s="16">
        <v>41113</v>
      </c>
      <c r="I6006" s="13">
        <v>50.994390617032131</v>
      </c>
    </row>
    <row r="6007" spans="1:9" ht="13" thickBot="1" x14ac:dyDescent="0.2">
      <c r="A6007" s="14" t="s">
        <v>5188</v>
      </c>
      <c r="B6007" s="14" t="s">
        <v>14057</v>
      </c>
      <c r="C6007" s="15" t="s">
        <v>35</v>
      </c>
      <c r="D6007" s="15" t="s">
        <v>10</v>
      </c>
      <c r="E6007" s="14" t="s">
        <v>33</v>
      </c>
      <c r="F6007" s="14" t="s">
        <v>3569</v>
      </c>
      <c r="G6007" s="10">
        <f t="shared" si="93"/>
        <v>2012</v>
      </c>
      <c r="H6007" s="16">
        <v>41029</v>
      </c>
      <c r="I6007" s="13">
        <v>17.678055416624172</v>
      </c>
    </row>
    <row r="6008" spans="1:9" ht="13" thickBot="1" x14ac:dyDescent="0.2">
      <c r="A6008" s="14" t="s">
        <v>5188</v>
      </c>
      <c r="B6008" s="14" t="s">
        <v>14057</v>
      </c>
      <c r="C6008" s="15" t="s">
        <v>35</v>
      </c>
      <c r="D6008" s="15" t="s">
        <v>10</v>
      </c>
      <c r="E6008" s="14" t="s">
        <v>36</v>
      </c>
      <c r="F6008" s="14" t="s">
        <v>1390</v>
      </c>
      <c r="G6008" s="10">
        <f t="shared" si="93"/>
        <v>2009</v>
      </c>
      <c r="H6008" s="16">
        <v>39974</v>
      </c>
      <c r="I6008" s="13">
        <v>2.1822149481723945</v>
      </c>
    </row>
    <row r="6009" spans="1:9" ht="13" thickBot="1" x14ac:dyDescent="0.2">
      <c r="A6009" s="14" t="s">
        <v>5188</v>
      </c>
      <c r="B6009" s="14" t="s">
        <v>14057</v>
      </c>
      <c r="C6009" s="15" t="s">
        <v>35</v>
      </c>
      <c r="D6009" s="15" t="s">
        <v>10</v>
      </c>
      <c r="E6009" s="14" t="s">
        <v>47</v>
      </c>
      <c r="F6009" s="14" t="s">
        <v>1394</v>
      </c>
      <c r="G6009" s="10">
        <f t="shared" si="93"/>
        <v>2002</v>
      </c>
      <c r="H6009" s="16">
        <v>37599</v>
      </c>
      <c r="I6009" s="13">
        <v>9.2359889419452141</v>
      </c>
    </row>
    <row r="6010" spans="1:9" ht="13" thickBot="1" x14ac:dyDescent="0.2">
      <c r="A6010" s="14" t="s">
        <v>5188</v>
      </c>
      <c r="B6010" s="14" t="s">
        <v>14057</v>
      </c>
      <c r="C6010" s="15" t="s">
        <v>35</v>
      </c>
      <c r="D6010" s="15" t="s">
        <v>10</v>
      </c>
      <c r="E6010" s="14" t="s">
        <v>47</v>
      </c>
      <c r="F6010" s="14" t="s">
        <v>1231</v>
      </c>
      <c r="G6010" s="10">
        <f t="shared" si="93"/>
        <v>2009</v>
      </c>
      <c r="H6010" s="16">
        <v>40023</v>
      </c>
      <c r="I6010" s="13">
        <v>5.765212341407528</v>
      </c>
    </row>
    <row r="6011" spans="1:9" ht="13" thickBot="1" x14ac:dyDescent="0.2">
      <c r="A6011" s="14" t="s">
        <v>5188</v>
      </c>
      <c r="B6011" s="14" t="s">
        <v>14057</v>
      </c>
      <c r="C6011" s="15" t="s">
        <v>35</v>
      </c>
      <c r="D6011" s="15" t="s">
        <v>10</v>
      </c>
      <c r="E6011" s="14" t="s">
        <v>33</v>
      </c>
      <c r="F6011" s="14" t="s">
        <v>1396</v>
      </c>
      <c r="G6011" s="10">
        <f t="shared" si="93"/>
        <v>1999</v>
      </c>
      <c r="H6011" s="16">
        <v>36313</v>
      </c>
      <c r="I6011" s="13">
        <v>2.7682169407894737</v>
      </c>
    </row>
    <row r="6012" spans="1:9" ht="13" thickBot="1" x14ac:dyDescent="0.2">
      <c r="A6012" s="14" t="s">
        <v>5188</v>
      </c>
      <c r="B6012" s="14" t="s">
        <v>14057</v>
      </c>
      <c r="C6012" s="15" t="s">
        <v>35</v>
      </c>
      <c r="D6012" s="15" t="s">
        <v>10</v>
      </c>
      <c r="E6012" s="14" t="s">
        <v>36</v>
      </c>
      <c r="F6012" s="14" t="s">
        <v>1024</v>
      </c>
      <c r="G6012" s="10">
        <f t="shared" si="93"/>
        <v>2001</v>
      </c>
      <c r="H6012" s="16">
        <v>37004</v>
      </c>
      <c r="I6012" s="13">
        <v>2.878291210330207</v>
      </c>
    </row>
    <row r="6013" spans="1:9" ht="13" thickBot="1" x14ac:dyDescent="0.2">
      <c r="A6013" s="14" t="s">
        <v>5188</v>
      </c>
      <c r="B6013" s="14" t="s">
        <v>14057</v>
      </c>
      <c r="C6013" s="15" t="s">
        <v>35</v>
      </c>
      <c r="D6013" s="15" t="s">
        <v>10</v>
      </c>
      <c r="E6013" s="14" t="s">
        <v>36</v>
      </c>
      <c r="F6013" s="14" t="s">
        <v>3597</v>
      </c>
      <c r="G6013" s="10">
        <f t="shared" si="93"/>
        <v>2018</v>
      </c>
      <c r="H6013" s="16">
        <v>43187</v>
      </c>
      <c r="I6013" s="13">
        <v>1.9312475859405174</v>
      </c>
    </row>
    <row r="6014" spans="1:9" ht="13" thickBot="1" x14ac:dyDescent="0.2">
      <c r="A6014" s="14" t="s">
        <v>5188</v>
      </c>
      <c r="B6014" s="14" t="s">
        <v>14057</v>
      </c>
      <c r="C6014" s="15" t="s">
        <v>35</v>
      </c>
      <c r="D6014" s="15" t="s">
        <v>10</v>
      </c>
      <c r="E6014" s="14" t="s">
        <v>36</v>
      </c>
      <c r="F6014" s="14" t="s">
        <v>1397</v>
      </c>
      <c r="G6014" s="10">
        <f t="shared" si="93"/>
        <v>1998</v>
      </c>
      <c r="H6014" s="16">
        <v>35956</v>
      </c>
      <c r="I6014" s="13">
        <v>0.539595844712909</v>
      </c>
    </row>
    <row r="6015" spans="1:9" ht="13" thickBot="1" x14ac:dyDescent="0.2">
      <c r="A6015" s="14" t="s">
        <v>5188</v>
      </c>
      <c r="B6015" s="14" t="s">
        <v>14057</v>
      </c>
      <c r="C6015" s="15" t="s">
        <v>35</v>
      </c>
      <c r="D6015" s="15" t="s">
        <v>10</v>
      </c>
      <c r="E6015" s="14" t="s">
        <v>36</v>
      </c>
      <c r="F6015" s="14" t="s">
        <v>70</v>
      </c>
      <c r="G6015" s="10">
        <f t="shared" si="93"/>
        <v>2019</v>
      </c>
      <c r="H6015" s="16">
        <v>43816</v>
      </c>
      <c r="I6015" s="13">
        <v>7.6335877862595408E-2</v>
      </c>
    </row>
    <row r="6016" spans="1:9" ht="13" thickBot="1" x14ac:dyDescent="0.2">
      <c r="A6016" s="14" t="s">
        <v>5188</v>
      </c>
      <c r="B6016" s="14" t="s">
        <v>14057</v>
      </c>
      <c r="C6016" s="15" t="s">
        <v>9</v>
      </c>
      <c r="D6016" s="15" t="s">
        <v>19</v>
      </c>
      <c r="E6016" s="14" t="s">
        <v>26</v>
      </c>
      <c r="F6016" s="14" t="s">
        <v>5212</v>
      </c>
      <c r="G6016" s="10">
        <f t="shared" si="93"/>
        <v>1993</v>
      </c>
      <c r="H6016" s="16">
        <v>34086</v>
      </c>
      <c r="I6016" s="13">
        <v>22.895465870195174</v>
      </c>
    </row>
    <row r="6017" spans="1:9" ht="13" thickBot="1" x14ac:dyDescent="0.2">
      <c r="A6017" s="14" t="s">
        <v>5188</v>
      </c>
      <c r="B6017" s="14" t="s">
        <v>14057</v>
      </c>
      <c r="C6017" s="15" t="s">
        <v>9</v>
      </c>
      <c r="D6017" s="15" t="s">
        <v>10</v>
      </c>
      <c r="E6017" s="14" t="s">
        <v>13</v>
      </c>
      <c r="F6017" s="14" t="s">
        <v>5213</v>
      </c>
      <c r="G6017" s="10">
        <f t="shared" si="93"/>
        <v>1995</v>
      </c>
      <c r="H6017" s="16">
        <v>35026</v>
      </c>
      <c r="I6017" s="13">
        <v>8.2470856627375273</v>
      </c>
    </row>
    <row r="6018" spans="1:9" ht="13" thickBot="1" x14ac:dyDescent="0.2">
      <c r="A6018" s="14" t="s">
        <v>5188</v>
      </c>
      <c r="B6018" s="14" t="s">
        <v>14057</v>
      </c>
      <c r="C6018" s="15" t="s">
        <v>35</v>
      </c>
      <c r="D6018" s="15" t="s">
        <v>10</v>
      </c>
      <c r="E6018" s="14" t="s">
        <v>41</v>
      </c>
      <c r="F6018" s="14" t="s">
        <v>2085</v>
      </c>
      <c r="G6018" s="10">
        <f t="shared" si="93"/>
        <v>2018</v>
      </c>
      <c r="H6018" s="16">
        <v>43250</v>
      </c>
      <c r="I6018" s="13">
        <v>8.5715145738702194</v>
      </c>
    </row>
    <row r="6019" spans="1:9" ht="13" thickBot="1" x14ac:dyDescent="0.2">
      <c r="A6019" s="14" t="s">
        <v>5188</v>
      </c>
      <c r="B6019" s="14" t="s">
        <v>14057</v>
      </c>
      <c r="C6019" s="15" t="s">
        <v>35</v>
      </c>
      <c r="D6019" s="15" t="s">
        <v>10</v>
      </c>
      <c r="E6019" s="14" t="s">
        <v>47</v>
      </c>
      <c r="F6019" s="14" t="s">
        <v>1239</v>
      </c>
      <c r="G6019" s="10">
        <f t="shared" si="93"/>
        <v>2018</v>
      </c>
      <c r="H6019" s="16">
        <v>43441</v>
      </c>
      <c r="I6019" s="13">
        <v>1.7222865971417534</v>
      </c>
    </row>
    <row r="6020" spans="1:9" ht="13" thickBot="1" x14ac:dyDescent="0.2">
      <c r="A6020" s="14" t="s">
        <v>5188</v>
      </c>
      <c r="B6020" s="14" t="s">
        <v>14057</v>
      </c>
      <c r="C6020" s="15" t="s">
        <v>9</v>
      </c>
      <c r="D6020" s="15" t="s">
        <v>10</v>
      </c>
      <c r="E6020" s="14" t="s">
        <v>39</v>
      </c>
      <c r="F6020" s="14" t="s">
        <v>5214</v>
      </c>
      <c r="G6020" s="10">
        <f t="shared" si="93"/>
        <v>1998</v>
      </c>
      <c r="H6020" s="16">
        <v>35865</v>
      </c>
      <c r="I6020" s="13">
        <v>3.8250699334871721</v>
      </c>
    </row>
    <row r="6021" spans="1:9" ht="13" thickBot="1" x14ac:dyDescent="0.2">
      <c r="A6021" s="14" t="s">
        <v>5188</v>
      </c>
      <c r="B6021" s="14" t="s">
        <v>14057</v>
      </c>
      <c r="C6021" s="15" t="s">
        <v>35</v>
      </c>
      <c r="D6021" s="15" t="s">
        <v>10</v>
      </c>
      <c r="E6021" s="14" t="s">
        <v>13</v>
      </c>
      <c r="F6021" s="14" t="s">
        <v>305</v>
      </c>
      <c r="G6021" s="10">
        <f t="shared" si="93"/>
        <v>1995</v>
      </c>
      <c r="H6021" s="16">
        <v>34764</v>
      </c>
      <c r="I6021" s="13">
        <v>0.49760815535072772</v>
      </c>
    </row>
    <row r="6022" spans="1:9" ht="13" thickBot="1" x14ac:dyDescent="0.2">
      <c r="A6022" s="14" t="s">
        <v>5188</v>
      </c>
      <c r="B6022" s="14" t="s">
        <v>14057</v>
      </c>
      <c r="C6022" s="15" t="s">
        <v>35</v>
      </c>
      <c r="D6022" s="15" t="s">
        <v>10</v>
      </c>
      <c r="E6022" s="14" t="s">
        <v>13</v>
      </c>
      <c r="F6022" s="14" t="s">
        <v>306</v>
      </c>
      <c r="G6022" s="10">
        <f t="shared" si="93"/>
        <v>1998</v>
      </c>
      <c r="H6022" s="16">
        <v>36136</v>
      </c>
      <c r="I6022" s="13">
        <v>6.9716282475906055E-2</v>
      </c>
    </row>
    <row r="6023" spans="1:9" ht="13" thickBot="1" x14ac:dyDescent="0.2">
      <c r="A6023" s="14" t="s">
        <v>5188</v>
      </c>
      <c r="B6023" s="14" t="s">
        <v>14057</v>
      </c>
      <c r="C6023" s="15" t="s">
        <v>9</v>
      </c>
      <c r="D6023" s="15" t="s">
        <v>10</v>
      </c>
      <c r="E6023" s="14" t="s">
        <v>36</v>
      </c>
      <c r="F6023" s="14" t="s">
        <v>5215</v>
      </c>
      <c r="G6023" s="10">
        <f t="shared" ref="G6023:G6086" si="94">YEAR(H6023)</f>
        <v>1995</v>
      </c>
      <c r="H6023" s="16">
        <v>35024</v>
      </c>
      <c r="I6023" s="13">
        <v>33.561295147871</v>
      </c>
    </row>
    <row r="6024" spans="1:9" ht="13" thickBot="1" x14ac:dyDescent="0.2">
      <c r="A6024" s="14" t="s">
        <v>5188</v>
      </c>
      <c r="B6024" s="14" t="s">
        <v>14057</v>
      </c>
      <c r="C6024" s="15" t="s">
        <v>35</v>
      </c>
      <c r="D6024" s="15" t="s">
        <v>10</v>
      </c>
      <c r="E6024" s="14" t="s">
        <v>44</v>
      </c>
      <c r="F6024" s="14" t="s">
        <v>2104</v>
      </c>
      <c r="G6024" s="10">
        <f t="shared" si="94"/>
        <v>2012</v>
      </c>
      <c r="H6024" s="16">
        <v>41092</v>
      </c>
      <c r="I6024" s="13">
        <v>90.786396217134111</v>
      </c>
    </row>
    <row r="6025" spans="1:9" ht="13" thickBot="1" x14ac:dyDescent="0.2">
      <c r="A6025" s="14" t="s">
        <v>5188</v>
      </c>
      <c r="B6025" s="14" t="s">
        <v>14057</v>
      </c>
      <c r="C6025" s="15" t="s">
        <v>35</v>
      </c>
      <c r="D6025" s="15" t="s">
        <v>10</v>
      </c>
      <c r="E6025" s="14" t="s">
        <v>36</v>
      </c>
      <c r="F6025" s="14" t="s">
        <v>5216</v>
      </c>
      <c r="G6025" s="10">
        <f t="shared" si="94"/>
        <v>2011</v>
      </c>
      <c r="H6025" s="16">
        <v>40724</v>
      </c>
      <c r="I6025" s="13">
        <v>14.635166213673426</v>
      </c>
    </row>
    <row r="6026" spans="1:9" ht="13" thickBot="1" x14ac:dyDescent="0.2">
      <c r="A6026" s="14" t="s">
        <v>5188</v>
      </c>
      <c r="B6026" s="14" t="s">
        <v>14057</v>
      </c>
      <c r="C6026" s="15" t="s">
        <v>9</v>
      </c>
      <c r="D6026" s="15" t="s">
        <v>10</v>
      </c>
      <c r="E6026" s="14" t="s">
        <v>33</v>
      </c>
      <c r="F6026" s="14" t="s">
        <v>5217</v>
      </c>
      <c r="G6026" s="10">
        <f t="shared" si="94"/>
        <v>2001</v>
      </c>
      <c r="H6026" s="16">
        <v>37056</v>
      </c>
      <c r="I6026" s="13">
        <v>30.187643260953358</v>
      </c>
    </row>
    <row r="6027" spans="1:9" ht="13" thickBot="1" x14ac:dyDescent="0.2">
      <c r="A6027" s="14" t="s">
        <v>5188</v>
      </c>
      <c r="B6027" s="14" t="s">
        <v>14057</v>
      </c>
      <c r="C6027" s="15" t="s">
        <v>35</v>
      </c>
      <c r="D6027" s="15" t="s">
        <v>10</v>
      </c>
      <c r="E6027" s="14" t="s">
        <v>47</v>
      </c>
      <c r="F6027" s="14" t="s">
        <v>1403</v>
      </c>
      <c r="G6027" s="10">
        <f t="shared" si="94"/>
        <v>2003</v>
      </c>
      <c r="H6027" s="16">
        <v>37687</v>
      </c>
      <c r="I6027" s="13">
        <v>2.2795592644017728</v>
      </c>
    </row>
    <row r="6028" spans="1:9" ht="13" thickBot="1" x14ac:dyDescent="0.2">
      <c r="A6028" s="14" t="s">
        <v>5188</v>
      </c>
      <c r="B6028" s="14" t="s">
        <v>14057</v>
      </c>
      <c r="C6028" s="15" t="s">
        <v>9</v>
      </c>
      <c r="D6028" s="15" t="s">
        <v>10</v>
      </c>
      <c r="E6028" s="14" t="s">
        <v>13</v>
      </c>
      <c r="F6028" s="14" t="s">
        <v>5218</v>
      </c>
      <c r="G6028" s="10">
        <f t="shared" si="94"/>
        <v>1998</v>
      </c>
      <c r="H6028" s="16">
        <v>35824</v>
      </c>
      <c r="I6028" s="13">
        <v>5.0606745215148639</v>
      </c>
    </row>
    <row r="6029" spans="1:9" ht="13" thickBot="1" x14ac:dyDescent="0.2">
      <c r="A6029" s="14" t="s">
        <v>5188</v>
      </c>
      <c r="B6029" s="14" t="s">
        <v>14057</v>
      </c>
      <c r="C6029" s="15" t="s">
        <v>9</v>
      </c>
      <c r="D6029" s="15" t="s">
        <v>10</v>
      </c>
      <c r="E6029" s="14" t="s">
        <v>13</v>
      </c>
      <c r="F6029" s="14" t="s">
        <v>5219</v>
      </c>
      <c r="G6029" s="10">
        <f t="shared" si="94"/>
        <v>1996</v>
      </c>
      <c r="H6029" s="16">
        <v>35419</v>
      </c>
      <c r="I6029" s="13">
        <v>16.483472971842769</v>
      </c>
    </row>
    <row r="6030" spans="1:9" ht="13" thickBot="1" x14ac:dyDescent="0.2">
      <c r="A6030" s="14" t="s">
        <v>5188</v>
      </c>
      <c r="B6030" s="14" t="s">
        <v>14057</v>
      </c>
      <c r="C6030" s="15" t="s">
        <v>9</v>
      </c>
      <c r="D6030" s="15" t="s">
        <v>10</v>
      </c>
      <c r="E6030" s="14" t="s">
        <v>36</v>
      </c>
      <c r="F6030" s="14" t="s">
        <v>5220</v>
      </c>
      <c r="G6030" s="10">
        <f t="shared" si="94"/>
        <v>1998</v>
      </c>
      <c r="H6030" s="16">
        <v>36094</v>
      </c>
      <c r="I6030" s="13">
        <v>0.62435445907424991</v>
      </c>
    </row>
    <row r="6031" spans="1:9" ht="13" thickBot="1" x14ac:dyDescent="0.2">
      <c r="A6031" s="14" t="s">
        <v>5188</v>
      </c>
      <c r="B6031" s="14" t="s">
        <v>14057</v>
      </c>
      <c r="C6031" s="15" t="s">
        <v>35</v>
      </c>
      <c r="D6031" s="15" t="s">
        <v>10</v>
      </c>
      <c r="E6031" s="14" t="s">
        <v>36</v>
      </c>
      <c r="F6031" s="14" t="s">
        <v>1053</v>
      </c>
      <c r="G6031" s="10">
        <f t="shared" si="94"/>
        <v>1999</v>
      </c>
      <c r="H6031" s="16">
        <v>36340</v>
      </c>
      <c r="I6031" s="13">
        <v>6.3804890051020413</v>
      </c>
    </row>
    <row r="6032" spans="1:9" ht="13" thickBot="1" x14ac:dyDescent="0.2">
      <c r="A6032" s="14" t="s">
        <v>5188</v>
      </c>
      <c r="B6032" s="14" t="s">
        <v>14057</v>
      </c>
      <c r="C6032" s="15" t="s">
        <v>9</v>
      </c>
      <c r="D6032" s="15" t="s">
        <v>10</v>
      </c>
      <c r="E6032" s="14" t="s">
        <v>13</v>
      </c>
      <c r="F6032" s="14" t="s">
        <v>5221</v>
      </c>
      <c r="G6032" s="10">
        <f t="shared" si="94"/>
        <v>1996</v>
      </c>
      <c r="H6032" s="16">
        <v>35362</v>
      </c>
      <c r="I6032" s="13">
        <v>3.2400013939224985</v>
      </c>
    </row>
    <row r="6033" spans="1:9" ht="13" thickBot="1" x14ac:dyDescent="0.2">
      <c r="A6033" s="14" t="s">
        <v>5188</v>
      </c>
      <c r="B6033" s="14" t="s">
        <v>14057</v>
      </c>
      <c r="C6033" s="15" t="s">
        <v>9</v>
      </c>
      <c r="D6033" s="15" t="s">
        <v>10</v>
      </c>
      <c r="E6033" s="14" t="s">
        <v>13</v>
      </c>
      <c r="F6033" s="14" t="s">
        <v>5222</v>
      </c>
      <c r="G6033" s="10">
        <f t="shared" si="94"/>
        <v>1993</v>
      </c>
      <c r="H6033" s="16">
        <v>34289</v>
      </c>
      <c r="I6033" s="13">
        <v>5.4286818962967569</v>
      </c>
    </row>
    <row r="6034" spans="1:9" ht="13" thickBot="1" x14ac:dyDescent="0.2">
      <c r="A6034" s="14" t="s">
        <v>5188</v>
      </c>
      <c r="B6034" s="14" t="s">
        <v>14057</v>
      </c>
      <c r="C6034" s="15" t="s">
        <v>35</v>
      </c>
      <c r="D6034" s="15" t="s">
        <v>10</v>
      </c>
      <c r="E6034" s="14" t="s">
        <v>36</v>
      </c>
      <c r="F6034" s="14" t="s">
        <v>1058</v>
      </c>
      <c r="G6034" s="10">
        <f t="shared" si="94"/>
        <v>2017</v>
      </c>
      <c r="H6034" s="16">
        <v>42993</v>
      </c>
      <c r="I6034" s="13">
        <v>2.2106504224798584</v>
      </c>
    </row>
    <row r="6035" spans="1:9" ht="13" thickBot="1" x14ac:dyDescent="0.2">
      <c r="A6035" s="14" t="s">
        <v>5188</v>
      </c>
      <c r="B6035" s="14" t="s">
        <v>14057</v>
      </c>
      <c r="C6035" s="15" t="s">
        <v>35</v>
      </c>
      <c r="D6035" s="15" t="s">
        <v>10</v>
      </c>
      <c r="E6035" s="14" t="s">
        <v>36</v>
      </c>
      <c r="F6035" s="14" t="s">
        <v>1059</v>
      </c>
      <c r="G6035" s="10">
        <f t="shared" si="94"/>
        <v>2004</v>
      </c>
      <c r="H6035" s="16">
        <v>38016</v>
      </c>
      <c r="I6035" s="13">
        <v>3.8411046846227999</v>
      </c>
    </row>
    <row r="6036" spans="1:9" ht="13" thickBot="1" x14ac:dyDescent="0.2">
      <c r="A6036" s="14" t="s">
        <v>5188</v>
      </c>
      <c r="B6036" s="14" t="s">
        <v>14057</v>
      </c>
      <c r="C6036" s="15" t="s">
        <v>35</v>
      </c>
      <c r="D6036" s="15" t="s">
        <v>10</v>
      </c>
      <c r="E6036" s="14" t="s">
        <v>36</v>
      </c>
      <c r="F6036" s="14" t="s">
        <v>1060</v>
      </c>
      <c r="G6036" s="10">
        <f t="shared" si="94"/>
        <v>2012</v>
      </c>
      <c r="H6036" s="16">
        <v>41046</v>
      </c>
      <c r="I6036" s="13">
        <v>4.8954614992350844</v>
      </c>
    </row>
    <row r="6037" spans="1:9" ht="13" thickBot="1" x14ac:dyDescent="0.2">
      <c r="A6037" s="14" t="s">
        <v>5188</v>
      </c>
      <c r="B6037" s="14" t="s">
        <v>14057</v>
      </c>
      <c r="C6037" s="15" t="s">
        <v>9</v>
      </c>
      <c r="D6037" s="15" t="s">
        <v>10</v>
      </c>
      <c r="E6037" s="14" t="s">
        <v>47</v>
      </c>
      <c r="F6037" s="14" t="s">
        <v>5223</v>
      </c>
      <c r="G6037" s="10">
        <f t="shared" si="94"/>
        <v>1999</v>
      </c>
      <c r="H6037" s="16">
        <v>36390</v>
      </c>
      <c r="I6037" s="13">
        <v>30.88077336197637</v>
      </c>
    </row>
    <row r="6038" spans="1:9" ht="13" thickBot="1" x14ac:dyDescent="0.2">
      <c r="A6038" s="14" t="s">
        <v>5188</v>
      </c>
      <c r="B6038" s="14" t="s">
        <v>14057</v>
      </c>
      <c r="C6038" s="15" t="s">
        <v>9</v>
      </c>
      <c r="D6038" s="15" t="s">
        <v>10</v>
      </c>
      <c r="E6038" s="14" t="s">
        <v>68</v>
      </c>
      <c r="F6038" s="14" t="s">
        <v>5224</v>
      </c>
      <c r="G6038" s="10">
        <f t="shared" si="94"/>
        <v>2003</v>
      </c>
      <c r="H6038" s="16">
        <v>37830</v>
      </c>
      <c r="I6038" s="13">
        <v>60.523452732644024</v>
      </c>
    </row>
    <row r="6039" spans="1:9" ht="13" thickBot="1" x14ac:dyDescent="0.2">
      <c r="A6039" s="14" t="s">
        <v>5188</v>
      </c>
      <c r="B6039" s="14" t="s">
        <v>14057</v>
      </c>
      <c r="C6039" s="15" t="s">
        <v>9</v>
      </c>
      <c r="D6039" s="15" t="s">
        <v>10</v>
      </c>
      <c r="E6039" s="14" t="s">
        <v>13</v>
      </c>
      <c r="F6039" s="14" t="s">
        <v>5225</v>
      </c>
      <c r="G6039" s="10">
        <f t="shared" si="94"/>
        <v>2021</v>
      </c>
      <c r="H6039" s="16">
        <v>44302</v>
      </c>
      <c r="I6039" s="13">
        <v>27.834477639636294</v>
      </c>
    </row>
    <row r="6040" spans="1:9" ht="13" thickBot="1" x14ac:dyDescent="0.2">
      <c r="A6040" s="14" t="s">
        <v>5188</v>
      </c>
      <c r="B6040" s="14" t="s">
        <v>14057</v>
      </c>
      <c r="C6040" s="15" t="s">
        <v>35</v>
      </c>
      <c r="D6040" s="15" t="s">
        <v>10</v>
      </c>
      <c r="E6040" s="14" t="s">
        <v>47</v>
      </c>
      <c r="F6040" s="14" t="s">
        <v>2119</v>
      </c>
      <c r="G6040" s="10">
        <f t="shared" si="94"/>
        <v>2021</v>
      </c>
      <c r="H6040" s="16">
        <v>44361</v>
      </c>
      <c r="I6040" s="13">
        <v>15.364631657079235</v>
      </c>
    </row>
    <row r="6041" spans="1:9" ht="13" thickBot="1" x14ac:dyDescent="0.2">
      <c r="A6041" s="14" t="s">
        <v>5188</v>
      </c>
      <c r="B6041" s="14" t="s">
        <v>14057</v>
      </c>
      <c r="C6041" s="15" t="s">
        <v>9</v>
      </c>
      <c r="D6041" s="15" t="s">
        <v>10</v>
      </c>
      <c r="E6041" s="14" t="s">
        <v>13</v>
      </c>
      <c r="F6041" s="14" t="s">
        <v>5226</v>
      </c>
      <c r="G6041" s="10">
        <f t="shared" si="94"/>
        <v>2020</v>
      </c>
      <c r="H6041" s="16">
        <v>44105</v>
      </c>
      <c r="I6041" s="13">
        <v>19.036740909956215</v>
      </c>
    </row>
    <row r="6042" spans="1:9" ht="13" thickBot="1" x14ac:dyDescent="0.2">
      <c r="A6042" s="14" t="s">
        <v>5188</v>
      </c>
      <c r="B6042" s="14" t="s">
        <v>14057</v>
      </c>
      <c r="C6042" s="15" t="s">
        <v>9</v>
      </c>
      <c r="D6042" s="15" t="s">
        <v>10</v>
      </c>
      <c r="E6042" s="14" t="s">
        <v>13</v>
      </c>
      <c r="F6042" s="14" t="s">
        <v>5227</v>
      </c>
      <c r="G6042" s="10">
        <f t="shared" si="94"/>
        <v>2021</v>
      </c>
      <c r="H6042" s="16">
        <v>44356</v>
      </c>
      <c r="I6042" s="13">
        <v>18.556318426424195</v>
      </c>
    </row>
    <row r="6043" spans="1:9" ht="13" thickBot="1" x14ac:dyDescent="0.2">
      <c r="A6043" s="14" t="s">
        <v>5188</v>
      </c>
      <c r="B6043" s="14" t="s">
        <v>14057</v>
      </c>
      <c r="C6043" s="15" t="s">
        <v>9</v>
      </c>
      <c r="D6043" s="15" t="s">
        <v>10</v>
      </c>
      <c r="E6043" s="14" t="s">
        <v>13</v>
      </c>
      <c r="F6043" s="14" t="s">
        <v>5228</v>
      </c>
      <c r="G6043" s="10">
        <f t="shared" si="94"/>
        <v>1997</v>
      </c>
      <c r="H6043" s="16">
        <v>35761</v>
      </c>
      <c r="I6043" s="13">
        <v>14.03298699053108</v>
      </c>
    </row>
    <row r="6044" spans="1:9" ht="13" thickBot="1" x14ac:dyDescent="0.2">
      <c r="A6044" s="14" t="s">
        <v>5188</v>
      </c>
      <c r="B6044" s="14" t="s">
        <v>14057</v>
      </c>
      <c r="C6044" s="15" t="s">
        <v>9</v>
      </c>
      <c r="D6044" s="15" t="s">
        <v>10</v>
      </c>
      <c r="E6044" s="14" t="s">
        <v>26</v>
      </c>
      <c r="F6044" s="14" t="s">
        <v>5229</v>
      </c>
      <c r="G6044" s="10">
        <f t="shared" si="94"/>
        <v>2009</v>
      </c>
      <c r="H6044" s="16">
        <v>40052</v>
      </c>
      <c r="I6044" s="13">
        <v>435.56088908892525</v>
      </c>
    </row>
    <row r="6045" spans="1:9" ht="13" thickBot="1" x14ac:dyDescent="0.2">
      <c r="A6045" s="14" t="s">
        <v>5188</v>
      </c>
      <c r="B6045" s="14" t="s">
        <v>14057</v>
      </c>
      <c r="C6045" s="15" t="s">
        <v>35</v>
      </c>
      <c r="D6045" s="15" t="s">
        <v>10</v>
      </c>
      <c r="E6045" s="14" t="s">
        <v>13</v>
      </c>
      <c r="F6045" s="14" t="s">
        <v>825</v>
      </c>
      <c r="G6045" s="10">
        <f t="shared" si="94"/>
        <v>2004</v>
      </c>
      <c r="H6045" s="16">
        <v>38280</v>
      </c>
      <c r="I6045" s="13">
        <v>2.410219329959026</v>
      </c>
    </row>
    <row r="6046" spans="1:9" ht="13" thickBot="1" x14ac:dyDescent="0.2">
      <c r="A6046" s="14" t="s">
        <v>5188</v>
      </c>
      <c r="B6046" s="14" t="s">
        <v>14057</v>
      </c>
      <c r="C6046" s="15" t="s">
        <v>35</v>
      </c>
      <c r="D6046" s="15" t="s">
        <v>10</v>
      </c>
      <c r="E6046" s="14" t="s">
        <v>47</v>
      </c>
      <c r="F6046" s="14" t="s">
        <v>1095</v>
      </c>
      <c r="G6046" s="10">
        <f t="shared" si="94"/>
        <v>1999</v>
      </c>
      <c r="H6046" s="16">
        <v>36501</v>
      </c>
      <c r="I6046" s="13">
        <v>4.5666949415950588</v>
      </c>
    </row>
    <row r="6047" spans="1:9" ht="13" thickBot="1" x14ac:dyDescent="0.2">
      <c r="A6047" s="14" t="s">
        <v>5188</v>
      </c>
      <c r="B6047" s="14" t="s">
        <v>14057</v>
      </c>
      <c r="C6047" s="15" t="s">
        <v>35</v>
      </c>
      <c r="D6047" s="15" t="s">
        <v>10</v>
      </c>
      <c r="E6047" s="14" t="s">
        <v>36</v>
      </c>
      <c r="F6047" s="14" t="s">
        <v>1406</v>
      </c>
      <c r="G6047" s="10">
        <f t="shared" si="94"/>
        <v>1993</v>
      </c>
      <c r="H6047" s="16">
        <v>34235</v>
      </c>
      <c r="I6047" s="13">
        <v>1.3198236824455076</v>
      </c>
    </row>
    <row r="6048" spans="1:9" ht="13" thickBot="1" x14ac:dyDescent="0.2">
      <c r="A6048" s="14" t="s">
        <v>5188</v>
      </c>
      <c r="B6048" s="14" t="s">
        <v>14057</v>
      </c>
      <c r="C6048" s="15" t="s">
        <v>35</v>
      </c>
      <c r="D6048" s="15" t="s">
        <v>10</v>
      </c>
      <c r="E6048" s="14" t="s">
        <v>36</v>
      </c>
      <c r="F6048" s="14" t="s">
        <v>1096</v>
      </c>
      <c r="G6048" s="10">
        <f t="shared" si="94"/>
        <v>2016</v>
      </c>
      <c r="H6048" s="16">
        <v>42488</v>
      </c>
      <c r="I6048" s="13">
        <v>1.2105490571685127</v>
      </c>
    </row>
    <row r="6049" spans="1:9" ht="13" thickBot="1" x14ac:dyDescent="0.2">
      <c r="A6049" s="14" t="s">
        <v>5188</v>
      </c>
      <c r="B6049" s="14" t="s">
        <v>14057</v>
      </c>
      <c r="C6049" s="15" t="s">
        <v>9</v>
      </c>
      <c r="D6049" s="15" t="s">
        <v>10</v>
      </c>
      <c r="E6049" s="14" t="s">
        <v>13</v>
      </c>
      <c r="F6049" s="14" t="s">
        <v>5230</v>
      </c>
      <c r="G6049" s="10">
        <f t="shared" si="94"/>
        <v>2007</v>
      </c>
      <c r="H6049" s="16">
        <v>39399</v>
      </c>
      <c r="I6049" s="13">
        <v>16.951067917278788</v>
      </c>
    </row>
    <row r="6050" spans="1:9" ht="13" thickBot="1" x14ac:dyDescent="0.2">
      <c r="A6050" s="14" t="s">
        <v>5188</v>
      </c>
      <c r="B6050" s="14" t="s">
        <v>14057</v>
      </c>
      <c r="C6050" s="15" t="s">
        <v>9</v>
      </c>
      <c r="D6050" s="15" t="s">
        <v>10</v>
      </c>
      <c r="E6050" s="14" t="s">
        <v>13</v>
      </c>
      <c r="F6050" s="14" t="s">
        <v>5231</v>
      </c>
      <c r="G6050" s="10">
        <f t="shared" si="94"/>
        <v>2007</v>
      </c>
      <c r="H6050" s="16">
        <v>39434</v>
      </c>
      <c r="I6050" s="13">
        <v>16.951067917278788</v>
      </c>
    </row>
    <row r="6051" spans="1:9" ht="13" thickBot="1" x14ac:dyDescent="0.2">
      <c r="A6051" s="14" t="s">
        <v>5188</v>
      </c>
      <c r="B6051" s="14" t="s">
        <v>14057</v>
      </c>
      <c r="C6051" s="15" t="s">
        <v>9</v>
      </c>
      <c r="D6051" s="15" t="s">
        <v>10</v>
      </c>
      <c r="E6051" s="14" t="s">
        <v>13</v>
      </c>
      <c r="F6051" s="14" t="s">
        <v>5232</v>
      </c>
      <c r="G6051" s="10">
        <f t="shared" si="94"/>
        <v>2007</v>
      </c>
      <c r="H6051" s="16">
        <v>39435</v>
      </c>
      <c r="I6051" s="13">
        <v>16.951067917278788</v>
      </c>
    </row>
    <row r="6052" spans="1:9" ht="13" thickBot="1" x14ac:dyDescent="0.2">
      <c r="A6052" s="14" t="s">
        <v>5188</v>
      </c>
      <c r="B6052" s="14" t="s">
        <v>14057</v>
      </c>
      <c r="C6052" s="15" t="s">
        <v>9</v>
      </c>
      <c r="D6052" s="15" t="s">
        <v>10</v>
      </c>
      <c r="E6052" s="14" t="s">
        <v>13</v>
      </c>
      <c r="F6052" s="14" t="s">
        <v>5233</v>
      </c>
      <c r="G6052" s="10">
        <f t="shared" si="94"/>
        <v>2007</v>
      </c>
      <c r="H6052" s="16">
        <v>39437</v>
      </c>
      <c r="I6052" s="13">
        <v>16.951067917278788</v>
      </c>
    </row>
    <row r="6053" spans="1:9" ht="13" thickBot="1" x14ac:dyDescent="0.2">
      <c r="A6053" s="14" t="s">
        <v>5188</v>
      </c>
      <c r="B6053" s="14" t="s">
        <v>14057</v>
      </c>
      <c r="C6053" s="15" t="s">
        <v>9</v>
      </c>
      <c r="D6053" s="15" t="s">
        <v>10</v>
      </c>
      <c r="E6053" s="14" t="s">
        <v>13</v>
      </c>
      <c r="F6053" s="14" t="s">
        <v>5234</v>
      </c>
      <c r="G6053" s="10">
        <f t="shared" si="94"/>
        <v>2011</v>
      </c>
      <c r="H6053" s="16">
        <v>40588</v>
      </c>
      <c r="I6053" s="13">
        <v>15.680535228935813</v>
      </c>
    </row>
    <row r="6054" spans="1:9" ht="13" thickBot="1" x14ac:dyDescent="0.2">
      <c r="A6054" s="14" t="s">
        <v>5188</v>
      </c>
      <c r="B6054" s="14" t="s">
        <v>14057</v>
      </c>
      <c r="C6054" s="15" t="s">
        <v>9</v>
      </c>
      <c r="D6054" s="15" t="s">
        <v>10</v>
      </c>
      <c r="E6054" s="14" t="s">
        <v>13</v>
      </c>
      <c r="F6054" s="14" t="s">
        <v>5235</v>
      </c>
      <c r="G6054" s="10">
        <f t="shared" si="94"/>
        <v>2010</v>
      </c>
      <c r="H6054" s="16">
        <v>40206</v>
      </c>
      <c r="I6054" s="13">
        <v>21.473051320592656</v>
      </c>
    </row>
    <row r="6055" spans="1:9" ht="13" thickBot="1" x14ac:dyDescent="0.2">
      <c r="A6055" s="14" t="s">
        <v>5188</v>
      </c>
      <c r="B6055" s="14" t="s">
        <v>14057</v>
      </c>
      <c r="C6055" s="15" t="s">
        <v>9</v>
      </c>
      <c r="D6055" s="15" t="s">
        <v>10</v>
      </c>
      <c r="E6055" s="14" t="s">
        <v>13</v>
      </c>
      <c r="F6055" s="14" t="s">
        <v>5236</v>
      </c>
      <c r="G6055" s="10">
        <f t="shared" si="94"/>
        <v>2010</v>
      </c>
      <c r="H6055" s="16">
        <v>40254</v>
      </c>
      <c r="I6055" s="13">
        <v>21.473051320592656</v>
      </c>
    </row>
    <row r="6056" spans="1:9" ht="13" thickBot="1" x14ac:dyDescent="0.2">
      <c r="A6056" s="14" t="s">
        <v>5188</v>
      </c>
      <c r="B6056" s="14" t="s">
        <v>14057</v>
      </c>
      <c r="C6056" s="15" t="s">
        <v>9</v>
      </c>
      <c r="D6056" s="15" t="s">
        <v>10</v>
      </c>
      <c r="E6056" s="14" t="s">
        <v>13</v>
      </c>
      <c r="F6056" s="14" t="s">
        <v>5237</v>
      </c>
      <c r="G6056" s="10">
        <f t="shared" si="94"/>
        <v>2011</v>
      </c>
      <c r="H6056" s="16">
        <v>40568</v>
      </c>
      <c r="I6056" s="13">
        <v>15.680535228935813</v>
      </c>
    </row>
    <row r="6057" spans="1:9" ht="13" thickBot="1" x14ac:dyDescent="0.2">
      <c r="A6057" s="14" t="s">
        <v>5188</v>
      </c>
      <c r="B6057" s="14" t="s">
        <v>14057</v>
      </c>
      <c r="C6057" s="15" t="s">
        <v>9</v>
      </c>
      <c r="D6057" s="15" t="s">
        <v>10</v>
      </c>
      <c r="E6057" s="14" t="s">
        <v>13</v>
      </c>
      <c r="F6057" s="14" t="s">
        <v>5238</v>
      </c>
      <c r="G6057" s="10">
        <f t="shared" si="94"/>
        <v>2010</v>
      </c>
      <c r="H6057" s="16">
        <v>40207</v>
      </c>
      <c r="I6057" s="13">
        <v>21.473051320592656</v>
      </c>
    </row>
    <row r="6058" spans="1:9" ht="13" thickBot="1" x14ac:dyDescent="0.2">
      <c r="A6058" s="14" t="s">
        <v>5188</v>
      </c>
      <c r="B6058" s="14" t="s">
        <v>14057</v>
      </c>
      <c r="C6058" s="15" t="s">
        <v>9</v>
      </c>
      <c r="D6058" s="15" t="s">
        <v>10</v>
      </c>
      <c r="E6058" s="14" t="s">
        <v>13</v>
      </c>
      <c r="F6058" s="14" t="s">
        <v>5239</v>
      </c>
      <c r="G6058" s="10">
        <f t="shared" si="94"/>
        <v>2014</v>
      </c>
      <c r="H6058" s="16">
        <v>41802</v>
      </c>
      <c r="I6058" s="13">
        <v>35.066626590521992</v>
      </c>
    </row>
    <row r="6059" spans="1:9" ht="13" thickBot="1" x14ac:dyDescent="0.2">
      <c r="A6059" s="14" t="s">
        <v>5188</v>
      </c>
      <c r="B6059" s="14" t="s">
        <v>14057</v>
      </c>
      <c r="C6059" s="15" t="s">
        <v>9</v>
      </c>
      <c r="D6059" s="15" t="s">
        <v>10</v>
      </c>
      <c r="E6059" s="14" t="s">
        <v>13</v>
      </c>
      <c r="F6059" s="14" t="s">
        <v>5240</v>
      </c>
      <c r="G6059" s="10">
        <f t="shared" si="94"/>
        <v>2014</v>
      </c>
      <c r="H6059" s="16">
        <v>41989</v>
      </c>
      <c r="I6059" s="13">
        <v>26.61295238954013</v>
      </c>
    </row>
    <row r="6060" spans="1:9" ht="13" thickBot="1" x14ac:dyDescent="0.2">
      <c r="A6060" s="14" t="s">
        <v>5188</v>
      </c>
      <c r="B6060" s="14" t="s">
        <v>14057</v>
      </c>
      <c r="C6060" s="15" t="s">
        <v>9</v>
      </c>
      <c r="D6060" s="15" t="s">
        <v>10</v>
      </c>
      <c r="E6060" s="14" t="s">
        <v>13</v>
      </c>
      <c r="F6060" s="14" t="s">
        <v>5241</v>
      </c>
      <c r="G6060" s="10">
        <f t="shared" si="94"/>
        <v>2016</v>
      </c>
      <c r="H6060" s="16">
        <v>42667</v>
      </c>
      <c r="I6060" s="13">
        <v>9.9770527786091989</v>
      </c>
    </row>
    <row r="6061" spans="1:9" ht="13" thickBot="1" x14ac:dyDescent="0.2">
      <c r="A6061" s="14" t="s">
        <v>5188</v>
      </c>
      <c r="B6061" s="14" t="s">
        <v>14057</v>
      </c>
      <c r="C6061" s="15" t="s">
        <v>9</v>
      </c>
      <c r="D6061" s="15" t="s">
        <v>10</v>
      </c>
      <c r="E6061" s="14" t="s">
        <v>13</v>
      </c>
      <c r="F6061" s="14" t="s">
        <v>5242</v>
      </c>
      <c r="G6061" s="10">
        <f t="shared" si="94"/>
        <v>2017</v>
      </c>
      <c r="H6061" s="16">
        <v>42971</v>
      </c>
      <c r="I6061" s="13">
        <v>4.9125564943996851</v>
      </c>
    </row>
    <row r="6062" spans="1:9" ht="13" thickBot="1" x14ac:dyDescent="0.2">
      <c r="A6062" s="14" t="s">
        <v>5188</v>
      </c>
      <c r="B6062" s="14" t="s">
        <v>14057</v>
      </c>
      <c r="C6062" s="15" t="s">
        <v>9</v>
      </c>
      <c r="D6062" s="15" t="s">
        <v>10</v>
      </c>
      <c r="E6062" s="14" t="s">
        <v>13</v>
      </c>
      <c r="F6062" s="14" t="s">
        <v>5243</v>
      </c>
      <c r="G6062" s="10">
        <f t="shared" si="94"/>
        <v>2001</v>
      </c>
      <c r="H6062" s="16">
        <v>37060</v>
      </c>
      <c r="I6062" s="13">
        <v>125.21022998843634</v>
      </c>
    </row>
    <row r="6063" spans="1:9" ht="13" thickBot="1" x14ac:dyDescent="0.2">
      <c r="A6063" s="14" t="s">
        <v>5188</v>
      </c>
      <c r="B6063" s="14" t="s">
        <v>14057</v>
      </c>
      <c r="C6063" s="15" t="s">
        <v>9</v>
      </c>
      <c r="D6063" s="15" t="s">
        <v>10</v>
      </c>
      <c r="E6063" s="14" t="s">
        <v>41</v>
      </c>
      <c r="F6063" s="14" t="s">
        <v>5244</v>
      </c>
      <c r="G6063" s="10">
        <f t="shared" si="94"/>
        <v>1997</v>
      </c>
      <c r="H6063" s="16">
        <v>35611</v>
      </c>
      <c r="I6063" s="13">
        <v>1.3506749965692328</v>
      </c>
    </row>
    <row r="6064" spans="1:9" ht="13" thickBot="1" x14ac:dyDescent="0.2">
      <c r="A6064" s="14" t="s">
        <v>5188</v>
      </c>
      <c r="B6064" s="14" t="s">
        <v>14057</v>
      </c>
      <c r="C6064" s="15" t="s">
        <v>9</v>
      </c>
      <c r="D6064" s="15" t="s">
        <v>10</v>
      </c>
      <c r="E6064" s="14" t="s">
        <v>41</v>
      </c>
      <c r="F6064" s="14" t="s">
        <v>5245</v>
      </c>
      <c r="G6064" s="10">
        <f t="shared" si="94"/>
        <v>1996</v>
      </c>
      <c r="H6064" s="16">
        <v>35429</v>
      </c>
      <c r="I6064" s="13">
        <v>1.126067981600223</v>
      </c>
    </row>
    <row r="6065" spans="1:9" ht="13" thickBot="1" x14ac:dyDescent="0.2">
      <c r="A6065" s="14" t="s">
        <v>5188</v>
      </c>
      <c r="B6065" s="14" t="s">
        <v>14057</v>
      </c>
      <c r="C6065" s="15" t="s">
        <v>9</v>
      </c>
      <c r="D6065" s="15" t="s">
        <v>10</v>
      </c>
      <c r="E6065" s="14" t="s">
        <v>41</v>
      </c>
      <c r="F6065" s="14" t="s">
        <v>5246</v>
      </c>
      <c r="G6065" s="10">
        <f t="shared" si="94"/>
        <v>1995</v>
      </c>
      <c r="H6065" s="16">
        <v>35016</v>
      </c>
      <c r="I6065" s="13">
        <v>0.74615425284245107</v>
      </c>
    </row>
    <row r="6066" spans="1:9" ht="13" thickBot="1" x14ac:dyDescent="0.2">
      <c r="A6066" s="14" t="s">
        <v>5188</v>
      </c>
      <c r="B6066" s="14" t="s">
        <v>14057</v>
      </c>
      <c r="C6066" s="15" t="s">
        <v>9</v>
      </c>
      <c r="D6066" s="15" t="s">
        <v>19</v>
      </c>
      <c r="E6066" s="14" t="s">
        <v>44</v>
      </c>
      <c r="F6066" s="14" t="s">
        <v>5247</v>
      </c>
      <c r="G6066" s="10">
        <f t="shared" si="94"/>
        <v>1999</v>
      </c>
      <c r="H6066" s="16">
        <v>36454</v>
      </c>
      <c r="I6066" s="13">
        <v>40.045649838882923</v>
      </c>
    </row>
    <row r="6067" spans="1:9" ht="13" thickBot="1" x14ac:dyDescent="0.2">
      <c r="A6067" s="14" t="s">
        <v>5188</v>
      </c>
      <c r="B6067" s="14" t="s">
        <v>14057</v>
      </c>
      <c r="C6067" s="15" t="s">
        <v>35</v>
      </c>
      <c r="D6067" s="15" t="s">
        <v>10</v>
      </c>
      <c r="E6067" s="14" t="s">
        <v>39</v>
      </c>
      <c r="F6067" s="14" t="s">
        <v>2122</v>
      </c>
      <c r="G6067" s="10">
        <f t="shared" si="94"/>
        <v>2020</v>
      </c>
      <c r="H6067" s="16">
        <v>43957</v>
      </c>
      <c r="I6067" s="13">
        <v>32.124500285551115</v>
      </c>
    </row>
    <row r="6068" spans="1:9" ht="13" thickBot="1" x14ac:dyDescent="0.2">
      <c r="A6068" s="14" t="s">
        <v>5188</v>
      </c>
      <c r="B6068" s="14" t="s">
        <v>14057</v>
      </c>
      <c r="C6068" s="15" t="s">
        <v>9</v>
      </c>
      <c r="D6068" s="15" t="s">
        <v>10</v>
      </c>
      <c r="E6068" s="14" t="s">
        <v>41</v>
      </c>
      <c r="F6068" s="14" t="s">
        <v>5248</v>
      </c>
      <c r="G6068" s="10">
        <f t="shared" si="94"/>
        <v>1998</v>
      </c>
      <c r="H6068" s="16">
        <v>36060</v>
      </c>
      <c r="I6068" s="13">
        <v>4.2456520157458932</v>
      </c>
    </row>
    <row r="6069" spans="1:9" ht="13" thickBot="1" x14ac:dyDescent="0.2">
      <c r="A6069" s="14" t="s">
        <v>5188</v>
      </c>
      <c r="B6069" s="14" t="s">
        <v>14057</v>
      </c>
      <c r="C6069" s="15" t="s">
        <v>9</v>
      </c>
      <c r="D6069" s="15" t="s">
        <v>10</v>
      </c>
      <c r="E6069" s="14" t="s">
        <v>41</v>
      </c>
      <c r="F6069" s="14" t="s">
        <v>5249</v>
      </c>
      <c r="G6069" s="10">
        <f t="shared" si="94"/>
        <v>1999</v>
      </c>
      <c r="H6069" s="16">
        <v>36371</v>
      </c>
      <c r="I6069" s="13">
        <v>5.689939876476906</v>
      </c>
    </row>
    <row r="6070" spans="1:9" ht="13" thickBot="1" x14ac:dyDescent="0.2">
      <c r="A6070" s="14" t="s">
        <v>5188</v>
      </c>
      <c r="B6070" s="14" t="s">
        <v>14057</v>
      </c>
      <c r="C6070" s="15" t="s">
        <v>9</v>
      </c>
      <c r="D6070" s="15" t="s">
        <v>19</v>
      </c>
      <c r="E6070" s="14" t="s">
        <v>33</v>
      </c>
      <c r="F6070" s="14" t="s">
        <v>5250</v>
      </c>
      <c r="G6070" s="10">
        <f t="shared" si="94"/>
        <v>1993</v>
      </c>
      <c r="H6070" s="16">
        <v>34084</v>
      </c>
      <c r="I6070" s="13">
        <v>67.1322823882401</v>
      </c>
    </row>
    <row r="6071" spans="1:9" ht="13" thickBot="1" x14ac:dyDescent="0.2">
      <c r="A6071" s="14" t="s">
        <v>5188</v>
      </c>
      <c r="B6071" s="14" t="s">
        <v>14057</v>
      </c>
      <c r="C6071" s="15" t="s">
        <v>9</v>
      </c>
      <c r="D6071" s="15" t="s">
        <v>10</v>
      </c>
      <c r="E6071" s="14" t="s">
        <v>41</v>
      </c>
      <c r="F6071" s="14" t="s">
        <v>5251</v>
      </c>
      <c r="G6071" s="10">
        <f t="shared" si="94"/>
        <v>2000</v>
      </c>
      <c r="H6071" s="16">
        <v>36725</v>
      </c>
      <c r="I6071" s="13">
        <v>13.446203313609468</v>
      </c>
    </row>
    <row r="6072" spans="1:9" ht="13" thickBot="1" x14ac:dyDescent="0.2">
      <c r="A6072" s="14" t="s">
        <v>5188</v>
      </c>
      <c r="B6072" s="14" t="s">
        <v>14057</v>
      </c>
      <c r="C6072" s="15" t="s">
        <v>9</v>
      </c>
      <c r="D6072" s="15" t="s">
        <v>10</v>
      </c>
      <c r="E6072" s="14" t="s">
        <v>41</v>
      </c>
      <c r="F6072" s="14" t="s">
        <v>5252</v>
      </c>
      <c r="G6072" s="10">
        <f t="shared" si="94"/>
        <v>2001</v>
      </c>
      <c r="H6072" s="16">
        <v>37207</v>
      </c>
      <c r="I6072" s="13">
        <v>12.848515996402416</v>
      </c>
    </row>
    <row r="6073" spans="1:9" ht="13" thickBot="1" x14ac:dyDescent="0.2">
      <c r="A6073" s="14" t="s">
        <v>5188</v>
      </c>
      <c r="B6073" s="14" t="s">
        <v>14057</v>
      </c>
      <c r="C6073" s="15" t="s">
        <v>9</v>
      </c>
      <c r="D6073" s="15" t="s">
        <v>10</v>
      </c>
      <c r="E6073" s="14" t="s">
        <v>39</v>
      </c>
      <c r="F6073" s="14" t="s">
        <v>5253</v>
      </c>
      <c r="G6073" s="10">
        <f t="shared" si="94"/>
        <v>1994</v>
      </c>
      <c r="H6073" s="16">
        <v>34621</v>
      </c>
      <c r="I6073" s="13">
        <v>160.66301788261461</v>
      </c>
    </row>
    <row r="6074" spans="1:9" ht="13" thickBot="1" x14ac:dyDescent="0.2">
      <c r="A6074" s="14" t="s">
        <v>5188</v>
      </c>
      <c r="B6074" s="14" t="s">
        <v>14057</v>
      </c>
      <c r="C6074" s="15" t="s">
        <v>9</v>
      </c>
      <c r="D6074" s="15" t="s">
        <v>10</v>
      </c>
      <c r="E6074" s="14" t="s">
        <v>39</v>
      </c>
      <c r="F6074" s="14" t="s">
        <v>5254</v>
      </c>
      <c r="G6074" s="10">
        <f t="shared" si="94"/>
        <v>2001</v>
      </c>
      <c r="H6074" s="16">
        <v>37015</v>
      </c>
      <c r="I6074" s="13">
        <v>24.28606764743672</v>
      </c>
    </row>
    <row r="6075" spans="1:9" ht="13" thickBot="1" x14ac:dyDescent="0.2">
      <c r="A6075" s="14" t="s">
        <v>5188</v>
      </c>
      <c r="B6075" s="14" t="s">
        <v>14057</v>
      </c>
      <c r="C6075" s="15" t="s">
        <v>9</v>
      </c>
      <c r="D6075" s="15" t="s">
        <v>10</v>
      </c>
      <c r="E6075" s="14" t="s">
        <v>39</v>
      </c>
      <c r="F6075" s="14" t="s">
        <v>5255</v>
      </c>
      <c r="G6075" s="10">
        <f t="shared" si="94"/>
        <v>2001</v>
      </c>
      <c r="H6075" s="16">
        <v>36980</v>
      </c>
      <c r="I6075" s="13">
        <v>75.118634164204025</v>
      </c>
    </row>
    <row r="6076" spans="1:9" ht="13" thickBot="1" x14ac:dyDescent="0.2">
      <c r="A6076" s="14" t="s">
        <v>5188</v>
      </c>
      <c r="B6076" s="14" t="s">
        <v>14057</v>
      </c>
      <c r="C6076" s="15" t="s">
        <v>9</v>
      </c>
      <c r="D6076" s="15" t="s">
        <v>10</v>
      </c>
      <c r="E6076" s="14" t="s">
        <v>44</v>
      </c>
      <c r="F6076" s="14" t="s">
        <v>5256</v>
      </c>
      <c r="G6076" s="10">
        <f t="shared" si="94"/>
        <v>1994</v>
      </c>
      <c r="H6076" s="16">
        <v>34354</v>
      </c>
      <c r="I6076" s="13">
        <v>11.30577239549663</v>
      </c>
    </row>
    <row r="6077" spans="1:9" ht="13" thickBot="1" x14ac:dyDescent="0.2">
      <c r="A6077" s="14" t="s">
        <v>5188</v>
      </c>
      <c r="B6077" s="14" t="s">
        <v>14057</v>
      </c>
      <c r="C6077" s="15" t="s">
        <v>9</v>
      </c>
      <c r="D6077" s="15" t="s">
        <v>10</v>
      </c>
      <c r="E6077" s="14" t="s">
        <v>13</v>
      </c>
      <c r="F6077" s="14" t="s">
        <v>5257</v>
      </c>
      <c r="G6077" s="10">
        <f t="shared" si="94"/>
        <v>1995</v>
      </c>
      <c r="H6077" s="16">
        <v>34967</v>
      </c>
      <c r="I6077" s="13">
        <v>2.0633902292505821</v>
      </c>
    </row>
    <row r="6078" spans="1:9" ht="13" thickBot="1" x14ac:dyDescent="0.2">
      <c r="A6078" s="14" t="s">
        <v>5188</v>
      </c>
      <c r="B6078" s="14" t="s">
        <v>14057</v>
      </c>
      <c r="C6078" s="15" t="s">
        <v>9</v>
      </c>
      <c r="D6078" s="15" t="s">
        <v>10</v>
      </c>
      <c r="E6078" s="14" t="s">
        <v>13</v>
      </c>
      <c r="F6078" s="14" t="s">
        <v>5258</v>
      </c>
      <c r="G6078" s="10">
        <f t="shared" si="94"/>
        <v>2019</v>
      </c>
      <c r="H6078" s="16">
        <v>43621</v>
      </c>
      <c r="I6078" s="13">
        <v>38.167938931297712</v>
      </c>
    </row>
    <row r="6079" spans="1:9" ht="13" thickBot="1" x14ac:dyDescent="0.2">
      <c r="A6079" s="14" t="s">
        <v>5188</v>
      </c>
      <c r="B6079" s="14" t="s">
        <v>14057</v>
      </c>
      <c r="C6079" s="15" t="s">
        <v>9</v>
      </c>
      <c r="D6079" s="15" t="s">
        <v>10</v>
      </c>
      <c r="E6079" s="14" t="s">
        <v>13</v>
      </c>
      <c r="F6079" s="14" t="s">
        <v>5259</v>
      </c>
      <c r="G6079" s="10">
        <f t="shared" si="94"/>
        <v>2018</v>
      </c>
      <c r="H6079" s="16">
        <v>43329</v>
      </c>
      <c r="I6079" s="13">
        <v>57.937427578215527</v>
      </c>
    </row>
    <row r="6080" spans="1:9" ht="13" thickBot="1" x14ac:dyDescent="0.2">
      <c r="A6080" s="14" t="s">
        <v>5188</v>
      </c>
      <c r="B6080" s="14" t="s">
        <v>14057</v>
      </c>
      <c r="C6080" s="15" t="s">
        <v>9</v>
      </c>
      <c r="D6080" s="15" t="s">
        <v>19</v>
      </c>
      <c r="E6080" s="14" t="s">
        <v>22</v>
      </c>
      <c r="F6080" s="14" t="s">
        <v>5260</v>
      </c>
      <c r="G6080" s="10">
        <f t="shared" si="94"/>
        <v>2002</v>
      </c>
      <c r="H6080" s="16">
        <v>37321</v>
      </c>
      <c r="I6080" s="13">
        <v>150.89614321437546</v>
      </c>
    </row>
    <row r="6081" spans="1:9" ht="13" thickBot="1" x14ac:dyDescent="0.2">
      <c r="A6081" s="14" t="s">
        <v>5188</v>
      </c>
      <c r="B6081" s="14" t="s">
        <v>14057</v>
      </c>
      <c r="C6081" s="15" t="s">
        <v>9</v>
      </c>
      <c r="D6081" s="15" t="s">
        <v>10</v>
      </c>
      <c r="E6081" s="14" t="s">
        <v>22</v>
      </c>
      <c r="F6081" s="14" t="s">
        <v>5261</v>
      </c>
      <c r="G6081" s="10">
        <f t="shared" si="94"/>
        <v>2004</v>
      </c>
      <c r="H6081" s="16">
        <v>38085</v>
      </c>
      <c r="I6081" s="13">
        <v>36.153289949385389</v>
      </c>
    </row>
    <row r="6082" spans="1:9" ht="13" thickBot="1" x14ac:dyDescent="0.2">
      <c r="A6082" s="14" t="s">
        <v>5188</v>
      </c>
      <c r="B6082" s="14" t="s">
        <v>14057</v>
      </c>
      <c r="C6082" s="15" t="s">
        <v>9</v>
      </c>
      <c r="D6082" s="15" t="s">
        <v>10</v>
      </c>
      <c r="E6082" s="14" t="s">
        <v>44</v>
      </c>
      <c r="F6082" s="14" t="s">
        <v>5262</v>
      </c>
      <c r="G6082" s="10">
        <f t="shared" si="94"/>
        <v>1994</v>
      </c>
      <c r="H6082" s="16">
        <v>34676</v>
      </c>
      <c r="I6082" s="13">
        <v>26.047259050385755</v>
      </c>
    </row>
    <row r="6083" spans="1:9" ht="13" thickBot="1" x14ac:dyDescent="0.2">
      <c r="A6083" s="14" t="s">
        <v>5188</v>
      </c>
      <c r="B6083" s="14" t="s">
        <v>14057</v>
      </c>
      <c r="C6083" s="15" t="s">
        <v>9</v>
      </c>
      <c r="D6083" s="15" t="s">
        <v>10</v>
      </c>
      <c r="E6083" s="14" t="s">
        <v>44</v>
      </c>
      <c r="F6083" s="14" t="s">
        <v>5263</v>
      </c>
      <c r="G6083" s="10">
        <f t="shared" si="94"/>
        <v>1995</v>
      </c>
      <c r="H6083" s="16">
        <v>34879</v>
      </c>
      <c r="I6083" s="13">
        <v>63.236873826516621</v>
      </c>
    </row>
    <row r="6084" spans="1:9" ht="13" thickBot="1" x14ac:dyDescent="0.2">
      <c r="A6084" s="14" t="s">
        <v>5188</v>
      </c>
      <c r="B6084" s="14" t="s">
        <v>14057</v>
      </c>
      <c r="C6084" s="15" t="s">
        <v>35</v>
      </c>
      <c r="D6084" s="15" t="s">
        <v>10</v>
      </c>
      <c r="E6084" s="14" t="s">
        <v>68</v>
      </c>
      <c r="F6084" s="14" t="s">
        <v>835</v>
      </c>
      <c r="G6084" s="10">
        <f t="shared" si="94"/>
        <v>2000</v>
      </c>
      <c r="H6084" s="16">
        <v>36864</v>
      </c>
      <c r="I6084" s="13">
        <v>3.9859120031558186</v>
      </c>
    </row>
    <row r="6085" spans="1:9" ht="13" thickBot="1" x14ac:dyDescent="0.2">
      <c r="A6085" s="14" t="s">
        <v>5188</v>
      </c>
      <c r="B6085" s="14" t="s">
        <v>14057</v>
      </c>
      <c r="C6085" s="15" t="s">
        <v>9</v>
      </c>
      <c r="D6085" s="15" t="s">
        <v>10</v>
      </c>
      <c r="E6085" s="14" t="s">
        <v>13</v>
      </c>
      <c r="F6085" s="14" t="s">
        <v>5264</v>
      </c>
      <c r="G6085" s="10">
        <f t="shared" si="94"/>
        <v>2019</v>
      </c>
      <c r="H6085" s="16">
        <v>43640</v>
      </c>
      <c r="I6085" s="13">
        <v>23.854961832061068</v>
      </c>
    </row>
    <row r="6086" spans="1:9" ht="13" thickBot="1" x14ac:dyDescent="0.2">
      <c r="A6086" s="14" t="s">
        <v>5188</v>
      </c>
      <c r="B6086" s="14" t="s">
        <v>14057</v>
      </c>
      <c r="C6086" s="15" t="s">
        <v>9</v>
      </c>
      <c r="D6086" s="15" t="s">
        <v>10</v>
      </c>
      <c r="E6086" s="14" t="s">
        <v>13</v>
      </c>
      <c r="F6086" s="14" t="s">
        <v>5265</v>
      </c>
      <c r="G6086" s="10">
        <f t="shared" si="94"/>
        <v>1995</v>
      </c>
      <c r="H6086" s="16">
        <v>34771</v>
      </c>
      <c r="I6086" s="13">
        <v>21.945713260824565</v>
      </c>
    </row>
    <row r="6087" spans="1:9" ht="13" thickBot="1" x14ac:dyDescent="0.2">
      <c r="A6087" s="14" t="s">
        <v>5188</v>
      </c>
      <c r="B6087" s="14" t="s">
        <v>14057</v>
      </c>
      <c r="C6087" s="15" t="s">
        <v>9</v>
      </c>
      <c r="D6087" s="15" t="s">
        <v>10</v>
      </c>
      <c r="E6087" s="14" t="s">
        <v>13</v>
      </c>
      <c r="F6087" s="14" t="s">
        <v>5266</v>
      </c>
      <c r="G6087" s="10">
        <f t="shared" ref="G6087:G6150" si="95">YEAR(H6087)</f>
        <v>1996</v>
      </c>
      <c r="H6087" s="16">
        <v>35389</v>
      </c>
      <c r="I6087" s="13">
        <v>17.817531405073879</v>
      </c>
    </row>
    <row r="6088" spans="1:9" ht="13" thickBot="1" x14ac:dyDescent="0.2">
      <c r="A6088" s="14" t="s">
        <v>5188</v>
      </c>
      <c r="B6088" s="14" t="s">
        <v>14057</v>
      </c>
      <c r="C6088" s="15" t="s">
        <v>35</v>
      </c>
      <c r="D6088" s="15" t="s">
        <v>10</v>
      </c>
      <c r="E6088" s="14" t="s">
        <v>47</v>
      </c>
      <c r="F6088" s="14" t="s">
        <v>1426</v>
      </c>
      <c r="G6088" s="10">
        <f t="shared" si="95"/>
        <v>2004</v>
      </c>
      <c r="H6088" s="16">
        <v>38139</v>
      </c>
      <c r="I6088" s="13">
        <v>0.5778738250180766</v>
      </c>
    </row>
    <row r="6089" spans="1:9" ht="13" thickBot="1" x14ac:dyDescent="0.2">
      <c r="A6089" s="14" t="s">
        <v>5188</v>
      </c>
      <c r="B6089" s="14" t="s">
        <v>14057</v>
      </c>
      <c r="C6089" s="15" t="s">
        <v>9</v>
      </c>
      <c r="D6089" s="15" t="s">
        <v>10</v>
      </c>
      <c r="E6089" s="14" t="s">
        <v>13</v>
      </c>
      <c r="F6089" s="14" t="s">
        <v>5267</v>
      </c>
      <c r="G6089" s="10">
        <f t="shared" si="95"/>
        <v>2002</v>
      </c>
      <c r="H6089" s="16">
        <v>37538</v>
      </c>
      <c r="I6089" s="13">
        <v>4.4616909525006285</v>
      </c>
    </row>
    <row r="6090" spans="1:9" ht="13" thickBot="1" x14ac:dyDescent="0.2">
      <c r="A6090" s="14" t="s">
        <v>5188</v>
      </c>
      <c r="B6090" s="14" t="s">
        <v>14057</v>
      </c>
      <c r="C6090" s="15" t="s">
        <v>9</v>
      </c>
      <c r="D6090" s="15" t="s">
        <v>10</v>
      </c>
      <c r="E6090" s="14" t="s">
        <v>13</v>
      </c>
      <c r="F6090" s="14" t="s">
        <v>5268</v>
      </c>
      <c r="G6090" s="10">
        <f t="shared" si="95"/>
        <v>1993</v>
      </c>
      <c r="H6090" s="16">
        <v>34289</v>
      </c>
      <c r="I6090" s="13">
        <v>3.7259440084111257</v>
      </c>
    </row>
    <row r="6091" spans="1:9" ht="13" thickBot="1" x14ac:dyDescent="0.2">
      <c r="A6091" s="14" t="s">
        <v>5188</v>
      </c>
      <c r="B6091" s="14" t="s">
        <v>14057</v>
      </c>
      <c r="C6091" s="15" t="s">
        <v>9</v>
      </c>
      <c r="D6091" s="15" t="s">
        <v>10</v>
      </c>
      <c r="E6091" s="14" t="s">
        <v>13</v>
      </c>
      <c r="F6091" s="14" t="s">
        <v>5268</v>
      </c>
      <c r="G6091" s="10">
        <f t="shared" si="95"/>
        <v>2001</v>
      </c>
      <c r="H6091" s="16">
        <v>37025</v>
      </c>
      <c r="I6091" s="13">
        <v>12.979275343697804</v>
      </c>
    </row>
    <row r="6092" spans="1:9" ht="13" thickBot="1" x14ac:dyDescent="0.2">
      <c r="A6092" s="14" t="s">
        <v>5188</v>
      </c>
      <c r="B6092" s="14" t="s">
        <v>14057</v>
      </c>
      <c r="C6092" s="15" t="s">
        <v>35</v>
      </c>
      <c r="D6092" s="15" t="s">
        <v>10</v>
      </c>
      <c r="E6092" s="14" t="s">
        <v>47</v>
      </c>
      <c r="F6092" s="14" t="s">
        <v>2130</v>
      </c>
      <c r="G6092" s="10">
        <f t="shared" si="95"/>
        <v>2021</v>
      </c>
      <c r="H6092" s="16">
        <v>44286</v>
      </c>
      <c r="I6092" s="13">
        <v>16.162553349415475</v>
      </c>
    </row>
    <row r="6093" spans="1:9" ht="13" thickBot="1" x14ac:dyDescent="0.2">
      <c r="A6093" s="14" t="s">
        <v>5188</v>
      </c>
      <c r="B6093" s="14" t="s">
        <v>14057</v>
      </c>
      <c r="C6093" s="15" t="s">
        <v>9</v>
      </c>
      <c r="D6093" s="15" t="s">
        <v>10</v>
      </c>
      <c r="E6093" s="14" t="s">
        <v>13</v>
      </c>
      <c r="F6093" s="14" t="s">
        <v>5269</v>
      </c>
      <c r="G6093" s="10">
        <f t="shared" si="95"/>
        <v>2017</v>
      </c>
      <c r="H6093" s="16">
        <v>42746</v>
      </c>
      <c r="I6093" s="13">
        <v>103.16368638239339</v>
      </c>
    </row>
    <row r="6094" spans="1:9" ht="13" thickBot="1" x14ac:dyDescent="0.2">
      <c r="A6094" s="14" t="s">
        <v>5188</v>
      </c>
      <c r="B6094" s="14" t="s">
        <v>14057</v>
      </c>
      <c r="C6094" s="15" t="s">
        <v>9</v>
      </c>
      <c r="D6094" s="15" t="s">
        <v>10</v>
      </c>
      <c r="E6094" s="14" t="s">
        <v>13</v>
      </c>
      <c r="F6094" s="14" t="s">
        <v>5270</v>
      </c>
      <c r="G6094" s="10">
        <f t="shared" si="95"/>
        <v>2019</v>
      </c>
      <c r="H6094" s="16">
        <v>43542</v>
      </c>
      <c r="I6094" s="13">
        <v>66.793893129770993</v>
      </c>
    </row>
    <row r="6095" spans="1:9" ht="13" thickBot="1" x14ac:dyDescent="0.2">
      <c r="A6095" s="14" t="s">
        <v>5188</v>
      </c>
      <c r="B6095" s="14" t="s">
        <v>14057</v>
      </c>
      <c r="C6095" s="15" t="s">
        <v>9</v>
      </c>
      <c r="D6095" s="15" t="s">
        <v>10</v>
      </c>
      <c r="E6095" s="14" t="s">
        <v>36</v>
      </c>
      <c r="F6095" s="14" t="s">
        <v>5271</v>
      </c>
      <c r="G6095" s="10">
        <f t="shared" si="95"/>
        <v>2002</v>
      </c>
      <c r="H6095" s="16">
        <v>37601</v>
      </c>
      <c r="I6095" s="13">
        <v>1.5636096255340539</v>
      </c>
    </row>
    <row r="6096" spans="1:9" ht="13" thickBot="1" x14ac:dyDescent="0.2">
      <c r="A6096" s="14" t="s">
        <v>5188</v>
      </c>
      <c r="B6096" s="14" t="s">
        <v>14057</v>
      </c>
      <c r="C6096" s="15" t="s">
        <v>35</v>
      </c>
      <c r="D6096" s="15" t="s">
        <v>10</v>
      </c>
      <c r="E6096" s="14" t="s">
        <v>20</v>
      </c>
      <c r="F6096" s="14" t="s">
        <v>1428</v>
      </c>
      <c r="G6096" s="10">
        <f t="shared" si="95"/>
        <v>2005</v>
      </c>
      <c r="H6096" s="16">
        <v>38688</v>
      </c>
      <c r="I6096" s="13">
        <v>18.042043283406059</v>
      </c>
    </row>
    <row r="6097" spans="1:9" ht="13" thickBot="1" x14ac:dyDescent="0.2">
      <c r="A6097" s="14" t="s">
        <v>5188</v>
      </c>
      <c r="B6097" s="14" t="s">
        <v>14057</v>
      </c>
      <c r="C6097" s="15" t="s">
        <v>35</v>
      </c>
      <c r="D6097" s="15" t="s">
        <v>10</v>
      </c>
      <c r="E6097" s="14" t="s">
        <v>20</v>
      </c>
      <c r="F6097" s="14" t="s">
        <v>1133</v>
      </c>
      <c r="G6097" s="10">
        <f t="shared" si="95"/>
        <v>2009</v>
      </c>
      <c r="H6097" s="16">
        <v>40155</v>
      </c>
      <c r="I6097" s="13">
        <v>2.2913256955810142</v>
      </c>
    </row>
    <row r="6098" spans="1:9" ht="13" thickBot="1" x14ac:dyDescent="0.2">
      <c r="A6098" s="14" t="s">
        <v>5188</v>
      </c>
      <c r="B6098" s="14" t="s">
        <v>14057</v>
      </c>
      <c r="C6098" s="15" t="s">
        <v>35</v>
      </c>
      <c r="D6098" s="15" t="s">
        <v>10</v>
      </c>
      <c r="E6098" s="14" t="s">
        <v>33</v>
      </c>
      <c r="F6098" s="14" t="s">
        <v>137</v>
      </c>
      <c r="G6098" s="10">
        <f t="shared" si="95"/>
        <v>2008</v>
      </c>
      <c r="H6098" s="16">
        <v>39802</v>
      </c>
      <c r="I6098" s="13">
        <v>0.54716568176843949</v>
      </c>
    </row>
    <row r="6099" spans="1:9" ht="13" thickBot="1" x14ac:dyDescent="0.2">
      <c r="A6099" s="14" t="s">
        <v>5188</v>
      </c>
      <c r="B6099" s="14" t="s">
        <v>14057</v>
      </c>
      <c r="C6099" s="15" t="s">
        <v>9</v>
      </c>
      <c r="D6099" s="15" t="s">
        <v>10</v>
      </c>
      <c r="E6099" s="14" t="s">
        <v>13</v>
      </c>
      <c r="F6099" s="14" t="s">
        <v>5272</v>
      </c>
      <c r="G6099" s="10">
        <f t="shared" si="95"/>
        <v>2001</v>
      </c>
      <c r="H6099" s="16">
        <v>36931</v>
      </c>
      <c r="I6099" s="13">
        <v>30.169129101888732</v>
      </c>
    </row>
    <row r="6100" spans="1:9" ht="13" thickBot="1" x14ac:dyDescent="0.2">
      <c r="A6100" s="14" t="s">
        <v>5188</v>
      </c>
      <c r="B6100" s="14" t="s">
        <v>14057</v>
      </c>
      <c r="C6100" s="15" t="s">
        <v>35</v>
      </c>
      <c r="D6100" s="15" t="s">
        <v>10</v>
      </c>
      <c r="E6100" s="14" t="s">
        <v>20</v>
      </c>
      <c r="F6100" s="14" t="s">
        <v>1135</v>
      </c>
      <c r="G6100" s="10">
        <f t="shared" si="95"/>
        <v>2007</v>
      </c>
      <c r="H6100" s="16">
        <v>39372</v>
      </c>
      <c r="I6100" s="13">
        <v>3.0645691830715336</v>
      </c>
    </row>
    <row r="6101" spans="1:9" ht="13" thickBot="1" x14ac:dyDescent="0.2">
      <c r="A6101" s="14" t="s">
        <v>5188</v>
      </c>
      <c r="B6101" s="14" t="s">
        <v>14057</v>
      </c>
      <c r="C6101" s="15" t="s">
        <v>9</v>
      </c>
      <c r="D6101" s="15" t="s">
        <v>10</v>
      </c>
      <c r="E6101" s="14" t="s">
        <v>22</v>
      </c>
      <c r="F6101" s="14" t="s">
        <v>5273</v>
      </c>
      <c r="G6101" s="10">
        <f t="shared" si="95"/>
        <v>2003</v>
      </c>
      <c r="H6101" s="16">
        <v>37910</v>
      </c>
      <c r="I6101" s="13">
        <v>74.48917146725752</v>
      </c>
    </row>
    <row r="6102" spans="1:9" ht="13" thickBot="1" x14ac:dyDescent="0.2">
      <c r="A6102" s="14" t="s">
        <v>5188</v>
      </c>
      <c r="B6102" s="14" t="s">
        <v>14057</v>
      </c>
      <c r="C6102" s="15" t="s">
        <v>9</v>
      </c>
      <c r="D6102" s="15" t="s">
        <v>10</v>
      </c>
      <c r="E6102" s="14" t="s">
        <v>39</v>
      </c>
      <c r="F6102" s="14" t="s">
        <v>5274</v>
      </c>
      <c r="G6102" s="10">
        <f t="shared" si="95"/>
        <v>1994</v>
      </c>
      <c r="H6102" s="16">
        <v>34527</v>
      </c>
      <c r="I6102" s="13">
        <v>50.579170630923699</v>
      </c>
    </row>
    <row r="6103" spans="1:9" ht="13" thickBot="1" x14ac:dyDescent="0.2">
      <c r="A6103" s="14" t="s">
        <v>5275</v>
      </c>
      <c r="B6103" s="14" t="s">
        <v>14057</v>
      </c>
      <c r="C6103" s="15" t="s">
        <v>35</v>
      </c>
      <c r="D6103" s="15" t="s">
        <v>10</v>
      </c>
      <c r="E6103" s="14" t="s">
        <v>36</v>
      </c>
      <c r="F6103" s="14" t="s">
        <v>877</v>
      </c>
      <c r="G6103" s="10">
        <f t="shared" si="95"/>
        <v>2013</v>
      </c>
      <c r="H6103" s="16">
        <v>41425</v>
      </c>
      <c r="I6103" s="13">
        <v>2.3283277416985309</v>
      </c>
    </row>
    <row r="6104" spans="1:9" ht="13" thickBot="1" x14ac:dyDescent="0.2">
      <c r="A6104" s="14" t="s">
        <v>5275</v>
      </c>
      <c r="B6104" s="14" t="s">
        <v>14057</v>
      </c>
      <c r="C6104" s="15" t="s">
        <v>35</v>
      </c>
      <c r="D6104" s="15" t="s">
        <v>10</v>
      </c>
      <c r="E6104" s="14" t="s">
        <v>36</v>
      </c>
      <c r="F6104" s="14" t="s">
        <v>879</v>
      </c>
      <c r="G6104" s="10">
        <f t="shared" si="95"/>
        <v>2010</v>
      </c>
      <c r="H6104" s="16">
        <v>40305</v>
      </c>
      <c r="I6104" s="13">
        <v>0.33477694320377921</v>
      </c>
    </row>
    <row r="6105" spans="1:9" ht="13" thickBot="1" x14ac:dyDescent="0.2">
      <c r="A6105" s="14" t="s">
        <v>5275</v>
      </c>
      <c r="B6105" s="14" t="s">
        <v>14057</v>
      </c>
      <c r="C6105" s="15" t="s">
        <v>35</v>
      </c>
      <c r="D6105" s="15" t="s">
        <v>10</v>
      </c>
      <c r="E6105" s="14" t="s">
        <v>47</v>
      </c>
      <c r="F6105" s="14" t="s">
        <v>1346</v>
      </c>
      <c r="G6105" s="10">
        <f t="shared" si="95"/>
        <v>2004</v>
      </c>
      <c r="H6105" s="16">
        <v>38041</v>
      </c>
      <c r="I6105" s="13">
        <v>9.9421547360809814</v>
      </c>
    </row>
    <row r="6106" spans="1:9" ht="13" thickBot="1" x14ac:dyDescent="0.2">
      <c r="A6106" s="14" t="s">
        <v>5275</v>
      </c>
      <c r="B6106" s="14" t="s">
        <v>14057</v>
      </c>
      <c r="C6106" s="15" t="s">
        <v>35</v>
      </c>
      <c r="D6106" s="15" t="s">
        <v>10</v>
      </c>
      <c r="E6106" s="14" t="s">
        <v>36</v>
      </c>
      <c r="F6106" s="14" t="s">
        <v>693</v>
      </c>
      <c r="G6106" s="10">
        <f t="shared" si="95"/>
        <v>2017</v>
      </c>
      <c r="H6106" s="16">
        <v>42885</v>
      </c>
      <c r="I6106" s="13">
        <v>1.9650225977598741</v>
      </c>
    </row>
    <row r="6107" spans="1:9" ht="13" thickBot="1" x14ac:dyDescent="0.2">
      <c r="A6107" s="14" t="s">
        <v>5275</v>
      </c>
      <c r="B6107" s="14" t="s">
        <v>14057</v>
      </c>
      <c r="C6107" s="15" t="s">
        <v>35</v>
      </c>
      <c r="D6107" s="15" t="s">
        <v>10</v>
      </c>
      <c r="E6107" s="14" t="s">
        <v>13</v>
      </c>
      <c r="F6107" s="14" t="s">
        <v>694</v>
      </c>
      <c r="G6107" s="10">
        <f t="shared" si="95"/>
        <v>2014</v>
      </c>
      <c r="H6107" s="16">
        <v>41990</v>
      </c>
      <c r="I6107" s="13">
        <v>8.7349089534114821</v>
      </c>
    </row>
    <row r="6108" spans="1:9" ht="13" thickBot="1" x14ac:dyDescent="0.2">
      <c r="A6108" s="14" t="s">
        <v>5275</v>
      </c>
      <c r="B6108" s="14" t="s">
        <v>14057</v>
      </c>
      <c r="C6108" s="15" t="s">
        <v>35</v>
      </c>
      <c r="D6108" s="15" t="s">
        <v>10</v>
      </c>
      <c r="E6108" s="14" t="s">
        <v>36</v>
      </c>
      <c r="F6108" s="14" t="s">
        <v>186</v>
      </c>
      <c r="G6108" s="10">
        <f t="shared" si="95"/>
        <v>2019</v>
      </c>
      <c r="H6108" s="16">
        <v>43476</v>
      </c>
      <c r="I6108" s="13">
        <v>1.2569981089694655</v>
      </c>
    </row>
    <row r="6109" spans="1:9" ht="13" thickBot="1" x14ac:dyDescent="0.2">
      <c r="A6109" s="14" t="s">
        <v>5275</v>
      </c>
      <c r="B6109" s="14" t="s">
        <v>14057</v>
      </c>
      <c r="C6109" s="15" t="s">
        <v>35</v>
      </c>
      <c r="D6109" s="15" t="s">
        <v>10</v>
      </c>
      <c r="E6109" s="14" t="s">
        <v>36</v>
      </c>
      <c r="F6109" s="14" t="s">
        <v>38</v>
      </c>
      <c r="G6109" s="10">
        <f t="shared" si="95"/>
        <v>2006</v>
      </c>
      <c r="H6109" s="16">
        <v>38940</v>
      </c>
      <c r="I6109" s="13">
        <v>0.57710064635272385</v>
      </c>
    </row>
    <row r="6110" spans="1:9" ht="13" thickBot="1" x14ac:dyDescent="0.2">
      <c r="A6110" s="14" t="s">
        <v>5275</v>
      </c>
      <c r="B6110" s="14" t="s">
        <v>14057</v>
      </c>
      <c r="C6110" s="15" t="s">
        <v>9</v>
      </c>
      <c r="D6110" s="15" t="s">
        <v>10</v>
      </c>
      <c r="E6110" s="14" t="s">
        <v>39</v>
      </c>
      <c r="F6110" s="14" t="s">
        <v>5276</v>
      </c>
      <c r="G6110" s="10">
        <f t="shared" si="95"/>
        <v>1998</v>
      </c>
      <c r="H6110" s="16">
        <v>36151</v>
      </c>
      <c r="I6110" s="13">
        <v>7.9907359712230219</v>
      </c>
    </row>
    <row r="6111" spans="1:9" ht="13" thickBot="1" x14ac:dyDescent="0.2">
      <c r="A6111" s="14" t="s">
        <v>5275</v>
      </c>
      <c r="B6111" s="14" t="s">
        <v>14057</v>
      </c>
      <c r="C6111" s="15" t="s">
        <v>9</v>
      </c>
      <c r="D6111" s="15" t="s">
        <v>10</v>
      </c>
      <c r="E6111" s="14" t="s">
        <v>39</v>
      </c>
      <c r="F6111" s="14" t="s">
        <v>5277</v>
      </c>
      <c r="G6111" s="10">
        <f t="shared" si="95"/>
        <v>1994</v>
      </c>
      <c r="H6111" s="16">
        <v>34501</v>
      </c>
      <c r="I6111" s="13">
        <v>6.8588354319342848</v>
      </c>
    </row>
    <row r="6112" spans="1:9" ht="13" thickBot="1" x14ac:dyDescent="0.2">
      <c r="A6112" s="14" t="s">
        <v>5275</v>
      </c>
      <c r="B6112" s="14" t="s">
        <v>14057</v>
      </c>
      <c r="C6112" s="15" t="s">
        <v>9</v>
      </c>
      <c r="D6112" s="15" t="s">
        <v>10</v>
      </c>
      <c r="E6112" s="14" t="s">
        <v>39</v>
      </c>
      <c r="F6112" s="14" t="s">
        <v>5278</v>
      </c>
      <c r="G6112" s="10">
        <f t="shared" si="95"/>
        <v>1997</v>
      </c>
      <c r="H6112" s="16">
        <v>35723</v>
      </c>
      <c r="I6112" s="13">
        <v>7.5616771648140535</v>
      </c>
    </row>
    <row r="6113" spans="1:9" ht="13" thickBot="1" x14ac:dyDescent="0.2">
      <c r="A6113" s="14" t="s">
        <v>5275</v>
      </c>
      <c r="B6113" s="14" t="s">
        <v>14057</v>
      </c>
      <c r="C6113" s="15" t="s">
        <v>9</v>
      </c>
      <c r="D6113" s="15" t="s">
        <v>10</v>
      </c>
      <c r="E6113" s="14" t="s">
        <v>41</v>
      </c>
      <c r="F6113" s="14" t="s">
        <v>5279</v>
      </c>
      <c r="G6113" s="10">
        <f t="shared" si="95"/>
        <v>2012</v>
      </c>
      <c r="H6113" s="16">
        <v>41228</v>
      </c>
      <c r="I6113" s="13">
        <v>23.388048057113721</v>
      </c>
    </row>
    <row r="6114" spans="1:9" ht="13" thickBot="1" x14ac:dyDescent="0.2">
      <c r="A6114" s="14" t="s">
        <v>5275</v>
      </c>
      <c r="B6114" s="14" t="s">
        <v>14057</v>
      </c>
      <c r="C6114" s="15" t="s">
        <v>35</v>
      </c>
      <c r="D6114" s="15" t="s">
        <v>10</v>
      </c>
      <c r="E6114" s="14" t="s">
        <v>11</v>
      </c>
      <c r="F6114" s="14" t="s">
        <v>1156</v>
      </c>
      <c r="G6114" s="10">
        <f t="shared" si="95"/>
        <v>2020</v>
      </c>
      <c r="H6114" s="16">
        <v>44183</v>
      </c>
      <c r="I6114" s="13">
        <v>0.29697315819531694</v>
      </c>
    </row>
    <row r="6115" spans="1:9" ht="13" thickBot="1" x14ac:dyDescent="0.2">
      <c r="A6115" s="14" t="s">
        <v>5275</v>
      </c>
      <c r="B6115" s="14" t="s">
        <v>14057</v>
      </c>
      <c r="C6115" s="15" t="s">
        <v>35</v>
      </c>
      <c r="D6115" s="15" t="s">
        <v>10</v>
      </c>
      <c r="E6115" s="14" t="s">
        <v>36</v>
      </c>
      <c r="F6115" s="14" t="s">
        <v>905</v>
      </c>
      <c r="G6115" s="10">
        <f t="shared" si="95"/>
        <v>2020</v>
      </c>
      <c r="H6115" s="16">
        <v>44194</v>
      </c>
      <c r="I6115" s="13">
        <v>1.4277555682467162</v>
      </c>
    </row>
    <row r="6116" spans="1:9" ht="13" thickBot="1" x14ac:dyDescent="0.2">
      <c r="A6116" s="14" t="s">
        <v>5275</v>
      </c>
      <c r="B6116" s="14" t="s">
        <v>14057</v>
      </c>
      <c r="C6116" s="15" t="s">
        <v>35</v>
      </c>
      <c r="D6116" s="15" t="s">
        <v>10</v>
      </c>
      <c r="E6116" s="14" t="s">
        <v>36</v>
      </c>
      <c r="F6116" s="14" t="s">
        <v>930</v>
      </c>
      <c r="G6116" s="10">
        <f t="shared" si="95"/>
        <v>2020</v>
      </c>
      <c r="H6116" s="16">
        <v>44188</v>
      </c>
      <c r="I6116" s="13">
        <v>1.4277555682467162</v>
      </c>
    </row>
    <row r="6117" spans="1:9" ht="13" thickBot="1" x14ac:dyDescent="0.2">
      <c r="A6117" s="14" t="s">
        <v>5275</v>
      </c>
      <c r="B6117" s="14" t="s">
        <v>14057</v>
      </c>
      <c r="C6117" s="15" t="s">
        <v>9</v>
      </c>
      <c r="D6117" s="15" t="s">
        <v>19</v>
      </c>
      <c r="E6117" s="14" t="s">
        <v>26</v>
      </c>
      <c r="F6117" s="14" t="s">
        <v>5280</v>
      </c>
      <c r="G6117" s="10">
        <f t="shared" si="95"/>
        <v>1994</v>
      </c>
      <c r="H6117" s="16">
        <v>34467</v>
      </c>
      <c r="I6117" s="13">
        <v>41.481873678681538</v>
      </c>
    </row>
    <row r="6118" spans="1:9" ht="13" thickBot="1" x14ac:dyDescent="0.2">
      <c r="A6118" s="14" t="s">
        <v>5275</v>
      </c>
      <c r="B6118" s="14" t="s">
        <v>14057</v>
      </c>
      <c r="C6118" s="15" t="s">
        <v>35</v>
      </c>
      <c r="D6118" s="15" t="s">
        <v>10</v>
      </c>
      <c r="E6118" s="14" t="s">
        <v>36</v>
      </c>
      <c r="F6118" s="14" t="s">
        <v>1366</v>
      </c>
      <c r="G6118" s="10">
        <f t="shared" si="95"/>
        <v>2003</v>
      </c>
      <c r="H6118" s="16">
        <v>37645</v>
      </c>
      <c r="I6118" s="13">
        <v>3.4465780403742001</v>
      </c>
    </row>
    <row r="6119" spans="1:9" ht="13" thickBot="1" x14ac:dyDescent="0.2">
      <c r="A6119" s="14" t="s">
        <v>5275</v>
      </c>
      <c r="B6119" s="14" t="s">
        <v>14057</v>
      </c>
      <c r="C6119" s="15" t="s">
        <v>35</v>
      </c>
      <c r="D6119" s="15" t="s">
        <v>10</v>
      </c>
      <c r="E6119" s="14" t="s">
        <v>47</v>
      </c>
      <c r="F6119" s="14" t="s">
        <v>722</v>
      </c>
      <c r="G6119" s="10">
        <f t="shared" si="95"/>
        <v>2016</v>
      </c>
      <c r="H6119" s="16">
        <v>42699</v>
      </c>
      <c r="I6119" s="13">
        <v>10.812630948817718</v>
      </c>
    </row>
    <row r="6120" spans="1:9" ht="13" thickBot="1" x14ac:dyDescent="0.2">
      <c r="A6120" s="14" t="s">
        <v>5275</v>
      </c>
      <c r="B6120" s="14" t="s">
        <v>14057</v>
      </c>
      <c r="C6120" s="15" t="s">
        <v>9</v>
      </c>
      <c r="D6120" s="15" t="s">
        <v>10</v>
      </c>
      <c r="E6120" s="14" t="s">
        <v>39</v>
      </c>
      <c r="F6120" s="14" t="s">
        <v>5281</v>
      </c>
      <c r="G6120" s="10">
        <f t="shared" si="95"/>
        <v>2019</v>
      </c>
      <c r="H6120" s="16">
        <v>43643</v>
      </c>
      <c r="I6120" s="13">
        <v>23.854961832061068</v>
      </c>
    </row>
    <row r="6121" spans="1:9" ht="13" thickBot="1" x14ac:dyDescent="0.2">
      <c r="A6121" s="14" t="s">
        <v>5275</v>
      </c>
      <c r="B6121" s="14" t="s">
        <v>14057</v>
      </c>
      <c r="C6121" s="15" t="s">
        <v>35</v>
      </c>
      <c r="D6121" s="15" t="s">
        <v>10</v>
      </c>
      <c r="E6121" s="14" t="s">
        <v>41</v>
      </c>
      <c r="F6121" s="14" t="s">
        <v>4987</v>
      </c>
      <c r="G6121" s="10">
        <f t="shared" si="95"/>
        <v>2018</v>
      </c>
      <c r="H6121" s="16">
        <v>43416</v>
      </c>
      <c r="I6121" s="13">
        <v>3.6210892236384704</v>
      </c>
    </row>
    <row r="6122" spans="1:9" ht="13" thickBot="1" x14ac:dyDescent="0.2">
      <c r="A6122" s="14" t="s">
        <v>5275</v>
      </c>
      <c r="B6122" s="14" t="s">
        <v>14057</v>
      </c>
      <c r="C6122" s="15" t="s">
        <v>35</v>
      </c>
      <c r="D6122" s="15" t="s">
        <v>10</v>
      </c>
      <c r="E6122" s="14" t="s">
        <v>44</v>
      </c>
      <c r="F6122" s="14" t="s">
        <v>1189</v>
      </c>
      <c r="G6122" s="10">
        <f t="shared" si="95"/>
        <v>2017</v>
      </c>
      <c r="H6122" s="16">
        <v>42902</v>
      </c>
      <c r="I6122" s="13">
        <v>6.4507761839261146</v>
      </c>
    </row>
    <row r="6123" spans="1:9" ht="13" thickBot="1" x14ac:dyDescent="0.2">
      <c r="A6123" s="14" t="s">
        <v>5275</v>
      </c>
      <c r="B6123" s="14" t="s">
        <v>14057</v>
      </c>
      <c r="C6123" s="15" t="s">
        <v>35</v>
      </c>
      <c r="D6123" s="15" t="s">
        <v>10</v>
      </c>
      <c r="E6123" s="14" t="s">
        <v>33</v>
      </c>
      <c r="F6123" s="14" t="s">
        <v>725</v>
      </c>
      <c r="G6123" s="10">
        <f t="shared" si="95"/>
        <v>2019</v>
      </c>
      <c r="H6123" s="16">
        <v>43644</v>
      </c>
      <c r="I6123" s="13">
        <v>6.6793893129770989</v>
      </c>
    </row>
    <row r="6124" spans="1:9" ht="13" thickBot="1" x14ac:dyDescent="0.2">
      <c r="A6124" s="14" t="s">
        <v>5275</v>
      </c>
      <c r="B6124" s="14" t="s">
        <v>14057</v>
      </c>
      <c r="C6124" s="15" t="s">
        <v>35</v>
      </c>
      <c r="D6124" s="15" t="s">
        <v>10</v>
      </c>
      <c r="E6124" s="14" t="s">
        <v>39</v>
      </c>
      <c r="F6124" s="14" t="s">
        <v>1195</v>
      </c>
      <c r="G6124" s="10">
        <f t="shared" si="95"/>
        <v>2015</v>
      </c>
      <c r="H6124" s="16">
        <v>42331</v>
      </c>
      <c r="I6124" s="13">
        <v>4</v>
      </c>
    </row>
    <row r="6125" spans="1:9" ht="13" thickBot="1" x14ac:dyDescent="0.2">
      <c r="A6125" s="14" t="s">
        <v>5275</v>
      </c>
      <c r="B6125" s="14" t="s">
        <v>14057</v>
      </c>
      <c r="C6125" s="15" t="s">
        <v>9</v>
      </c>
      <c r="D6125" s="15" t="s">
        <v>10</v>
      </c>
      <c r="E6125" s="14" t="s">
        <v>20</v>
      </c>
      <c r="F6125" s="14" t="s">
        <v>5282</v>
      </c>
      <c r="G6125" s="10">
        <f t="shared" si="95"/>
        <v>2017</v>
      </c>
      <c r="H6125" s="16">
        <v>42853</v>
      </c>
      <c r="I6125" s="13">
        <v>4.4213008449597169</v>
      </c>
    </row>
    <row r="6126" spans="1:9" ht="13" thickBot="1" x14ac:dyDescent="0.2">
      <c r="A6126" s="14" t="s">
        <v>5275</v>
      </c>
      <c r="B6126" s="14" t="s">
        <v>14057</v>
      </c>
      <c r="C6126" s="15" t="s">
        <v>35</v>
      </c>
      <c r="D6126" s="15" t="s">
        <v>10</v>
      </c>
      <c r="E6126" s="14" t="s">
        <v>41</v>
      </c>
      <c r="F6126" s="14" t="s">
        <v>4995</v>
      </c>
      <c r="G6126" s="10">
        <f t="shared" si="95"/>
        <v>2015</v>
      </c>
      <c r="H6126" s="16">
        <v>42262</v>
      </c>
      <c r="I6126" s="13">
        <v>7.1882999999999999</v>
      </c>
    </row>
    <row r="6127" spans="1:9" ht="13" thickBot="1" x14ac:dyDescent="0.2">
      <c r="A6127" s="14" t="s">
        <v>5275</v>
      </c>
      <c r="B6127" s="14" t="s">
        <v>14057</v>
      </c>
      <c r="C6127" s="15" t="s">
        <v>9</v>
      </c>
      <c r="D6127" s="15" t="s">
        <v>19</v>
      </c>
      <c r="E6127" s="14" t="s">
        <v>22</v>
      </c>
      <c r="F6127" s="14" t="s">
        <v>5283</v>
      </c>
      <c r="G6127" s="10">
        <f t="shared" si="95"/>
        <v>1993</v>
      </c>
      <c r="H6127" s="16">
        <v>34084</v>
      </c>
      <c r="I6127" s="13">
        <v>99.347176275967996</v>
      </c>
    </row>
    <row r="6128" spans="1:9" ht="13" thickBot="1" x14ac:dyDescent="0.2">
      <c r="A6128" s="14" t="s">
        <v>5275</v>
      </c>
      <c r="B6128" s="14" t="s">
        <v>14057</v>
      </c>
      <c r="C6128" s="15" t="s">
        <v>9</v>
      </c>
      <c r="D6128" s="15" t="s">
        <v>10</v>
      </c>
      <c r="E6128" s="14" t="s">
        <v>143</v>
      </c>
      <c r="F6128" s="14" t="s">
        <v>5284</v>
      </c>
      <c r="G6128" s="10">
        <f t="shared" si="95"/>
        <v>2005</v>
      </c>
      <c r="H6128" s="16">
        <v>38707</v>
      </c>
      <c r="I6128" s="13">
        <v>8.2556905295435783</v>
      </c>
    </row>
    <row r="6129" spans="1:9" ht="13" thickBot="1" x14ac:dyDescent="0.2">
      <c r="A6129" s="14" t="s">
        <v>5275</v>
      </c>
      <c r="B6129" s="14" t="s">
        <v>14057</v>
      </c>
      <c r="C6129" s="15" t="s">
        <v>9</v>
      </c>
      <c r="D6129" s="15" t="s">
        <v>10</v>
      </c>
      <c r="E6129" s="14" t="s">
        <v>143</v>
      </c>
      <c r="F6129" s="14" t="s">
        <v>5285</v>
      </c>
      <c r="G6129" s="10">
        <f t="shared" si="95"/>
        <v>2003</v>
      </c>
      <c r="H6129" s="16">
        <v>37636</v>
      </c>
      <c r="I6129" s="13">
        <v>8.6164451009355005</v>
      </c>
    </row>
    <row r="6130" spans="1:9" ht="13" thickBot="1" x14ac:dyDescent="0.2">
      <c r="A6130" s="14" t="s">
        <v>5275</v>
      </c>
      <c r="B6130" s="14" t="s">
        <v>14057</v>
      </c>
      <c r="C6130" s="15" t="s">
        <v>9</v>
      </c>
      <c r="D6130" s="15" t="s">
        <v>10</v>
      </c>
      <c r="E6130" s="14" t="s">
        <v>143</v>
      </c>
      <c r="F6130" s="14" t="s">
        <v>5286</v>
      </c>
      <c r="G6130" s="10">
        <f t="shared" si="95"/>
        <v>2004</v>
      </c>
      <c r="H6130" s="16">
        <v>38245</v>
      </c>
      <c r="I6130" s="13">
        <v>12.051096649795129</v>
      </c>
    </row>
    <row r="6131" spans="1:9" ht="13" thickBot="1" x14ac:dyDescent="0.2">
      <c r="A6131" s="14" t="s">
        <v>5275</v>
      </c>
      <c r="B6131" s="14" t="s">
        <v>14057</v>
      </c>
      <c r="C6131" s="15" t="s">
        <v>9</v>
      </c>
      <c r="D6131" s="15" t="s">
        <v>10</v>
      </c>
      <c r="E6131" s="14" t="s">
        <v>143</v>
      </c>
      <c r="F6131" s="14" t="s">
        <v>978</v>
      </c>
      <c r="G6131" s="10">
        <f t="shared" si="95"/>
        <v>2005</v>
      </c>
      <c r="H6131" s="16">
        <v>38645</v>
      </c>
      <c r="I6131" s="13">
        <v>5.8969218068168407</v>
      </c>
    </row>
    <row r="6132" spans="1:9" ht="13" thickBot="1" x14ac:dyDescent="0.2">
      <c r="A6132" s="14" t="s">
        <v>5275</v>
      </c>
      <c r="B6132" s="14" t="s">
        <v>14057</v>
      </c>
      <c r="C6132" s="15" t="s">
        <v>9</v>
      </c>
      <c r="D6132" s="15" t="s">
        <v>10</v>
      </c>
      <c r="E6132" s="14" t="s">
        <v>13</v>
      </c>
      <c r="F6132" s="14" t="s">
        <v>5287</v>
      </c>
      <c r="G6132" s="10">
        <f t="shared" si="95"/>
        <v>2005</v>
      </c>
      <c r="H6132" s="16">
        <v>38708</v>
      </c>
      <c r="I6132" s="13">
        <v>8.2556905295435783</v>
      </c>
    </row>
    <row r="6133" spans="1:9" ht="13" thickBot="1" x14ac:dyDescent="0.2">
      <c r="A6133" s="14" t="s">
        <v>5275</v>
      </c>
      <c r="B6133" s="14" t="s">
        <v>14057</v>
      </c>
      <c r="C6133" s="15" t="s">
        <v>9</v>
      </c>
      <c r="D6133" s="15" t="s">
        <v>10</v>
      </c>
      <c r="E6133" s="14" t="s">
        <v>13</v>
      </c>
      <c r="F6133" s="14" t="s">
        <v>5288</v>
      </c>
      <c r="G6133" s="10">
        <f t="shared" si="95"/>
        <v>2008</v>
      </c>
      <c r="H6133" s="16">
        <v>39548</v>
      </c>
      <c r="I6133" s="13">
        <v>5.4716568176843952</v>
      </c>
    </row>
    <row r="6134" spans="1:9" ht="13" thickBot="1" x14ac:dyDescent="0.2">
      <c r="A6134" s="14" t="s">
        <v>5275</v>
      </c>
      <c r="B6134" s="14" t="s">
        <v>14057</v>
      </c>
      <c r="C6134" s="15" t="s">
        <v>9</v>
      </c>
      <c r="D6134" s="15" t="s">
        <v>10</v>
      </c>
      <c r="E6134" s="14" t="s">
        <v>13</v>
      </c>
      <c r="F6134" s="14" t="s">
        <v>5289</v>
      </c>
      <c r="G6134" s="10">
        <f t="shared" si="95"/>
        <v>2000</v>
      </c>
      <c r="H6134" s="16">
        <v>36845</v>
      </c>
      <c r="I6134" s="13">
        <v>6.5746219592373443</v>
      </c>
    </row>
    <row r="6135" spans="1:9" ht="13" thickBot="1" x14ac:dyDescent="0.2">
      <c r="A6135" s="14" t="s">
        <v>5275</v>
      </c>
      <c r="B6135" s="14" t="s">
        <v>14057</v>
      </c>
      <c r="C6135" s="15" t="s">
        <v>35</v>
      </c>
      <c r="D6135" s="15" t="s">
        <v>10</v>
      </c>
      <c r="E6135" s="14" t="s">
        <v>36</v>
      </c>
      <c r="F6135" s="14" t="s">
        <v>1204</v>
      </c>
      <c r="G6135" s="10">
        <f t="shared" si="95"/>
        <v>2001</v>
      </c>
      <c r="H6135" s="16">
        <v>36948</v>
      </c>
      <c r="I6135" s="13">
        <v>0.28065977129641523</v>
      </c>
    </row>
    <row r="6136" spans="1:9" ht="13" thickBot="1" x14ac:dyDescent="0.2">
      <c r="A6136" s="14" t="s">
        <v>5275</v>
      </c>
      <c r="B6136" s="14" t="s">
        <v>14057</v>
      </c>
      <c r="C6136" s="15" t="s">
        <v>9</v>
      </c>
      <c r="D6136" s="15" t="s">
        <v>10</v>
      </c>
      <c r="E6136" s="14" t="s">
        <v>13</v>
      </c>
      <c r="F6136" s="14" t="s">
        <v>5290</v>
      </c>
      <c r="G6136" s="10">
        <f t="shared" si="95"/>
        <v>2000</v>
      </c>
      <c r="H6136" s="16">
        <v>36789</v>
      </c>
      <c r="I6136" s="13">
        <v>6.5746219592373443</v>
      </c>
    </row>
    <row r="6137" spans="1:9" ht="13" thickBot="1" x14ac:dyDescent="0.2">
      <c r="A6137" s="14" t="s">
        <v>5275</v>
      </c>
      <c r="B6137" s="14" t="s">
        <v>14057</v>
      </c>
      <c r="C6137" s="15" t="s">
        <v>9</v>
      </c>
      <c r="D6137" s="15" t="s">
        <v>10</v>
      </c>
      <c r="E6137" s="14" t="s">
        <v>13</v>
      </c>
      <c r="F6137" s="14" t="s">
        <v>5291</v>
      </c>
      <c r="G6137" s="10">
        <f t="shared" si="95"/>
        <v>2002</v>
      </c>
      <c r="H6137" s="16">
        <v>37593</v>
      </c>
      <c r="I6137" s="13">
        <v>6.2829856747926627</v>
      </c>
    </row>
    <row r="6138" spans="1:9" ht="13" thickBot="1" x14ac:dyDescent="0.2">
      <c r="A6138" s="14" t="s">
        <v>5275</v>
      </c>
      <c r="B6138" s="14" t="s">
        <v>14057</v>
      </c>
      <c r="C6138" s="15" t="s">
        <v>35</v>
      </c>
      <c r="D6138" s="15" t="s">
        <v>10</v>
      </c>
      <c r="E6138" s="14" t="s">
        <v>36</v>
      </c>
      <c r="F6138" s="14" t="s">
        <v>997</v>
      </c>
      <c r="G6138" s="10">
        <f t="shared" si="95"/>
        <v>2020</v>
      </c>
      <c r="H6138" s="16">
        <v>44012</v>
      </c>
      <c r="I6138" s="13">
        <v>1.4277555682467162</v>
      </c>
    </row>
    <row r="6139" spans="1:9" ht="13" thickBot="1" x14ac:dyDescent="0.2">
      <c r="A6139" s="14" t="s">
        <v>5275</v>
      </c>
      <c r="B6139" s="14" t="s">
        <v>14057</v>
      </c>
      <c r="C6139" s="15" t="s">
        <v>35</v>
      </c>
      <c r="D6139" s="15" t="s">
        <v>10</v>
      </c>
      <c r="E6139" s="14" t="s">
        <v>47</v>
      </c>
      <c r="F6139" s="14" t="s">
        <v>1003</v>
      </c>
      <c r="G6139" s="10">
        <f t="shared" si="95"/>
        <v>2001</v>
      </c>
      <c r="H6139" s="16">
        <v>37239</v>
      </c>
      <c r="I6139" s="13">
        <v>29.800662019786717</v>
      </c>
    </row>
    <row r="6140" spans="1:9" ht="13" thickBot="1" x14ac:dyDescent="0.2">
      <c r="A6140" s="14" t="s">
        <v>5275</v>
      </c>
      <c r="B6140" s="14" t="s">
        <v>14057</v>
      </c>
      <c r="C6140" s="15" t="s">
        <v>9</v>
      </c>
      <c r="D6140" s="15" t="s">
        <v>19</v>
      </c>
      <c r="E6140" s="14" t="s">
        <v>33</v>
      </c>
      <c r="F6140" s="14" t="s">
        <v>5292</v>
      </c>
      <c r="G6140" s="10">
        <f t="shared" si="95"/>
        <v>1993</v>
      </c>
      <c r="H6140" s="16">
        <v>34200</v>
      </c>
      <c r="I6140" s="13">
        <v>1.3484975609411409</v>
      </c>
    </row>
    <row r="6141" spans="1:9" ht="13" thickBot="1" x14ac:dyDescent="0.2">
      <c r="A6141" s="14" t="s">
        <v>5275</v>
      </c>
      <c r="B6141" s="14" t="s">
        <v>14057</v>
      </c>
      <c r="C6141" s="15" t="s">
        <v>35</v>
      </c>
      <c r="D6141" s="15" t="s">
        <v>10</v>
      </c>
      <c r="E6141" s="14" t="s">
        <v>36</v>
      </c>
      <c r="F6141" s="14" t="s">
        <v>738</v>
      </c>
      <c r="G6141" s="10">
        <f t="shared" si="95"/>
        <v>2018</v>
      </c>
      <c r="H6141" s="16">
        <v>43461</v>
      </c>
      <c r="I6141" s="13">
        <v>3.2589803012746232</v>
      </c>
    </row>
    <row r="6142" spans="1:9" ht="13" thickBot="1" x14ac:dyDescent="0.2">
      <c r="A6142" s="14" t="s">
        <v>5275</v>
      </c>
      <c r="B6142" s="14" t="s">
        <v>14057</v>
      </c>
      <c r="C6142" s="15" t="s">
        <v>35</v>
      </c>
      <c r="D6142" s="15" t="s">
        <v>10</v>
      </c>
      <c r="E6142" s="14" t="s">
        <v>13</v>
      </c>
      <c r="F6142" s="14" t="s">
        <v>748</v>
      </c>
      <c r="G6142" s="10">
        <f t="shared" si="95"/>
        <v>2019</v>
      </c>
      <c r="H6142" s="16">
        <v>43584</v>
      </c>
      <c r="I6142" s="13">
        <v>17.032442748091601</v>
      </c>
    </row>
    <row r="6143" spans="1:9" ht="13" thickBot="1" x14ac:dyDescent="0.2">
      <c r="A6143" s="14" t="s">
        <v>5275</v>
      </c>
      <c r="B6143" s="14" t="s">
        <v>14057</v>
      </c>
      <c r="C6143" s="15" t="s">
        <v>35</v>
      </c>
      <c r="D6143" s="15" t="s">
        <v>10</v>
      </c>
      <c r="E6143" s="14" t="s">
        <v>41</v>
      </c>
      <c r="F6143" s="14" t="s">
        <v>3252</v>
      </c>
      <c r="G6143" s="10">
        <f t="shared" si="95"/>
        <v>2016</v>
      </c>
      <c r="H6143" s="16">
        <v>42514</v>
      </c>
      <c r="I6143" s="13">
        <v>14.965579167913798</v>
      </c>
    </row>
    <row r="6144" spans="1:9" ht="13" thickBot="1" x14ac:dyDescent="0.2">
      <c r="A6144" s="14" t="s">
        <v>5275</v>
      </c>
      <c r="B6144" s="14" t="s">
        <v>14057</v>
      </c>
      <c r="C6144" s="15" t="s">
        <v>9</v>
      </c>
      <c r="D6144" s="15" t="s">
        <v>10</v>
      </c>
      <c r="E6144" s="14" t="s">
        <v>13</v>
      </c>
      <c r="F6144" s="14" t="s">
        <v>5293</v>
      </c>
      <c r="G6144" s="10">
        <f t="shared" si="95"/>
        <v>2004</v>
      </c>
      <c r="H6144" s="16">
        <v>38124</v>
      </c>
      <c r="I6144" s="13">
        <v>16.867425885755601</v>
      </c>
    </row>
    <row r="6145" spans="1:9" ht="13" thickBot="1" x14ac:dyDescent="0.2">
      <c r="A6145" s="14" t="s">
        <v>5275</v>
      </c>
      <c r="B6145" s="14" t="s">
        <v>14057</v>
      </c>
      <c r="C6145" s="15" t="s">
        <v>9</v>
      </c>
      <c r="D6145" s="15" t="s">
        <v>10</v>
      </c>
      <c r="E6145" s="14" t="s">
        <v>33</v>
      </c>
      <c r="F6145" s="14" t="s">
        <v>5294</v>
      </c>
      <c r="G6145" s="10">
        <f t="shared" si="95"/>
        <v>2001</v>
      </c>
      <c r="H6145" s="16">
        <v>37055</v>
      </c>
      <c r="I6145" s="13">
        <v>3.8545547989207245</v>
      </c>
    </row>
    <row r="6146" spans="1:9" ht="13" thickBot="1" x14ac:dyDescent="0.2">
      <c r="A6146" s="14" t="s">
        <v>5275</v>
      </c>
      <c r="B6146" s="14" t="s">
        <v>14057</v>
      </c>
      <c r="C6146" s="15" t="s">
        <v>9</v>
      </c>
      <c r="D6146" s="15" t="s">
        <v>10</v>
      </c>
      <c r="E6146" s="14" t="s">
        <v>36</v>
      </c>
      <c r="F6146" s="14" t="s">
        <v>5295</v>
      </c>
      <c r="G6146" s="10">
        <f t="shared" si="95"/>
        <v>1994</v>
      </c>
      <c r="H6146" s="16">
        <v>34516</v>
      </c>
      <c r="I6146" s="13">
        <v>4.3716807895210419</v>
      </c>
    </row>
    <row r="6147" spans="1:9" ht="13" thickBot="1" x14ac:dyDescent="0.2">
      <c r="A6147" s="14" t="s">
        <v>5275</v>
      </c>
      <c r="B6147" s="14" t="s">
        <v>14057</v>
      </c>
      <c r="C6147" s="15" t="s">
        <v>35</v>
      </c>
      <c r="D6147" s="15" t="s">
        <v>10</v>
      </c>
      <c r="E6147" s="14" t="s">
        <v>33</v>
      </c>
      <c r="F6147" s="14" t="s">
        <v>1396</v>
      </c>
      <c r="G6147" s="10">
        <f t="shared" si="95"/>
        <v>1999</v>
      </c>
      <c r="H6147" s="16">
        <v>36313</v>
      </c>
      <c r="I6147" s="13">
        <v>2.7682169407894737</v>
      </c>
    </row>
    <row r="6148" spans="1:9" ht="13" thickBot="1" x14ac:dyDescent="0.2">
      <c r="A6148" s="14" t="s">
        <v>5275</v>
      </c>
      <c r="B6148" s="14" t="s">
        <v>14057</v>
      </c>
      <c r="C6148" s="15" t="s">
        <v>35</v>
      </c>
      <c r="D6148" s="15" t="s">
        <v>10</v>
      </c>
      <c r="E6148" s="14" t="s">
        <v>36</v>
      </c>
      <c r="F6148" s="14" t="s">
        <v>3597</v>
      </c>
      <c r="G6148" s="10">
        <f t="shared" si="95"/>
        <v>2018</v>
      </c>
      <c r="H6148" s="16">
        <v>43187</v>
      </c>
      <c r="I6148" s="13">
        <v>1.9312475859405174</v>
      </c>
    </row>
    <row r="6149" spans="1:9" ht="13" thickBot="1" x14ac:dyDescent="0.2">
      <c r="A6149" s="14" t="s">
        <v>5275</v>
      </c>
      <c r="B6149" s="14" t="s">
        <v>14057</v>
      </c>
      <c r="C6149" s="15" t="s">
        <v>35</v>
      </c>
      <c r="D6149" s="15" t="s">
        <v>10</v>
      </c>
      <c r="E6149" s="14" t="s">
        <v>36</v>
      </c>
      <c r="F6149" s="14" t="s">
        <v>70</v>
      </c>
      <c r="G6149" s="10">
        <f t="shared" si="95"/>
        <v>2019</v>
      </c>
      <c r="H6149" s="16">
        <v>43816</v>
      </c>
      <c r="I6149" s="13">
        <v>7.6335877862595408E-2</v>
      </c>
    </row>
    <row r="6150" spans="1:9" ht="13" thickBot="1" x14ac:dyDescent="0.2">
      <c r="A6150" s="14" t="s">
        <v>5275</v>
      </c>
      <c r="B6150" s="14" t="s">
        <v>14057</v>
      </c>
      <c r="C6150" s="15" t="s">
        <v>35</v>
      </c>
      <c r="D6150" s="15" t="s">
        <v>10</v>
      </c>
      <c r="E6150" s="14" t="s">
        <v>36</v>
      </c>
      <c r="F6150" s="14" t="s">
        <v>790</v>
      </c>
      <c r="G6150" s="10">
        <f t="shared" si="95"/>
        <v>2019</v>
      </c>
      <c r="H6150" s="16">
        <v>43655</v>
      </c>
      <c r="I6150" s="13">
        <v>2.8625954198473282</v>
      </c>
    </row>
    <row r="6151" spans="1:9" ht="13" thickBot="1" x14ac:dyDescent="0.2">
      <c r="A6151" s="14" t="s">
        <v>5275</v>
      </c>
      <c r="B6151" s="14" t="s">
        <v>14057</v>
      </c>
      <c r="C6151" s="15" t="s">
        <v>9</v>
      </c>
      <c r="D6151" s="15" t="s">
        <v>10</v>
      </c>
      <c r="E6151" s="14" t="s">
        <v>39</v>
      </c>
      <c r="F6151" s="14" t="s">
        <v>5296</v>
      </c>
      <c r="G6151" s="10">
        <f t="shared" ref="G6151:G6214" si="96">YEAR(H6151)</f>
        <v>2003</v>
      </c>
      <c r="H6151" s="16">
        <v>37977</v>
      </c>
      <c r="I6151" s="13">
        <v>24.618149076809456</v>
      </c>
    </row>
    <row r="6152" spans="1:9" ht="13" thickBot="1" x14ac:dyDescent="0.2">
      <c r="A6152" s="14" t="s">
        <v>5275</v>
      </c>
      <c r="B6152" s="14" t="s">
        <v>14057</v>
      </c>
      <c r="C6152" s="15" t="s">
        <v>9</v>
      </c>
      <c r="D6152" s="15" t="s">
        <v>10</v>
      </c>
      <c r="E6152" s="14" t="s">
        <v>33</v>
      </c>
      <c r="F6152" s="14" t="s">
        <v>799</v>
      </c>
      <c r="G6152" s="10">
        <f t="shared" si="96"/>
        <v>2009</v>
      </c>
      <c r="H6152" s="16">
        <v>40003</v>
      </c>
      <c r="I6152" s="13">
        <v>6.5466448445171848</v>
      </c>
    </row>
    <row r="6153" spans="1:9" ht="13" thickBot="1" x14ac:dyDescent="0.2">
      <c r="A6153" s="14" t="s">
        <v>5275</v>
      </c>
      <c r="B6153" s="14" t="s">
        <v>14057</v>
      </c>
      <c r="C6153" s="15" t="s">
        <v>9</v>
      </c>
      <c r="D6153" s="15" t="s">
        <v>10</v>
      </c>
      <c r="E6153" s="14" t="s">
        <v>20</v>
      </c>
      <c r="F6153" s="14" t="s">
        <v>5297</v>
      </c>
      <c r="G6153" s="10">
        <f t="shared" si="96"/>
        <v>1999</v>
      </c>
      <c r="H6153" s="16">
        <v>36265</v>
      </c>
      <c r="I6153" s="13">
        <v>19.871106337271751</v>
      </c>
    </row>
    <row r="6154" spans="1:9" ht="13" thickBot="1" x14ac:dyDescent="0.2">
      <c r="A6154" s="14" t="s">
        <v>5275</v>
      </c>
      <c r="B6154" s="14" t="s">
        <v>14057</v>
      </c>
      <c r="C6154" s="15" t="s">
        <v>9</v>
      </c>
      <c r="D6154" s="15" t="s">
        <v>10</v>
      </c>
      <c r="E6154" s="14" t="s">
        <v>39</v>
      </c>
      <c r="F6154" s="14" t="s">
        <v>5298</v>
      </c>
      <c r="G6154" s="10">
        <f t="shared" si="96"/>
        <v>1996</v>
      </c>
      <c r="H6154" s="16">
        <v>35418</v>
      </c>
      <c r="I6154" s="13">
        <v>5.2988320323390026</v>
      </c>
    </row>
    <row r="6155" spans="1:9" ht="13" thickBot="1" x14ac:dyDescent="0.2">
      <c r="A6155" s="14" t="s">
        <v>5275</v>
      </c>
      <c r="B6155" s="14" t="s">
        <v>14057</v>
      </c>
      <c r="C6155" s="15" t="s">
        <v>9</v>
      </c>
      <c r="D6155" s="15" t="s">
        <v>10</v>
      </c>
      <c r="E6155" s="14" t="s">
        <v>39</v>
      </c>
      <c r="F6155" s="14" t="s">
        <v>5299</v>
      </c>
      <c r="G6155" s="10">
        <f t="shared" si="96"/>
        <v>1997</v>
      </c>
      <c r="H6155" s="16">
        <v>35723</v>
      </c>
      <c r="I6155" s="13">
        <v>16.431154700150955</v>
      </c>
    </row>
    <row r="6156" spans="1:9" ht="13" thickBot="1" x14ac:dyDescent="0.2">
      <c r="A6156" s="14" t="s">
        <v>5275</v>
      </c>
      <c r="B6156" s="14" t="s">
        <v>14057</v>
      </c>
      <c r="C6156" s="15" t="s">
        <v>9</v>
      </c>
      <c r="D6156" s="15" t="s">
        <v>10</v>
      </c>
      <c r="E6156" s="14" t="s">
        <v>33</v>
      </c>
      <c r="F6156" s="14" t="s">
        <v>5300</v>
      </c>
      <c r="G6156" s="10">
        <f t="shared" si="96"/>
        <v>2001</v>
      </c>
      <c r="H6156" s="16">
        <v>37238</v>
      </c>
      <c r="I6156" s="13">
        <v>32.121289991006037</v>
      </c>
    </row>
    <row r="6157" spans="1:9" ht="13" thickBot="1" x14ac:dyDescent="0.2">
      <c r="A6157" s="14" t="s">
        <v>5275</v>
      </c>
      <c r="B6157" s="14" t="s">
        <v>14057</v>
      </c>
      <c r="C6157" s="15" t="s">
        <v>9</v>
      </c>
      <c r="D6157" s="15" t="s">
        <v>10</v>
      </c>
      <c r="E6157" s="14" t="s">
        <v>13</v>
      </c>
      <c r="F6157" s="14" t="s">
        <v>5301</v>
      </c>
      <c r="G6157" s="10">
        <f t="shared" si="96"/>
        <v>2019</v>
      </c>
      <c r="H6157" s="16">
        <v>43738</v>
      </c>
      <c r="I6157" s="13">
        <v>47.709923664122137</v>
      </c>
    </row>
    <row r="6158" spans="1:9" ht="13" thickBot="1" x14ac:dyDescent="0.2">
      <c r="A6158" s="14" t="s">
        <v>5275</v>
      </c>
      <c r="B6158" s="14" t="s">
        <v>14057</v>
      </c>
      <c r="C6158" s="15" t="s">
        <v>9</v>
      </c>
      <c r="D6158" s="15" t="s">
        <v>10</v>
      </c>
      <c r="E6158" s="14" t="s">
        <v>13</v>
      </c>
      <c r="F6158" s="14" t="s">
        <v>5302</v>
      </c>
      <c r="G6158" s="10">
        <f t="shared" si="96"/>
        <v>2018</v>
      </c>
      <c r="H6158" s="16">
        <v>43413</v>
      </c>
      <c r="I6158" s="13">
        <v>57.131131711085359</v>
      </c>
    </row>
    <row r="6159" spans="1:9" ht="13" thickBot="1" x14ac:dyDescent="0.2">
      <c r="A6159" s="14" t="s">
        <v>5275</v>
      </c>
      <c r="B6159" s="14" t="s">
        <v>14057</v>
      </c>
      <c r="C6159" s="15" t="s">
        <v>9</v>
      </c>
      <c r="D6159" s="15" t="s">
        <v>10</v>
      </c>
      <c r="E6159" s="14" t="s">
        <v>13</v>
      </c>
      <c r="F6159" s="14" t="s">
        <v>5303</v>
      </c>
      <c r="G6159" s="10">
        <f t="shared" si="96"/>
        <v>2004</v>
      </c>
      <c r="H6159" s="16">
        <v>38238</v>
      </c>
      <c r="I6159" s="13">
        <v>14.461315979754156</v>
      </c>
    </row>
    <row r="6160" spans="1:9" ht="13" thickBot="1" x14ac:dyDescent="0.2">
      <c r="A6160" s="14" t="s">
        <v>5275</v>
      </c>
      <c r="B6160" s="14" t="s">
        <v>14057</v>
      </c>
      <c r="C6160" s="15" t="s">
        <v>9</v>
      </c>
      <c r="D6160" s="15" t="s">
        <v>19</v>
      </c>
      <c r="E6160" s="14" t="s">
        <v>26</v>
      </c>
      <c r="F6160" s="14" t="s">
        <v>5304</v>
      </c>
      <c r="G6160" s="10">
        <f t="shared" si="96"/>
        <v>1994</v>
      </c>
      <c r="H6160" s="16">
        <v>34495</v>
      </c>
      <c r="I6160" s="13">
        <v>35.3889808863822</v>
      </c>
    </row>
    <row r="6161" spans="1:9" ht="13" thickBot="1" x14ac:dyDescent="0.2">
      <c r="A6161" s="14" t="s">
        <v>5275</v>
      </c>
      <c r="B6161" s="14" t="s">
        <v>14057</v>
      </c>
      <c r="C6161" s="15" t="s">
        <v>35</v>
      </c>
      <c r="D6161" s="15" t="s">
        <v>10</v>
      </c>
      <c r="E6161" s="14" t="s">
        <v>41</v>
      </c>
      <c r="F6161" s="14" t="s">
        <v>5085</v>
      </c>
      <c r="G6161" s="10">
        <f t="shared" si="96"/>
        <v>2014</v>
      </c>
      <c r="H6161" s="16">
        <v>41880</v>
      </c>
      <c r="I6161" s="13">
        <v>7.0133253181043989</v>
      </c>
    </row>
    <row r="6162" spans="1:9" ht="13" thickBot="1" x14ac:dyDescent="0.2">
      <c r="A6162" s="14" t="s">
        <v>5275</v>
      </c>
      <c r="B6162" s="14" t="s">
        <v>14057</v>
      </c>
      <c r="C6162" s="15" t="s">
        <v>9</v>
      </c>
      <c r="D6162" s="15" t="s">
        <v>10</v>
      </c>
      <c r="E6162" s="14" t="s">
        <v>13</v>
      </c>
      <c r="F6162" s="14" t="s">
        <v>5305</v>
      </c>
      <c r="G6162" s="10">
        <f t="shared" si="96"/>
        <v>2015</v>
      </c>
      <c r="H6162" s="16">
        <v>42185</v>
      </c>
      <c r="I6162" s="13">
        <v>54</v>
      </c>
    </row>
    <row r="6163" spans="1:9" ht="13" thickBot="1" x14ac:dyDescent="0.2">
      <c r="A6163" s="14" t="s">
        <v>5275</v>
      </c>
      <c r="B6163" s="14" t="s">
        <v>14057</v>
      </c>
      <c r="C6163" s="15" t="s">
        <v>9</v>
      </c>
      <c r="D6163" s="15" t="s">
        <v>10</v>
      </c>
      <c r="E6163" s="14" t="s">
        <v>13</v>
      </c>
      <c r="F6163" s="14" t="s">
        <v>5306</v>
      </c>
      <c r="G6163" s="10">
        <f t="shared" si="96"/>
        <v>2002</v>
      </c>
      <c r="H6163" s="16">
        <v>37446</v>
      </c>
      <c r="I6163" s="13">
        <v>86.347148052274449</v>
      </c>
    </row>
    <row r="6164" spans="1:9" ht="13" thickBot="1" x14ac:dyDescent="0.2">
      <c r="A6164" s="14" t="s">
        <v>5275</v>
      </c>
      <c r="B6164" s="14" t="s">
        <v>14057</v>
      </c>
      <c r="C6164" s="15" t="s">
        <v>9</v>
      </c>
      <c r="D6164" s="15" t="s">
        <v>10</v>
      </c>
      <c r="E6164" s="14" t="s">
        <v>39</v>
      </c>
      <c r="F6164" s="14" t="s">
        <v>5307</v>
      </c>
      <c r="G6164" s="10">
        <f t="shared" si="96"/>
        <v>2015</v>
      </c>
      <c r="H6164" s="16">
        <v>42338</v>
      </c>
      <c r="I6164" s="13">
        <v>2.93</v>
      </c>
    </row>
    <row r="6165" spans="1:9" ht="13" thickBot="1" x14ac:dyDescent="0.2">
      <c r="A6165" s="14" t="s">
        <v>5275</v>
      </c>
      <c r="B6165" s="14" t="s">
        <v>14057</v>
      </c>
      <c r="C6165" s="15" t="s">
        <v>35</v>
      </c>
      <c r="D6165" s="15" t="s">
        <v>10</v>
      </c>
      <c r="E6165" s="14" t="s">
        <v>36</v>
      </c>
      <c r="F6165" s="14" t="s">
        <v>1058</v>
      </c>
      <c r="G6165" s="10">
        <f t="shared" si="96"/>
        <v>2017</v>
      </c>
      <c r="H6165" s="16">
        <v>42993</v>
      </c>
      <c r="I6165" s="13">
        <v>1.9650225977598741</v>
      </c>
    </row>
    <row r="6166" spans="1:9" ht="13" thickBot="1" x14ac:dyDescent="0.2">
      <c r="A6166" s="14" t="s">
        <v>5275</v>
      </c>
      <c r="B6166" s="14" t="s">
        <v>14057</v>
      </c>
      <c r="C6166" s="15" t="s">
        <v>35</v>
      </c>
      <c r="D6166" s="15" t="s">
        <v>10</v>
      </c>
      <c r="E6166" s="14" t="s">
        <v>36</v>
      </c>
      <c r="F6166" s="14" t="s">
        <v>1060</v>
      </c>
      <c r="G6166" s="10">
        <f t="shared" si="96"/>
        <v>2012</v>
      </c>
      <c r="H6166" s="16">
        <v>41046</v>
      </c>
      <c r="I6166" s="13">
        <v>4.8954614992350844</v>
      </c>
    </row>
    <row r="6167" spans="1:9" ht="13" thickBot="1" x14ac:dyDescent="0.2">
      <c r="A6167" s="14" t="s">
        <v>5275</v>
      </c>
      <c r="B6167" s="14" t="s">
        <v>14057</v>
      </c>
      <c r="C6167" s="15" t="s">
        <v>9</v>
      </c>
      <c r="D6167" s="15" t="s">
        <v>10</v>
      </c>
      <c r="E6167" s="14" t="s">
        <v>68</v>
      </c>
      <c r="F6167" s="14" t="s">
        <v>5308</v>
      </c>
      <c r="G6167" s="10">
        <f t="shared" si="96"/>
        <v>2013</v>
      </c>
      <c r="H6167" s="16">
        <v>41449</v>
      </c>
      <c r="I6167" s="13">
        <v>7.5467931173274314</v>
      </c>
    </row>
    <row r="6168" spans="1:9" ht="13" thickBot="1" x14ac:dyDescent="0.2">
      <c r="A6168" s="14" t="s">
        <v>5275</v>
      </c>
      <c r="B6168" s="14" t="s">
        <v>14057</v>
      </c>
      <c r="C6168" s="15" t="s">
        <v>9</v>
      </c>
      <c r="D6168" s="15" t="s">
        <v>10</v>
      </c>
      <c r="E6168" s="14" t="s">
        <v>13</v>
      </c>
      <c r="F6168" s="14" t="s">
        <v>5309</v>
      </c>
      <c r="G6168" s="10">
        <f t="shared" si="96"/>
        <v>2004</v>
      </c>
      <c r="H6168" s="16">
        <v>38345</v>
      </c>
      <c r="I6168" s="13">
        <v>8.4357676548565905</v>
      </c>
    </row>
    <row r="6169" spans="1:9" ht="13" thickBot="1" x14ac:dyDescent="0.2">
      <c r="A6169" s="14" t="s">
        <v>5275</v>
      </c>
      <c r="B6169" s="14" t="s">
        <v>14057</v>
      </c>
      <c r="C6169" s="15" t="s">
        <v>35</v>
      </c>
      <c r="D6169" s="15" t="s">
        <v>10</v>
      </c>
      <c r="E6169" s="14" t="s">
        <v>33</v>
      </c>
      <c r="F6169" s="14" t="s">
        <v>814</v>
      </c>
      <c r="G6169" s="10">
        <f t="shared" si="96"/>
        <v>2020</v>
      </c>
      <c r="H6169" s="16">
        <v>43854</v>
      </c>
      <c r="I6169" s="13">
        <v>27.365315058062063</v>
      </c>
    </row>
    <row r="6170" spans="1:9" ht="13" thickBot="1" x14ac:dyDescent="0.2">
      <c r="A6170" s="14" t="s">
        <v>5275</v>
      </c>
      <c r="B6170" s="14" t="s">
        <v>14057</v>
      </c>
      <c r="C6170" s="15" t="s">
        <v>9</v>
      </c>
      <c r="D6170" s="15" t="s">
        <v>10</v>
      </c>
      <c r="E6170" s="14" t="s">
        <v>13</v>
      </c>
      <c r="F6170" s="14" t="s">
        <v>5310</v>
      </c>
      <c r="G6170" s="10">
        <f t="shared" si="96"/>
        <v>2021</v>
      </c>
      <c r="H6170" s="16">
        <v>44334</v>
      </c>
      <c r="I6170" s="13">
        <v>34.793097049545374</v>
      </c>
    </row>
    <row r="6171" spans="1:9" ht="13" thickBot="1" x14ac:dyDescent="0.2">
      <c r="A6171" s="14" t="s">
        <v>5275</v>
      </c>
      <c r="B6171" s="14" t="s">
        <v>14057</v>
      </c>
      <c r="C6171" s="15" t="s">
        <v>9</v>
      </c>
      <c r="D6171" s="15" t="s">
        <v>10</v>
      </c>
      <c r="E6171" s="14" t="s">
        <v>68</v>
      </c>
      <c r="F6171" s="14" t="s">
        <v>5311</v>
      </c>
      <c r="G6171" s="10">
        <f t="shared" si="96"/>
        <v>2007</v>
      </c>
      <c r="H6171" s="16">
        <v>39170</v>
      </c>
      <c r="I6171" s="13">
        <v>6.593515199457566</v>
      </c>
    </row>
    <row r="6172" spans="1:9" ht="13" thickBot="1" x14ac:dyDescent="0.2">
      <c r="A6172" s="14" t="s">
        <v>5275</v>
      </c>
      <c r="B6172" s="14" t="s">
        <v>14057</v>
      </c>
      <c r="C6172" s="15" t="s">
        <v>35</v>
      </c>
      <c r="D6172" s="15" t="s">
        <v>10</v>
      </c>
      <c r="E6172" s="14" t="s">
        <v>47</v>
      </c>
      <c r="F6172" s="14" t="s">
        <v>1095</v>
      </c>
      <c r="G6172" s="10">
        <f t="shared" si="96"/>
        <v>1999</v>
      </c>
      <c r="H6172" s="16">
        <v>36501</v>
      </c>
      <c r="I6172" s="13">
        <v>0.91333898831901172</v>
      </c>
    </row>
    <row r="6173" spans="1:9" ht="13" thickBot="1" x14ac:dyDescent="0.2">
      <c r="A6173" s="14" t="s">
        <v>5275</v>
      </c>
      <c r="B6173" s="14" t="s">
        <v>14057</v>
      </c>
      <c r="C6173" s="15" t="s">
        <v>35</v>
      </c>
      <c r="D6173" s="15" t="s">
        <v>10</v>
      </c>
      <c r="E6173" s="14" t="s">
        <v>36</v>
      </c>
      <c r="F6173" s="14" t="s">
        <v>1096</v>
      </c>
      <c r="G6173" s="10">
        <f t="shared" si="96"/>
        <v>2016</v>
      </c>
      <c r="H6173" s="16">
        <v>42488</v>
      </c>
      <c r="I6173" s="13">
        <v>1.2105490571685127</v>
      </c>
    </row>
    <row r="6174" spans="1:9" ht="13" thickBot="1" x14ac:dyDescent="0.2">
      <c r="A6174" s="14" t="s">
        <v>5275</v>
      </c>
      <c r="B6174" s="14" t="s">
        <v>14057</v>
      </c>
      <c r="C6174" s="15" t="s">
        <v>35</v>
      </c>
      <c r="D6174" s="15" t="s">
        <v>10</v>
      </c>
      <c r="E6174" s="14" t="s">
        <v>36</v>
      </c>
      <c r="F6174" s="14" t="s">
        <v>1097</v>
      </c>
      <c r="G6174" s="10">
        <f t="shared" si="96"/>
        <v>2019</v>
      </c>
      <c r="H6174" s="16">
        <v>43822</v>
      </c>
      <c r="I6174" s="13">
        <v>0.47709923664122134</v>
      </c>
    </row>
    <row r="6175" spans="1:9" ht="13" thickBot="1" x14ac:dyDescent="0.2">
      <c r="A6175" s="14" t="s">
        <v>5275</v>
      </c>
      <c r="B6175" s="14" t="s">
        <v>14057</v>
      </c>
      <c r="C6175" s="15" t="s">
        <v>35</v>
      </c>
      <c r="D6175" s="15" t="s">
        <v>10</v>
      </c>
      <c r="E6175" s="14" t="s">
        <v>36</v>
      </c>
      <c r="F6175" s="14" t="s">
        <v>1407</v>
      </c>
      <c r="G6175" s="10">
        <f t="shared" si="96"/>
        <v>2007</v>
      </c>
      <c r="H6175" s="16">
        <v>39380</v>
      </c>
      <c r="I6175" s="13">
        <v>1.7779786190530005</v>
      </c>
    </row>
    <row r="6176" spans="1:9" ht="13" thickBot="1" x14ac:dyDescent="0.2">
      <c r="A6176" s="14" t="s">
        <v>5275</v>
      </c>
      <c r="B6176" s="14" t="s">
        <v>14057</v>
      </c>
      <c r="C6176" s="15" t="s">
        <v>9</v>
      </c>
      <c r="D6176" s="15" t="s">
        <v>10</v>
      </c>
      <c r="E6176" s="14" t="s">
        <v>13</v>
      </c>
      <c r="F6176" s="14" t="s">
        <v>5312</v>
      </c>
      <c r="G6176" s="10">
        <f t="shared" si="96"/>
        <v>1994</v>
      </c>
      <c r="H6176" s="16">
        <v>34682</v>
      </c>
      <c r="I6176" s="13">
        <v>22.01667978991372</v>
      </c>
    </row>
    <row r="6177" spans="1:9" ht="13" thickBot="1" x14ac:dyDescent="0.2">
      <c r="A6177" s="14" t="s">
        <v>5275</v>
      </c>
      <c r="B6177" s="14" t="s">
        <v>14057</v>
      </c>
      <c r="C6177" s="15" t="s">
        <v>9</v>
      </c>
      <c r="D6177" s="15" t="s">
        <v>10</v>
      </c>
      <c r="E6177" s="14" t="s">
        <v>13</v>
      </c>
      <c r="F6177" s="14" t="s">
        <v>5313</v>
      </c>
      <c r="G6177" s="10">
        <f t="shared" si="96"/>
        <v>1994</v>
      </c>
      <c r="H6177" s="16">
        <v>34383</v>
      </c>
      <c r="I6177" s="13">
        <v>36.855688394109194</v>
      </c>
    </row>
    <row r="6178" spans="1:9" ht="13" thickBot="1" x14ac:dyDescent="0.2">
      <c r="A6178" s="14" t="s">
        <v>5275</v>
      </c>
      <c r="B6178" s="14" t="s">
        <v>14057</v>
      </c>
      <c r="C6178" s="15" t="s">
        <v>9</v>
      </c>
      <c r="D6178" s="15" t="s">
        <v>19</v>
      </c>
      <c r="E6178" s="14" t="s">
        <v>22</v>
      </c>
      <c r="F6178" s="14" t="s">
        <v>5314</v>
      </c>
      <c r="G6178" s="10">
        <f t="shared" si="96"/>
        <v>2011</v>
      </c>
      <c r="H6178" s="16">
        <v>40555</v>
      </c>
      <c r="I6178" s="13">
        <v>104.53690152623875</v>
      </c>
    </row>
    <row r="6179" spans="1:9" ht="13" thickBot="1" x14ac:dyDescent="0.2">
      <c r="A6179" s="14" t="s">
        <v>5275</v>
      </c>
      <c r="B6179" s="14" t="s">
        <v>14057</v>
      </c>
      <c r="C6179" s="15" t="s">
        <v>9</v>
      </c>
      <c r="D6179" s="15" t="s">
        <v>10</v>
      </c>
      <c r="E6179" s="14" t="s">
        <v>11</v>
      </c>
      <c r="F6179" s="14" t="s">
        <v>5315</v>
      </c>
      <c r="G6179" s="10">
        <f t="shared" si="96"/>
        <v>1995</v>
      </c>
      <c r="H6179" s="16">
        <v>34831</v>
      </c>
      <c r="I6179" s="13">
        <v>5.1859000451877222</v>
      </c>
    </row>
    <row r="6180" spans="1:9" ht="13" thickBot="1" x14ac:dyDescent="0.2">
      <c r="A6180" s="14" t="s">
        <v>5275</v>
      </c>
      <c r="B6180" s="14" t="s">
        <v>14057</v>
      </c>
      <c r="C6180" s="15" t="s">
        <v>9</v>
      </c>
      <c r="D6180" s="15" t="s">
        <v>10</v>
      </c>
      <c r="E6180" s="14" t="s">
        <v>36</v>
      </c>
      <c r="F6180" s="14" t="s">
        <v>5316</v>
      </c>
      <c r="G6180" s="10">
        <f t="shared" si="96"/>
        <v>1995</v>
      </c>
      <c r="H6180" s="16">
        <v>34830</v>
      </c>
      <c r="I6180" s="13">
        <v>0.67978555064378932</v>
      </c>
    </row>
    <row r="6181" spans="1:9" ht="13" thickBot="1" x14ac:dyDescent="0.2">
      <c r="A6181" s="14" t="s">
        <v>5275</v>
      </c>
      <c r="B6181" s="14" t="s">
        <v>14057</v>
      </c>
      <c r="C6181" s="15" t="s">
        <v>9</v>
      </c>
      <c r="D6181" s="15" t="s">
        <v>10</v>
      </c>
      <c r="E6181" s="14" t="s">
        <v>39</v>
      </c>
      <c r="F6181" s="14" t="s">
        <v>5317</v>
      </c>
      <c r="G6181" s="10">
        <f t="shared" si="96"/>
        <v>1994</v>
      </c>
      <c r="H6181" s="16">
        <v>34688</v>
      </c>
      <c r="I6181" s="13">
        <v>14.772876309265595</v>
      </c>
    </row>
    <row r="6182" spans="1:9" ht="13" thickBot="1" x14ac:dyDescent="0.2">
      <c r="A6182" s="14" t="s">
        <v>5275</v>
      </c>
      <c r="B6182" s="14" t="s">
        <v>14057</v>
      </c>
      <c r="C6182" s="15" t="s">
        <v>9</v>
      </c>
      <c r="D6182" s="15" t="s">
        <v>10</v>
      </c>
      <c r="E6182" s="14" t="s">
        <v>39</v>
      </c>
      <c r="F6182" s="14" t="s">
        <v>5318</v>
      </c>
      <c r="G6182" s="10">
        <f t="shared" si="96"/>
        <v>1994</v>
      </c>
      <c r="H6182" s="16">
        <v>34688</v>
      </c>
      <c r="I6182" s="13">
        <v>4.0354355351145585</v>
      </c>
    </row>
    <row r="6183" spans="1:9" ht="13" thickBot="1" x14ac:dyDescent="0.2">
      <c r="A6183" s="14" t="s">
        <v>5275</v>
      </c>
      <c r="B6183" s="14" t="s">
        <v>14057</v>
      </c>
      <c r="C6183" s="15" t="s">
        <v>9</v>
      </c>
      <c r="D6183" s="15" t="s">
        <v>10</v>
      </c>
      <c r="E6183" s="14" t="s">
        <v>68</v>
      </c>
      <c r="F6183" s="14" t="s">
        <v>5319</v>
      </c>
      <c r="G6183" s="10">
        <f t="shared" si="96"/>
        <v>2019</v>
      </c>
      <c r="H6183" s="16">
        <v>43759</v>
      </c>
      <c r="I6183" s="13">
        <v>9.5419847328244281</v>
      </c>
    </row>
    <row r="6184" spans="1:9" ht="13" thickBot="1" x14ac:dyDescent="0.2">
      <c r="A6184" s="14" t="s">
        <v>5275</v>
      </c>
      <c r="B6184" s="14" t="s">
        <v>14057</v>
      </c>
      <c r="C6184" s="15" t="s">
        <v>9</v>
      </c>
      <c r="D6184" s="15" t="s">
        <v>10</v>
      </c>
      <c r="E6184" s="14" t="s">
        <v>36</v>
      </c>
      <c r="F6184" s="14" t="s">
        <v>5320</v>
      </c>
      <c r="G6184" s="10">
        <f t="shared" si="96"/>
        <v>1995</v>
      </c>
      <c r="H6184" s="16">
        <v>34715</v>
      </c>
      <c r="I6184" s="13">
        <v>6.0312271331973362</v>
      </c>
    </row>
    <row r="6185" spans="1:9" ht="13" thickBot="1" x14ac:dyDescent="0.2">
      <c r="A6185" s="14" t="s">
        <v>5275</v>
      </c>
      <c r="B6185" s="14" t="s">
        <v>14057</v>
      </c>
      <c r="C6185" s="15" t="s">
        <v>9</v>
      </c>
      <c r="D6185" s="15" t="s">
        <v>10</v>
      </c>
      <c r="E6185" s="14" t="s">
        <v>13</v>
      </c>
      <c r="F6185" s="14" t="s">
        <v>5321</v>
      </c>
      <c r="G6185" s="10">
        <f t="shared" si="96"/>
        <v>1999</v>
      </c>
      <c r="H6185" s="16">
        <v>36378</v>
      </c>
      <c r="I6185" s="13">
        <v>20.139634801288935</v>
      </c>
    </row>
    <row r="6186" spans="1:9" ht="13" thickBot="1" x14ac:dyDescent="0.2">
      <c r="A6186" s="14" t="s">
        <v>5275</v>
      </c>
      <c r="B6186" s="14" t="s">
        <v>14057</v>
      </c>
      <c r="C6186" s="15" t="s">
        <v>9</v>
      </c>
      <c r="D6186" s="15" t="s">
        <v>10</v>
      </c>
      <c r="E6186" s="14" t="s">
        <v>13</v>
      </c>
      <c r="F6186" s="14" t="s">
        <v>5322</v>
      </c>
      <c r="G6186" s="10">
        <f t="shared" si="96"/>
        <v>1999</v>
      </c>
      <c r="H6186" s="16">
        <v>36399</v>
      </c>
      <c r="I6186" s="13">
        <v>13.426423200859292</v>
      </c>
    </row>
    <row r="6187" spans="1:9" ht="13" thickBot="1" x14ac:dyDescent="0.2">
      <c r="A6187" s="14" t="s">
        <v>5275</v>
      </c>
      <c r="B6187" s="14" t="s">
        <v>14057</v>
      </c>
      <c r="C6187" s="15" t="s">
        <v>9</v>
      </c>
      <c r="D6187" s="15" t="s">
        <v>10</v>
      </c>
      <c r="E6187" s="14" t="s">
        <v>39</v>
      </c>
      <c r="F6187" s="14" t="s">
        <v>5323</v>
      </c>
      <c r="G6187" s="10">
        <f t="shared" si="96"/>
        <v>2015</v>
      </c>
      <c r="H6187" s="16">
        <v>42200</v>
      </c>
      <c r="I6187" s="13">
        <v>8.5</v>
      </c>
    </row>
    <row r="6188" spans="1:9" ht="13" thickBot="1" x14ac:dyDescent="0.2">
      <c r="A6188" s="14" t="s">
        <v>5275</v>
      </c>
      <c r="B6188" s="14" t="s">
        <v>14057</v>
      </c>
      <c r="C6188" s="15" t="s">
        <v>9</v>
      </c>
      <c r="D6188" s="15" t="s">
        <v>10</v>
      </c>
      <c r="E6188" s="14" t="s">
        <v>39</v>
      </c>
      <c r="F6188" s="14" t="s">
        <v>5324</v>
      </c>
      <c r="G6188" s="10">
        <f t="shared" si="96"/>
        <v>2017</v>
      </c>
      <c r="H6188" s="16">
        <v>42808</v>
      </c>
      <c r="I6188" s="13">
        <v>39.300451955197481</v>
      </c>
    </row>
    <row r="6189" spans="1:9" ht="13" thickBot="1" x14ac:dyDescent="0.2">
      <c r="A6189" s="14" t="s">
        <v>5275</v>
      </c>
      <c r="B6189" s="14" t="s">
        <v>14057</v>
      </c>
      <c r="C6189" s="15" t="s">
        <v>9</v>
      </c>
      <c r="D6189" s="15" t="s">
        <v>19</v>
      </c>
      <c r="E6189" s="14" t="s">
        <v>26</v>
      </c>
      <c r="F6189" s="14" t="s">
        <v>5325</v>
      </c>
      <c r="G6189" s="10">
        <f t="shared" si="96"/>
        <v>1994</v>
      </c>
      <c r="H6189" s="16">
        <v>34436</v>
      </c>
      <c r="I6189" s="13">
        <v>65.245123088094999</v>
      </c>
    </row>
    <row r="6190" spans="1:9" ht="13" thickBot="1" x14ac:dyDescent="0.2">
      <c r="A6190" s="14" t="s">
        <v>5275</v>
      </c>
      <c r="B6190" s="14" t="s">
        <v>14057</v>
      </c>
      <c r="C6190" s="15" t="s">
        <v>9</v>
      </c>
      <c r="D6190" s="15" t="s">
        <v>10</v>
      </c>
      <c r="E6190" s="14" t="s">
        <v>44</v>
      </c>
      <c r="F6190" s="14" t="s">
        <v>5326</v>
      </c>
      <c r="G6190" s="10">
        <f t="shared" si="96"/>
        <v>1995</v>
      </c>
      <c r="H6190" s="16">
        <v>34905</v>
      </c>
      <c r="I6190" s="13">
        <v>3.2918569969927343</v>
      </c>
    </row>
    <row r="6191" spans="1:9" ht="13" thickBot="1" x14ac:dyDescent="0.2">
      <c r="A6191" s="14" t="s">
        <v>5275</v>
      </c>
      <c r="B6191" s="14" t="s">
        <v>14057</v>
      </c>
      <c r="C6191" s="15" t="s">
        <v>9</v>
      </c>
      <c r="D6191" s="15" t="s">
        <v>10</v>
      </c>
      <c r="E6191" s="14" t="s">
        <v>41</v>
      </c>
      <c r="F6191" s="14" t="s">
        <v>5327</v>
      </c>
      <c r="G6191" s="10">
        <f t="shared" si="96"/>
        <v>2013</v>
      </c>
      <c r="H6191" s="16">
        <v>41451</v>
      </c>
      <c r="I6191" s="13">
        <v>40.249547192594086</v>
      </c>
    </row>
    <row r="6192" spans="1:9" ht="13" thickBot="1" x14ac:dyDescent="0.2">
      <c r="A6192" s="14" t="s">
        <v>5275</v>
      </c>
      <c r="B6192" s="14" t="s">
        <v>14057</v>
      </c>
      <c r="C6192" s="15" t="s">
        <v>35</v>
      </c>
      <c r="D6192" s="15" t="s">
        <v>10</v>
      </c>
      <c r="E6192" s="14" t="s">
        <v>33</v>
      </c>
      <c r="F6192" s="14" t="s">
        <v>845</v>
      </c>
      <c r="G6192" s="10">
        <f t="shared" si="96"/>
        <v>2014</v>
      </c>
      <c r="H6192" s="16">
        <v>41663</v>
      </c>
      <c r="I6192" s="13">
        <v>18.479611261396656</v>
      </c>
    </row>
    <row r="6193" spans="1:9" ht="13" thickBot="1" x14ac:dyDescent="0.2">
      <c r="A6193" s="14" t="s">
        <v>5275</v>
      </c>
      <c r="B6193" s="14" t="s">
        <v>14057</v>
      </c>
      <c r="C6193" s="15" t="s">
        <v>9</v>
      </c>
      <c r="D6193" s="15" t="s">
        <v>10</v>
      </c>
      <c r="E6193" s="14" t="s">
        <v>33</v>
      </c>
      <c r="F6193" s="14" t="s">
        <v>5328</v>
      </c>
      <c r="G6193" s="10">
        <f t="shared" si="96"/>
        <v>2015</v>
      </c>
      <c r="H6193" s="16">
        <v>42270</v>
      </c>
      <c r="I6193" s="13">
        <v>2.8248143399999996</v>
      </c>
    </row>
    <row r="6194" spans="1:9" ht="13" thickBot="1" x14ac:dyDescent="0.2">
      <c r="A6194" s="14" t="s">
        <v>5275</v>
      </c>
      <c r="B6194" s="14" t="s">
        <v>14057</v>
      </c>
      <c r="C6194" s="15" t="s">
        <v>35</v>
      </c>
      <c r="D6194" s="15" t="s">
        <v>10</v>
      </c>
      <c r="E6194" s="14" t="s">
        <v>33</v>
      </c>
      <c r="F6194" s="14" t="s">
        <v>137</v>
      </c>
      <c r="G6194" s="10">
        <f t="shared" si="96"/>
        <v>2008</v>
      </c>
      <c r="H6194" s="16">
        <v>39802</v>
      </c>
      <c r="I6194" s="13">
        <v>1.094331363536879</v>
      </c>
    </row>
    <row r="6195" spans="1:9" ht="13" thickBot="1" x14ac:dyDescent="0.2">
      <c r="A6195" s="14" t="s">
        <v>5275</v>
      </c>
      <c r="B6195" s="14" t="s">
        <v>14057</v>
      </c>
      <c r="C6195" s="15" t="s">
        <v>9</v>
      </c>
      <c r="D6195" s="15" t="s">
        <v>10</v>
      </c>
      <c r="E6195" s="14" t="s">
        <v>13</v>
      </c>
      <c r="F6195" s="14" t="s">
        <v>5329</v>
      </c>
      <c r="G6195" s="10">
        <f t="shared" si="96"/>
        <v>2003</v>
      </c>
      <c r="H6195" s="16">
        <v>37957</v>
      </c>
      <c r="I6195" s="13">
        <v>14.771048744460858</v>
      </c>
    </row>
    <row r="6196" spans="1:9" ht="13" thickBot="1" x14ac:dyDescent="0.2">
      <c r="A6196" s="14" t="s">
        <v>5275</v>
      </c>
      <c r="B6196" s="14" t="s">
        <v>14057</v>
      </c>
      <c r="C6196" s="15" t="s">
        <v>9</v>
      </c>
      <c r="D6196" s="15" t="s">
        <v>10</v>
      </c>
      <c r="E6196" s="14" t="s">
        <v>13</v>
      </c>
      <c r="F6196" s="14" t="s">
        <v>5330</v>
      </c>
      <c r="G6196" s="10">
        <f t="shared" si="96"/>
        <v>2003</v>
      </c>
      <c r="H6196" s="16">
        <v>37873</v>
      </c>
      <c r="I6196" s="13">
        <v>12.309207287050715</v>
      </c>
    </row>
    <row r="6197" spans="1:9" ht="13" thickBot="1" x14ac:dyDescent="0.2">
      <c r="A6197" s="14" t="s">
        <v>5275</v>
      </c>
      <c r="B6197" s="14" t="s">
        <v>14057</v>
      </c>
      <c r="C6197" s="15" t="s">
        <v>35</v>
      </c>
      <c r="D6197" s="15" t="s">
        <v>10</v>
      </c>
      <c r="E6197" s="14" t="s">
        <v>36</v>
      </c>
      <c r="F6197" s="14" t="s">
        <v>153</v>
      </c>
      <c r="G6197" s="10">
        <f t="shared" si="96"/>
        <v>2021</v>
      </c>
      <c r="H6197" s="16">
        <v>44547</v>
      </c>
      <c r="I6197" s="13">
        <v>1.8556318426424194</v>
      </c>
    </row>
    <row r="6198" spans="1:9" ht="13" thickBot="1" x14ac:dyDescent="0.2">
      <c r="A6198" s="14" t="s">
        <v>5275</v>
      </c>
      <c r="B6198" s="14" t="s">
        <v>14057</v>
      </c>
      <c r="C6198" s="15" t="s">
        <v>9</v>
      </c>
      <c r="D6198" s="15" t="s">
        <v>10</v>
      </c>
      <c r="E6198" s="14" t="s">
        <v>39</v>
      </c>
      <c r="F6198" s="14" t="s">
        <v>5331</v>
      </c>
      <c r="G6198" s="10">
        <f t="shared" si="96"/>
        <v>1995</v>
      </c>
      <c r="H6198" s="16">
        <v>35019</v>
      </c>
      <c r="I6198" s="13">
        <v>17.556570617244073</v>
      </c>
    </row>
    <row r="6199" spans="1:9" ht="13" thickBot="1" x14ac:dyDescent="0.2">
      <c r="A6199" s="14" t="s">
        <v>5275</v>
      </c>
      <c r="B6199" s="14" t="s">
        <v>14057</v>
      </c>
      <c r="C6199" s="15" t="s">
        <v>9</v>
      </c>
      <c r="D6199" s="15" t="s">
        <v>10</v>
      </c>
      <c r="E6199" s="14" t="s">
        <v>39</v>
      </c>
      <c r="F6199" s="14" t="s">
        <v>5332</v>
      </c>
      <c r="G6199" s="10">
        <f t="shared" si="96"/>
        <v>1996</v>
      </c>
      <c r="H6199" s="16">
        <v>35417</v>
      </c>
      <c r="I6199" s="13">
        <v>7.1270086423194874</v>
      </c>
    </row>
    <row r="6200" spans="1:9" ht="13" thickBot="1" x14ac:dyDescent="0.2">
      <c r="A6200" s="14" t="s">
        <v>5275</v>
      </c>
      <c r="B6200" s="14" t="s">
        <v>14057</v>
      </c>
      <c r="C6200" s="15" t="s">
        <v>9</v>
      </c>
      <c r="D6200" s="15" t="s">
        <v>10</v>
      </c>
      <c r="E6200" s="14" t="s">
        <v>39</v>
      </c>
      <c r="F6200" s="14" t="s">
        <v>5333</v>
      </c>
      <c r="G6200" s="10">
        <f t="shared" si="96"/>
        <v>2000</v>
      </c>
      <c r="H6200" s="16">
        <v>36728</v>
      </c>
      <c r="I6200" s="13">
        <v>12.491781722550956</v>
      </c>
    </row>
    <row r="6201" spans="1:9" ht="13" thickBot="1" x14ac:dyDescent="0.2">
      <c r="A6201" s="14" t="s">
        <v>5334</v>
      </c>
      <c r="B6201" s="14" t="s">
        <v>14046</v>
      </c>
      <c r="C6201" s="15" t="s">
        <v>9</v>
      </c>
      <c r="D6201" s="15" t="s">
        <v>10</v>
      </c>
      <c r="E6201" s="14" t="s">
        <v>13</v>
      </c>
      <c r="F6201" s="14" t="s">
        <v>5335</v>
      </c>
      <c r="G6201" s="10">
        <f t="shared" si="96"/>
        <v>2009</v>
      </c>
      <c r="H6201" s="16">
        <v>40037</v>
      </c>
      <c r="I6201" s="13">
        <v>8.3220078014184402</v>
      </c>
    </row>
    <row r="6202" spans="1:9" ht="13" thickBot="1" x14ac:dyDescent="0.2">
      <c r="A6202" s="14" t="s">
        <v>5334</v>
      </c>
      <c r="B6202" s="14" t="s">
        <v>14046</v>
      </c>
      <c r="C6202" s="15" t="s">
        <v>9</v>
      </c>
      <c r="D6202" s="15" t="s">
        <v>19</v>
      </c>
      <c r="E6202" s="14" t="s">
        <v>20</v>
      </c>
      <c r="F6202" s="14" t="s">
        <v>5336</v>
      </c>
      <c r="G6202" s="10">
        <f t="shared" si="96"/>
        <v>2011</v>
      </c>
      <c r="H6202" s="16">
        <v>40862</v>
      </c>
      <c r="I6202" s="13">
        <v>6.4648671335981609</v>
      </c>
    </row>
    <row r="6203" spans="1:9" ht="13" thickBot="1" x14ac:dyDescent="0.2">
      <c r="A6203" s="14" t="s">
        <v>5334</v>
      </c>
      <c r="B6203" s="14" t="s">
        <v>14046</v>
      </c>
      <c r="C6203" s="15" t="s">
        <v>35</v>
      </c>
      <c r="D6203" s="15" t="s">
        <v>10</v>
      </c>
      <c r="E6203" s="14" t="s">
        <v>36</v>
      </c>
      <c r="F6203" s="14" t="s">
        <v>2255</v>
      </c>
      <c r="G6203" s="10">
        <f t="shared" si="96"/>
        <v>2007</v>
      </c>
      <c r="H6203" s="16">
        <v>39197</v>
      </c>
      <c r="I6203" s="13">
        <v>0.1103345519267714</v>
      </c>
    </row>
    <row r="6204" spans="1:9" ht="13" thickBot="1" x14ac:dyDescent="0.2">
      <c r="A6204" s="14" t="s">
        <v>5334</v>
      </c>
      <c r="B6204" s="14" t="s">
        <v>14046</v>
      </c>
      <c r="C6204" s="15" t="s">
        <v>9</v>
      </c>
      <c r="D6204" s="15" t="s">
        <v>19</v>
      </c>
      <c r="E6204" s="14" t="s">
        <v>22</v>
      </c>
      <c r="F6204" s="14" t="s">
        <v>5337</v>
      </c>
      <c r="G6204" s="10">
        <f t="shared" si="96"/>
        <v>2015</v>
      </c>
      <c r="H6204" s="16">
        <v>42217</v>
      </c>
      <c r="I6204" s="13">
        <v>97.181729829999995</v>
      </c>
    </row>
    <row r="6205" spans="1:9" ht="13" thickBot="1" x14ac:dyDescent="0.2">
      <c r="A6205" s="14" t="s">
        <v>5334</v>
      </c>
      <c r="B6205" s="14" t="s">
        <v>14046</v>
      </c>
      <c r="C6205" s="15" t="s">
        <v>9</v>
      </c>
      <c r="D6205" s="15" t="s">
        <v>10</v>
      </c>
      <c r="E6205" s="14" t="s">
        <v>41</v>
      </c>
      <c r="F6205" s="14" t="s">
        <v>5338</v>
      </c>
      <c r="G6205" s="10">
        <f t="shared" si="96"/>
        <v>2018</v>
      </c>
      <c r="H6205" s="16">
        <v>43432</v>
      </c>
      <c r="I6205" s="13">
        <v>0.79475693317883345</v>
      </c>
    </row>
    <row r="6206" spans="1:9" ht="13" thickBot="1" x14ac:dyDescent="0.2">
      <c r="A6206" s="14" t="s">
        <v>5334</v>
      </c>
      <c r="B6206" s="14" t="s">
        <v>14046</v>
      </c>
      <c r="C6206" s="15" t="s">
        <v>9</v>
      </c>
      <c r="D6206" s="15" t="s">
        <v>10</v>
      </c>
      <c r="E6206" s="14" t="s">
        <v>39</v>
      </c>
      <c r="F6206" s="14" t="s">
        <v>5339</v>
      </c>
      <c r="G6206" s="10">
        <f t="shared" si="96"/>
        <v>2017</v>
      </c>
      <c r="H6206" s="16">
        <v>42756</v>
      </c>
      <c r="I6206" s="13">
        <v>1.3020292886618194</v>
      </c>
    </row>
    <row r="6207" spans="1:9" ht="13" thickBot="1" x14ac:dyDescent="0.2">
      <c r="A6207" s="14" t="s">
        <v>5334</v>
      </c>
      <c r="B6207" s="14" t="s">
        <v>14046</v>
      </c>
      <c r="C6207" s="15" t="s">
        <v>9</v>
      </c>
      <c r="D6207" s="15" t="s">
        <v>10</v>
      </c>
      <c r="E6207" s="14" t="s">
        <v>41</v>
      </c>
      <c r="F6207" s="14" t="s">
        <v>5340</v>
      </c>
      <c r="G6207" s="10">
        <f t="shared" si="96"/>
        <v>2019</v>
      </c>
      <c r="H6207" s="16">
        <v>43798</v>
      </c>
      <c r="I6207" s="13">
        <v>3.3396946564885495</v>
      </c>
    </row>
    <row r="6208" spans="1:9" ht="13" thickBot="1" x14ac:dyDescent="0.2">
      <c r="A6208" s="14" t="s">
        <v>5334</v>
      </c>
      <c r="B6208" s="14" t="s">
        <v>14046</v>
      </c>
      <c r="C6208" s="15" t="s">
        <v>9</v>
      </c>
      <c r="D6208" s="15" t="s">
        <v>10</v>
      </c>
      <c r="E6208" s="14" t="s">
        <v>41</v>
      </c>
      <c r="F6208" s="14" t="s">
        <v>5341</v>
      </c>
      <c r="G6208" s="10">
        <f t="shared" si="96"/>
        <v>2019</v>
      </c>
      <c r="H6208" s="16">
        <v>43819</v>
      </c>
      <c r="I6208" s="13">
        <v>0.72364230916030525</v>
      </c>
    </row>
    <row r="6209" spans="1:9" ht="13" thickBot="1" x14ac:dyDescent="0.2">
      <c r="A6209" s="14" t="s">
        <v>5334</v>
      </c>
      <c r="B6209" s="14" t="s">
        <v>14046</v>
      </c>
      <c r="C6209" s="15" t="s">
        <v>9</v>
      </c>
      <c r="D6209" s="15" t="s">
        <v>10</v>
      </c>
      <c r="E6209" s="14" t="s">
        <v>39</v>
      </c>
      <c r="F6209" s="14" t="s">
        <v>5342</v>
      </c>
      <c r="G6209" s="10">
        <f t="shared" si="96"/>
        <v>2017</v>
      </c>
      <c r="H6209" s="16">
        <v>43097</v>
      </c>
      <c r="I6209" s="13">
        <v>0.43400976616231085</v>
      </c>
    </row>
    <row r="6210" spans="1:9" ht="13" thickBot="1" x14ac:dyDescent="0.2">
      <c r="A6210" s="14" t="s">
        <v>5334</v>
      </c>
      <c r="B6210" s="14" t="s">
        <v>14046</v>
      </c>
      <c r="C6210" s="15" t="s">
        <v>9</v>
      </c>
      <c r="D6210" s="15" t="s">
        <v>10</v>
      </c>
      <c r="E6210" s="14" t="s">
        <v>39</v>
      </c>
      <c r="F6210" s="14" t="s">
        <v>5343</v>
      </c>
      <c r="G6210" s="10">
        <f t="shared" si="96"/>
        <v>2015</v>
      </c>
      <c r="H6210" s="16">
        <v>42349</v>
      </c>
      <c r="I6210" s="13">
        <v>0.90247869999999997</v>
      </c>
    </row>
    <row r="6211" spans="1:9" ht="13" thickBot="1" x14ac:dyDescent="0.2">
      <c r="A6211" s="14" t="s">
        <v>5334</v>
      </c>
      <c r="B6211" s="14" t="s">
        <v>14046</v>
      </c>
      <c r="C6211" s="15" t="s">
        <v>9</v>
      </c>
      <c r="D6211" s="15" t="s">
        <v>10</v>
      </c>
      <c r="E6211" s="14" t="s">
        <v>41</v>
      </c>
      <c r="F6211" s="14" t="s">
        <v>5344</v>
      </c>
      <c r="G6211" s="10">
        <f t="shared" si="96"/>
        <v>2015</v>
      </c>
      <c r="H6211" s="16">
        <v>42185</v>
      </c>
      <c r="I6211" s="13">
        <v>1.4855136100000002</v>
      </c>
    </row>
    <row r="6212" spans="1:9" ht="13" thickBot="1" x14ac:dyDescent="0.2">
      <c r="A6212" s="14" t="s">
        <v>5334</v>
      </c>
      <c r="B6212" s="14" t="s">
        <v>14046</v>
      </c>
      <c r="C6212" s="15" t="s">
        <v>9</v>
      </c>
      <c r="D6212" s="15" t="s">
        <v>10</v>
      </c>
      <c r="E6212" s="14" t="s">
        <v>39</v>
      </c>
      <c r="F6212" s="14" t="s">
        <v>5345</v>
      </c>
      <c r="G6212" s="10">
        <f t="shared" si="96"/>
        <v>2010</v>
      </c>
      <c r="H6212" s="16">
        <v>40497</v>
      </c>
      <c r="I6212" s="13">
        <v>0.14649372986901441</v>
      </c>
    </row>
    <row r="6213" spans="1:9" ht="13" thickBot="1" x14ac:dyDescent="0.2">
      <c r="A6213" s="14" t="s">
        <v>5334</v>
      </c>
      <c r="B6213" s="14" t="s">
        <v>14046</v>
      </c>
      <c r="C6213" s="15" t="s">
        <v>9</v>
      </c>
      <c r="D6213" s="15" t="s">
        <v>10</v>
      </c>
      <c r="E6213" s="14" t="s">
        <v>41</v>
      </c>
      <c r="F6213" s="14" t="s">
        <v>5346</v>
      </c>
      <c r="G6213" s="10">
        <f t="shared" si="96"/>
        <v>2010</v>
      </c>
      <c r="H6213" s="16">
        <v>40332</v>
      </c>
      <c r="I6213" s="13">
        <v>0.3319890380073009</v>
      </c>
    </row>
    <row r="6214" spans="1:9" ht="13" thickBot="1" x14ac:dyDescent="0.2">
      <c r="A6214" s="14" t="s">
        <v>5334</v>
      </c>
      <c r="B6214" s="14" t="s">
        <v>14046</v>
      </c>
      <c r="C6214" s="15" t="s">
        <v>9</v>
      </c>
      <c r="D6214" s="15" t="s">
        <v>10</v>
      </c>
      <c r="E6214" s="14" t="s">
        <v>41</v>
      </c>
      <c r="F6214" s="14" t="s">
        <v>5347</v>
      </c>
      <c r="G6214" s="10">
        <f t="shared" si="96"/>
        <v>2011</v>
      </c>
      <c r="H6214" s="16">
        <v>40842</v>
      </c>
      <c r="I6214" s="13">
        <v>0.14069206564917416</v>
      </c>
    </row>
    <row r="6215" spans="1:9" ht="13" thickBot="1" x14ac:dyDescent="0.2">
      <c r="A6215" s="14" t="s">
        <v>5334</v>
      </c>
      <c r="B6215" s="14" t="s">
        <v>14046</v>
      </c>
      <c r="C6215" s="15" t="s">
        <v>9</v>
      </c>
      <c r="D6215" s="15" t="s">
        <v>10</v>
      </c>
      <c r="E6215" s="14" t="s">
        <v>41</v>
      </c>
      <c r="F6215" s="14" t="s">
        <v>5348</v>
      </c>
      <c r="G6215" s="10">
        <f t="shared" ref="G6215:G6278" si="97">YEAR(H6215)</f>
        <v>2009</v>
      </c>
      <c r="H6215" s="16">
        <v>39829</v>
      </c>
      <c r="I6215" s="13">
        <v>5.2535875286415701</v>
      </c>
    </row>
    <row r="6216" spans="1:9" ht="13" thickBot="1" x14ac:dyDescent="0.2">
      <c r="A6216" s="14" t="s">
        <v>5334</v>
      </c>
      <c r="B6216" s="14" t="s">
        <v>14046</v>
      </c>
      <c r="C6216" s="15" t="s">
        <v>9</v>
      </c>
      <c r="D6216" s="15" t="s">
        <v>10</v>
      </c>
      <c r="E6216" s="14" t="s">
        <v>41</v>
      </c>
      <c r="F6216" s="14" t="s">
        <v>5349</v>
      </c>
      <c r="G6216" s="10">
        <f t="shared" si="97"/>
        <v>2015</v>
      </c>
      <c r="H6216" s="16">
        <v>42103</v>
      </c>
      <c r="I6216" s="13">
        <v>0.88347027</v>
      </c>
    </row>
    <row r="6217" spans="1:9" ht="13" thickBot="1" x14ac:dyDescent="0.2">
      <c r="A6217" s="14" t="s">
        <v>5334</v>
      </c>
      <c r="B6217" s="14" t="s">
        <v>14046</v>
      </c>
      <c r="C6217" s="15" t="s">
        <v>9</v>
      </c>
      <c r="D6217" s="15" t="s">
        <v>10</v>
      </c>
      <c r="E6217" s="14" t="s">
        <v>41</v>
      </c>
      <c r="F6217" s="14" t="s">
        <v>5350</v>
      </c>
      <c r="G6217" s="10">
        <f t="shared" si="97"/>
        <v>2014</v>
      </c>
      <c r="H6217" s="16">
        <v>41711</v>
      </c>
      <c r="I6217" s="13">
        <v>1.7703041178238654</v>
      </c>
    </row>
    <row r="6218" spans="1:9" ht="13" thickBot="1" x14ac:dyDescent="0.2">
      <c r="A6218" s="14" t="s">
        <v>5334</v>
      </c>
      <c r="B6218" s="14" t="s">
        <v>14046</v>
      </c>
      <c r="C6218" s="15" t="s">
        <v>9</v>
      </c>
      <c r="D6218" s="15" t="s">
        <v>10</v>
      </c>
      <c r="E6218" s="14" t="s">
        <v>41</v>
      </c>
      <c r="F6218" s="14" t="s">
        <v>5351</v>
      </c>
      <c r="G6218" s="10">
        <f t="shared" si="97"/>
        <v>2014</v>
      </c>
      <c r="H6218" s="16">
        <v>41961</v>
      </c>
      <c r="I6218" s="13">
        <v>3.3062819356777879</v>
      </c>
    </row>
    <row r="6219" spans="1:9" ht="13" thickBot="1" x14ac:dyDescent="0.2">
      <c r="A6219" s="14" t="s">
        <v>5334</v>
      </c>
      <c r="B6219" s="14" t="s">
        <v>14046</v>
      </c>
      <c r="C6219" s="15" t="s">
        <v>9</v>
      </c>
      <c r="D6219" s="15" t="s">
        <v>10</v>
      </c>
      <c r="E6219" s="14" t="s">
        <v>41</v>
      </c>
      <c r="F6219" s="14" t="s">
        <v>5352</v>
      </c>
      <c r="G6219" s="10">
        <f t="shared" si="97"/>
        <v>2006</v>
      </c>
      <c r="H6219" s="16">
        <v>38827</v>
      </c>
      <c r="I6219" s="13">
        <v>1.9374348107109878</v>
      </c>
    </row>
    <row r="6220" spans="1:9" ht="13" thickBot="1" x14ac:dyDescent="0.2">
      <c r="A6220" s="14" t="s">
        <v>5334</v>
      </c>
      <c r="B6220" s="14" t="s">
        <v>14046</v>
      </c>
      <c r="C6220" s="15" t="s">
        <v>9</v>
      </c>
      <c r="D6220" s="15" t="s">
        <v>10</v>
      </c>
      <c r="E6220" s="14" t="s">
        <v>41</v>
      </c>
      <c r="F6220" s="14" t="s">
        <v>5353</v>
      </c>
      <c r="G6220" s="10">
        <f t="shared" si="97"/>
        <v>2010</v>
      </c>
      <c r="H6220" s="16">
        <v>40305</v>
      </c>
      <c r="I6220" s="13">
        <v>8.0625910457375998</v>
      </c>
    </row>
    <row r="6221" spans="1:9" ht="13" thickBot="1" x14ac:dyDescent="0.2">
      <c r="A6221" s="14" t="s">
        <v>5334</v>
      </c>
      <c r="B6221" s="14" t="s">
        <v>14046</v>
      </c>
      <c r="C6221" s="15" t="s">
        <v>9</v>
      </c>
      <c r="D6221" s="15" t="s">
        <v>10</v>
      </c>
      <c r="E6221" s="14" t="s">
        <v>41</v>
      </c>
      <c r="F6221" s="14" t="s">
        <v>5354</v>
      </c>
      <c r="G6221" s="10">
        <f t="shared" si="97"/>
        <v>2011</v>
      </c>
      <c r="H6221" s="16">
        <v>40899</v>
      </c>
      <c r="I6221" s="13">
        <v>0.19460802843403724</v>
      </c>
    </row>
    <row r="6222" spans="1:9" ht="13" thickBot="1" x14ac:dyDescent="0.2">
      <c r="A6222" s="14" t="s">
        <v>5334</v>
      </c>
      <c r="B6222" s="14" t="s">
        <v>14046</v>
      </c>
      <c r="C6222" s="15" t="s">
        <v>9</v>
      </c>
      <c r="D6222" s="15" t="s">
        <v>10</v>
      </c>
      <c r="E6222" s="14" t="s">
        <v>39</v>
      </c>
      <c r="F6222" s="14" t="s">
        <v>5355</v>
      </c>
      <c r="G6222" s="10">
        <f t="shared" si="97"/>
        <v>2013</v>
      </c>
      <c r="H6222" s="16">
        <v>41548</v>
      </c>
      <c r="I6222" s="13">
        <v>0.3474062789293621</v>
      </c>
    </row>
    <row r="6223" spans="1:9" ht="13" thickBot="1" x14ac:dyDescent="0.2">
      <c r="A6223" s="14" t="s">
        <v>5334</v>
      </c>
      <c r="B6223" s="14" t="s">
        <v>14046</v>
      </c>
      <c r="C6223" s="15" t="s">
        <v>9</v>
      </c>
      <c r="D6223" s="15" t="s">
        <v>10</v>
      </c>
      <c r="E6223" s="14" t="s">
        <v>41</v>
      </c>
      <c r="F6223" s="14" t="s">
        <v>5356</v>
      </c>
      <c r="G6223" s="10">
        <f t="shared" si="97"/>
        <v>2007</v>
      </c>
      <c r="H6223" s="16">
        <v>39386</v>
      </c>
      <c r="I6223" s="13">
        <v>3.0949913436546503</v>
      </c>
    </row>
    <row r="6224" spans="1:9" ht="13" thickBot="1" x14ac:dyDescent="0.2">
      <c r="A6224" s="14" t="s">
        <v>5334</v>
      </c>
      <c r="B6224" s="14" t="s">
        <v>14046</v>
      </c>
      <c r="C6224" s="15" t="s">
        <v>9</v>
      </c>
      <c r="D6224" s="15" t="s">
        <v>10</v>
      </c>
      <c r="E6224" s="14" t="s">
        <v>41</v>
      </c>
      <c r="F6224" s="14" t="s">
        <v>5357</v>
      </c>
      <c r="G6224" s="10">
        <f t="shared" si="97"/>
        <v>2006</v>
      </c>
      <c r="H6224" s="16">
        <v>39057</v>
      </c>
      <c r="I6224" s="13">
        <v>2.4268920244690673</v>
      </c>
    </row>
    <row r="6225" spans="1:9" ht="13" thickBot="1" x14ac:dyDescent="0.2">
      <c r="A6225" s="14" t="s">
        <v>5334</v>
      </c>
      <c r="B6225" s="14" t="s">
        <v>14046</v>
      </c>
      <c r="C6225" s="15" t="s">
        <v>9</v>
      </c>
      <c r="D6225" s="15" t="s">
        <v>10</v>
      </c>
      <c r="E6225" s="14" t="s">
        <v>41</v>
      </c>
      <c r="F6225" s="14" t="s">
        <v>5358</v>
      </c>
      <c r="G6225" s="10">
        <f t="shared" si="97"/>
        <v>2009</v>
      </c>
      <c r="H6225" s="16">
        <v>40164</v>
      </c>
      <c r="I6225" s="13">
        <v>1.9279220294599015</v>
      </c>
    </row>
    <row r="6226" spans="1:9" ht="13" thickBot="1" x14ac:dyDescent="0.2">
      <c r="A6226" s="14" t="s">
        <v>5334</v>
      </c>
      <c r="B6226" s="14" t="s">
        <v>14046</v>
      </c>
      <c r="C6226" s="15" t="s">
        <v>9</v>
      </c>
      <c r="D6226" s="15" t="s">
        <v>10</v>
      </c>
      <c r="E6226" s="14" t="s">
        <v>20</v>
      </c>
      <c r="F6226" s="14" t="s">
        <v>5359</v>
      </c>
      <c r="G6226" s="10">
        <f t="shared" si="97"/>
        <v>2009</v>
      </c>
      <c r="H6226" s="16">
        <v>40018</v>
      </c>
      <c r="I6226" s="13">
        <v>2.4099025313693399</v>
      </c>
    </row>
    <row r="6227" spans="1:9" ht="13" thickBot="1" x14ac:dyDescent="0.2">
      <c r="A6227" s="14" t="s">
        <v>5334</v>
      </c>
      <c r="B6227" s="14" t="s">
        <v>14046</v>
      </c>
      <c r="C6227" s="15" t="s">
        <v>9</v>
      </c>
      <c r="D6227" s="15" t="s">
        <v>10</v>
      </c>
      <c r="E6227" s="14" t="s">
        <v>33</v>
      </c>
      <c r="F6227" s="14" t="s">
        <v>5360</v>
      </c>
      <c r="G6227" s="10">
        <f t="shared" si="97"/>
        <v>2008</v>
      </c>
      <c r="H6227" s="16">
        <v>39687</v>
      </c>
      <c r="I6227" s="13">
        <v>1.384992886846137</v>
      </c>
    </row>
    <row r="6228" spans="1:9" ht="13" thickBot="1" x14ac:dyDescent="0.2">
      <c r="A6228" s="14" t="s">
        <v>5334</v>
      </c>
      <c r="B6228" s="14" t="s">
        <v>14046</v>
      </c>
      <c r="C6228" s="15" t="s">
        <v>9</v>
      </c>
      <c r="D6228" s="15" t="s">
        <v>10</v>
      </c>
      <c r="E6228" s="14" t="s">
        <v>39</v>
      </c>
      <c r="F6228" s="14" t="s">
        <v>5361</v>
      </c>
      <c r="G6228" s="10">
        <f t="shared" si="97"/>
        <v>2010</v>
      </c>
      <c r="H6228" s="16">
        <v>40497</v>
      </c>
      <c r="I6228" s="13">
        <v>0.9864817264333261</v>
      </c>
    </row>
    <row r="6229" spans="1:9" ht="13" thickBot="1" x14ac:dyDescent="0.2">
      <c r="A6229" s="14" t="s">
        <v>5334</v>
      </c>
      <c r="B6229" s="14" t="s">
        <v>14046</v>
      </c>
      <c r="C6229" s="15" t="s">
        <v>9</v>
      </c>
      <c r="D6229" s="15" t="s">
        <v>10</v>
      </c>
      <c r="E6229" s="14" t="s">
        <v>39</v>
      </c>
      <c r="F6229" s="14" t="s">
        <v>5362</v>
      </c>
      <c r="G6229" s="10">
        <f t="shared" si="97"/>
        <v>2012</v>
      </c>
      <c r="H6229" s="16">
        <v>41212</v>
      </c>
      <c r="I6229" s="13">
        <v>9.5081703212646626E-2</v>
      </c>
    </row>
    <row r="6230" spans="1:9" ht="13" thickBot="1" x14ac:dyDescent="0.2">
      <c r="A6230" s="14" t="s">
        <v>5334</v>
      </c>
      <c r="B6230" s="14" t="s">
        <v>14046</v>
      </c>
      <c r="C6230" s="15" t="s">
        <v>9</v>
      </c>
      <c r="D6230" s="15" t="s">
        <v>10</v>
      </c>
      <c r="E6230" s="14" t="s">
        <v>41</v>
      </c>
      <c r="F6230" s="14" t="s">
        <v>5363</v>
      </c>
      <c r="G6230" s="10">
        <f t="shared" si="97"/>
        <v>2007</v>
      </c>
      <c r="H6230" s="16">
        <v>39437</v>
      </c>
      <c r="I6230" s="13">
        <v>1.1201871849926548</v>
      </c>
    </row>
    <row r="6231" spans="1:9" ht="13" thickBot="1" x14ac:dyDescent="0.2">
      <c r="A6231" s="14" t="s">
        <v>5334</v>
      </c>
      <c r="B6231" s="14" t="s">
        <v>14046</v>
      </c>
      <c r="C6231" s="15" t="s">
        <v>9</v>
      </c>
      <c r="D6231" s="15" t="s">
        <v>19</v>
      </c>
      <c r="E6231" s="14" t="s">
        <v>22</v>
      </c>
      <c r="F6231" s="14" t="s">
        <v>5364</v>
      </c>
      <c r="G6231" s="10">
        <f t="shared" si="97"/>
        <v>2021</v>
      </c>
      <c r="H6231" s="16">
        <v>44369</v>
      </c>
      <c r="I6231" s="13">
        <v>20.49244459083318</v>
      </c>
    </row>
    <row r="6232" spans="1:9" ht="13" thickBot="1" x14ac:dyDescent="0.2">
      <c r="A6232" s="14" t="s">
        <v>5334</v>
      </c>
      <c r="B6232" s="14" t="s">
        <v>14046</v>
      </c>
      <c r="C6232" s="15" t="s">
        <v>9</v>
      </c>
      <c r="D6232" s="15" t="s">
        <v>19</v>
      </c>
      <c r="E6232" s="14" t="s">
        <v>20</v>
      </c>
      <c r="F6232" s="14" t="s">
        <v>5365</v>
      </c>
      <c r="G6232" s="10">
        <f t="shared" si="97"/>
        <v>2010</v>
      </c>
      <c r="H6232" s="16">
        <v>40486</v>
      </c>
      <c r="I6232" s="13">
        <v>8.3471531028559163</v>
      </c>
    </row>
    <row r="6233" spans="1:9" ht="13" thickBot="1" x14ac:dyDescent="0.2">
      <c r="A6233" s="14" t="s">
        <v>5334</v>
      </c>
      <c r="B6233" s="14" t="s">
        <v>14046</v>
      </c>
      <c r="C6233" s="15" t="s">
        <v>9</v>
      </c>
      <c r="D6233" s="15" t="s">
        <v>19</v>
      </c>
      <c r="E6233" s="14" t="s">
        <v>20</v>
      </c>
      <c r="F6233" s="14" t="s">
        <v>5366</v>
      </c>
      <c r="G6233" s="10">
        <f t="shared" si="97"/>
        <v>2008</v>
      </c>
      <c r="H6233" s="16">
        <v>39658</v>
      </c>
      <c r="I6233" s="13">
        <v>3.867236900853579</v>
      </c>
    </row>
    <row r="6234" spans="1:9" ht="13" thickBot="1" x14ac:dyDescent="0.2">
      <c r="A6234" s="14" t="s">
        <v>5334</v>
      </c>
      <c r="B6234" s="14" t="s">
        <v>14046</v>
      </c>
      <c r="C6234" s="15" t="s">
        <v>9</v>
      </c>
      <c r="D6234" s="15" t="s">
        <v>19</v>
      </c>
      <c r="E6234" s="14" t="s">
        <v>26</v>
      </c>
      <c r="F6234" s="14" t="s">
        <v>5367</v>
      </c>
      <c r="G6234" s="10">
        <f t="shared" si="97"/>
        <v>2012</v>
      </c>
      <c r="H6234" s="16">
        <v>41117</v>
      </c>
      <c r="I6234" s="13">
        <v>56.315035135135147</v>
      </c>
    </row>
    <row r="6235" spans="1:9" ht="13" thickBot="1" x14ac:dyDescent="0.2">
      <c r="A6235" s="14" t="s">
        <v>5334</v>
      </c>
      <c r="B6235" s="14" t="s">
        <v>14046</v>
      </c>
      <c r="C6235" s="15" t="s">
        <v>9</v>
      </c>
      <c r="D6235" s="15" t="s">
        <v>10</v>
      </c>
      <c r="E6235" s="14" t="s">
        <v>11</v>
      </c>
      <c r="F6235" s="14" t="s">
        <v>5368</v>
      </c>
      <c r="G6235" s="10">
        <f t="shared" si="97"/>
        <v>2008</v>
      </c>
      <c r="H6235" s="16">
        <v>39510</v>
      </c>
      <c r="I6235" s="13">
        <v>0.96680922521339474</v>
      </c>
    </row>
    <row r="6236" spans="1:9" ht="13" thickBot="1" x14ac:dyDescent="0.2">
      <c r="A6236" s="14" t="s">
        <v>5334</v>
      </c>
      <c r="B6236" s="14" t="s">
        <v>14046</v>
      </c>
      <c r="C6236" s="15" t="s">
        <v>9</v>
      </c>
      <c r="D6236" s="15" t="s">
        <v>10</v>
      </c>
      <c r="E6236" s="14" t="s">
        <v>11</v>
      </c>
      <c r="F6236" s="14" t="s">
        <v>5369</v>
      </c>
      <c r="G6236" s="10">
        <f t="shared" si="97"/>
        <v>2010</v>
      </c>
      <c r="H6236" s="16">
        <v>40225</v>
      </c>
      <c r="I6236" s="13">
        <v>0.94854013313291818</v>
      </c>
    </row>
    <row r="6237" spans="1:9" ht="13" thickBot="1" x14ac:dyDescent="0.2">
      <c r="A6237" s="14" t="s">
        <v>5334</v>
      </c>
      <c r="B6237" s="14" t="s">
        <v>14046</v>
      </c>
      <c r="C6237" s="15" t="s">
        <v>9</v>
      </c>
      <c r="D6237" s="15" t="s">
        <v>10</v>
      </c>
      <c r="E6237" s="14" t="s">
        <v>13</v>
      </c>
      <c r="F6237" s="14" t="s">
        <v>5370</v>
      </c>
      <c r="G6237" s="10">
        <f t="shared" si="97"/>
        <v>2011</v>
      </c>
      <c r="H6237" s="16">
        <v>40812</v>
      </c>
      <c r="I6237" s="13">
        <v>0.39076075684716705</v>
      </c>
    </row>
    <row r="6238" spans="1:9" ht="13" thickBot="1" x14ac:dyDescent="0.2">
      <c r="A6238" s="14" t="s">
        <v>5334</v>
      </c>
      <c r="B6238" s="14" t="s">
        <v>14046</v>
      </c>
      <c r="C6238" s="15" t="s">
        <v>9</v>
      </c>
      <c r="D6238" s="15" t="s">
        <v>10</v>
      </c>
      <c r="E6238" s="14" t="s">
        <v>13</v>
      </c>
      <c r="F6238" s="14" t="s">
        <v>5371</v>
      </c>
      <c r="G6238" s="10">
        <f t="shared" si="97"/>
        <v>2011</v>
      </c>
      <c r="H6238" s="16">
        <v>40709</v>
      </c>
      <c r="I6238" s="13">
        <v>1.1581715450554044</v>
      </c>
    </row>
    <row r="6239" spans="1:9" ht="13" thickBot="1" x14ac:dyDescent="0.2">
      <c r="A6239" s="14" t="s">
        <v>5334</v>
      </c>
      <c r="B6239" s="14" t="s">
        <v>14046</v>
      </c>
      <c r="C6239" s="15" t="s">
        <v>9</v>
      </c>
      <c r="D6239" s="15" t="s">
        <v>10</v>
      </c>
      <c r="E6239" s="14" t="s">
        <v>13</v>
      </c>
      <c r="F6239" s="14" t="s">
        <v>5372</v>
      </c>
      <c r="G6239" s="10">
        <f t="shared" si="97"/>
        <v>2005</v>
      </c>
      <c r="H6239" s="16">
        <v>38519</v>
      </c>
      <c r="I6239" s="13">
        <v>0.78146328576483071</v>
      </c>
    </row>
    <row r="6240" spans="1:9" ht="13" thickBot="1" x14ac:dyDescent="0.2">
      <c r="A6240" s="14" t="s">
        <v>5334</v>
      </c>
      <c r="B6240" s="14" t="s">
        <v>14046</v>
      </c>
      <c r="C6240" s="15" t="s">
        <v>9</v>
      </c>
      <c r="D6240" s="15" t="s">
        <v>10</v>
      </c>
      <c r="E6240" s="14" t="s">
        <v>13</v>
      </c>
      <c r="F6240" s="14" t="s">
        <v>5373</v>
      </c>
      <c r="G6240" s="10">
        <f t="shared" si="97"/>
        <v>2013</v>
      </c>
      <c r="H6240" s="16">
        <v>41509</v>
      </c>
      <c r="I6240" s="13">
        <v>1.777963916280942</v>
      </c>
    </row>
    <row r="6241" spans="1:9" ht="13" thickBot="1" x14ac:dyDescent="0.2">
      <c r="A6241" s="14" t="s">
        <v>5334</v>
      </c>
      <c r="B6241" s="14" t="s">
        <v>14046</v>
      </c>
      <c r="C6241" s="15" t="s">
        <v>9</v>
      </c>
      <c r="D6241" s="15" t="s">
        <v>10</v>
      </c>
      <c r="E6241" s="14" t="s">
        <v>11</v>
      </c>
      <c r="F6241" s="14" t="s">
        <v>5374</v>
      </c>
      <c r="G6241" s="10">
        <f t="shared" si="97"/>
        <v>2012</v>
      </c>
      <c r="H6241" s="16">
        <v>41089</v>
      </c>
      <c r="I6241" s="13">
        <v>1.1398681387047425</v>
      </c>
    </row>
    <row r="6242" spans="1:9" ht="13" thickBot="1" x14ac:dyDescent="0.2">
      <c r="A6242" s="14" t="s">
        <v>5334</v>
      </c>
      <c r="B6242" s="14" t="s">
        <v>14046</v>
      </c>
      <c r="C6242" s="15" t="s">
        <v>9</v>
      </c>
      <c r="D6242" s="15" t="s">
        <v>10</v>
      </c>
      <c r="E6242" s="14" t="s">
        <v>13</v>
      </c>
      <c r="F6242" s="14" t="s">
        <v>5375</v>
      </c>
      <c r="G6242" s="10">
        <f t="shared" si="97"/>
        <v>2012</v>
      </c>
      <c r="H6242" s="16">
        <v>41257</v>
      </c>
      <c r="I6242" s="13">
        <v>1.3515608465068842</v>
      </c>
    </row>
    <row r="6243" spans="1:9" ht="13" thickBot="1" x14ac:dyDescent="0.2">
      <c r="A6243" s="14" t="s">
        <v>5334</v>
      </c>
      <c r="B6243" s="14" t="s">
        <v>14046</v>
      </c>
      <c r="C6243" s="15" t="s">
        <v>9</v>
      </c>
      <c r="D6243" s="15" t="s">
        <v>10</v>
      </c>
      <c r="E6243" s="14" t="s">
        <v>13</v>
      </c>
      <c r="F6243" s="14" t="s">
        <v>5376</v>
      </c>
      <c r="G6243" s="10">
        <f t="shared" si="97"/>
        <v>2013</v>
      </c>
      <c r="H6243" s="16">
        <v>41541</v>
      </c>
      <c r="I6243" s="13">
        <v>3.9641020326021339</v>
      </c>
    </row>
    <row r="6244" spans="1:9" ht="13" thickBot="1" x14ac:dyDescent="0.2">
      <c r="A6244" s="14" t="s">
        <v>5334</v>
      </c>
      <c r="B6244" s="14" t="s">
        <v>14046</v>
      </c>
      <c r="C6244" s="15" t="s">
        <v>9</v>
      </c>
      <c r="D6244" s="15" t="s">
        <v>10</v>
      </c>
      <c r="E6244" s="14" t="s">
        <v>11</v>
      </c>
      <c r="F6244" s="14" t="s">
        <v>5377</v>
      </c>
      <c r="G6244" s="10">
        <f t="shared" si="97"/>
        <v>2006</v>
      </c>
      <c r="H6244" s="16">
        <v>38981</v>
      </c>
      <c r="I6244" s="13">
        <v>1.0197025392428438</v>
      </c>
    </row>
    <row r="6245" spans="1:9" ht="13" thickBot="1" x14ac:dyDescent="0.2">
      <c r="A6245" s="14" t="s">
        <v>5334</v>
      </c>
      <c r="B6245" s="14" t="s">
        <v>14046</v>
      </c>
      <c r="C6245" s="15" t="s">
        <v>9</v>
      </c>
      <c r="D6245" s="15" t="s">
        <v>10</v>
      </c>
      <c r="E6245" s="14" t="s">
        <v>13</v>
      </c>
      <c r="F6245" s="14" t="s">
        <v>5378</v>
      </c>
      <c r="G6245" s="10">
        <f t="shared" si="97"/>
        <v>2006</v>
      </c>
      <c r="H6245" s="16">
        <v>38867</v>
      </c>
      <c r="I6245" s="13">
        <v>0.71379175900277003</v>
      </c>
    </row>
    <row r="6246" spans="1:9" ht="13" thickBot="1" x14ac:dyDescent="0.2">
      <c r="A6246" s="14" t="s">
        <v>5334</v>
      </c>
      <c r="B6246" s="14" t="s">
        <v>14046</v>
      </c>
      <c r="C6246" s="15" t="s">
        <v>9</v>
      </c>
      <c r="D6246" s="15" t="s">
        <v>10</v>
      </c>
      <c r="E6246" s="14" t="s">
        <v>11</v>
      </c>
      <c r="F6246" s="14" t="s">
        <v>5379</v>
      </c>
      <c r="G6246" s="10">
        <f t="shared" si="97"/>
        <v>2009</v>
      </c>
      <c r="H6246" s="16">
        <v>39871</v>
      </c>
      <c r="I6246" s="13">
        <v>2.8918830551009269</v>
      </c>
    </row>
    <row r="6247" spans="1:9" ht="13" thickBot="1" x14ac:dyDescent="0.2">
      <c r="A6247" s="14" t="s">
        <v>5334</v>
      </c>
      <c r="B6247" s="14" t="s">
        <v>14046</v>
      </c>
      <c r="C6247" s="15" t="s">
        <v>9</v>
      </c>
      <c r="D6247" s="15" t="s">
        <v>10</v>
      </c>
      <c r="E6247" s="14" t="s">
        <v>11</v>
      </c>
      <c r="F6247" s="14" t="s">
        <v>5380</v>
      </c>
      <c r="G6247" s="10">
        <f t="shared" si="97"/>
        <v>2008</v>
      </c>
      <c r="H6247" s="16">
        <v>39787</v>
      </c>
      <c r="I6247" s="13">
        <v>0.96680922521339474</v>
      </c>
    </row>
    <row r="6248" spans="1:9" ht="13" thickBot="1" x14ac:dyDescent="0.2">
      <c r="A6248" s="14" t="s">
        <v>5334</v>
      </c>
      <c r="B6248" s="14" t="s">
        <v>14046</v>
      </c>
      <c r="C6248" s="15" t="s">
        <v>9</v>
      </c>
      <c r="D6248" s="15" t="s">
        <v>10</v>
      </c>
      <c r="E6248" s="14" t="s">
        <v>11</v>
      </c>
      <c r="F6248" s="14" t="s">
        <v>5381</v>
      </c>
      <c r="G6248" s="10">
        <f t="shared" si="97"/>
        <v>2015</v>
      </c>
      <c r="H6248" s="16">
        <v>42044</v>
      </c>
      <c r="I6248" s="13">
        <v>0.96884633999999992</v>
      </c>
    </row>
    <row r="6249" spans="1:9" ht="13" thickBot="1" x14ac:dyDescent="0.2">
      <c r="A6249" s="14" t="s">
        <v>5334</v>
      </c>
      <c r="B6249" s="14" t="s">
        <v>14046</v>
      </c>
      <c r="C6249" s="15" t="s">
        <v>9</v>
      </c>
      <c r="D6249" s="15" t="s">
        <v>10</v>
      </c>
      <c r="E6249" s="14" t="s">
        <v>13</v>
      </c>
      <c r="F6249" s="14" t="s">
        <v>5382</v>
      </c>
      <c r="G6249" s="10">
        <f t="shared" si="97"/>
        <v>2005</v>
      </c>
      <c r="H6249" s="16">
        <v>38702</v>
      </c>
      <c r="I6249" s="13">
        <v>2.604877556315603</v>
      </c>
    </row>
    <row r="6250" spans="1:9" ht="13" thickBot="1" x14ac:dyDescent="0.2">
      <c r="A6250" s="14" t="s">
        <v>5334</v>
      </c>
      <c r="B6250" s="14" t="s">
        <v>14046</v>
      </c>
      <c r="C6250" s="15" t="s">
        <v>9</v>
      </c>
      <c r="D6250" s="15" t="s">
        <v>10</v>
      </c>
      <c r="E6250" s="14" t="s">
        <v>13</v>
      </c>
      <c r="F6250" s="14" t="s">
        <v>5383</v>
      </c>
      <c r="G6250" s="10">
        <f t="shared" si="97"/>
        <v>2005</v>
      </c>
      <c r="H6250" s="16">
        <v>38702</v>
      </c>
      <c r="I6250" s="13">
        <v>0.89362344616110378</v>
      </c>
    </row>
    <row r="6251" spans="1:9" ht="13" thickBot="1" x14ac:dyDescent="0.2">
      <c r="A6251" s="14" t="s">
        <v>5334</v>
      </c>
      <c r="B6251" s="14" t="s">
        <v>14046</v>
      </c>
      <c r="C6251" s="15" t="s">
        <v>9</v>
      </c>
      <c r="D6251" s="15" t="s">
        <v>10</v>
      </c>
      <c r="E6251" s="14" t="s">
        <v>13</v>
      </c>
      <c r="F6251" s="14" t="s">
        <v>5384</v>
      </c>
      <c r="G6251" s="10">
        <f t="shared" si="97"/>
        <v>2016</v>
      </c>
      <c r="H6251" s="16">
        <v>42566</v>
      </c>
      <c r="I6251" s="13">
        <v>1.7628859024244239</v>
      </c>
    </row>
    <row r="6252" spans="1:9" ht="13" thickBot="1" x14ac:dyDescent="0.2">
      <c r="A6252" s="14" t="s">
        <v>5334</v>
      </c>
      <c r="B6252" s="14" t="s">
        <v>14046</v>
      </c>
      <c r="C6252" s="15" t="s">
        <v>9</v>
      </c>
      <c r="D6252" s="15" t="s">
        <v>10</v>
      </c>
      <c r="E6252" s="14" t="s">
        <v>13</v>
      </c>
      <c r="F6252" s="14" t="s">
        <v>5385</v>
      </c>
      <c r="G6252" s="10">
        <f t="shared" si="97"/>
        <v>2016</v>
      </c>
      <c r="H6252" s="16">
        <v>42734</v>
      </c>
      <c r="I6252" s="13">
        <v>0.34478460540756262</v>
      </c>
    </row>
    <row r="6253" spans="1:9" ht="13" thickBot="1" x14ac:dyDescent="0.2">
      <c r="A6253" s="14" t="s">
        <v>5334</v>
      </c>
      <c r="B6253" s="14" t="s">
        <v>14046</v>
      </c>
      <c r="C6253" s="15" t="s">
        <v>9</v>
      </c>
      <c r="D6253" s="15" t="s">
        <v>10</v>
      </c>
      <c r="E6253" s="14" t="s">
        <v>13</v>
      </c>
      <c r="F6253" s="14" t="s">
        <v>5386</v>
      </c>
      <c r="G6253" s="10">
        <f t="shared" si="97"/>
        <v>2021</v>
      </c>
      <c r="H6253" s="16">
        <v>44299</v>
      </c>
      <c r="I6253" s="13">
        <v>0.82114858044164019</v>
      </c>
    </row>
    <row r="6254" spans="1:9" ht="13" thickBot="1" x14ac:dyDescent="0.2">
      <c r="A6254" s="14" t="s">
        <v>5334</v>
      </c>
      <c r="B6254" s="14" t="s">
        <v>14046</v>
      </c>
      <c r="C6254" s="15" t="s">
        <v>9</v>
      </c>
      <c r="D6254" s="15" t="s">
        <v>10</v>
      </c>
      <c r="E6254" s="14" t="s">
        <v>13</v>
      </c>
      <c r="F6254" s="14" t="s">
        <v>5387</v>
      </c>
      <c r="G6254" s="10">
        <f t="shared" si="97"/>
        <v>2020</v>
      </c>
      <c r="H6254" s="16">
        <v>44188</v>
      </c>
      <c r="I6254" s="13">
        <v>0.84152995431182187</v>
      </c>
    </row>
    <row r="6255" spans="1:9" ht="13" thickBot="1" x14ac:dyDescent="0.2">
      <c r="A6255" s="14" t="s">
        <v>5334</v>
      </c>
      <c r="B6255" s="14" t="s">
        <v>14046</v>
      </c>
      <c r="C6255" s="15" t="s">
        <v>9</v>
      </c>
      <c r="D6255" s="15" t="s">
        <v>10</v>
      </c>
      <c r="E6255" s="14" t="s">
        <v>13</v>
      </c>
      <c r="F6255" s="14" t="s">
        <v>5388</v>
      </c>
      <c r="G6255" s="10">
        <f t="shared" si="97"/>
        <v>2021</v>
      </c>
      <c r="H6255" s="16">
        <v>44441</v>
      </c>
      <c r="I6255" s="13">
        <v>0.81953094266097593</v>
      </c>
    </row>
    <row r="6256" spans="1:9" ht="13" thickBot="1" x14ac:dyDescent="0.2">
      <c r="A6256" s="14" t="s">
        <v>5334</v>
      </c>
      <c r="B6256" s="14" t="s">
        <v>14046</v>
      </c>
      <c r="C6256" s="15" t="s">
        <v>9</v>
      </c>
      <c r="D6256" s="15" t="s">
        <v>10</v>
      </c>
      <c r="E6256" s="14" t="s">
        <v>13</v>
      </c>
      <c r="F6256" s="14" t="s">
        <v>5389</v>
      </c>
      <c r="G6256" s="10">
        <f t="shared" si="97"/>
        <v>2016</v>
      </c>
      <c r="H6256" s="16">
        <v>42734</v>
      </c>
      <c r="I6256" s="13">
        <v>3.050190441983438</v>
      </c>
    </row>
    <row r="6257" spans="1:9" ht="13" thickBot="1" x14ac:dyDescent="0.2">
      <c r="A6257" s="14" t="s">
        <v>5334</v>
      </c>
      <c r="B6257" s="14" t="s">
        <v>14046</v>
      </c>
      <c r="C6257" s="15" t="s">
        <v>9</v>
      </c>
      <c r="D6257" s="15" t="s">
        <v>10</v>
      </c>
      <c r="E6257" s="14" t="s">
        <v>13</v>
      </c>
      <c r="F6257" s="14" t="s">
        <v>5390</v>
      </c>
      <c r="G6257" s="10">
        <f t="shared" si="97"/>
        <v>2017</v>
      </c>
      <c r="H6257" s="16">
        <v>42950</v>
      </c>
      <c r="I6257" s="13">
        <v>0.79581259579485164</v>
      </c>
    </row>
    <row r="6258" spans="1:9" ht="13" thickBot="1" x14ac:dyDescent="0.2">
      <c r="A6258" s="14" t="s">
        <v>5334</v>
      </c>
      <c r="B6258" s="14" t="s">
        <v>14046</v>
      </c>
      <c r="C6258" s="15" t="s">
        <v>9</v>
      </c>
      <c r="D6258" s="15" t="s">
        <v>10</v>
      </c>
      <c r="E6258" s="14" t="s">
        <v>13</v>
      </c>
      <c r="F6258" s="14" t="s">
        <v>5391</v>
      </c>
      <c r="G6258" s="10">
        <f t="shared" si="97"/>
        <v>2016</v>
      </c>
      <c r="H6258" s="16">
        <v>42661</v>
      </c>
      <c r="I6258" s="13">
        <v>0.61427993614686227</v>
      </c>
    </row>
    <row r="6259" spans="1:9" ht="13" thickBot="1" x14ac:dyDescent="0.2">
      <c r="A6259" s="14" t="s">
        <v>5334</v>
      </c>
      <c r="B6259" s="14" t="s">
        <v>14046</v>
      </c>
      <c r="C6259" s="15" t="s">
        <v>9</v>
      </c>
      <c r="D6259" s="15" t="s">
        <v>10</v>
      </c>
      <c r="E6259" s="14" t="s">
        <v>13</v>
      </c>
      <c r="F6259" s="14" t="s">
        <v>5392</v>
      </c>
      <c r="G6259" s="10">
        <f t="shared" si="97"/>
        <v>2019</v>
      </c>
      <c r="H6259" s="16">
        <v>43474</v>
      </c>
      <c r="I6259" s="13">
        <v>0.70417855916030525</v>
      </c>
    </row>
    <row r="6260" spans="1:9" ht="13" thickBot="1" x14ac:dyDescent="0.2">
      <c r="A6260" s="14" t="s">
        <v>5334</v>
      </c>
      <c r="B6260" s="14" t="s">
        <v>14046</v>
      </c>
      <c r="C6260" s="15" t="s">
        <v>9</v>
      </c>
      <c r="D6260" s="15" t="s">
        <v>10</v>
      </c>
      <c r="E6260" s="14" t="s">
        <v>13</v>
      </c>
      <c r="F6260" s="14" t="s">
        <v>5393</v>
      </c>
      <c r="G6260" s="10">
        <f t="shared" si="97"/>
        <v>2018</v>
      </c>
      <c r="H6260" s="16">
        <v>43279</v>
      </c>
      <c r="I6260" s="13">
        <v>1.4238011008111238</v>
      </c>
    </row>
    <row r="6261" spans="1:9" ht="13" thickBot="1" x14ac:dyDescent="0.2">
      <c r="A6261" s="14" t="s">
        <v>5334</v>
      </c>
      <c r="B6261" s="14" t="s">
        <v>14046</v>
      </c>
      <c r="C6261" s="15" t="s">
        <v>9</v>
      </c>
      <c r="D6261" s="15" t="s">
        <v>10</v>
      </c>
      <c r="E6261" s="14" t="s">
        <v>13</v>
      </c>
      <c r="F6261" s="14" t="s">
        <v>5394</v>
      </c>
      <c r="G6261" s="10">
        <f t="shared" si="97"/>
        <v>2017</v>
      </c>
      <c r="H6261" s="16">
        <v>42943</v>
      </c>
      <c r="I6261" s="13">
        <v>0.79592781489487119</v>
      </c>
    </row>
    <row r="6262" spans="1:9" ht="13" thickBot="1" x14ac:dyDescent="0.2">
      <c r="A6262" s="14" t="s">
        <v>5334</v>
      </c>
      <c r="B6262" s="14" t="s">
        <v>14046</v>
      </c>
      <c r="C6262" s="15" t="s">
        <v>9</v>
      </c>
      <c r="D6262" s="15" t="s">
        <v>10</v>
      </c>
      <c r="E6262" s="14" t="s">
        <v>13</v>
      </c>
      <c r="F6262" s="14" t="s">
        <v>5395</v>
      </c>
      <c r="G6262" s="10">
        <f t="shared" si="97"/>
        <v>2018</v>
      </c>
      <c r="H6262" s="16">
        <v>43396</v>
      </c>
      <c r="I6262" s="13">
        <v>0.78283619157976048</v>
      </c>
    </row>
    <row r="6263" spans="1:9" ht="13" thickBot="1" x14ac:dyDescent="0.2">
      <c r="A6263" s="14" t="s">
        <v>5334</v>
      </c>
      <c r="B6263" s="14" t="s">
        <v>14046</v>
      </c>
      <c r="C6263" s="15" t="s">
        <v>9</v>
      </c>
      <c r="D6263" s="15" t="s">
        <v>10</v>
      </c>
      <c r="E6263" s="14" t="s">
        <v>13</v>
      </c>
      <c r="F6263" s="14" t="s">
        <v>5396</v>
      </c>
      <c r="G6263" s="10">
        <f t="shared" si="97"/>
        <v>2018</v>
      </c>
      <c r="H6263" s="16">
        <v>43423</v>
      </c>
      <c r="I6263" s="13">
        <v>0.71239127076091147</v>
      </c>
    </row>
    <row r="6264" spans="1:9" ht="13" thickBot="1" x14ac:dyDescent="0.2">
      <c r="A6264" s="14" t="s">
        <v>5334</v>
      </c>
      <c r="B6264" s="14" t="s">
        <v>14046</v>
      </c>
      <c r="C6264" s="15" t="s">
        <v>9</v>
      </c>
      <c r="D6264" s="15" t="s">
        <v>10</v>
      </c>
      <c r="E6264" s="14" t="s">
        <v>13</v>
      </c>
      <c r="F6264" s="14" t="s">
        <v>5397</v>
      </c>
      <c r="G6264" s="10">
        <f t="shared" si="97"/>
        <v>2017</v>
      </c>
      <c r="H6264" s="16">
        <v>42950</v>
      </c>
      <c r="I6264" s="13">
        <v>0.43400976616231085</v>
      </c>
    </row>
    <row r="6265" spans="1:9" ht="13" thickBot="1" x14ac:dyDescent="0.2">
      <c r="A6265" s="14" t="s">
        <v>5334</v>
      </c>
      <c r="B6265" s="14" t="s">
        <v>14046</v>
      </c>
      <c r="C6265" s="15" t="s">
        <v>35</v>
      </c>
      <c r="D6265" s="15" t="s">
        <v>10</v>
      </c>
      <c r="E6265" s="14" t="s">
        <v>36</v>
      </c>
      <c r="F6265" s="14" t="s">
        <v>289</v>
      </c>
      <c r="G6265" s="10">
        <f t="shared" si="97"/>
        <v>1994</v>
      </c>
      <c r="H6265" s="16">
        <v>34659</v>
      </c>
      <c r="I6265" s="13">
        <v>0.45707312363307745</v>
      </c>
    </row>
    <row r="6266" spans="1:9" ht="13" thickBot="1" x14ac:dyDescent="0.2">
      <c r="A6266" s="14" t="s">
        <v>5334</v>
      </c>
      <c r="B6266" s="14" t="s">
        <v>14046</v>
      </c>
      <c r="C6266" s="15" t="s">
        <v>9</v>
      </c>
      <c r="D6266" s="15" t="s">
        <v>10</v>
      </c>
      <c r="E6266" s="14" t="s">
        <v>13</v>
      </c>
      <c r="F6266" s="14" t="s">
        <v>5398</v>
      </c>
      <c r="G6266" s="10">
        <f t="shared" si="97"/>
        <v>2021</v>
      </c>
      <c r="H6266" s="16">
        <v>44306</v>
      </c>
      <c r="I6266" s="13">
        <v>0.6158614306921506</v>
      </c>
    </row>
    <row r="6267" spans="1:9" ht="13" thickBot="1" x14ac:dyDescent="0.2">
      <c r="A6267" s="14" t="s">
        <v>5334</v>
      </c>
      <c r="B6267" s="14" t="s">
        <v>14046</v>
      </c>
      <c r="C6267" s="15" t="s">
        <v>9</v>
      </c>
      <c r="D6267" s="15" t="s">
        <v>10</v>
      </c>
      <c r="E6267" s="14" t="s">
        <v>13</v>
      </c>
      <c r="F6267" s="14" t="s">
        <v>5399</v>
      </c>
      <c r="G6267" s="10">
        <f t="shared" si="97"/>
        <v>2019</v>
      </c>
      <c r="H6267" s="16">
        <v>43790</v>
      </c>
      <c r="I6267" s="13">
        <v>0.54161269083969454</v>
      </c>
    </row>
    <row r="6268" spans="1:9" ht="13" thickBot="1" x14ac:dyDescent="0.2">
      <c r="A6268" s="14" t="s">
        <v>5334</v>
      </c>
      <c r="B6268" s="14" t="s">
        <v>14046</v>
      </c>
      <c r="C6268" s="15" t="s">
        <v>9</v>
      </c>
      <c r="D6268" s="15" t="s">
        <v>10</v>
      </c>
      <c r="E6268" s="14" t="s">
        <v>13</v>
      </c>
      <c r="F6268" s="14" t="s">
        <v>5400</v>
      </c>
      <c r="G6268" s="10">
        <f t="shared" si="97"/>
        <v>2021</v>
      </c>
      <c r="H6268" s="16">
        <v>44441</v>
      </c>
      <c r="I6268" s="13">
        <v>1.8389339487845608</v>
      </c>
    </row>
    <row r="6269" spans="1:9" ht="13" thickBot="1" x14ac:dyDescent="0.2">
      <c r="A6269" s="14" t="s">
        <v>5334</v>
      </c>
      <c r="B6269" s="14" t="s">
        <v>14046</v>
      </c>
      <c r="C6269" s="15" t="s">
        <v>9</v>
      </c>
      <c r="D6269" s="15" t="s">
        <v>10</v>
      </c>
      <c r="E6269" s="14" t="s">
        <v>13</v>
      </c>
      <c r="F6269" s="14" t="s">
        <v>5401</v>
      </c>
      <c r="G6269" s="10">
        <f t="shared" si="97"/>
        <v>2020</v>
      </c>
      <c r="H6269" s="16">
        <v>44188</v>
      </c>
      <c r="I6269" s="13">
        <v>0.94672120692937378</v>
      </c>
    </row>
    <row r="6270" spans="1:9" ht="13" thickBot="1" x14ac:dyDescent="0.2">
      <c r="A6270" s="14" t="s">
        <v>5334</v>
      </c>
      <c r="B6270" s="14" t="s">
        <v>14046</v>
      </c>
      <c r="C6270" s="15" t="s">
        <v>9</v>
      </c>
      <c r="D6270" s="15" t="s">
        <v>19</v>
      </c>
      <c r="E6270" s="14" t="s">
        <v>20</v>
      </c>
      <c r="F6270" s="14" t="s">
        <v>5402</v>
      </c>
      <c r="G6270" s="10">
        <f t="shared" si="97"/>
        <v>2021</v>
      </c>
      <c r="H6270" s="16">
        <v>44300</v>
      </c>
      <c r="I6270" s="13">
        <v>2.0492444609389495</v>
      </c>
    </row>
    <row r="6271" spans="1:9" ht="13" thickBot="1" x14ac:dyDescent="0.2">
      <c r="A6271" s="14" t="s">
        <v>5334</v>
      </c>
      <c r="B6271" s="14" t="s">
        <v>14046</v>
      </c>
      <c r="C6271" s="15" t="s">
        <v>9</v>
      </c>
      <c r="D6271" s="15" t="s">
        <v>19</v>
      </c>
      <c r="E6271" s="14" t="s">
        <v>22</v>
      </c>
      <c r="F6271" s="14" t="s">
        <v>5403</v>
      </c>
      <c r="G6271" s="10">
        <f t="shared" si="97"/>
        <v>2021</v>
      </c>
      <c r="H6271" s="16">
        <v>44315</v>
      </c>
      <c r="I6271" s="13">
        <v>18.556318426424195</v>
      </c>
    </row>
    <row r="6272" spans="1:9" ht="13" thickBot="1" x14ac:dyDescent="0.2">
      <c r="A6272" s="14" t="s">
        <v>5334</v>
      </c>
      <c r="B6272" s="14" t="s">
        <v>14046</v>
      </c>
      <c r="C6272" s="15" t="s">
        <v>9</v>
      </c>
      <c r="D6272" s="15" t="s">
        <v>19</v>
      </c>
      <c r="E6272" s="14" t="s">
        <v>20</v>
      </c>
      <c r="F6272" s="14" t="s">
        <v>5404</v>
      </c>
      <c r="G6272" s="10">
        <f t="shared" si="97"/>
        <v>2018</v>
      </c>
      <c r="H6272" s="16">
        <v>43350</v>
      </c>
      <c r="I6272" s="13">
        <v>5.1185994882193899</v>
      </c>
    </row>
    <row r="6273" spans="1:9" ht="13" thickBot="1" x14ac:dyDescent="0.2">
      <c r="A6273" s="14" t="s">
        <v>5334</v>
      </c>
      <c r="B6273" s="14" t="s">
        <v>14046</v>
      </c>
      <c r="C6273" s="15" t="s">
        <v>9</v>
      </c>
      <c r="D6273" s="15" t="s">
        <v>19</v>
      </c>
      <c r="E6273" s="14" t="s">
        <v>20</v>
      </c>
      <c r="F6273" s="14" t="s">
        <v>5405</v>
      </c>
      <c r="G6273" s="10">
        <f t="shared" si="97"/>
        <v>2012</v>
      </c>
      <c r="H6273" s="16">
        <v>41257</v>
      </c>
      <c r="I6273" s="13">
        <v>4.505202814890362</v>
      </c>
    </row>
    <row r="6274" spans="1:9" ht="13" thickBot="1" x14ac:dyDescent="0.2">
      <c r="A6274" s="14" t="s">
        <v>5334</v>
      </c>
      <c r="B6274" s="14" t="s">
        <v>14046</v>
      </c>
      <c r="C6274" s="15" t="s">
        <v>9</v>
      </c>
      <c r="D6274" s="15" t="s">
        <v>19</v>
      </c>
      <c r="E6274" s="14" t="s">
        <v>20</v>
      </c>
      <c r="F6274" s="14" t="s">
        <v>5406</v>
      </c>
      <c r="G6274" s="10">
        <f t="shared" si="97"/>
        <v>2015</v>
      </c>
      <c r="H6274" s="16">
        <v>42094</v>
      </c>
      <c r="I6274" s="13">
        <v>1.76694054</v>
      </c>
    </row>
    <row r="6275" spans="1:9" ht="13" thickBot="1" x14ac:dyDescent="0.2">
      <c r="A6275" s="14" t="s">
        <v>5334</v>
      </c>
      <c r="B6275" s="14" t="s">
        <v>14046</v>
      </c>
      <c r="C6275" s="15" t="s">
        <v>9</v>
      </c>
      <c r="D6275" s="15" t="s">
        <v>19</v>
      </c>
      <c r="E6275" s="14" t="s">
        <v>26</v>
      </c>
      <c r="F6275" s="14" t="s">
        <v>5407</v>
      </c>
      <c r="G6275" s="10">
        <f t="shared" si="97"/>
        <v>1999</v>
      </c>
      <c r="H6275" s="16">
        <v>36272</v>
      </c>
      <c r="I6275" s="13">
        <v>2.9610590225563906</v>
      </c>
    </row>
    <row r="6276" spans="1:9" ht="13" thickBot="1" x14ac:dyDescent="0.2">
      <c r="A6276" s="14" t="s">
        <v>5334</v>
      </c>
      <c r="B6276" s="14" t="s">
        <v>14046</v>
      </c>
      <c r="C6276" s="15" t="s">
        <v>9</v>
      </c>
      <c r="D6276" s="15" t="s">
        <v>19</v>
      </c>
      <c r="E6276" s="14" t="s">
        <v>26</v>
      </c>
      <c r="F6276" s="14" t="s">
        <v>5408</v>
      </c>
      <c r="G6276" s="10">
        <f t="shared" si="97"/>
        <v>2013</v>
      </c>
      <c r="H6276" s="16">
        <v>41386</v>
      </c>
      <c r="I6276" s="13">
        <v>3.4670296337291209</v>
      </c>
    </row>
    <row r="6277" spans="1:9" ht="13" thickBot="1" x14ac:dyDescent="0.2">
      <c r="A6277" s="14" t="s">
        <v>5334</v>
      </c>
      <c r="B6277" s="14" t="s">
        <v>14046</v>
      </c>
      <c r="C6277" s="15" t="s">
        <v>9</v>
      </c>
      <c r="D6277" s="15" t="s">
        <v>10</v>
      </c>
      <c r="E6277" s="14" t="s">
        <v>41</v>
      </c>
      <c r="F6277" s="14" t="s">
        <v>5409</v>
      </c>
      <c r="G6277" s="10">
        <f t="shared" si="97"/>
        <v>1997</v>
      </c>
      <c r="H6277" s="16">
        <v>35639</v>
      </c>
      <c r="I6277" s="13">
        <v>2.0610669136818993</v>
      </c>
    </row>
    <row r="6278" spans="1:9" ht="13" thickBot="1" x14ac:dyDescent="0.2">
      <c r="A6278" s="14" t="s">
        <v>5334</v>
      </c>
      <c r="B6278" s="14" t="s">
        <v>14046</v>
      </c>
      <c r="C6278" s="15" t="s">
        <v>9</v>
      </c>
      <c r="D6278" s="15" t="s">
        <v>19</v>
      </c>
      <c r="E6278" s="14" t="s">
        <v>20</v>
      </c>
      <c r="F6278" s="14" t="s">
        <v>5410</v>
      </c>
      <c r="G6278" s="10">
        <f t="shared" si="97"/>
        <v>2015</v>
      </c>
      <c r="H6278" s="16">
        <v>42362</v>
      </c>
      <c r="I6278" s="13">
        <v>15.46072974</v>
      </c>
    </row>
    <row r="6279" spans="1:9" ht="13" thickBot="1" x14ac:dyDescent="0.2">
      <c r="A6279" s="14" t="s">
        <v>5334</v>
      </c>
      <c r="B6279" s="14" t="s">
        <v>14046</v>
      </c>
      <c r="C6279" s="15" t="s">
        <v>9</v>
      </c>
      <c r="D6279" s="15" t="s">
        <v>19</v>
      </c>
      <c r="E6279" s="14" t="s">
        <v>20</v>
      </c>
      <c r="F6279" s="14" t="s">
        <v>5411</v>
      </c>
      <c r="G6279" s="10">
        <f t="shared" ref="G6279:G6342" si="98">YEAR(H6279)</f>
        <v>2011</v>
      </c>
      <c r="H6279" s="16">
        <v>40872</v>
      </c>
      <c r="I6279" s="13">
        <v>2.3088811206355846</v>
      </c>
    </row>
    <row r="6280" spans="1:9" ht="13" thickBot="1" x14ac:dyDescent="0.2">
      <c r="A6280" s="14" t="s">
        <v>5334</v>
      </c>
      <c r="B6280" s="14" t="s">
        <v>14046</v>
      </c>
      <c r="C6280" s="15" t="s">
        <v>9</v>
      </c>
      <c r="D6280" s="15" t="s">
        <v>19</v>
      </c>
      <c r="E6280" s="14" t="s">
        <v>20</v>
      </c>
      <c r="F6280" s="14" t="s">
        <v>5412</v>
      </c>
      <c r="G6280" s="10">
        <f t="shared" si="98"/>
        <v>2016</v>
      </c>
      <c r="H6280" s="16">
        <v>42503</v>
      </c>
      <c r="I6280" s="13">
        <v>2.2036073830190568</v>
      </c>
    </row>
    <row r="6281" spans="1:9" ht="13" thickBot="1" x14ac:dyDescent="0.2">
      <c r="A6281" s="14" t="s">
        <v>5334</v>
      </c>
      <c r="B6281" s="14" t="s">
        <v>14046</v>
      </c>
      <c r="C6281" s="15" t="s">
        <v>9</v>
      </c>
      <c r="D6281" s="15" t="s">
        <v>19</v>
      </c>
      <c r="E6281" s="14" t="s">
        <v>20</v>
      </c>
      <c r="F6281" s="14" t="s">
        <v>5413</v>
      </c>
      <c r="G6281" s="10">
        <f t="shared" si="98"/>
        <v>2014</v>
      </c>
      <c r="H6281" s="16">
        <v>41928</v>
      </c>
      <c r="I6281" s="13">
        <v>3.0980322112012826</v>
      </c>
    </row>
    <row r="6282" spans="1:9" ht="13" thickBot="1" x14ac:dyDescent="0.2">
      <c r="A6282" s="14" t="s">
        <v>5334</v>
      </c>
      <c r="B6282" s="14" t="s">
        <v>14046</v>
      </c>
      <c r="C6282" s="15" t="s">
        <v>9</v>
      </c>
      <c r="D6282" s="15" t="s">
        <v>19</v>
      </c>
      <c r="E6282" s="14" t="s">
        <v>20</v>
      </c>
      <c r="F6282" s="14" t="s">
        <v>5414</v>
      </c>
      <c r="G6282" s="10">
        <f t="shared" si="98"/>
        <v>2004</v>
      </c>
      <c r="H6282" s="16">
        <v>38181</v>
      </c>
      <c r="I6282" s="13">
        <v>1.2769966738973246</v>
      </c>
    </row>
    <row r="6283" spans="1:9" ht="13" thickBot="1" x14ac:dyDescent="0.2">
      <c r="A6283" s="14" t="s">
        <v>5334</v>
      </c>
      <c r="B6283" s="14" t="s">
        <v>14046</v>
      </c>
      <c r="C6283" s="15" t="s">
        <v>9</v>
      </c>
      <c r="D6283" s="15" t="s">
        <v>19</v>
      </c>
      <c r="E6283" s="14" t="s">
        <v>20</v>
      </c>
      <c r="F6283" s="14" t="s">
        <v>5415</v>
      </c>
      <c r="G6283" s="10">
        <f t="shared" si="98"/>
        <v>2008</v>
      </c>
      <c r="H6283" s="16">
        <v>39586</v>
      </c>
      <c r="I6283" s="13">
        <v>1.6409433136353688</v>
      </c>
    </row>
    <row r="6284" spans="1:9" ht="13" thickBot="1" x14ac:dyDescent="0.2">
      <c r="A6284" s="14" t="s">
        <v>5334</v>
      </c>
      <c r="B6284" s="14" t="s">
        <v>14046</v>
      </c>
      <c r="C6284" s="15" t="s">
        <v>9</v>
      </c>
      <c r="D6284" s="15" t="s">
        <v>19</v>
      </c>
      <c r="E6284" s="14" t="s">
        <v>20</v>
      </c>
      <c r="F6284" s="14" t="s">
        <v>5416</v>
      </c>
      <c r="G6284" s="10">
        <f t="shared" si="98"/>
        <v>2017</v>
      </c>
      <c r="H6284" s="16">
        <v>43098</v>
      </c>
      <c r="I6284" s="13">
        <v>1.7360390449990173</v>
      </c>
    </row>
    <row r="6285" spans="1:9" ht="13" thickBot="1" x14ac:dyDescent="0.2">
      <c r="A6285" s="14" t="s">
        <v>5334</v>
      </c>
      <c r="B6285" s="14" t="s">
        <v>14046</v>
      </c>
      <c r="C6285" s="15" t="s">
        <v>9</v>
      </c>
      <c r="D6285" s="15" t="s">
        <v>19</v>
      </c>
      <c r="E6285" s="14" t="s">
        <v>20</v>
      </c>
      <c r="F6285" s="14" t="s">
        <v>5417</v>
      </c>
      <c r="G6285" s="10">
        <f t="shared" si="98"/>
        <v>2021</v>
      </c>
      <c r="H6285" s="16">
        <v>44257</v>
      </c>
      <c r="I6285" s="13">
        <v>2.7834477639636295</v>
      </c>
    </row>
    <row r="6286" spans="1:9" ht="13" thickBot="1" x14ac:dyDescent="0.2">
      <c r="A6286" s="14" t="s">
        <v>5334</v>
      </c>
      <c r="B6286" s="14" t="s">
        <v>14046</v>
      </c>
      <c r="C6286" s="15" t="s">
        <v>9</v>
      </c>
      <c r="D6286" s="15" t="s">
        <v>19</v>
      </c>
      <c r="E6286" s="14" t="s">
        <v>20</v>
      </c>
      <c r="F6286" s="14" t="s">
        <v>5418</v>
      </c>
      <c r="G6286" s="10">
        <f t="shared" si="98"/>
        <v>2013</v>
      </c>
      <c r="H6286" s="16">
        <v>41464</v>
      </c>
      <c r="I6286" s="13">
        <v>1.7751297242906019</v>
      </c>
    </row>
    <row r="6287" spans="1:9" ht="13" thickBot="1" x14ac:dyDescent="0.2">
      <c r="A6287" s="14" t="s">
        <v>5334</v>
      </c>
      <c r="B6287" s="14" t="s">
        <v>14046</v>
      </c>
      <c r="C6287" s="15" t="s">
        <v>35</v>
      </c>
      <c r="D6287" s="15" t="s">
        <v>10</v>
      </c>
      <c r="E6287" s="14" t="s">
        <v>41</v>
      </c>
      <c r="F6287" s="14" t="s">
        <v>1039</v>
      </c>
      <c r="G6287" s="10">
        <f t="shared" si="98"/>
        <v>2020</v>
      </c>
      <c r="H6287" s="16">
        <v>43846</v>
      </c>
      <c r="I6287" s="13">
        <v>1.6818394654483153</v>
      </c>
    </row>
    <row r="6288" spans="1:9" ht="13" thickBot="1" x14ac:dyDescent="0.2">
      <c r="A6288" s="14" t="s">
        <v>5334</v>
      </c>
      <c r="B6288" s="14" t="s">
        <v>14046</v>
      </c>
      <c r="C6288" s="15" t="s">
        <v>9</v>
      </c>
      <c r="D6288" s="15" t="s">
        <v>19</v>
      </c>
      <c r="E6288" s="14" t="s">
        <v>20</v>
      </c>
      <c r="F6288" s="14" t="s">
        <v>5419</v>
      </c>
      <c r="G6288" s="10">
        <f t="shared" si="98"/>
        <v>2010</v>
      </c>
      <c r="H6288" s="16">
        <v>40508</v>
      </c>
      <c r="I6288" s="13">
        <v>9.4854012347004524</v>
      </c>
    </row>
    <row r="6289" spans="1:9" ht="13" thickBot="1" x14ac:dyDescent="0.2">
      <c r="A6289" s="14" t="s">
        <v>5334</v>
      </c>
      <c r="B6289" s="14" t="s">
        <v>14046</v>
      </c>
      <c r="C6289" s="15" t="s">
        <v>9</v>
      </c>
      <c r="D6289" s="15" t="s">
        <v>19</v>
      </c>
      <c r="E6289" s="14" t="s">
        <v>20</v>
      </c>
      <c r="F6289" s="14" t="s">
        <v>5420</v>
      </c>
      <c r="G6289" s="10">
        <f t="shared" si="98"/>
        <v>2012</v>
      </c>
      <c r="H6289" s="16">
        <v>41257</v>
      </c>
      <c r="I6289" s="13">
        <v>6.3072839367669573</v>
      </c>
    </row>
    <row r="6290" spans="1:9" ht="13" thickBot="1" x14ac:dyDescent="0.2">
      <c r="A6290" s="14" t="s">
        <v>5334</v>
      </c>
      <c r="B6290" s="14" t="s">
        <v>14046</v>
      </c>
      <c r="C6290" s="15" t="s">
        <v>9</v>
      </c>
      <c r="D6290" s="15" t="s">
        <v>19</v>
      </c>
      <c r="E6290" s="14" t="s">
        <v>20</v>
      </c>
      <c r="F6290" s="14" t="s">
        <v>5421</v>
      </c>
      <c r="G6290" s="10">
        <f t="shared" si="98"/>
        <v>2014</v>
      </c>
      <c r="H6290" s="16">
        <v>41997</v>
      </c>
      <c r="I6290" s="13">
        <v>1.7703041178238654</v>
      </c>
    </row>
    <row r="6291" spans="1:9" ht="13" thickBot="1" x14ac:dyDescent="0.2">
      <c r="A6291" s="14" t="s">
        <v>5334</v>
      </c>
      <c r="B6291" s="14" t="s">
        <v>14046</v>
      </c>
      <c r="C6291" s="15" t="s">
        <v>9</v>
      </c>
      <c r="D6291" s="15" t="s">
        <v>19</v>
      </c>
      <c r="E6291" s="14" t="s">
        <v>20</v>
      </c>
      <c r="F6291" s="14" t="s">
        <v>5422</v>
      </c>
      <c r="G6291" s="10">
        <f t="shared" si="98"/>
        <v>2016</v>
      </c>
      <c r="H6291" s="16">
        <v>42684</v>
      </c>
      <c r="I6291" s="13">
        <v>2.6443288536366358</v>
      </c>
    </row>
    <row r="6292" spans="1:9" ht="13" thickBot="1" x14ac:dyDescent="0.2">
      <c r="A6292" s="14" t="s">
        <v>5334</v>
      </c>
      <c r="B6292" s="14" t="s">
        <v>14046</v>
      </c>
      <c r="C6292" s="15" t="s">
        <v>9</v>
      </c>
      <c r="D6292" s="15" t="s">
        <v>10</v>
      </c>
      <c r="E6292" s="14" t="s">
        <v>41</v>
      </c>
      <c r="F6292" s="14" t="s">
        <v>5423</v>
      </c>
      <c r="G6292" s="10">
        <f t="shared" si="98"/>
        <v>1998</v>
      </c>
      <c r="H6292" s="16">
        <v>36042</v>
      </c>
      <c r="I6292" s="13">
        <v>6.3335531152436539</v>
      </c>
    </row>
    <row r="6293" spans="1:9" ht="13" thickBot="1" x14ac:dyDescent="0.2">
      <c r="A6293" s="14" t="s">
        <v>5334</v>
      </c>
      <c r="B6293" s="14" t="s">
        <v>14046</v>
      </c>
      <c r="C6293" s="15" t="s">
        <v>9</v>
      </c>
      <c r="D6293" s="15" t="s">
        <v>19</v>
      </c>
      <c r="E6293" s="14" t="s">
        <v>26</v>
      </c>
      <c r="F6293" s="14" t="s">
        <v>5424</v>
      </c>
      <c r="G6293" s="10">
        <f t="shared" si="98"/>
        <v>2020</v>
      </c>
      <c r="H6293" s="16">
        <v>43861</v>
      </c>
      <c r="I6293" s="13">
        <v>126.13795990862366</v>
      </c>
    </row>
    <row r="6294" spans="1:9" ht="13" thickBot="1" x14ac:dyDescent="0.2">
      <c r="A6294" s="14" t="s">
        <v>5334</v>
      </c>
      <c r="B6294" s="14" t="s">
        <v>14046</v>
      </c>
      <c r="C6294" s="15" t="s">
        <v>9</v>
      </c>
      <c r="D6294" s="15" t="s">
        <v>19</v>
      </c>
      <c r="E6294" s="14" t="s">
        <v>22</v>
      </c>
      <c r="F6294" s="14" t="s">
        <v>5425</v>
      </c>
      <c r="G6294" s="10">
        <f t="shared" si="98"/>
        <v>2018</v>
      </c>
      <c r="H6294" s="16">
        <v>43203</v>
      </c>
      <c r="I6294" s="13">
        <v>32.417796745847816</v>
      </c>
    </row>
    <row r="6295" spans="1:9" ht="13" thickBot="1" x14ac:dyDescent="0.2">
      <c r="A6295" s="14" t="s">
        <v>5334</v>
      </c>
      <c r="B6295" s="14" t="s">
        <v>14046</v>
      </c>
      <c r="C6295" s="15" t="s">
        <v>9</v>
      </c>
      <c r="D6295" s="15" t="s">
        <v>19</v>
      </c>
      <c r="E6295" s="14" t="s">
        <v>22</v>
      </c>
      <c r="F6295" s="14" t="s">
        <v>5426</v>
      </c>
      <c r="G6295" s="10">
        <f t="shared" si="98"/>
        <v>2014</v>
      </c>
      <c r="H6295" s="16">
        <v>41845</v>
      </c>
      <c r="I6295" s="13">
        <v>44.257603005710855</v>
      </c>
    </row>
    <row r="6296" spans="1:9" ht="13" thickBot="1" x14ac:dyDescent="0.2">
      <c r="A6296" s="14" t="s">
        <v>5334</v>
      </c>
      <c r="B6296" s="14" t="s">
        <v>14046</v>
      </c>
      <c r="C6296" s="15" t="s">
        <v>9</v>
      </c>
      <c r="D6296" s="15" t="s">
        <v>10</v>
      </c>
      <c r="E6296" s="14" t="s">
        <v>13</v>
      </c>
      <c r="F6296" s="14" t="s">
        <v>5427</v>
      </c>
      <c r="G6296" s="10">
        <f t="shared" si="98"/>
        <v>2020</v>
      </c>
      <c r="H6296" s="16">
        <v>44042</v>
      </c>
      <c r="I6296" s="13">
        <v>1.2613795926137445</v>
      </c>
    </row>
    <row r="6297" spans="1:9" ht="13" thickBot="1" x14ac:dyDescent="0.2">
      <c r="A6297" s="14" t="s">
        <v>5334</v>
      </c>
      <c r="B6297" s="14" t="s">
        <v>14046</v>
      </c>
      <c r="C6297" s="15" t="s">
        <v>9</v>
      </c>
      <c r="D6297" s="15" t="s">
        <v>10</v>
      </c>
      <c r="E6297" s="14" t="s">
        <v>41</v>
      </c>
      <c r="F6297" s="14" t="s">
        <v>5428</v>
      </c>
      <c r="G6297" s="10">
        <f t="shared" si="98"/>
        <v>2014</v>
      </c>
      <c r="H6297" s="16">
        <v>41964</v>
      </c>
      <c r="I6297" s="13">
        <v>0.22128801723274222</v>
      </c>
    </row>
    <row r="6298" spans="1:9" ht="13" thickBot="1" x14ac:dyDescent="0.2">
      <c r="A6298" s="14" t="s">
        <v>5334</v>
      </c>
      <c r="B6298" s="14" t="s">
        <v>14046</v>
      </c>
      <c r="C6298" s="15" t="s">
        <v>9</v>
      </c>
      <c r="D6298" s="15" t="s">
        <v>10</v>
      </c>
      <c r="E6298" s="14" t="s">
        <v>41</v>
      </c>
      <c r="F6298" s="14" t="s">
        <v>5429</v>
      </c>
      <c r="G6298" s="10">
        <f t="shared" si="98"/>
        <v>2013</v>
      </c>
      <c r="H6298" s="16">
        <v>41474</v>
      </c>
      <c r="I6298" s="13">
        <v>0.15557184544173877</v>
      </c>
    </row>
    <row r="6299" spans="1:9" ht="13" thickBot="1" x14ac:dyDescent="0.2">
      <c r="A6299" s="14" t="s">
        <v>5334</v>
      </c>
      <c r="B6299" s="14" t="s">
        <v>14046</v>
      </c>
      <c r="C6299" s="15" t="s">
        <v>9</v>
      </c>
      <c r="D6299" s="15" t="s">
        <v>10</v>
      </c>
      <c r="E6299" s="14" t="s">
        <v>41</v>
      </c>
      <c r="F6299" s="14" t="s">
        <v>5430</v>
      </c>
      <c r="G6299" s="10">
        <f t="shared" si="98"/>
        <v>2013</v>
      </c>
      <c r="H6299" s="16">
        <v>41474</v>
      </c>
      <c r="I6299" s="13">
        <v>0.22224549205071448</v>
      </c>
    </row>
    <row r="6300" spans="1:9" ht="13" thickBot="1" x14ac:dyDescent="0.2">
      <c r="A6300" s="14" t="s">
        <v>5334</v>
      </c>
      <c r="B6300" s="14" t="s">
        <v>14046</v>
      </c>
      <c r="C6300" s="15" t="s">
        <v>9</v>
      </c>
      <c r="D6300" s="15" t="s">
        <v>10</v>
      </c>
      <c r="E6300" s="14" t="s">
        <v>13</v>
      </c>
      <c r="F6300" s="14" t="s">
        <v>5431</v>
      </c>
      <c r="G6300" s="10">
        <f t="shared" si="98"/>
        <v>2012</v>
      </c>
      <c r="H6300" s="16">
        <v>40967</v>
      </c>
      <c r="I6300" s="13">
        <v>0.38294224375318719</v>
      </c>
    </row>
    <row r="6301" spans="1:9" ht="13" thickBot="1" x14ac:dyDescent="0.2">
      <c r="A6301" s="14" t="s">
        <v>5334</v>
      </c>
      <c r="B6301" s="14" t="s">
        <v>14046</v>
      </c>
      <c r="C6301" s="15" t="s">
        <v>9</v>
      </c>
      <c r="D6301" s="15" t="s">
        <v>10</v>
      </c>
      <c r="E6301" s="14" t="s">
        <v>41</v>
      </c>
      <c r="F6301" s="14" t="s">
        <v>5432</v>
      </c>
      <c r="G6301" s="10">
        <f t="shared" si="98"/>
        <v>2018</v>
      </c>
      <c r="H6301" s="16">
        <v>43329</v>
      </c>
      <c r="I6301" s="13">
        <v>0.12796498648126689</v>
      </c>
    </row>
    <row r="6302" spans="1:9" ht="13" thickBot="1" x14ac:dyDescent="0.2">
      <c r="A6302" s="14" t="s">
        <v>5334</v>
      </c>
      <c r="B6302" s="14" t="s">
        <v>14046</v>
      </c>
      <c r="C6302" s="15" t="s">
        <v>9</v>
      </c>
      <c r="D6302" s="15" t="s">
        <v>10</v>
      </c>
      <c r="E6302" s="14" t="s">
        <v>39</v>
      </c>
      <c r="F6302" s="14" t="s">
        <v>5433</v>
      </c>
      <c r="G6302" s="10">
        <f t="shared" si="98"/>
        <v>2014</v>
      </c>
      <c r="H6302" s="16">
        <v>41996</v>
      </c>
      <c r="I6302" s="13">
        <v>0.44257602444644828</v>
      </c>
    </row>
    <row r="6303" spans="1:9" ht="13" thickBot="1" x14ac:dyDescent="0.2">
      <c r="A6303" s="14" t="s">
        <v>5334</v>
      </c>
      <c r="B6303" s="14" t="s">
        <v>14046</v>
      </c>
      <c r="C6303" s="15" t="s">
        <v>9</v>
      </c>
      <c r="D6303" s="15" t="s">
        <v>10</v>
      </c>
      <c r="E6303" s="14" t="s">
        <v>39</v>
      </c>
      <c r="F6303" s="14" t="s">
        <v>5434</v>
      </c>
      <c r="G6303" s="10">
        <f t="shared" si="98"/>
        <v>2019</v>
      </c>
      <c r="H6303" s="16">
        <v>43640</v>
      </c>
      <c r="I6303" s="13">
        <v>0.31612724236641221</v>
      </c>
    </row>
    <row r="6304" spans="1:9" ht="13" thickBot="1" x14ac:dyDescent="0.2">
      <c r="A6304" s="14" t="s">
        <v>5334</v>
      </c>
      <c r="B6304" s="14" t="s">
        <v>14046</v>
      </c>
      <c r="C6304" s="15" t="s">
        <v>9</v>
      </c>
      <c r="D6304" s="15" t="s">
        <v>10</v>
      </c>
      <c r="E6304" s="14" t="s">
        <v>39</v>
      </c>
      <c r="F6304" s="14" t="s">
        <v>5435</v>
      </c>
      <c r="G6304" s="10">
        <f t="shared" si="98"/>
        <v>2019</v>
      </c>
      <c r="H6304" s="16">
        <v>43824</v>
      </c>
      <c r="I6304" s="13">
        <v>1.6860119656488548</v>
      </c>
    </row>
    <row r="6305" spans="1:9" ht="13" thickBot="1" x14ac:dyDescent="0.2">
      <c r="A6305" s="14" t="s">
        <v>5334</v>
      </c>
      <c r="B6305" s="14" t="s">
        <v>14046</v>
      </c>
      <c r="C6305" s="15" t="s">
        <v>9</v>
      </c>
      <c r="D6305" s="15" t="s">
        <v>10</v>
      </c>
      <c r="E6305" s="14" t="s">
        <v>41</v>
      </c>
      <c r="F6305" s="14" t="s">
        <v>5436</v>
      </c>
      <c r="G6305" s="10">
        <f t="shared" si="98"/>
        <v>2013</v>
      </c>
      <c r="H6305" s="16">
        <v>41621</v>
      </c>
      <c r="I6305" s="13">
        <v>0.35559278526866578</v>
      </c>
    </row>
    <row r="6306" spans="1:9" ht="13" thickBot="1" x14ac:dyDescent="0.2">
      <c r="A6306" s="14" t="s">
        <v>5334</v>
      </c>
      <c r="B6306" s="14" t="s">
        <v>14046</v>
      </c>
      <c r="C6306" s="15" t="s">
        <v>9</v>
      </c>
      <c r="D6306" s="15" t="s">
        <v>10</v>
      </c>
      <c r="E6306" s="14" t="s">
        <v>41</v>
      </c>
      <c r="F6306" s="14" t="s">
        <v>5437</v>
      </c>
      <c r="G6306" s="10">
        <f t="shared" si="98"/>
        <v>2017</v>
      </c>
      <c r="H6306" s="16">
        <v>43069</v>
      </c>
      <c r="I6306" s="13">
        <v>0.36890830222047549</v>
      </c>
    </row>
    <row r="6307" spans="1:9" ht="13" thickBot="1" x14ac:dyDescent="0.2">
      <c r="A6307" s="14" t="s">
        <v>5334</v>
      </c>
      <c r="B6307" s="14" t="s">
        <v>14046</v>
      </c>
      <c r="C6307" s="15" t="s">
        <v>9</v>
      </c>
      <c r="D6307" s="15" t="s">
        <v>10</v>
      </c>
      <c r="E6307" s="14" t="s">
        <v>41</v>
      </c>
      <c r="F6307" s="14" t="s">
        <v>5438</v>
      </c>
      <c r="G6307" s="10">
        <f t="shared" si="98"/>
        <v>2021</v>
      </c>
      <c r="H6307" s="16">
        <v>44536</v>
      </c>
      <c r="I6307" s="13">
        <v>0.4098488958990536</v>
      </c>
    </row>
    <row r="6308" spans="1:9" ht="13" thickBot="1" x14ac:dyDescent="0.2">
      <c r="A6308" s="14" t="s">
        <v>5334</v>
      </c>
      <c r="B6308" s="14" t="s">
        <v>14046</v>
      </c>
      <c r="C6308" s="15" t="s">
        <v>9</v>
      </c>
      <c r="D6308" s="15" t="s">
        <v>10</v>
      </c>
      <c r="E6308" s="14" t="s">
        <v>41</v>
      </c>
      <c r="F6308" s="14" t="s">
        <v>5439</v>
      </c>
      <c r="G6308" s="10">
        <f t="shared" si="98"/>
        <v>2020</v>
      </c>
      <c r="H6308" s="16">
        <v>43861</v>
      </c>
      <c r="I6308" s="13">
        <v>0.21022993527508091</v>
      </c>
    </row>
    <row r="6309" spans="1:9" ht="13" thickBot="1" x14ac:dyDescent="0.2">
      <c r="A6309" s="14" t="s">
        <v>5334</v>
      </c>
      <c r="B6309" s="14" t="s">
        <v>14046</v>
      </c>
      <c r="C6309" s="15" t="s">
        <v>9</v>
      </c>
      <c r="D6309" s="15" t="s">
        <v>10</v>
      </c>
      <c r="E6309" s="14" t="s">
        <v>39</v>
      </c>
      <c r="F6309" s="14" t="s">
        <v>5440</v>
      </c>
      <c r="G6309" s="10">
        <f t="shared" si="98"/>
        <v>2020</v>
      </c>
      <c r="H6309" s="16">
        <v>44148</v>
      </c>
      <c r="I6309" s="13">
        <v>0.21022993527508091</v>
      </c>
    </row>
    <row r="6310" spans="1:9" ht="13" thickBot="1" x14ac:dyDescent="0.2">
      <c r="A6310" s="14" t="s">
        <v>5334</v>
      </c>
      <c r="B6310" s="14" t="s">
        <v>14046</v>
      </c>
      <c r="C6310" s="15" t="s">
        <v>9</v>
      </c>
      <c r="D6310" s="15" t="s">
        <v>10</v>
      </c>
      <c r="E6310" s="14" t="s">
        <v>39</v>
      </c>
      <c r="F6310" s="14" t="s">
        <v>5441</v>
      </c>
      <c r="G6310" s="10">
        <f t="shared" si="98"/>
        <v>2018</v>
      </c>
      <c r="H6310" s="16">
        <v>43455</v>
      </c>
      <c r="I6310" s="13">
        <v>0.14929248744689066</v>
      </c>
    </row>
    <row r="6311" spans="1:9" ht="13" thickBot="1" x14ac:dyDescent="0.2">
      <c r="A6311" s="14" t="s">
        <v>5334</v>
      </c>
      <c r="B6311" s="14" t="s">
        <v>14046</v>
      </c>
      <c r="C6311" s="15" t="s">
        <v>9</v>
      </c>
      <c r="D6311" s="15" t="s">
        <v>10</v>
      </c>
      <c r="E6311" s="14" t="s">
        <v>13</v>
      </c>
      <c r="F6311" s="14" t="s">
        <v>5442</v>
      </c>
      <c r="G6311" s="10">
        <f t="shared" si="98"/>
        <v>2004</v>
      </c>
      <c r="H6311" s="16">
        <v>38297</v>
      </c>
      <c r="I6311" s="13">
        <v>32.881076765485659</v>
      </c>
    </row>
    <row r="6312" spans="1:9" ht="13" thickBot="1" x14ac:dyDescent="0.2">
      <c r="A6312" s="14" t="s">
        <v>5334</v>
      </c>
      <c r="B6312" s="14" t="s">
        <v>14046</v>
      </c>
      <c r="C6312" s="15" t="s">
        <v>9</v>
      </c>
      <c r="D6312" s="15" t="s">
        <v>10</v>
      </c>
      <c r="E6312" s="14" t="s">
        <v>13</v>
      </c>
      <c r="F6312" s="14" t="s">
        <v>5443</v>
      </c>
      <c r="G6312" s="10">
        <f t="shared" si="98"/>
        <v>2004</v>
      </c>
      <c r="H6312" s="16">
        <v>38266</v>
      </c>
      <c r="I6312" s="13">
        <v>57.75067381296698</v>
      </c>
    </row>
    <row r="6313" spans="1:9" ht="13" thickBot="1" x14ac:dyDescent="0.2">
      <c r="A6313" s="14" t="s">
        <v>5334</v>
      </c>
      <c r="B6313" s="14" t="s">
        <v>14046</v>
      </c>
      <c r="C6313" s="15" t="s">
        <v>9</v>
      </c>
      <c r="D6313" s="15" t="s">
        <v>10</v>
      </c>
      <c r="E6313" s="14" t="s">
        <v>13</v>
      </c>
      <c r="F6313" s="14" t="s">
        <v>5444</v>
      </c>
      <c r="G6313" s="10">
        <f t="shared" si="98"/>
        <v>2003</v>
      </c>
      <c r="H6313" s="16">
        <v>37978</v>
      </c>
      <c r="I6313" s="13">
        <v>27.80647227966519</v>
      </c>
    </row>
    <row r="6314" spans="1:9" ht="13" thickBot="1" x14ac:dyDescent="0.2">
      <c r="A6314" s="14" t="s">
        <v>5334</v>
      </c>
      <c r="B6314" s="14" t="s">
        <v>14046</v>
      </c>
      <c r="C6314" s="15" t="s">
        <v>9</v>
      </c>
      <c r="D6314" s="15" t="s">
        <v>19</v>
      </c>
      <c r="E6314" s="14" t="s">
        <v>26</v>
      </c>
      <c r="F6314" s="14" t="s">
        <v>5445</v>
      </c>
      <c r="G6314" s="10">
        <f t="shared" si="98"/>
        <v>2007</v>
      </c>
      <c r="H6314" s="16">
        <v>39395</v>
      </c>
      <c r="I6314" s="13">
        <v>6.5179751045315859</v>
      </c>
    </row>
    <row r="6315" spans="1:9" ht="13" thickBot="1" x14ac:dyDescent="0.2">
      <c r="A6315" s="14" t="s">
        <v>5334</v>
      </c>
      <c r="B6315" s="14" t="s">
        <v>14046</v>
      </c>
      <c r="C6315" s="15" t="s">
        <v>9</v>
      </c>
      <c r="D6315" s="15" t="s">
        <v>19</v>
      </c>
      <c r="E6315" s="14" t="s">
        <v>20</v>
      </c>
      <c r="F6315" s="14" t="s">
        <v>5446</v>
      </c>
      <c r="G6315" s="10">
        <f t="shared" si="98"/>
        <v>2009</v>
      </c>
      <c r="H6315" s="16">
        <v>39941</v>
      </c>
      <c r="I6315" s="13">
        <v>1.9279220294599015</v>
      </c>
    </row>
    <row r="6316" spans="1:9" ht="13" thickBot="1" x14ac:dyDescent="0.2">
      <c r="A6316" s="14" t="s">
        <v>5334</v>
      </c>
      <c r="B6316" s="14" t="s">
        <v>14046</v>
      </c>
      <c r="C6316" s="15" t="s">
        <v>9</v>
      </c>
      <c r="D6316" s="15" t="s">
        <v>19</v>
      </c>
      <c r="E6316" s="14" t="s">
        <v>22</v>
      </c>
      <c r="F6316" s="14" t="s">
        <v>5447</v>
      </c>
      <c r="G6316" s="10">
        <f t="shared" si="98"/>
        <v>2011</v>
      </c>
      <c r="H6316" s="16">
        <v>40702</v>
      </c>
      <c r="I6316" s="13">
        <v>13.068267123144469</v>
      </c>
    </row>
    <row r="6317" spans="1:9" ht="13" thickBot="1" x14ac:dyDescent="0.2">
      <c r="A6317" s="14" t="s">
        <v>5334</v>
      </c>
      <c r="B6317" s="14" t="s">
        <v>14046</v>
      </c>
      <c r="C6317" s="15" t="s">
        <v>9</v>
      </c>
      <c r="D6317" s="15" t="s">
        <v>10</v>
      </c>
      <c r="E6317" s="14" t="s">
        <v>13</v>
      </c>
      <c r="F6317" s="14" t="s">
        <v>5448</v>
      </c>
      <c r="G6317" s="10">
        <f t="shared" si="98"/>
        <v>2007</v>
      </c>
      <c r="H6317" s="16">
        <v>39428</v>
      </c>
      <c r="I6317" s="13">
        <v>5.9903058311673645</v>
      </c>
    </row>
    <row r="6318" spans="1:9" ht="13" thickBot="1" x14ac:dyDescent="0.2">
      <c r="A6318" s="14" t="s">
        <v>5334</v>
      </c>
      <c r="B6318" s="14" t="s">
        <v>14046</v>
      </c>
      <c r="C6318" s="15" t="s">
        <v>9</v>
      </c>
      <c r="D6318" s="15" t="s">
        <v>10</v>
      </c>
      <c r="E6318" s="14" t="s">
        <v>13</v>
      </c>
      <c r="F6318" s="14" t="s">
        <v>5449</v>
      </c>
      <c r="G6318" s="10">
        <f t="shared" si="98"/>
        <v>2010</v>
      </c>
      <c r="H6318" s="16">
        <v>40298</v>
      </c>
      <c r="I6318" s="13">
        <v>0.94854012239639252</v>
      </c>
    </row>
    <row r="6319" spans="1:9" ht="13" thickBot="1" x14ac:dyDescent="0.2">
      <c r="A6319" s="14" t="s">
        <v>5334</v>
      </c>
      <c r="B6319" s="14" t="s">
        <v>14046</v>
      </c>
      <c r="C6319" s="15" t="s">
        <v>9</v>
      </c>
      <c r="D6319" s="15" t="s">
        <v>10</v>
      </c>
      <c r="E6319" s="14" t="s">
        <v>13</v>
      </c>
      <c r="F6319" s="14" t="s">
        <v>5450</v>
      </c>
      <c r="G6319" s="10">
        <f t="shared" si="98"/>
        <v>2007</v>
      </c>
      <c r="H6319" s="16">
        <v>39428</v>
      </c>
      <c r="I6319" s="13">
        <v>1.1980611707537576</v>
      </c>
    </row>
    <row r="6320" spans="1:9" ht="13" thickBot="1" x14ac:dyDescent="0.2">
      <c r="A6320" s="14" t="s">
        <v>5334</v>
      </c>
      <c r="B6320" s="14" t="s">
        <v>14046</v>
      </c>
      <c r="C6320" s="15" t="s">
        <v>9</v>
      </c>
      <c r="D6320" s="15" t="s">
        <v>10</v>
      </c>
      <c r="E6320" s="14" t="s">
        <v>13</v>
      </c>
      <c r="F6320" s="14" t="s">
        <v>5451</v>
      </c>
      <c r="G6320" s="10">
        <f t="shared" si="98"/>
        <v>2007</v>
      </c>
      <c r="H6320" s="16">
        <v>39428</v>
      </c>
      <c r="I6320" s="13">
        <v>0.89405314724827678</v>
      </c>
    </row>
    <row r="6321" spans="1:9" ht="13" thickBot="1" x14ac:dyDescent="0.2">
      <c r="A6321" s="14" t="s">
        <v>5334</v>
      </c>
      <c r="B6321" s="14" t="s">
        <v>14046</v>
      </c>
      <c r="C6321" s="15" t="s">
        <v>9</v>
      </c>
      <c r="D6321" s="15" t="s">
        <v>10</v>
      </c>
      <c r="E6321" s="14" t="s">
        <v>13</v>
      </c>
      <c r="F6321" s="14" t="s">
        <v>5452</v>
      </c>
      <c r="G6321" s="10">
        <f t="shared" si="98"/>
        <v>2009</v>
      </c>
      <c r="H6321" s="16">
        <v>39989</v>
      </c>
      <c r="I6321" s="13">
        <v>1.5850907255864699</v>
      </c>
    </row>
    <row r="6322" spans="1:9" ht="13" thickBot="1" x14ac:dyDescent="0.2">
      <c r="A6322" s="14" t="s">
        <v>5334</v>
      </c>
      <c r="B6322" s="14" t="s">
        <v>14046</v>
      </c>
      <c r="C6322" s="15" t="s">
        <v>9</v>
      </c>
      <c r="D6322" s="15" t="s">
        <v>10</v>
      </c>
      <c r="E6322" s="14" t="s">
        <v>13</v>
      </c>
      <c r="F6322" s="14" t="s">
        <v>5453</v>
      </c>
      <c r="G6322" s="10">
        <f t="shared" si="98"/>
        <v>2011</v>
      </c>
      <c r="H6322" s="16">
        <v>40739</v>
      </c>
      <c r="I6322" s="13">
        <v>2.3597079761655864</v>
      </c>
    </row>
    <row r="6323" spans="1:9" ht="13" thickBot="1" x14ac:dyDescent="0.2">
      <c r="A6323" s="14" t="s">
        <v>5334</v>
      </c>
      <c r="B6323" s="14" t="s">
        <v>14046</v>
      </c>
      <c r="C6323" s="15" t="s">
        <v>9</v>
      </c>
      <c r="D6323" s="15" t="s">
        <v>10</v>
      </c>
      <c r="E6323" s="14" t="s">
        <v>13</v>
      </c>
      <c r="F6323" s="14" t="s">
        <v>5454</v>
      </c>
      <c r="G6323" s="10">
        <f t="shared" si="98"/>
        <v>2015</v>
      </c>
      <c r="H6323" s="16">
        <v>42044</v>
      </c>
      <c r="I6323" s="13">
        <v>1.76694054</v>
      </c>
    </row>
    <row r="6324" spans="1:9" ht="13" thickBot="1" x14ac:dyDescent="0.2">
      <c r="A6324" s="14" t="s">
        <v>5334</v>
      </c>
      <c r="B6324" s="14" t="s">
        <v>14046</v>
      </c>
      <c r="C6324" s="15" t="s">
        <v>9</v>
      </c>
      <c r="D6324" s="15" t="s">
        <v>10</v>
      </c>
      <c r="E6324" s="14" t="s">
        <v>13</v>
      </c>
      <c r="F6324" s="14" t="s">
        <v>5455</v>
      </c>
      <c r="G6324" s="10">
        <f t="shared" si="98"/>
        <v>2011</v>
      </c>
      <c r="H6324" s="16">
        <v>40807</v>
      </c>
      <c r="I6324" s="13">
        <v>1.8471048923269915</v>
      </c>
    </row>
    <row r="6325" spans="1:9" ht="13" thickBot="1" x14ac:dyDescent="0.2">
      <c r="A6325" s="14" t="s">
        <v>5334</v>
      </c>
      <c r="B6325" s="14" t="s">
        <v>14046</v>
      </c>
      <c r="C6325" s="15" t="s">
        <v>9</v>
      </c>
      <c r="D6325" s="15" t="s">
        <v>10</v>
      </c>
      <c r="E6325" s="14" t="s">
        <v>13</v>
      </c>
      <c r="F6325" s="14" t="s">
        <v>5456</v>
      </c>
      <c r="G6325" s="10">
        <f t="shared" si="98"/>
        <v>2011</v>
      </c>
      <c r="H6325" s="16">
        <v>40897</v>
      </c>
      <c r="I6325" s="13">
        <v>2.3088811206355846</v>
      </c>
    </row>
    <row r="6326" spans="1:9" ht="13" thickBot="1" x14ac:dyDescent="0.2">
      <c r="A6326" s="14" t="s">
        <v>5334</v>
      </c>
      <c r="B6326" s="14" t="s">
        <v>14046</v>
      </c>
      <c r="C6326" s="15" t="s">
        <v>9</v>
      </c>
      <c r="D6326" s="15" t="s">
        <v>10</v>
      </c>
      <c r="E6326" s="14" t="s">
        <v>13</v>
      </c>
      <c r="F6326" s="14" t="s">
        <v>5457</v>
      </c>
      <c r="G6326" s="10">
        <f t="shared" si="98"/>
        <v>2012</v>
      </c>
      <c r="H6326" s="16">
        <v>41218</v>
      </c>
      <c r="I6326" s="13">
        <v>5.4062433656297815</v>
      </c>
    </row>
    <row r="6327" spans="1:9" ht="13" thickBot="1" x14ac:dyDescent="0.2">
      <c r="A6327" s="14" t="s">
        <v>5334</v>
      </c>
      <c r="B6327" s="14" t="s">
        <v>14046</v>
      </c>
      <c r="C6327" s="15" t="s">
        <v>9</v>
      </c>
      <c r="D6327" s="15" t="s">
        <v>10</v>
      </c>
      <c r="E6327" s="14" t="s">
        <v>26</v>
      </c>
      <c r="F6327" s="14" t="s">
        <v>5458</v>
      </c>
      <c r="G6327" s="10">
        <f t="shared" si="98"/>
        <v>2005</v>
      </c>
      <c r="H6327" s="16">
        <v>38560</v>
      </c>
      <c r="I6327" s="13">
        <v>0.10471607500884536</v>
      </c>
    </row>
    <row r="6328" spans="1:9" ht="13" thickBot="1" x14ac:dyDescent="0.2">
      <c r="A6328" s="14" t="s">
        <v>5334</v>
      </c>
      <c r="B6328" s="14" t="s">
        <v>14046</v>
      </c>
      <c r="C6328" s="15" t="s">
        <v>9</v>
      </c>
      <c r="D6328" s="15" t="s">
        <v>19</v>
      </c>
      <c r="E6328" s="14" t="s">
        <v>26</v>
      </c>
      <c r="F6328" s="14" t="s">
        <v>5459</v>
      </c>
      <c r="G6328" s="10">
        <f t="shared" si="98"/>
        <v>2001</v>
      </c>
      <c r="H6328" s="16">
        <v>37166</v>
      </c>
      <c r="I6328" s="13">
        <v>6.2403445458049598</v>
      </c>
    </row>
    <row r="6329" spans="1:9" ht="13" thickBot="1" x14ac:dyDescent="0.2">
      <c r="A6329" s="14" t="s">
        <v>5334</v>
      </c>
      <c r="B6329" s="14" t="s">
        <v>14046</v>
      </c>
      <c r="C6329" s="15" t="s">
        <v>9</v>
      </c>
      <c r="D6329" s="15" t="s">
        <v>10</v>
      </c>
      <c r="E6329" s="14" t="s">
        <v>13</v>
      </c>
      <c r="F6329" s="14" t="s">
        <v>5460</v>
      </c>
      <c r="G6329" s="10">
        <f t="shared" si="98"/>
        <v>1999</v>
      </c>
      <c r="H6329" s="16">
        <v>36490</v>
      </c>
      <c r="I6329" s="13">
        <v>0.31872812835660574</v>
      </c>
    </row>
    <row r="6330" spans="1:9" ht="13" thickBot="1" x14ac:dyDescent="0.2">
      <c r="A6330" s="14" t="s">
        <v>5334</v>
      </c>
      <c r="B6330" s="14" t="s">
        <v>14046</v>
      </c>
      <c r="C6330" s="15" t="s">
        <v>9</v>
      </c>
      <c r="D6330" s="15" t="s">
        <v>10</v>
      </c>
      <c r="E6330" s="14" t="s">
        <v>13</v>
      </c>
      <c r="F6330" s="14" t="s">
        <v>5461</v>
      </c>
      <c r="G6330" s="10">
        <f t="shared" si="98"/>
        <v>2017</v>
      </c>
      <c r="H6330" s="16">
        <v>42914</v>
      </c>
      <c r="I6330" s="13">
        <v>0.43400976616231085</v>
      </c>
    </row>
    <row r="6331" spans="1:9" ht="13" thickBot="1" x14ac:dyDescent="0.2">
      <c r="A6331" s="14" t="s">
        <v>5334</v>
      </c>
      <c r="B6331" s="14" t="s">
        <v>14046</v>
      </c>
      <c r="C6331" s="15" t="s">
        <v>9</v>
      </c>
      <c r="D6331" s="15" t="s">
        <v>10</v>
      </c>
      <c r="E6331" s="14" t="s">
        <v>13</v>
      </c>
      <c r="F6331" s="14" t="s">
        <v>5462</v>
      </c>
      <c r="G6331" s="10">
        <f t="shared" si="98"/>
        <v>2017</v>
      </c>
      <c r="H6331" s="16">
        <v>43084</v>
      </c>
      <c r="I6331" s="13">
        <v>0.43400976616231085</v>
      </c>
    </row>
    <row r="6332" spans="1:9" ht="13" thickBot="1" x14ac:dyDescent="0.2">
      <c r="A6332" s="14" t="s">
        <v>5334</v>
      </c>
      <c r="B6332" s="14" t="s">
        <v>14046</v>
      </c>
      <c r="C6332" s="15" t="s">
        <v>9</v>
      </c>
      <c r="D6332" s="15" t="s">
        <v>10</v>
      </c>
      <c r="E6332" s="14" t="s">
        <v>13</v>
      </c>
      <c r="F6332" s="14" t="s">
        <v>5463</v>
      </c>
      <c r="G6332" s="10">
        <f t="shared" si="98"/>
        <v>2015</v>
      </c>
      <c r="H6332" s="16">
        <v>42359</v>
      </c>
      <c r="I6332" s="13">
        <v>0.61530185999999998</v>
      </c>
    </row>
    <row r="6333" spans="1:9" ht="13" thickBot="1" x14ac:dyDescent="0.2">
      <c r="A6333" s="14" t="s">
        <v>5334</v>
      </c>
      <c r="B6333" s="14" t="s">
        <v>14046</v>
      </c>
      <c r="C6333" s="15" t="s">
        <v>9</v>
      </c>
      <c r="D6333" s="15" t="s">
        <v>10</v>
      </c>
      <c r="E6333" s="14" t="s">
        <v>13</v>
      </c>
      <c r="F6333" s="14" t="s">
        <v>5464</v>
      </c>
      <c r="G6333" s="10">
        <f t="shared" si="98"/>
        <v>2015</v>
      </c>
      <c r="H6333" s="16">
        <v>42361</v>
      </c>
      <c r="I6333" s="13">
        <v>1.19033937</v>
      </c>
    </row>
    <row r="6334" spans="1:9" ht="13" thickBot="1" x14ac:dyDescent="0.2">
      <c r="A6334" s="14" t="s">
        <v>5334</v>
      </c>
      <c r="B6334" s="14" t="s">
        <v>14046</v>
      </c>
      <c r="C6334" s="15" t="s">
        <v>9</v>
      </c>
      <c r="D6334" s="15" t="s">
        <v>10</v>
      </c>
      <c r="E6334" s="14" t="s">
        <v>13</v>
      </c>
      <c r="F6334" s="14" t="s">
        <v>5465</v>
      </c>
      <c r="G6334" s="10">
        <f t="shared" si="98"/>
        <v>2015</v>
      </c>
      <c r="H6334" s="16">
        <v>42339</v>
      </c>
      <c r="I6334" s="13">
        <v>0.94259632999999998</v>
      </c>
    </row>
    <row r="6335" spans="1:9" ht="13" thickBot="1" x14ac:dyDescent="0.2">
      <c r="A6335" s="14" t="s">
        <v>5334</v>
      </c>
      <c r="B6335" s="14" t="s">
        <v>14046</v>
      </c>
      <c r="C6335" s="15" t="s">
        <v>9</v>
      </c>
      <c r="D6335" s="15" t="s">
        <v>10</v>
      </c>
      <c r="E6335" s="14" t="s">
        <v>13</v>
      </c>
      <c r="F6335" s="14" t="s">
        <v>5466</v>
      </c>
      <c r="G6335" s="10">
        <f t="shared" si="98"/>
        <v>2008</v>
      </c>
      <c r="H6335" s="16">
        <v>39713</v>
      </c>
      <c r="I6335" s="13">
        <v>1.9336184504267895</v>
      </c>
    </row>
    <row r="6336" spans="1:9" ht="13" thickBot="1" x14ac:dyDescent="0.2">
      <c r="A6336" s="14" t="s">
        <v>5334</v>
      </c>
      <c r="B6336" s="14" t="s">
        <v>14046</v>
      </c>
      <c r="C6336" s="15" t="s">
        <v>9</v>
      </c>
      <c r="D6336" s="15" t="s">
        <v>10</v>
      </c>
      <c r="E6336" s="14" t="s">
        <v>13</v>
      </c>
      <c r="F6336" s="14" t="s">
        <v>5467</v>
      </c>
      <c r="G6336" s="10">
        <f t="shared" si="98"/>
        <v>2014</v>
      </c>
      <c r="H6336" s="16">
        <v>41961</v>
      </c>
      <c r="I6336" s="13">
        <v>4.4257603045787004</v>
      </c>
    </row>
    <row r="6337" spans="1:9" ht="13" thickBot="1" x14ac:dyDescent="0.2">
      <c r="A6337" s="14" t="s">
        <v>5334</v>
      </c>
      <c r="B6337" s="14" t="s">
        <v>14046</v>
      </c>
      <c r="C6337" s="15" t="s">
        <v>9</v>
      </c>
      <c r="D6337" s="15" t="s">
        <v>10</v>
      </c>
      <c r="E6337" s="14" t="s">
        <v>13</v>
      </c>
      <c r="F6337" s="14" t="s">
        <v>5468</v>
      </c>
      <c r="G6337" s="10">
        <f t="shared" si="98"/>
        <v>2007</v>
      </c>
      <c r="H6337" s="16">
        <v>39428</v>
      </c>
      <c r="I6337" s="13">
        <v>9.9838430557125122</v>
      </c>
    </row>
    <row r="6338" spans="1:9" ht="13" thickBot="1" x14ac:dyDescent="0.2">
      <c r="A6338" s="14" t="s">
        <v>5334</v>
      </c>
      <c r="B6338" s="14" t="s">
        <v>14046</v>
      </c>
      <c r="C6338" s="15" t="s">
        <v>9</v>
      </c>
      <c r="D6338" s="15" t="s">
        <v>10</v>
      </c>
      <c r="E6338" s="14" t="s">
        <v>13</v>
      </c>
      <c r="F6338" s="14" t="s">
        <v>5469</v>
      </c>
      <c r="G6338" s="10">
        <f t="shared" si="98"/>
        <v>2007</v>
      </c>
      <c r="H6338" s="16">
        <v>39171</v>
      </c>
      <c r="I6338" s="13">
        <v>3.9935372132444349</v>
      </c>
    </row>
    <row r="6339" spans="1:9" ht="13" thickBot="1" x14ac:dyDescent="0.2">
      <c r="A6339" s="14" t="s">
        <v>5334</v>
      </c>
      <c r="B6339" s="14" t="s">
        <v>14046</v>
      </c>
      <c r="C6339" s="15" t="s">
        <v>9</v>
      </c>
      <c r="D6339" s="15" t="s">
        <v>10</v>
      </c>
      <c r="E6339" s="14" t="s">
        <v>13</v>
      </c>
      <c r="F6339" s="14" t="s">
        <v>5470</v>
      </c>
      <c r="G6339" s="10">
        <f t="shared" si="98"/>
        <v>2006</v>
      </c>
      <c r="H6339" s="16">
        <v>39015</v>
      </c>
      <c r="I6339" s="13">
        <v>2.5492563250230837</v>
      </c>
    </row>
    <row r="6340" spans="1:9" ht="13" thickBot="1" x14ac:dyDescent="0.2">
      <c r="A6340" s="14" t="s">
        <v>5334</v>
      </c>
      <c r="B6340" s="14" t="s">
        <v>14046</v>
      </c>
      <c r="C6340" s="15" t="s">
        <v>9</v>
      </c>
      <c r="D6340" s="15" t="s">
        <v>10</v>
      </c>
      <c r="E6340" s="14" t="s">
        <v>13</v>
      </c>
      <c r="F6340" s="14" t="s">
        <v>5471</v>
      </c>
      <c r="G6340" s="10">
        <f t="shared" si="98"/>
        <v>2006</v>
      </c>
      <c r="H6340" s="16">
        <v>38858</v>
      </c>
      <c r="I6340" s="13">
        <v>2.0394050554016618</v>
      </c>
    </row>
    <row r="6341" spans="1:9" ht="13" thickBot="1" x14ac:dyDescent="0.2">
      <c r="A6341" s="14" t="s">
        <v>5334</v>
      </c>
      <c r="B6341" s="14" t="s">
        <v>14046</v>
      </c>
      <c r="C6341" s="15" t="s">
        <v>9</v>
      </c>
      <c r="D6341" s="15" t="s">
        <v>19</v>
      </c>
      <c r="E6341" s="14" t="s">
        <v>20</v>
      </c>
      <c r="F6341" s="14" t="s">
        <v>5472</v>
      </c>
      <c r="G6341" s="10">
        <f t="shared" si="98"/>
        <v>2014</v>
      </c>
      <c r="H6341" s="16">
        <v>41997</v>
      </c>
      <c r="I6341" s="13">
        <v>1.7703041178238654</v>
      </c>
    </row>
    <row r="6342" spans="1:9" ht="13" thickBot="1" x14ac:dyDescent="0.2">
      <c r="A6342" s="14" t="s">
        <v>5334</v>
      </c>
      <c r="B6342" s="14" t="s">
        <v>14046</v>
      </c>
      <c r="C6342" s="15" t="s">
        <v>9</v>
      </c>
      <c r="D6342" s="15" t="s">
        <v>19</v>
      </c>
      <c r="E6342" s="14" t="s">
        <v>26</v>
      </c>
      <c r="F6342" s="14" t="s">
        <v>5473</v>
      </c>
      <c r="G6342" s="10">
        <f t="shared" si="98"/>
        <v>2019</v>
      </c>
      <c r="H6342" s="16">
        <v>43686</v>
      </c>
      <c r="I6342" s="13">
        <v>3.8167938931297707</v>
      </c>
    </row>
    <row r="6343" spans="1:9" ht="13" thickBot="1" x14ac:dyDescent="0.2">
      <c r="A6343" s="14" t="s">
        <v>5334</v>
      </c>
      <c r="B6343" s="14" t="s">
        <v>14046</v>
      </c>
      <c r="C6343" s="15" t="s">
        <v>9</v>
      </c>
      <c r="D6343" s="15" t="s">
        <v>10</v>
      </c>
      <c r="E6343" s="14" t="s">
        <v>41</v>
      </c>
      <c r="F6343" s="14" t="s">
        <v>5474</v>
      </c>
      <c r="G6343" s="10">
        <f t="shared" ref="G6343:G6406" si="99">YEAR(H6343)</f>
        <v>2015</v>
      </c>
      <c r="H6343" s="16">
        <v>42222</v>
      </c>
      <c r="I6343" s="13">
        <v>44.67</v>
      </c>
    </row>
    <row r="6344" spans="1:9" ht="13" thickBot="1" x14ac:dyDescent="0.2">
      <c r="A6344" s="14" t="s">
        <v>5334</v>
      </c>
      <c r="B6344" s="14" t="s">
        <v>14046</v>
      </c>
      <c r="C6344" s="15" t="s">
        <v>9</v>
      </c>
      <c r="D6344" s="15" t="s">
        <v>10</v>
      </c>
      <c r="E6344" s="14" t="s">
        <v>13</v>
      </c>
      <c r="F6344" s="14" t="s">
        <v>5475</v>
      </c>
      <c r="G6344" s="10">
        <f t="shared" si="99"/>
        <v>1996</v>
      </c>
      <c r="H6344" s="16">
        <v>35418</v>
      </c>
      <c r="I6344" s="13">
        <v>2.4629781711736829</v>
      </c>
    </row>
    <row r="6345" spans="1:9" ht="13" thickBot="1" x14ac:dyDescent="0.2">
      <c r="A6345" s="14" t="s">
        <v>5334</v>
      </c>
      <c r="B6345" s="14" t="s">
        <v>14046</v>
      </c>
      <c r="C6345" s="15" t="s">
        <v>9</v>
      </c>
      <c r="D6345" s="15" t="s">
        <v>10</v>
      </c>
      <c r="E6345" s="14" t="s">
        <v>13</v>
      </c>
      <c r="F6345" s="14" t="s">
        <v>5476</v>
      </c>
      <c r="G6345" s="10">
        <f t="shared" si="99"/>
        <v>2005</v>
      </c>
      <c r="H6345" s="16">
        <v>38519</v>
      </c>
      <c r="I6345" s="13">
        <v>2.0839020403349449</v>
      </c>
    </row>
    <row r="6346" spans="1:9" ht="13" thickBot="1" x14ac:dyDescent="0.2">
      <c r="A6346" s="14" t="s">
        <v>5334</v>
      </c>
      <c r="B6346" s="14" t="s">
        <v>14046</v>
      </c>
      <c r="C6346" s="15" t="s">
        <v>9</v>
      </c>
      <c r="D6346" s="15" t="s">
        <v>10</v>
      </c>
      <c r="E6346" s="14" t="s">
        <v>13</v>
      </c>
      <c r="F6346" s="14" t="s">
        <v>5477</v>
      </c>
      <c r="G6346" s="10">
        <f t="shared" si="99"/>
        <v>2004</v>
      </c>
      <c r="H6346" s="16">
        <v>38043</v>
      </c>
      <c r="I6346" s="13">
        <v>1.0646785610990599</v>
      </c>
    </row>
    <row r="6347" spans="1:9" ht="13" thickBot="1" x14ac:dyDescent="0.2">
      <c r="A6347" s="14" t="s">
        <v>5334</v>
      </c>
      <c r="B6347" s="14" t="s">
        <v>14046</v>
      </c>
      <c r="C6347" s="15" t="s">
        <v>9</v>
      </c>
      <c r="D6347" s="15" t="s">
        <v>10</v>
      </c>
      <c r="E6347" s="14" t="s">
        <v>13</v>
      </c>
      <c r="F6347" s="14" t="s">
        <v>5478</v>
      </c>
      <c r="G6347" s="10">
        <f t="shared" si="99"/>
        <v>2004</v>
      </c>
      <c r="H6347" s="16">
        <v>38216</v>
      </c>
      <c r="I6347" s="13">
        <v>2.1293571221981198</v>
      </c>
    </row>
    <row r="6348" spans="1:9" ht="13" thickBot="1" x14ac:dyDescent="0.2">
      <c r="A6348" s="14" t="s">
        <v>5334</v>
      </c>
      <c r="B6348" s="14" t="s">
        <v>14046</v>
      </c>
      <c r="C6348" s="15" t="s">
        <v>9</v>
      </c>
      <c r="D6348" s="15" t="s">
        <v>10</v>
      </c>
      <c r="E6348" s="14" t="s">
        <v>13</v>
      </c>
      <c r="F6348" s="14" t="s">
        <v>5479</v>
      </c>
      <c r="G6348" s="10">
        <f t="shared" si="99"/>
        <v>2004</v>
      </c>
      <c r="H6348" s="16">
        <v>38330</v>
      </c>
      <c r="I6348" s="13">
        <v>2.1293571221981198</v>
      </c>
    </row>
    <row r="6349" spans="1:9" ht="13" thickBot="1" x14ac:dyDescent="0.2">
      <c r="A6349" s="14" t="s">
        <v>5334</v>
      </c>
      <c r="B6349" s="14" t="s">
        <v>14046</v>
      </c>
      <c r="C6349" s="15" t="s">
        <v>9</v>
      </c>
      <c r="D6349" s="15" t="s">
        <v>19</v>
      </c>
      <c r="E6349" s="14" t="s">
        <v>33</v>
      </c>
      <c r="F6349" s="14" t="s">
        <v>5480</v>
      </c>
      <c r="G6349" s="10">
        <f t="shared" si="99"/>
        <v>2001</v>
      </c>
      <c r="H6349" s="16">
        <v>37166</v>
      </c>
      <c r="I6349" s="13">
        <v>13.779965668765255</v>
      </c>
    </row>
    <row r="6350" spans="1:9" ht="13" thickBot="1" x14ac:dyDescent="0.2">
      <c r="A6350" s="14" t="s">
        <v>5334</v>
      </c>
      <c r="B6350" s="14" t="s">
        <v>14046</v>
      </c>
      <c r="C6350" s="15" t="s">
        <v>9</v>
      </c>
      <c r="D6350" s="15" t="s">
        <v>19</v>
      </c>
      <c r="E6350" s="14" t="s">
        <v>20</v>
      </c>
      <c r="F6350" s="14" t="s">
        <v>5481</v>
      </c>
      <c r="G6350" s="10">
        <f t="shared" si="99"/>
        <v>2013</v>
      </c>
      <c r="H6350" s="16">
        <v>41578</v>
      </c>
      <c r="I6350" s="13">
        <v>1.777963916280942</v>
      </c>
    </row>
    <row r="6351" spans="1:9" ht="13" thickBot="1" x14ac:dyDescent="0.2">
      <c r="A6351" s="14" t="s">
        <v>5334</v>
      </c>
      <c r="B6351" s="14" t="s">
        <v>14046</v>
      </c>
      <c r="C6351" s="15" t="s">
        <v>9</v>
      </c>
      <c r="D6351" s="15" t="s">
        <v>19</v>
      </c>
      <c r="E6351" s="14" t="s">
        <v>20</v>
      </c>
      <c r="F6351" s="14" t="s">
        <v>5482</v>
      </c>
      <c r="G6351" s="10">
        <f t="shared" si="99"/>
        <v>2017</v>
      </c>
      <c r="H6351" s="16">
        <v>42800</v>
      </c>
      <c r="I6351" s="13">
        <v>1.7360390449990173</v>
      </c>
    </row>
    <row r="6352" spans="1:9" ht="13" thickBot="1" x14ac:dyDescent="0.2">
      <c r="A6352" s="14" t="s">
        <v>5483</v>
      </c>
      <c r="B6352" s="14" t="s">
        <v>14046</v>
      </c>
      <c r="C6352" s="15" t="s">
        <v>35</v>
      </c>
      <c r="D6352" s="15" t="s">
        <v>10</v>
      </c>
      <c r="E6352" s="14" t="s">
        <v>36</v>
      </c>
      <c r="F6352" s="14" t="s">
        <v>1440</v>
      </c>
      <c r="G6352" s="10">
        <f t="shared" si="99"/>
        <v>2014</v>
      </c>
      <c r="H6352" s="16">
        <v>41851</v>
      </c>
      <c r="I6352" s="13">
        <v>7.7450805259993993</v>
      </c>
    </row>
    <row r="6353" spans="1:9" ht="13" thickBot="1" x14ac:dyDescent="0.2">
      <c r="A6353" s="14" t="s">
        <v>5483</v>
      </c>
      <c r="B6353" s="14" t="s">
        <v>14046</v>
      </c>
      <c r="C6353" s="15" t="s">
        <v>35</v>
      </c>
      <c r="D6353" s="15" t="s">
        <v>10</v>
      </c>
      <c r="E6353" s="14" t="s">
        <v>39</v>
      </c>
      <c r="F6353" s="14" t="s">
        <v>1441</v>
      </c>
      <c r="G6353" s="10">
        <f t="shared" si="99"/>
        <v>2014</v>
      </c>
      <c r="H6353" s="16">
        <v>42004</v>
      </c>
      <c r="I6353" s="13">
        <v>9.7530440601142185</v>
      </c>
    </row>
    <row r="6354" spans="1:9" ht="13" thickBot="1" x14ac:dyDescent="0.2">
      <c r="A6354" s="14" t="s">
        <v>5483</v>
      </c>
      <c r="B6354" s="14" t="s">
        <v>14046</v>
      </c>
      <c r="C6354" s="15" t="s">
        <v>35</v>
      </c>
      <c r="D6354" s="15" t="s">
        <v>10</v>
      </c>
      <c r="E6354" s="14" t="s">
        <v>36</v>
      </c>
      <c r="F6354" s="14" t="s">
        <v>1448</v>
      </c>
      <c r="G6354" s="10">
        <f t="shared" si="99"/>
        <v>2021</v>
      </c>
      <c r="H6354" s="16">
        <v>44393</v>
      </c>
      <c r="I6354" s="13">
        <v>1.8556318426424194</v>
      </c>
    </row>
    <row r="6355" spans="1:9" ht="13" thickBot="1" x14ac:dyDescent="0.2">
      <c r="A6355" s="14" t="s">
        <v>5483</v>
      </c>
      <c r="B6355" s="14" t="s">
        <v>14046</v>
      </c>
      <c r="C6355" s="15" t="s">
        <v>35</v>
      </c>
      <c r="D6355" s="15" t="s">
        <v>10</v>
      </c>
      <c r="E6355" s="14" t="s">
        <v>36</v>
      </c>
      <c r="F6355" s="14" t="s">
        <v>3220</v>
      </c>
      <c r="G6355" s="10">
        <f t="shared" si="99"/>
        <v>2013</v>
      </c>
      <c r="H6355" s="16">
        <v>41425</v>
      </c>
      <c r="I6355" s="13">
        <v>1.3641109277520629</v>
      </c>
    </row>
    <row r="6356" spans="1:9" ht="13" thickBot="1" x14ac:dyDescent="0.2">
      <c r="A6356" s="14" t="s">
        <v>5483</v>
      </c>
      <c r="B6356" s="14" t="s">
        <v>14046</v>
      </c>
      <c r="C6356" s="15" t="s">
        <v>9</v>
      </c>
      <c r="D6356" s="15" t="s">
        <v>10</v>
      </c>
      <c r="E6356" s="14" t="s">
        <v>13</v>
      </c>
      <c r="F6356" s="14" t="s">
        <v>5484</v>
      </c>
      <c r="G6356" s="10">
        <f t="shared" si="99"/>
        <v>2014</v>
      </c>
      <c r="H6356" s="16">
        <v>41663</v>
      </c>
      <c r="I6356" s="13">
        <v>40.076144674882279</v>
      </c>
    </row>
    <row r="6357" spans="1:9" ht="13" thickBot="1" x14ac:dyDescent="0.2">
      <c r="A6357" s="14" t="s">
        <v>5483</v>
      </c>
      <c r="B6357" s="14" t="s">
        <v>14046</v>
      </c>
      <c r="C6357" s="15" t="s">
        <v>35</v>
      </c>
      <c r="D6357" s="15" t="s">
        <v>10</v>
      </c>
      <c r="E6357" s="14" t="s">
        <v>36</v>
      </c>
      <c r="F6357" s="14" t="s">
        <v>1452</v>
      </c>
      <c r="G6357" s="10">
        <f t="shared" si="99"/>
        <v>2020</v>
      </c>
      <c r="H6357" s="16">
        <v>44125</v>
      </c>
      <c r="I6357" s="13">
        <v>0.83069855320769082</v>
      </c>
    </row>
    <row r="6358" spans="1:9" ht="13" thickBot="1" x14ac:dyDescent="0.2">
      <c r="A6358" s="14" t="s">
        <v>5483</v>
      </c>
      <c r="B6358" s="14" t="s">
        <v>14046</v>
      </c>
      <c r="C6358" s="15" t="s">
        <v>9</v>
      </c>
      <c r="D6358" s="15" t="s">
        <v>10</v>
      </c>
      <c r="E6358" s="14" t="s">
        <v>13</v>
      </c>
      <c r="F6358" s="14" t="s">
        <v>5485</v>
      </c>
      <c r="G6358" s="10">
        <f t="shared" si="99"/>
        <v>2015</v>
      </c>
      <c r="H6358" s="16">
        <v>42093</v>
      </c>
      <c r="I6358" s="13">
        <v>30</v>
      </c>
    </row>
    <row r="6359" spans="1:9" ht="13" thickBot="1" x14ac:dyDescent="0.2">
      <c r="A6359" s="14" t="s">
        <v>5483</v>
      </c>
      <c r="B6359" s="14" t="s">
        <v>14046</v>
      </c>
      <c r="C6359" s="15" t="s">
        <v>9</v>
      </c>
      <c r="D6359" s="15" t="s">
        <v>10</v>
      </c>
      <c r="E6359" s="14" t="s">
        <v>41</v>
      </c>
      <c r="F6359" s="14" t="s">
        <v>5486</v>
      </c>
      <c r="G6359" s="10">
        <f t="shared" si="99"/>
        <v>2012</v>
      </c>
      <c r="H6359" s="16">
        <v>41262</v>
      </c>
      <c r="I6359" s="13">
        <v>15.298317185109639</v>
      </c>
    </row>
    <row r="6360" spans="1:9" ht="13" thickBot="1" x14ac:dyDescent="0.2">
      <c r="A6360" s="14" t="s">
        <v>5483</v>
      </c>
      <c r="B6360" s="14" t="s">
        <v>14046</v>
      </c>
      <c r="C6360" s="15" t="s">
        <v>9</v>
      </c>
      <c r="D6360" s="15" t="s">
        <v>10</v>
      </c>
      <c r="E6360" s="14" t="s">
        <v>143</v>
      </c>
      <c r="F6360" s="14" t="s">
        <v>5487</v>
      </c>
      <c r="G6360" s="10">
        <f t="shared" si="99"/>
        <v>2014</v>
      </c>
      <c r="H6360" s="16">
        <v>41744</v>
      </c>
      <c r="I6360" s="13">
        <v>15.028554253080854</v>
      </c>
    </row>
    <row r="6361" spans="1:9" ht="13" thickBot="1" x14ac:dyDescent="0.2">
      <c r="A6361" s="14" t="s">
        <v>5483</v>
      </c>
      <c r="B6361" s="14" t="s">
        <v>14046</v>
      </c>
      <c r="C6361" s="15" t="s">
        <v>9</v>
      </c>
      <c r="D6361" s="15" t="s">
        <v>10</v>
      </c>
      <c r="E6361" s="14" t="s">
        <v>41</v>
      </c>
      <c r="F6361" s="14" t="s">
        <v>5488</v>
      </c>
      <c r="G6361" s="10">
        <f t="shared" si="99"/>
        <v>2017</v>
      </c>
      <c r="H6361" s="16">
        <v>43080</v>
      </c>
      <c r="I6361" s="13">
        <v>16.002029052859108</v>
      </c>
    </row>
    <row r="6362" spans="1:9" ht="13" thickBot="1" x14ac:dyDescent="0.2">
      <c r="A6362" s="14" t="s">
        <v>5483</v>
      </c>
      <c r="B6362" s="14" t="s">
        <v>14046</v>
      </c>
      <c r="C6362" s="15" t="s">
        <v>9</v>
      </c>
      <c r="D6362" s="15" t="s">
        <v>10</v>
      </c>
      <c r="E6362" s="14" t="s">
        <v>41</v>
      </c>
      <c r="F6362" s="14" t="s">
        <v>5489</v>
      </c>
      <c r="G6362" s="10">
        <f t="shared" si="99"/>
        <v>2021</v>
      </c>
      <c r="H6362" s="16">
        <v>44475</v>
      </c>
      <c r="I6362" s="13">
        <v>5.7023444516607897</v>
      </c>
    </row>
    <row r="6363" spans="1:9" ht="13" thickBot="1" x14ac:dyDescent="0.2">
      <c r="A6363" s="14" t="s">
        <v>5483</v>
      </c>
      <c r="B6363" s="14" t="s">
        <v>14046</v>
      </c>
      <c r="C6363" s="15" t="s">
        <v>9</v>
      </c>
      <c r="D6363" s="15" t="s">
        <v>10</v>
      </c>
      <c r="E6363" s="14" t="s">
        <v>41</v>
      </c>
      <c r="F6363" s="14" t="s">
        <v>5490</v>
      </c>
      <c r="G6363" s="10">
        <f t="shared" si="99"/>
        <v>2020</v>
      </c>
      <c r="H6363" s="16">
        <v>44076</v>
      </c>
      <c r="I6363" s="13">
        <v>2.9249889872453836</v>
      </c>
    </row>
    <row r="6364" spans="1:9" ht="13" thickBot="1" x14ac:dyDescent="0.2">
      <c r="A6364" s="14" t="s">
        <v>5483</v>
      </c>
      <c r="B6364" s="14" t="s">
        <v>14046</v>
      </c>
      <c r="C6364" s="15" t="s">
        <v>9</v>
      </c>
      <c r="D6364" s="15" t="s">
        <v>10</v>
      </c>
      <c r="E6364" s="14" t="s">
        <v>41</v>
      </c>
      <c r="F6364" s="14" t="s">
        <v>5491</v>
      </c>
      <c r="G6364" s="10">
        <f t="shared" si="99"/>
        <v>2016</v>
      </c>
      <c r="H6364" s="16">
        <v>42662</v>
      </c>
      <c r="I6364" s="13">
        <v>4.9885263893045995</v>
      </c>
    </row>
    <row r="6365" spans="1:9" ht="13" thickBot="1" x14ac:dyDescent="0.2">
      <c r="A6365" s="14" t="s">
        <v>5483</v>
      </c>
      <c r="B6365" s="14" t="s">
        <v>14046</v>
      </c>
      <c r="C6365" s="15" t="s">
        <v>9</v>
      </c>
      <c r="D6365" s="15" t="s">
        <v>10</v>
      </c>
      <c r="E6365" s="14" t="s">
        <v>39</v>
      </c>
      <c r="F6365" s="14" t="s">
        <v>5492</v>
      </c>
      <c r="G6365" s="10">
        <f t="shared" si="99"/>
        <v>2019</v>
      </c>
      <c r="H6365" s="16">
        <v>43594</v>
      </c>
      <c r="I6365" s="13">
        <v>3.430727395038168</v>
      </c>
    </row>
    <row r="6366" spans="1:9" ht="13" thickBot="1" x14ac:dyDescent="0.2">
      <c r="A6366" s="14" t="s">
        <v>5483</v>
      </c>
      <c r="B6366" s="14" t="s">
        <v>14046</v>
      </c>
      <c r="C6366" s="15" t="s">
        <v>9</v>
      </c>
      <c r="D6366" s="15" t="s">
        <v>10</v>
      </c>
      <c r="E6366" s="14" t="s">
        <v>33</v>
      </c>
      <c r="F6366" s="14" t="s">
        <v>5493</v>
      </c>
      <c r="G6366" s="10">
        <f t="shared" si="99"/>
        <v>2017</v>
      </c>
      <c r="H6366" s="16">
        <v>43076</v>
      </c>
      <c r="I6366" s="13">
        <v>24.562782471998428</v>
      </c>
    </row>
    <row r="6367" spans="1:9" ht="13" thickBot="1" x14ac:dyDescent="0.2">
      <c r="A6367" s="14" t="s">
        <v>5483</v>
      </c>
      <c r="B6367" s="14" t="s">
        <v>14046</v>
      </c>
      <c r="C6367" s="15" t="s">
        <v>9</v>
      </c>
      <c r="D6367" s="15" t="s">
        <v>10</v>
      </c>
      <c r="E6367" s="14" t="s">
        <v>39</v>
      </c>
      <c r="F6367" s="14" t="s">
        <v>5494</v>
      </c>
      <c r="G6367" s="10">
        <f t="shared" si="99"/>
        <v>2018</v>
      </c>
      <c r="H6367" s="16">
        <v>43430</v>
      </c>
      <c r="I6367" s="13">
        <v>1.0621861722672845</v>
      </c>
    </row>
    <row r="6368" spans="1:9" ht="13" thickBot="1" x14ac:dyDescent="0.2">
      <c r="A6368" s="14" t="s">
        <v>5483</v>
      </c>
      <c r="B6368" s="14" t="s">
        <v>14046</v>
      </c>
      <c r="C6368" s="15" t="s">
        <v>35</v>
      </c>
      <c r="D6368" s="15" t="s">
        <v>10</v>
      </c>
      <c r="E6368" s="14" t="s">
        <v>39</v>
      </c>
      <c r="F6368" s="14" t="s">
        <v>3238</v>
      </c>
      <c r="G6368" s="10">
        <f t="shared" si="99"/>
        <v>2018</v>
      </c>
      <c r="H6368" s="16">
        <v>43451</v>
      </c>
      <c r="I6368" s="13">
        <v>1.9312475859405174</v>
      </c>
    </row>
    <row r="6369" spans="1:9" ht="13" thickBot="1" x14ac:dyDescent="0.2">
      <c r="A6369" s="14" t="s">
        <v>5483</v>
      </c>
      <c r="B6369" s="14" t="s">
        <v>14046</v>
      </c>
      <c r="C6369" s="15" t="s">
        <v>35</v>
      </c>
      <c r="D6369" s="15" t="s">
        <v>10</v>
      </c>
      <c r="E6369" s="14" t="s">
        <v>39</v>
      </c>
      <c r="F6369" s="14" t="s">
        <v>2920</v>
      </c>
      <c r="G6369" s="10">
        <f t="shared" si="99"/>
        <v>2013</v>
      </c>
      <c r="H6369" s="16">
        <v>41628</v>
      </c>
      <c r="I6369" s="13">
        <v>5.0311933990742608</v>
      </c>
    </row>
    <row r="6370" spans="1:9" ht="13" thickBot="1" x14ac:dyDescent="0.2">
      <c r="A6370" s="14" t="s">
        <v>5483</v>
      </c>
      <c r="B6370" s="14" t="s">
        <v>14046</v>
      </c>
      <c r="C6370" s="15" t="s">
        <v>35</v>
      </c>
      <c r="D6370" s="15" t="s">
        <v>10</v>
      </c>
      <c r="E6370" s="14" t="s">
        <v>39</v>
      </c>
      <c r="F6370" s="14" t="s">
        <v>2921</v>
      </c>
      <c r="G6370" s="10">
        <f t="shared" si="99"/>
        <v>2016</v>
      </c>
      <c r="H6370" s="16">
        <v>42515</v>
      </c>
      <c r="I6370" s="13">
        <v>1.5963284445774719</v>
      </c>
    </row>
    <row r="6371" spans="1:9" ht="13" thickBot="1" x14ac:dyDescent="0.2">
      <c r="A6371" s="14" t="s">
        <v>5483</v>
      </c>
      <c r="B6371" s="14" t="s">
        <v>14046</v>
      </c>
      <c r="C6371" s="15" t="s">
        <v>9</v>
      </c>
      <c r="D6371" s="15" t="s">
        <v>10</v>
      </c>
      <c r="E6371" s="14" t="s">
        <v>11</v>
      </c>
      <c r="F6371" s="14" t="s">
        <v>5495</v>
      </c>
      <c r="G6371" s="10">
        <f t="shared" si="99"/>
        <v>2019</v>
      </c>
      <c r="H6371" s="16">
        <v>43819</v>
      </c>
      <c r="I6371" s="13">
        <v>1.8260852958015266</v>
      </c>
    </row>
    <row r="6372" spans="1:9" ht="13" thickBot="1" x14ac:dyDescent="0.2">
      <c r="A6372" s="14" t="s">
        <v>5483</v>
      </c>
      <c r="B6372" s="14" t="s">
        <v>14046</v>
      </c>
      <c r="C6372" s="15" t="s">
        <v>9</v>
      </c>
      <c r="D6372" s="15" t="s">
        <v>10</v>
      </c>
      <c r="E6372" s="14" t="s">
        <v>143</v>
      </c>
      <c r="F6372" s="14" t="s">
        <v>5496</v>
      </c>
      <c r="G6372" s="10">
        <f t="shared" si="99"/>
        <v>2019</v>
      </c>
      <c r="H6372" s="16">
        <v>43539</v>
      </c>
      <c r="I6372" s="13">
        <v>12.517829933206105</v>
      </c>
    </row>
    <row r="6373" spans="1:9" ht="13" thickBot="1" x14ac:dyDescent="0.2">
      <c r="A6373" s="14" t="s">
        <v>5483</v>
      </c>
      <c r="B6373" s="14" t="s">
        <v>14046</v>
      </c>
      <c r="C6373" s="15" t="s">
        <v>9</v>
      </c>
      <c r="D6373" s="15" t="s">
        <v>10</v>
      </c>
      <c r="E6373" s="14" t="s">
        <v>143</v>
      </c>
      <c r="F6373" s="14" t="s">
        <v>5497</v>
      </c>
      <c r="G6373" s="10">
        <f t="shared" si="99"/>
        <v>2020</v>
      </c>
      <c r="H6373" s="16">
        <v>44180</v>
      </c>
      <c r="I6373" s="13">
        <v>4.7591852274890538</v>
      </c>
    </row>
    <row r="6374" spans="1:9" ht="13" thickBot="1" x14ac:dyDescent="0.2">
      <c r="A6374" s="14" t="s">
        <v>5483</v>
      </c>
      <c r="B6374" s="14" t="s">
        <v>14046</v>
      </c>
      <c r="C6374" s="15" t="s">
        <v>9</v>
      </c>
      <c r="D6374" s="15" t="s">
        <v>10</v>
      </c>
      <c r="E6374" s="14" t="s">
        <v>13</v>
      </c>
      <c r="F6374" s="14" t="s">
        <v>5498</v>
      </c>
      <c r="G6374" s="10">
        <f t="shared" si="99"/>
        <v>2017</v>
      </c>
      <c r="H6374" s="16">
        <v>43087</v>
      </c>
      <c r="I6374" s="13">
        <v>49.125564943996856</v>
      </c>
    </row>
    <row r="6375" spans="1:9" ht="13" thickBot="1" x14ac:dyDescent="0.2">
      <c r="A6375" s="14" t="s">
        <v>5483</v>
      </c>
      <c r="B6375" s="14" t="s">
        <v>14046</v>
      </c>
      <c r="C6375" s="15" t="s">
        <v>9</v>
      </c>
      <c r="D6375" s="15" t="s">
        <v>10</v>
      </c>
      <c r="E6375" s="14" t="s">
        <v>143</v>
      </c>
      <c r="F6375" s="14" t="s">
        <v>5499</v>
      </c>
      <c r="G6375" s="10">
        <f t="shared" si="99"/>
        <v>2020</v>
      </c>
      <c r="H6375" s="16">
        <v>44040</v>
      </c>
      <c r="I6375" s="13">
        <v>4.7591852274890538</v>
      </c>
    </row>
    <row r="6376" spans="1:9" ht="13" thickBot="1" x14ac:dyDescent="0.2">
      <c r="A6376" s="14" t="s">
        <v>5483</v>
      </c>
      <c r="B6376" s="14" t="s">
        <v>14046</v>
      </c>
      <c r="C6376" s="15" t="s">
        <v>9</v>
      </c>
      <c r="D6376" s="15" t="s">
        <v>10</v>
      </c>
      <c r="E6376" s="14" t="s">
        <v>143</v>
      </c>
      <c r="F6376" s="14" t="s">
        <v>5500</v>
      </c>
      <c r="G6376" s="10">
        <f t="shared" si="99"/>
        <v>2016</v>
      </c>
      <c r="H6376" s="16">
        <v>42724</v>
      </c>
      <c r="I6376" s="13">
        <v>7.6648543948917496</v>
      </c>
    </row>
    <row r="6377" spans="1:9" ht="13" thickBot="1" x14ac:dyDescent="0.2">
      <c r="A6377" s="14" t="s">
        <v>5483</v>
      </c>
      <c r="B6377" s="14" t="s">
        <v>14046</v>
      </c>
      <c r="C6377" s="15" t="s">
        <v>9</v>
      </c>
      <c r="D6377" s="15" t="s">
        <v>10</v>
      </c>
      <c r="E6377" s="14" t="s">
        <v>143</v>
      </c>
      <c r="F6377" s="14" t="s">
        <v>5501</v>
      </c>
      <c r="G6377" s="10">
        <f t="shared" si="99"/>
        <v>2019</v>
      </c>
      <c r="H6377" s="16">
        <v>43802</v>
      </c>
      <c r="I6377" s="13">
        <v>4.770992366412214</v>
      </c>
    </row>
    <row r="6378" spans="1:9" ht="13" thickBot="1" x14ac:dyDescent="0.2">
      <c r="A6378" s="14" t="s">
        <v>5483</v>
      </c>
      <c r="B6378" s="14" t="s">
        <v>14046</v>
      </c>
      <c r="C6378" s="15" t="s">
        <v>9</v>
      </c>
      <c r="D6378" s="15" t="s">
        <v>10</v>
      </c>
      <c r="E6378" s="14" t="s">
        <v>11</v>
      </c>
      <c r="F6378" s="14" t="s">
        <v>5502</v>
      </c>
      <c r="G6378" s="10">
        <f t="shared" si="99"/>
        <v>2018</v>
      </c>
      <c r="H6378" s="16">
        <v>43439</v>
      </c>
      <c r="I6378" s="13">
        <v>5.0659436075704907</v>
      </c>
    </row>
    <row r="6379" spans="1:9" ht="13" thickBot="1" x14ac:dyDescent="0.2">
      <c r="A6379" s="14" t="s">
        <v>5483</v>
      </c>
      <c r="B6379" s="14" t="s">
        <v>14046</v>
      </c>
      <c r="C6379" s="15" t="s">
        <v>9</v>
      </c>
      <c r="D6379" s="15" t="s">
        <v>10</v>
      </c>
      <c r="E6379" s="14" t="s">
        <v>11</v>
      </c>
      <c r="F6379" s="14" t="s">
        <v>5503</v>
      </c>
      <c r="G6379" s="10">
        <f t="shared" si="99"/>
        <v>2016</v>
      </c>
      <c r="H6379" s="16">
        <v>42703</v>
      </c>
      <c r="I6379" s="13">
        <v>1.2263767135588146</v>
      </c>
    </row>
    <row r="6380" spans="1:9" ht="13" thickBot="1" x14ac:dyDescent="0.2">
      <c r="A6380" s="14" t="s">
        <v>5483</v>
      </c>
      <c r="B6380" s="14" t="s">
        <v>14046</v>
      </c>
      <c r="C6380" s="15" t="s">
        <v>9</v>
      </c>
      <c r="D6380" s="15" t="s">
        <v>10</v>
      </c>
      <c r="E6380" s="14" t="s">
        <v>13</v>
      </c>
      <c r="F6380" s="14" t="s">
        <v>5504</v>
      </c>
      <c r="G6380" s="10">
        <f t="shared" si="99"/>
        <v>2018</v>
      </c>
      <c r="H6380" s="16">
        <v>43292</v>
      </c>
      <c r="I6380" s="13">
        <v>28.968713789107763</v>
      </c>
    </row>
    <row r="6381" spans="1:9" ht="13" thickBot="1" x14ac:dyDescent="0.2">
      <c r="A6381" s="14" t="s">
        <v>5483</v>
      </c>
      <c r="B6381" s="14" t="s">
        <v>14046</v>
      </c>
      <c r="C6381" s="15" t="s">
        <v>9</v>
      </c>
      <c r="D6381" s="15" t="s">
        <v>10</v>
      </c>
      <c r="E6381" s="14" t="s">
        <v>143</v>
      </c>
      <c r="F6381" s="14" t="s">
        <v>5505</v>
      </c>
      <c r="G6381" s="10">
        <f t="shared" si="99"/>
        <v>2019</v>
      </c>
      <c r="H6381" s="16">
        <v>43551</v>
      </c>
      <c r="I6381" s="13">
        <v>11.450381679389313</v>
      </c>
    </row>
    <row r="6382" spans="1:9" ht="13" thickBot="1" x14ac:dyDescent="0.2">
      <c r="A6382" s="14" t="s">
        <v>5483</v>
      </c>
      <c r="B6382" s="14" t="s">
        <v>14046</v>
      </c>
      <c r="C6382" s="15" t="s">
        <v>9</v>
      </c>
      <c r="D6382" s="15" t="s">
        <v>10</v>
      </c>
      <c r="E6382" s="14" t="s">
        <v>13</v>
      </c>
      <c r="F6382" s="14" t="s">
        <v>5506</v>
      </c>
      <c r="G6382" s="10">
        <f t="shared" si="99"/>
        <v>2018</v>
      </c>
      <c r="H6382" s="16">
        <v>43150</v>
      </c>
      <c r="I6382" s="13">
        <v>28.968713789107763</v>
      </c>
    </row>
    <row r="6383" spans="1:9" ht="13" thickBot="1" x14ac:dyDescent="0.2">
      <c r="A6383" s="14" t="s">
        <v>5483</v>
      </c>
      <c r="B6383" s="14" t="s">
        <v>14046</v>
      </c>
      <c r="C6383" s="15" t="s">
        <v>9</v>
      </c>
      <c r="D6383" s="15" t="s">
        <v>10</v>
      </c>
      <c r="E6383" s="14" t="s">
        <v>13</v>
      </c>
      <c r="F6383" s="14" t="s">
        <v>5507</v>
      </c>
      <c r="G6383" s="10">
        <f t="shared" si="99"/>
        <v>2017</v>
      </c>
      <c r="H6383" s="16">
        <v>42908</v>
      </c>
      <c r="I6383" s="13">
        <v>39.300451955197481</v>
      </c>
    </row>
    <row r="6384" spans="1:9" ht="13" thickBot="1" x14ac:dyDescent="0.2">
      <c r="A6384" s="14" t="s">
        <v>5483</v>
      </c>
      <c r="B6384" s="14" t="s">
        <v>14046</v>
      </c>
      <c r="C6384" s="15" t="s">
        <v>35</v>
      </c>
      <c r="D6384" s="15" t="s">
        <v>10</v>
      </c>
      <c r="E6384" s="14" t="s">
        <v>39</v>
      </c>
      <c r="F6384" s="14" t="s">
        <v>3250</v>
      </c>
      <c r="G6384" s="10">
        <f t="shared" si="99"/>
        <v>2021</v>
      </c>
      <c r="H6384" s="16">
        <v>44545</v>
      </c>
      <c r="I6384" s="13">
        <v>2.9690109482278713</v>
      </c>
    </row>
    <row r="6385" spans="1:9" ht="13" thickBot="1" x14ac:dyDescent="0.2">
      <c r="A6385" s="14" t="s">
        <v>5483</v>
      </c>
      <c r="B6385" s="14" t="s">
        <v>14046</v>
      </c>
      <c r="C6385" s="15" t="s">
        <v>35</v>
      </c>
      <c r="D6385" s="15" t="s">
        <v>10</v>
      </c>
      <c r="E6385" s="14" t="s">
        <v>39</v>
      </c>
      <c r="F6385" s="14" t="s">
        <v>3251</v>
      </c>
      <c r="G6385" s="10">
        <f t="shared" si="99"/>
        <v>2017</v>
      </c>
      <c r="H6385" s="16">
        <v>43089</v>
      </c>
      <c r="I6385" s="13">
        <v>10.61406956179996</v>
      </c>
    </row>
    <row r="6386" spans="1:9" ht="13" thickBot="1" x14ac:dyDescent="0.2">
      <c r="A6386" s="14" t="s">
        <v>5483</v>
      </c>
      <c r="B6386" s="14" t="s">
        <v>14046</v>
      </c>
      <c r="C6386" s="15" t="s">
        <v>35</v>
      </c>
      <c r="D6386" s="15" t="s">
        <v>10</v>
      </c>
      <c r="E6386" s="14" t="s">
        <v>11</v>
      </c>
      <c r="F6386" s="14" t="s">
        <v>66</v>
      </c>
      <c r="G6386" s="10">
        <f t="shared" si="99"/>
        <v>2019</v>
      </c>
      <c r="H6386" s="16">
        <v>43819</v>
      </c>
      <c r="I6386" s="13">
        <v>0.76335877862595414</v>
      </c>
    </row>
    <row r="6387" spans="1:9" ht="13" thickBot="1" x14ac:dyDescent="0.2">
      <c r="A6387" s="14" t="s">
        <v>5483</v>
      </c>
      <c r="B6387" s="14" t="s">
        <v>14046</v>
      </c>
      <c r="C6387" s="15" t="s">
        <v>9</v>
      </c>
      <c r="D6387" s="15" t="s">
        <v>10</v>
      </c>
      <c r="E6387" s="14" t="s">
        <v>11</v>
      </c>
      <c r="F6387" s="14" t="s">
        <v>5508</v>
      </c>
      <c r="G6387" s="10">
        <f t="shared" si="99"/>
        <v>2014</v>
      </c>
      <c r="H6387" s="16">
        <v>41716</v>
      </c>
      <c r="I6387" s="13">
        <v>2.6734047390041078</v>
      </c>
    </row>
    <row r="6388" spans="1:9" ht="13" thickBot="1" x14ac:dyDescent="0.2">
      <c r="A6388" s="14" t="s">
        <v>5483</v>
      </c>
      <c r="B6388" s="14" t="s">
        <v>14046</v>
      </c>
      <c r="C6388" s="15" t="s">
        <v>9</v>
      </c>
      <c r="D6388" s="15" t="s">
        <v>10</v>
      </c>
      <c r="E6388" s="14" t="s">
        <v>41</v>
      </c>
      <c r="F6388" s="14" t="s">
        <v>5509</v>
      </c>
      <c r="G6388" s="10">
        <f t="shared" si="99"/>
        <v>2013</v>
      </c>
      <c r="H6388" s="16">
        <v>41407</v>
      </c>
      <c r="I6388" s="13">
        <v>1.0062386798148522</v>
      </c>
    </row>
    <row r="6389" spans="1:9" ht="13" thickBot="1" x14ac:dyDescent="0.2">
      <c r="A6389" s="14" t="s">
        <v>5483</v>
      </c>
      <c r="B6389" s="14" t="s">
        <v>14046</v>
      </c>
      <c r="C6389" s="15" t="s">
        <v>9</v>
      </c>
      <c r="D6389" s="15" t="s">
        <v>10</v>
      </c>
      <c r="E6389" s="14" t="s">
        <v>33</v>
      </c>
      <c r="F6389" s="14" t="s">
        <v>5510</v>
      </c>
      <c r="G6389" s="10">
        <f t="shared" si="99"/>
        <v>2013</v>
      </c>
      <c r="H6389" s="16">
        <v>41578</v>
      </c>
      <c r="I6389" s="13">
        <v>5.0311933990742608</v>
      </c>
    </row>
    <row r="6390" spans="1:9" ht="13" thickBot="1" x14ac:dyDescent="0.2">
      <c r="A6390" s="14" t="s">
        <v>5483</v>
      </c>
      <c r="B6390" s="14" t="s">
        <v>14046</v>
      </c>
      <c r="C6390" s="15" t="s">
        <v>9</v>
      </c>
      <c r="D6390" s="15" t="s">
        <v>19</v>
      </c>
      <c r="E6390" s="14" t="s">
        <v>20</v>
      </c>
      <c r="F6390" s="14" t="s">
        <v>5511</v>
      </c>
      <c r="G6390" s="10">
        <f t="shared" si="99"/>
        <v>2015</v>
      </c>
      <c r="H6390" s="16">
        <v>42250</v>
      </c>
      <c r="I6390" s="13">
        <v>20</v>
      </c>
    </row>
    <row r="6391" spans="1:9" ht="13" thickBot="1" x14ac:dyDescent="0.2">
      <c r="A6391" s="14" t="s">
        <v>5483</v>
      </c>
      <c r="B6391" s="14" t="s">
        <v>14046</v>
      </c>
      <c r="C6391" s="15" t="s">
        <v>35</v>
      </c>
      <c r="D6391" s="15" t="s">
        <v>10</v>
      </c>
      <c r="E6391" s="14" t="s">
        <v>36</v>
      </c>
      <c r="F6391" s="14" t="s">
        <v>3267</v>
      </c>
      <c r="G6391" s="10">
        <f t="shared" si="99"/>
        <v>2012</v>
      </c>
      <c r="H6391" s="16">
        <v>41204</v>
      </c>
      <c r="I6391" s="13">
        <v>14.023457419683837</v>
      </c>
    </row>
    <row r="6392" spans="1:9" ht="13" thickBot="1" x14ac:dyDescent="0.2">
      <c r="A6392" s="14" t="s">
        <v>5483</v>
      </c>
      <c r="B6392" s="14" t="s">
        <v>14046</v>
      </c>
      <c r="C6392" s="15" t="s">
        <v>35</v>
      </c>
      <c r="D6392" s="15" t="s">
        <v>10</v>
      </c>
      <c r="E6392" s="14" t="s">
        <v>36</v>
      </c>
      <c r="F6392" s="14" t="s">
        <v>1535</v>
      </c>
      <c r="G6392" s="10">
        <f t="shared" si="99"/>
        <v>2017</v>
      </c>
      <c r="H6392" s="16">
        <v>43068</v>
      </c>
      <c r="I6392" s="13">
        <v>7.8600903910394964</v>
      </c>
    </row>
    <row r="6393" spans="1:9" ht="13" thickBot="1" x14ac:dyDescent="0.2">
      <c r="A6393" s="14" t="s">
        <v>5483</v>
      </c>
      <c r="B6393" s="14" t="s">
        <v>14046</v>
      </c>
      <c r="C6393" s="15" t="s">
        <v>35</v>
      </c>
      <c r="D6393" s="15" t="s">
        <v>10</v>
      </c>
      <c r="E6393" s="14" t="s">
        <v>36</v>
      </c>
      <c r="F6393" s="14" t="s">
        <v>3269</v>
      </c>
      <c r="G6393" s="10">
        <f t="shared" si="99"/>
        <v>2013</v>
      </c>
      <c r="H6393" s="16">
        <v>41547</v>
      </c>
      <c r="I6393" s="13">
        <v>9.6598913262225814</v>
      </c>
    </row>
    <row r="6394" spans="1:9" ht="13" thickBot="1" x14ac:dyDescent="0.2">
      <c r="A6394" s="14" t="s">
        <v>5483</v>
      </c>
      <c r="B6394" s="14" t="s">
        <v>14046</v>
      </c>
      <c r="C6394" s="15" t="s">
        <v>35</v>
      </c>
      <c r="D6394" s="15" t="s">
        <v>10</v>
      </c>
      <c r="E6394" s="14" t="s">
        <v>36</v>
      </c>
      <c r="F6394" s="14" t="s">
        <v>1537</v>
      </c>
      <c r="G6394" s="10">
        <f t="shared" si="99"/>
        <v>2017</v>
      </c>
      <c r="H6394" s="16">
        <v>43066</v>
      </c>
      <c r="I6394" s="13">
        <v>6.8775790921595599</v>
      </c>
    </row>
    <row r="6395" spans="1:9" ht="13" thickBot="1" x14ac:dyDescent="0.2">
      <c r="A6395" s="14" t="s">
        <v>5483</v>
      </c>
      <c r="B6395" s="14" t="s">
        <v>14046</v>
      </c>
      <c r="C6395" s="15" t="s">
        <v>9</v>
      </c>
      <c r="D6395" s="15" t="s">
        <v>10</v>
      </c>
      <c r="E6395" s="14" t="s">
        <v>41</v>
      </c>
      <c r="F6395" s="14" t="s">
        <v>5512</v>
      </c>
      <c r="G6395" s="10">
        <f t="shared" si="99"/>
        <v>2015</v>
      </c>
      <c r="H6395" s="16">
        <v>42261</v>
      </c>
      <c r="I6395" s="13">
        <v>10</v>
      </c>
    </row>
    <row r="6396" spans="1:9" ht="13" thickBot="1" x14ac:dyDescent="0.2">
      <c r="A6396" s="14" t="s">
        <v>5483</v>
      </c>
      <c r="B6396" s="14" t="s">
        <v>14046</v>
      </c>
      <c r="C6396" s="15" t="s">
        <v>9</v>
      </c>
      <c r="D6396" s="15" t="s">
        <v>10</v>
      </c>
      <c r="E6396" s="14" t="s">
        <v>143</v>
      </c>
      <c r="F6396" s="14" t="s">
        <v>5513</v>
      </c>
      <c r="G6396" s="10">
        <f t="shared" si="99"/>
        <v>2021</v>
      </c>
      <c r="H6396" s="16">
        <v>44508</v>
      </c>
      <c r="I6396" s="13">
        <v>2.8511722304694747</v>
      </c>
    </row>
    <row r="6397" spans="1:9" ht="13" thickBot="1" x14ac:dyDescent="0.2">
      <c r="A6397" s="14" t="s">
        <v>5483</v>
      </c>
      <c r="B6397" s="14" t="s">
        <v>14046</v>
      </c>
      <c r="C6397" s="15" t="s">
        <v>9</v>
      </c>
      <c r="D6397" s="15" t="s">
        <v>10</v>
      </c>
      <c r="E6397" s="14" t="s">
        <v>11</v>
      </c>
      <c r="F6397" s="14" t="s">
        <v>5514</v>
      </c>
      <c r="G6397" s="10">
        <f t="shared" si="99"/>
        <v>2020</v>
      </c>
      <c r="H6397" s="16">
        <v>44196</v>
      </c>
      <c r="I6397" s="13">
        <v>8.7749669522177793</v>
      </c>
    </row>
    <row r="6398" spans="1:9" ht="13" thickBot="1" x14ac:dyDescent="0.2">
      <c r="A6398" s="14" t="s">
        <v>5483</v>
      </c>
      <c r="B6398" s="14" t="s">
        <v>14046</v>
      </c>
      <c r="C6398" s="15" t="s">
        <v>9</v>
      </c>
      <c r="D6398" s="15" t="s">
        <v>10</v>
      </c>
      <c r="E6398" s="14" t="s">
        <v>13</v>
      </c>
      <c r="F6398" s="14" t="s">
        <v>5515</v>
      </c>
      <c r="G6398" s="10">
        <f t="shared" si="99"/>
        <v>2014</v>
      </c>
      <c r="H6398" s="16">
        <v>41789</v>
      </c>
      <c r="I6398" s="13">
        <v>30.971470503957523</v>
      </c>
    </row>
    <row r="6399" spans="1:9" ht="13" thickBot="1" x14ac:dyDescent="0.2">
      <c r="A6399" s="14" t="s">
        <v>5483</v>
      </c>
      <c r="B6399" s="14" t="s">
        <v>14046</v>
      </c>
      <c r="C6399" s="15" t="s">
        <v>9</v>
      </c>
      <c r="D6399" s="15" t="s">
        <v>10</v>
      </c>
      <c r="E6399" s="14" t="s">
        <v>13</v>
      </c>
      <c r="F6399" s="14" t="s">
        <v>5516</v>
      </c>
      <c r="G6399" s="10">
        <f t="shared" si="99"/>
        <v>2014</v>
      </c>
      <c r="H6399" s="16">
        <v>41813</v>
      </c>
      <c r="I6399" s="13">
        <v>4.5903690011020934</v>
      </c>
    </row>
    <row r="6400" spans="1:9" ht="13" thickBot="1" x14ac:dyDescent="0.2">
      <c r="A6400" s="14" t="s">
        <v>5483</v>
      </c>
      <c r="B6400" s="14" t="s">
        <v>14046</v>
      </c>
      <c r="C6400" s="15" t="s">
        <v>9</v>
      </c>
      <c r="D6400" s="15" t="s">
        <v>10</v>
      </c>
      <c r="E6400" s="14" t="s">
        <v>13</v>
      </c>
      <c r="F6400" s="14" t="s">
        <v>5517</v>
      </c>
      <c r="G6400" s="10">
        <f t="shared" si="99"/>
        <v>2018</v>
      </c>
      <c r="H6400" s="16">
        <v>43262</v>
      </c>
      <c r="I6400" s="13">
        <v>178.30396419466973</v>
      </c>
    </row>
    <row r="6401" spans="1:9" ht="13" thickBot="1" x14ac:dyDescent="0.2">
      <c r="A6401" s="14" t="s">
        <v>5483</v>
      </c>
      <c r="B6401" s="14" t="s">
        <v>14046</v>
      </c>
      <c r="C6401" s="15" t="s">
        <v>9</v>
      </c>
      <c r="D6401" s="15" t="s">
        <v>10</v>
      </c>
      <c r="E6401" s="14" t="s">
        <v>13</v>
      </c>
      <c r="F6401" s="14" t="s">
        <v>5518</v>
      </c>
      <c r="G6401" s="10">
        <f t="shared" si="99"/>
        <v>2018</v>
      </c>
      <c r="H6401" s="16">
        <v>43150</v>
      </c>
      <c r="I6401" s="13">
        <v>13.612719090382386</v>
      </c>
    </row>
    <row r="6402" spans="1:9" ht="13" thickBot="1" x14ac:dyDescent="0.2">
      <c r="A6402" s="14" t="s">
        <v>5483</v>
      </c>
      <c r="B6402" s="14" t="s">
        <v>14046</v>
      </c>
      <c r="C6402" s="15" t="s">
        <v>9</v>
      </c>
      <c r="D6402" s="15" t="s">
        <v>19</v>
      </c>
      <c r="E6402" s="14" t="s">
        <v>26</v>
      </c>
      <c r="F6402" s="14" t="s">
        <v>5519</v>
      </c>
      <c r="G6402" s="10">
        <f t="shared" si="99"/>
        <v>2017</v>
      </c>
      <c r="H6402" s="16">
        <v>43090</v>
      </c>
      <c r="I6402" s="13">
        <v>157.20180782078992</v>
      </c>
    </row>
    <row r="6403" spans="1:9" ht="13" thickBot="1" x14ac:dyDescent="0.2">
      <c r="A6403" s="14" t="s">
        <v>5483</v>
      </c>
      <c r="B6403" s="14" t="s">
        <v>14046</v>
      </c>
      <c r="C6403" s="15" t="s">
        <v>35</v>
      </c>
      <c r="D6403" s="15" t="s">
        <v>10</v>
      </c>
      <c r="E6403" s="14" t="s">
        <v>36</v>
      </c>
      <c r="F6403" s="14" t="s">
        <v>1572</v>
      </c>
      <c r="G6403" s="10">
        <f t="shared" si="99"/>
        <v>2019</v>
      </c>
      <c r="H6403" s="16">
        <v>43711</v>
      </c>
      <c r="I6403" s="13">
        <v>7.622586767175572</v>
      </c>
    </row>
    <row r="6404" spans="1:9" ht="13" thickBot="1" x14ac:dyDescent="0.2">
      <c r="A6404" s="14" t="s">
        <v>5483</v>
      </c>
      <c r="B6404" s="14" t="s">
        <v>14046</v>
      </c>
      <c r="C6404" s="15" t="s">
        <v>9</v>
      </c>
      <c r="D6404" s="15" t="s">
        <v>19</v>
      </c>
      <c r="E6404" s="14" t="s">
        <v>22</v>
      </c>
      <c r="F6404" s="14" t="s">
        <v>5520</v>
      </c>
      <c r="G6404" s="10">
        <f t="shared" si="99"/>
        <v>2016</v>
      </c>
      <c r="H6404" s="16">
        <v>42703</v>
      </c>
      <c r="I6404" s="13">
        <v>46.39329542053278</v>
      </c>
    </row>
    <row r="6405" spans="1:9" ht="13" thickBot="1" x14ac:dyDescent="0.2">
      <c r="A6405" s="14" t="s">
        <v>5483</v>
      </c>
      <c r="B6405" s="14" t="s">
        <v>14046</v>
      </c>
      <c r="C6405" s="15" t="s">
        <v>9</v>
      </c>
      <c r="D6405" s="15" t="s">
        <v>19</v>
      </c>
      <c r="E6405" s="14" t="s">
        <v>22</v>
      </c>
      <c r="F6405" s="14" t="s">
        <v>5521</v>
      </c>
      <c r="G6405" s="10">
        <f t="shared" si="99"/>
        <v>2020</v>
      </c>
      <c r="H6405" s="16">
        <v>44195</v>
      </c>
      <c r="I6405" s="13">
        <v>190.36740909956217</v>
      </c>
    </row>
    <row r="6406" spans="1:9" ht="13" thickBot="1" x14ac:dyDescent="0.2">
      <c r="A6406" s="14" t="s">
        <v>5483</v>
      </c>
      <c r="B6406" s="14" t="s">
        <v>14046</v>
      </c>
      <c r="C6406" s="15" t="s">
        <v>9</v>
      </c>
      <c r="D6406" s="15" t="s">
        <v>19</v>
      </c>
      <c r="E6406" s="14" t="s">
        <v>20</v>
      </c>
      <c r="F6406" s="14" t="s">
        <v>5522</v>
      </c>
      <c r="G6406" s="10">
        <f t="shared" si="99"/>
        <v>2019</v>
      </c>
      <c r="H6406" s="16">
        <v>43811</v>
      </c>
      <c r="I6406" s="13">
        <v>42.938931297709921</v>
      </c>
    </row>
    <row r="6407" spans="1:9" ht="13" thickBot="1" x14ac:dyDescent="0.2">
      <c r="A6407" s="14" t="s">
        <v>5483</v>
      </c>
      <c r="B6407" s="14" t="s">
        <v>14046</v>
      </c>
      <c r="C6407" s="15" t="s">
        <v>9</v>
      </c>
      <c r="D6407" s="15" t="s">
        <v>10</v>
      </c>
      <c r="E6407" s="14" t="s">
        <v>44</v>
      </c>
      <c r="F6407" s="14" t="s">
        <v>5523</v>
      </c>
      <c r="G6407" s="10">
        <f t="shared" ref="G6407:G6470" si="100">YEAR(H6407)</f>
        <v>2013</v>
      </c>
      <c r="H6407" s="16">
        <v>41598</v>
      </c>
      <c r="I6407" s="13">
        <v>44.549309005836186</v>
      </c>
    </row>
    <row r="6408" spans="1:9" ht="13" thickBot="1" x14ac:dyDescent="0.2">
      <c r="A6408" s="14" t="s">
        <v>5483</v>
      </c>
      <c r="B6408" s="14" t="s">
        <v>14046</v>
      </c>
      <c r="C6408" s="15" t="s">
        <v>9</v>
      </c>
      <c r="D6408" s="15" t="s">
        <v>19</v>
      </c>
      <c r="E6408" s="14" t="s">
        <v>20</v>
      </c>
      <c r="F6408" s="14" t="s">
        <v>5524</v>
      </c>
      <c r="G6408" s="10">
        <f t="shared" si="100"/>
        <v>2019</v>
      </c>
      <c r="H6408" s="16">
        <v>43473</v>
      </c>
      <c r="I6408" s="13">
        <v>71.564885496183209</v>
      </c>
    </row>
    <row r="6409" spans="1:9" ht="13" thickBot="1" x14ac:dyDescent="0.2">
      <c r="A6409" s="14" t="s">
        <v>5483</v>
      </c>
      <c r="B6409" s="14" t="s">
        <v>14046</v>
      </c>
      <c r="C6409" s="15" t="s">
        <v>9</v>
      </c>
      <c r="D6409" s="15" t="s">
        <v>19</v>
      </c>
      <c r="E6409" s="14" t="s">
        <v>20</v>
      </c>
      <c r="F6409" s="14" t="s">
        <v>5525</v>
      </c>
      <c r="G6409" s="10">
        <f t="shared" si="100"/>
        <v>2021</v>
      </c>
      <c r="H6409" s="16">
        <v>44386</v>
      </c>
      <c r="I6409" s="13">
        <v>45.462980144739277</v>
      </c>
    </row>
    <row r="6410" spans="1:9" ht="13" thickBot="1" x14ac:dyDescent="0.2">
      <c r="A6410" s="14" t="s">
        <v>5483</v>
      </c>
      <c r="B6410" s="14" t="s">
        <v>14046</v>
      </c>
      <c r="C6410" s="15" t="s">
        <v>9</v>
      </c>
      <c r="D6410" s="15" t="s">
        <v>10</v>
      </c>
      <c r="E6410" s="14" t="s">
        <v>143</v>
      </c>
      <c r="F6410" s="14" t="s">
        <v>5526</v>
      </c>
      <c r="G6410" s="10">
        <f t="shared" si="100"/>
        <v>2014</v>
      </c>
      <c r="H6410" s="16">
        <v>41813</v>
      </c>
      <c r="I6410" s="13">
        <v>7.0133253181043989</v>
      </c>
    </row>
    <row r="6411" spans="1:9" ht="13" thickBot="1" x14ac:dyDescent="0.2">
      <c r="A6411" s="14" t="s">
        <v>5483</v>
      </c>
      <c r="B6411" s="14" t="s">
        <v>14046</v>
      </c>
      <c r="C6411" s="15" t="s">
        <v>9</v>
      </c>
      <c r="D6411" s="15" t="s">
        <v>10</v>
      </c>
      <c r="E6411" s="14" t="s">
        <v>13</v>
      </c>
      <c r="F6411" s="14" t="s">
        <v>5527</v>
      </c>
      <c r="G6411" s="10">
        <f t="shared" si="100"/>
        <v>2014</v>
      </c>
      <c r="H6411" s="16">
        <v>41992</v>
      </c>
      <c r="I6411" s="13">
        <v>40.076144674882279</v>
      </c>
    </row>
    <row r="6412" spans="1:9" ht="13" thickBot="1" x14ac:dyDescent="0.2">
      <c r="A6412" s="14" t="s">
        <v>5483</v>
      </c>
      <c r="B6412" s="14" t="s">
        <v>14046</v>
      </c>
      <c r="C6412" s="15" t="s">
        <v>35</v>
      </c>
      <c r="D6412" s="15" t="s">
        <v>10</v>
      </c>
      <c r="E6412" s="14" t="s">
        <v>22</v>
      </c>
      <c r="F6412" s="14" t="s">
        <v>140</v>
      </c>
      <c r="G6412" s="10">
        <f t="shared" si="100"/>
        <v>2019</v>
      </c>
      <c r="H6412" s="16">
        <v>43640</v>
      </c>
      <c r="I6412" s="13">
        <v>7.8721361450381666</v>
      </c>
    </row>
    <row r="6413" spans="1:9" ht="13" thickBot="1" x14ac:dyDescent="0.2">
      <c r="A6413" s="14" t="s">
        <v>5528</v>
      </c>
      <c r="B6413" s="10" t="s">
        <v>14058</v>
      </c>
      <c r="C6413" s="15" t="s">
        <v>35</v>
      </c>
      <c r="D6413" s="15" t="s">
        <v>10</v>
      </c>
      <c r="E6413" s="14" t="s">
        <v>36</v>
      </c>
      <c r="F6413" s="14" t="s">
        <v>878</v>
      </c>
      <c r="G6413" s="10">
        <f t="shared" si="100"/>
        <v>2010</v>
      </c>
      <c r="H6413" s="16">
        <v>40266</v>
      </c>
      <c r="I6413" s="13">
        <v>19.32493110092334</v>
      </c>
    </row>
    <row r="6414" spans="1:9" ht="13" thickBot="1" x14ac:dyDescent="0.2">
      <c r="A6414" s="14" t="s">
        <v>5528</v>
      </c>
      <c r="B6414" s="10" t="s">
        <v>14058</v>
      </c>
      <c r="C6414" s="15" t="s">
        <v>35</v>
      </c>
      <c r="D6414" s="15" t="s">
        <v>10</v>
      </c>
      <c r="E6414" s="14" t="s">
        <v>36</v>
      </c>
      <c r="F6414" s="14" t="s">
        <v>879</v>
      </c>
      <c r="G6414" s="10">
        <f t="shared" si="100"/>
        <v>2010</v>
      </c>
      <c r="H6414" s="16">
        <v>40305</v>
      </c>
      <c r="I6414" s="13">
        <v>0.33477694320377921</v>
      </c>
    </row>
    <row r="6415" spans="1:9" ht="13" thickBot="1" x14ac:dyDescent="0.2">
      <c r="A6415" s="14" t="s">
        <v>5528</v>
      </c>
      <c r="B6415" s="10" t="s">
        <v>14058</v>
      </c>
      <c r="C6415" s="15" t="s">
        <v>35</v>
      </c>
      <c r="D6415" s="15" t="s">
        <v>10</v>
      </c>
      <c r="E6415" s="14" t="s">
        <v>36</v>
      </c>
      <c r="F6415" s="14" t="s">
        <v>693</v>
      </c>
      <c r="G6415" s="10">
        <f t="shared" si="100"/>
        <v>2017</v>
      </c>
      <c r="H6415" s="16">
        <v>42885</v>
      </c>
      <c r="I6415" s="13">
        <v>1.9650225977598741</v>
      </c>
    </row>
    <row r="6416" spans="1:9" ht="13" thickBot="1" x14ac:dyDescent="0.2">
      <c r="A6416" s="14" t="s">
        <v>5528</v>
      </c>
      <c r="B6416" s="10" t="s">
        <v>14058</v>
      </c>
      <c r="C6416" s="15" t="s">
        <v>9</v>
      </c>
      <c r="D6416" s="15" t="s">
        <v>10</v>
      </c>
      <c r="E6416" s="14" t="s">
        <v>36</v>
      </c>
      <c r="F6416" s="14" t="s">
        <v>5529</v>
      </c>
      <c r="G6416" s="10">
        <f t="shared" si="100"/>
        <v>2018</v>
      </c>
      <c r="H6416" s="16">
        <v>43451</v>
      </c>
      <c r="I6416" s="13">
        <v>106.25396060254924</v>
      </c>
    </row>
    <row r="6417" spans="1:9" ht="13" thickBot="1" x14ac:dyDescent="0.2">
      <c r="A6417" s="14" t="s">
        <v>5528</v>
      </c>
      <c r="B6417" s="10" t="s">
        <v>14058</v>
      </c>
      <c r="C6417" s="15" t="s">
        <v>9</v>
      </c>
      <c r="D6417" s="15" t="s">
        <v>10</v>
      </c>
      <c r="E6417" s="14" t="s">
        <v>20</v>
      </c>
      <c r="F6417" s="14" t="s">
        <v>5530</v>
      </c>
      <c r="G6417" s="10">
        <f t="shared" si="100"/>
        <v>2014</v>
      </c>
      <c r="H6417" s="16">
        <v>41992</v>
      </c>
      <c r="I6417" s="13">
        <v>102.6897597535317</v>
      </c>
    </row>
    <row r="6418" spans="1:9" ht="13" thickBot="1" x14ac:dyDescent="0.2">
      <c r="A6418" s="14" t="s">
        <v>5528</v>
      </c>
      <c r="B6418" s="10" t="s">
        <v>14058</v>
      </c>
      <c r="C6418" s="15" t="s">
        <v>35</v>
      </c>
      <c r="D6418" s="15" t="s">
        <v>10</v>
      </c>
      <c r="E6418" s="14" t="s">
        <v>36</v>
      </c>
      <c r="F6418" s="14" t="s">
        <v>885</v>
      </c>
      <c r="G6418" s="10">
        <f t="shared" si="100"/>
        <v>2004</v>
      </c>
      <c r="H6418" s="16">
        <v>38163</v>
      </c>
      <c r="I6418" s="13">
        <v>2.6060496505181967</v>
      </c>
    </row>
    <row r="6419" spans="1:9" ht="13" thickBot="1" x14ac:dyDescent="0.2">
      <c r="A6419" s="14" t="s">
        <v>5528</v>
      </c>
      <c r="B6419" s="10" t="s">
        <v>14058</v>
      </c>
      <c r="C6419" s="15" t="s">
        <v>9</v>
      </c>
      <c r="D6419" s="15" t="s">
        <v>10</v>
      </c>
      <c r="E6419" s="14" t="s">
        <v>13</v>
      </c>
      <c r="F6419" s="14" t="s">
        <v>5531</v>
      </c>
      <c r="G6419" s="10">
        <f t="shared" si="100"/>
        <v>2012</v>
      </c>
      <c r="H6419" s="16">
        <v>41173</v>
      </c>
      <c r="I6419" s="13">
        <v>32.753725476797555</v>
      </c>
    </row>
    <row r="6420" spans="1:9" ht="13" thickBot="1" x14ac:dyDescent="0.2">
      <c r="A6420" s="14" t="s">
        <v>5528</v>
      </c>
      <c r="B6420" s="10" t="s">
        <v>14058</v>
      </c>
      <c r="C6420" s="15" t="s">
        <v>9</v>
      </c>
      <c r="D6420" s="15" t="s">
        <v>10</v>
      </c>
      <c r="E6420" s="14" t="s">
        <v>22</v>
      </c>
      <c r="F6420" s="14" t="s">
        <v>5532</v>
      </c>
      <c r="G6420" s="10">
        <f t="shared" si="100"/>
        <v>2018</v>
      </c>
      <c r="H6420" s="16">
        <v>43327</v>
      </c>
      <c r="I6420" s="13">
        <v>37.546757976052533</v>
      </c>
    </row>
    <row r="6421" spans="1:9" ht="13" thickBot="1" x14ac:dyDescent="0.2">
      <c r="A6421" s="14" t="s">
        <v>5528</v>
      </c>
      <c r="B6421" s="10" t="s">
        <v>14058</v>
      </c>
      <c r="C6421" s="15" t="s">
        <v>9</v>
      </c>
      <c r="D6421" s="15" t="s">
        <v>10</v>
      </c>
      <c r="E6421" s="14" t="s">
        <v>22</v>
      </c>
      <c r="F6421" s="14" t="s">
        <v>5533</v>
      </c>
      <c r="G6421" s="10">
        <f t="shared" si="100"/>
        <v>2018</v>
      </c>
      <c r="H6421" s="16">
        <v>43294</v>
      </c>
      <c r="I6421" s="13">
        <v>41.493187949015059</v>
      </c>
    </row>
    <row r="6422" spans="1:9" ht="13" thickBot="1" x14ac:dyDescent="0.2">
      <c r="A6422" s="14" t="s">
        <v>5528</v>
      </c>
      <c r="B6422" s="10" t="s">
        <v>14058</v>
      </c>
      <c r="C6422" s="15" t="s">
        <v>9</v>
      </c>
      <c r="D6422" s="15" t="s">
        <v>10</v>
      </c>
      <c r="E6422" s="14" t="s">
        <v>22</v>
      </c>
      <c r="F6422" s="14" t="s">
        <v>5534</v>
      </c>
      <c r="G6422" s="10">
        <f t="shared" si="100"/>
        <v>2015</v>
      </c>
      <c r="H6422" s="16">
        <v>42352</v>
      </c>
      <c r="I6422" s="13">
        <v>94.086176940000001</v>
      </c>
    </row>
    <row r="6423" spans="1:9" ht="13" thickBot="1" x14ac:dyDescent="0.2">
      <c r="A6423" s="14" t="s">
        <v>5528</v>
      </c>
      <c r="B6423" s="10" t="s">
        <v>14058</v>
      </c>
      <c r="C6423" s="15" t="s">
        <v>9</v>
      </c>
      <c r="D6423" s="15" t="s">
        <v>10</v>
      </c>
      <c r="E6423" s="14" t="s">
        <v>47</v>
      </c>
      <c r="F6423" s="14" t="s">
        <v>5535</v>
      </c>
      <c r="G6423" s="10">
        <f t="shared" si="100"/>
        <v>2018</v>
      </c>
      <c r="H6423" s="16">
        <v>43196</v>
      </c>
      <c r="I6423" s="13">
        <v>6.3829842313634604</v>
      </c>
    </row>
    <row r="6424" spans="1:9" ht="13" thickBot="1" x14ac:dyDescent="0.2">
      <c r="A6424" s="14" t="s">
        <v>5528</v>
      </c>
      <c r="B6424" s="10" t="s">
        <v>14058</v>
      </c>
      <c r="C6424" s="15" t="s">
        <v>9</v>
      </c>
      <c r="D6424" s="15" t="s">
        <v>10</v>
      </c>
      <c r="E6424" s="14" t="s">
        <v>39</v>
      </c>
      <c r="F6424" s="14" t="s">
        <v>5536</v>
      </c>
      <c r="G6424" s="10">
        <f t="shared" si="100"/>
        <v>2018</v>
      </c>
      <c r="H6424" s="16">
        <v>43273</v>
      </c>
      <c r="I6424" s="13">
        <v>42.101675106218615</v>
      </c>
    </row>
    <row r="6425" spans="1:9" ht="13" thickBot="1" x14ac:dyDescent="0.2">
      <c r="A6425" s="14" t="s">
        <v>5528</v>
      </c>
      <c r="B6425" s="10" t="s">
        <v>14058</v>
      </c>
      <c r="C6425" s="15" t="s">
        <v>9</v>
      </c>
      <c r="D6425" s="15" t="s">
        <v>10</v>
      </c>
      <c r="E6425" s="14" t="s">
        <v>22</v>
      </c>
      <c r="F6425" s="14" t="s">
        <v>5537</v>
      </c>
      <c r="G6425" s="10">
        <f t="shared" si="100"/>
        <v>2016</v>
      </c>
      <c r="H6425" s="16">
        <v>42545</v>
      </c>
      <c r="I6425" s="13">
        <v>6.5983677940736314</v>
      </c>
    </row>
    <row r="6426" spans="1:9" ht="13" thickBot="1" x14ac:dyDescent="0.2">
      <c r="A6426" s="14" t="s">
        <v>5528</v>
      </c>
      <c r="B6426" s="10" t="s">
        <v>14058</v>
      </c>
      <c r="C6426" s="15" t="s">
        <v>9</v>
      </c>
      <c r="D6426" s="15" t="s">
        <v>10</v>
      </c>
      <c r="E6426" s="14" t="s">
        <v>39</v>
      </c>
      <c r="F6426" s="14" t="s">
        <v>5538</v>
      </c>
      <c r="G6426" s="10">
        <f t="shared" si="100"/>
        <v>2015</v>
      </c>
      <c r="H6426" s="16">
        <v>42073</v>
      </c>
      <c r="I6426" s="13">
        <v>50</v>
      </c>
    </row>
    <row r="6427" spans="1:9" ht="13" thickBot="1" x14ac:dyDescent="0.2">
      <c r="A6427" s="14" t="s">
        <v>5528</v>
      </c>
      <c r="B6427" s="10" t="s">
        <v>14058</v>
      </c>
      <c r="C6427" s="15" t="s">
        <v>9</v>
      </c>
      <c r="D6427" s="15" t="s">
        <v>10</v>
      </c>
      <c r="E6427" s="14" t="s">
        <v>39</v>
      </c>
      <c r="F6427" s="14" t="s">
        <v>5539</v>
      </c>
      <c r="G6427" s="10">
        <f t="shared" si="100"/>
        <v>2016</v>
      </c>
      <c r="H6427" s="16">
        <v>42664</v>
      </c>
      <c r="I6427" s="13">
        <v>24.056781781901627</v>
      </c>
    </row>
    <row r="6428" spans="1:9" ht="13" thickBot="1" x14ac:dyDescent="0.2">
      <c r="A6428" s="14" t="s">
        <v>5528</v>
      </c>
      <c r="B6428" s="10" t="s">
        <v>14058</v>
      </c>
      <c r="C6428" s="15" t="s">
        <v>35</v>
      </c>
      <c r="D6428" s="15" t="s">
        <v>10</v>
      </c>
      <c r="E6428" s="14" t="s">
        <v>36</v>
      </c>
      <c r="F6428" s="14" t="s">
        <v>37</v>
      </c>
      <c r="G6428" s="10">
        <f t="shared" si="100"/>
        <v>2017</v>
      </c>
      <c r="H6428" s="16">
        <v>42765</v>
      </c>
      <c r="I6428" s="13">
        <v>2.4611908036942425</v>
      </c>
    </row>
    <row r="6429" spans="1:9" ht="13" thickBot="1" x14ac:dyDescent="0.2">
      <c r="A6429" s="14" t="s">
        <v>5528</v>
      </c>
      <c r="B6429" s="10" t="s">
        <v>14058</v>
      </c>
      <c r="C6429" s="15" t="s">
        <v>35</v>
      </c>
      <c r="D6429" s="15" t="s">
        <v>10</v>
      </c>
      <c r="E6429" s="14" t="s">
        <v>36</v>
      </c>
      <c r="F6429" s="14" t="s">
        <v>38</v>
      </c>
      <c r="G6429" s="10">
        <f t="shared" si="100"/>
        <v>2006</v>
      </c>
      <c r="H6429" s="16">
        <v>38940</v>
      </c>
      <c r="I6429" s="13">
        <v>4.0397045244690677</v>
      </c>
    </row>
    <row r="6430" spans="1:9" ht="13" thickBot="1" x14ac:dyDescent="0.2">
      <c r="A6430" s="14" t="s">
        <v>5528</v>
      </c>
      <c r="B6430" s="10" t="s">
        <v>14058</v>
      </c>
      <c r="C6430" s="15" t="s">
        <v>9</v>
      </c>
      <c r="D6430" s="15" t="s">
        <v>10</v>
      </c>
      <c r="E6430" s="14" t="s">
        <v>41</v>
      </c>
      <c r="F6430" s="14" t="s">
        <v>5540</v>
      </c>
      <c r="G6430" s="10">
        <f t="shared" si="100"/>
        <v>2016</v>
      </c>
      <c r="H6430" s="16">
        <v>42552</v>
      </c>
      <c r="I6430" s="13">
        <v>79.816422228873591</v>
      </c>
    </row>
    <row r="6431" spans="1:9" ht="13" thickBot="1" x14ac:dyDescent="0.2">
      <c r="A6431" s="14" t="s">
        <v>5528</v>
      </c>
      <c r="B6431" s="10" t="s">
        <v>14058</v>
      </c>
      <c r="C6431" s="15" t="s">
        <v>9</v>
      </c>
      <c r="D6431" s="15" t="s">
        <v>10</v>
      </c>
      <c r="E6431" s="14" t="s">
        <v>20</v>
      </c>
      <c r="F6431" s="14" t="s">
        <v>5541</v>
      </c>
      <c r="G6431" s="10">
        <f t="shared" si="100"/>
        <v>2015</v>
      </c>
      <c r="H6431" s="16">
        <v>42180</v>
      </c>
      <c r="I6431" s="13">
        <v>125</v>
      </c>
    </row>
    <row r="6432" spans="1:9" ht="13" thickBot="1" x14ac:dyDescent="0.2">
      <c r="A6432" s="14" t="s">
        <v>5528</v>
      </c>
      <c r="B6432" s="10" t="s">
        <v>14058</v>
      </c>
      <c r="C6432" s="15" t="s">
        <v>9</v>
      </c>
      <c r="D6432" s="15" t="s">
        <v>10</v>
      </c>
      <c r="E6432" s="14" t="s">
        <v>39</v>
      </c>
      <c r="F6432" s="14" t="s">
        <v>5542</v>
      </c>
      <c r="G6432" s="10">
        <f t="shared" si="100"/>
        <v>2019</v>
      </c>
      <c r="H6432" s="16">
        <v>43518</v>
      </c>
      <c r="I6432" s="13">
        <v>39.756991812977098</v>
      </c>
    </row>
    <row r="6433" spans="1:9" ht="13" thickBot="1" x14ac:dyDescent="0.2">
      <c r="A6433" s="14" t="s">
        <v>5528</v>
      </c>
      <c r="B6433" s="10" t="s">
        <v>14058</v>
      </c>
      <c r="C6433" s="15" t="s">
        <v>9</v>
      </c>
      <c r="D6433" s="15" t="s">
        <v>10</v>
      </c>
      <c r="E6433" s="14" t="s">
        <v>39</v>
      </c>
      <c r="F6433" s="14" t="s">
        <v>5543</v>
      </c>
      <c r="G6433" s="10">
        <f t="shared" si="100"/>
        <v>2021</v>
      </c>
      <c r="H6433" s="16">
        <v>44509</v>
      </c>
      <c r="I6433" s="13">
        <v>139.17238819818149</v>
      </c>
    </row>
    <row r="6434" spans="1:9" ht="13" thickBot="1" x14ac:dyDescent="0.2">
      <c r="A6434" s="14" t="s">
        <v>5528</v>
      </c>
      <c r="B6434" s="10" t="s">
        <v>14058</v>
      </c>
      <c r="C6434" s="15" t="s">
        <v>35</v>
      </c>
      <c r="D6434" s="15" t="s">
        <v>10</v>
      </c>
      <c r="E6434" s="14" t="s">
        <v>36</v>
      </c>
      <c r="F6434" s="14" t="s">
        <v>1147</v>
      </c>
      <c r="G6434" s="10">
        <f t="shared" si="100"/>
        <v>2005</v>
      </c>
      <c r="H6434" s="16">
        <v>38693</v>
      </c>
      <c r="I6434" s="13">
        <v>4.7025632811652311</v>
      </c>
    </row>
    <row r="6435" spans="1:9" ht="13" thickBot="1" x14ac:dyDescent="0.2">
      <c r="A6435" s="14" t="s">
        <v>5528</v>
      </c>
      <c r="B6435" s="10" t="s">
        <v>14058</v>
      </c>
      <c r="C6435" s="15" t="s">
        <v>9</v>
      </c>
      <c r="D6435" s="15" t="s">
        <v>10</v>
      </c>
      <c r="E6435" s="14" t="s">
        <v>26</v>
      </c>
      <c r="F6435" s="14" t="s">
        <v>5544</v>
      </c>
      <c r="G6435" s="10">
        <f t="shared" si="100"/>
        <v>2011</v>
      </c>
      <c r="H6435" s="16">
        <v>40574</v>
      </c>
      <c r="I6435" s="13">
        <v>30.046761906753087</v>
      </c>
    </row>
    <row r="6436" spans="1:9" ht="13" thickBot="1" x14ac:dyDescent="0.2">
      <c r="A6436" s="14" t="s">
        <v>5528</v>
      </c>
      <c r="B6436" s="10" t="s">
        <v>14058</v>
      </c>
      <c r="C6436" s="15" t="s">
        <v>9</v>
      </c>
      <c r="D6436" s="15" t="s">
        <v>10</v>
      </c>
      <c r="E6436" s="14" t="s">
        <v>26</v>
      </c>
      <c r="F6436" s="14" t="s">
        <v>5545</v>
      </c>
      <c r="G6436" s="10">
        <f t="shared" si="100"/>
        <v>2013</v>
      </c>
      <c r="H6436" s="16">
        <v>41624</v>
      </c>
      <c r="I6436" s="13">
        <v>73.123214620648028</v>
      </c>
    </row>
    <row r="6437" spans="1:9" ht="13" thickBot="1" x14ac:dyDescent="0.2">
      <c r="A6437" s="14" t="s">
        <v>5528</v>
      </c>
      <c r="B6437" s="10" t="s">
        <v>14058</v>
      </c>
      <c r="C6437" s="15" t="s">
        <v>9</v>
      </c>
      <c r="D6437" s="15" t="s">
        <v>10</v>
      </c>
      <c r="E6437" s="14" t="s">
        <v>22</v>
      </c>
      <c r="F6437" s="14" t="s">
        <v>5546</v>
      </c>
      <c r="G6437" s="10">
        <f t="shared" si="100"/>
        <v>2021</v>
      </c>
      <c r="H6437" s="16">
        <v>44404</v>
      </c>
      <c r="I6437" s="13">
        <v>61.477333772499534</v>
      </c>
    </row>
    <row r="6438" spans="1:9" ht="13" thickBot="1" x14ac:dyDescent="0.2">
      <c r="A6438" s="14" t="s">
        <v>5528</v>
      </c>
      <c r="B6438" s="10" t="s">
        <v>14058</v>
      </c>
      <c r="C6438" s="15" t="s">
        <v>35</v>
      </c>
      <c r="D6438" s="15" t="s">
        <v>10</v>
      </c>
      <c r="E6438" s="14" t="s">
        <v>36</v>
      </c>
      <c r="F6438" s="14" t="s">
        <v>899</v>
      </c>
      <c r="G6438" s="10">
        <f t="shared" si="100"/>
        <v>2006</v>
      </c>
      <c r="H6438" s="16">
        <v>38994</v>
      </c>
      <c r="I6438" s="13">
        <v>1.2757561847876269</v>
      </c>
    </row>
    <row r="6439" spans="1:9" ht="13" thickBot="1" x14ac:dyDescent="0.2">
      <c r="A6439" s="14" t="s">
        <v>5528</v>
      </c>
      <c r="B6439" s="10" t="s">
        <v>14058</v>
      </c>
      <c r="C6439" s="15" t="s">
        <v>9</v>
      </c>
      <c r="D6439" s="15" t="s">
        <v>10</v>
      </c>
      <c r="E6439" s="14" t="s">
        <v>44</v>
      </c>
      <c r="F6439" s="14" t="s">
        <v>5547</v>
      </c>
      <c r="G6439" s="10">
        <f t="shared" si="100"/>
        <v>2016</v>
      </c>
      <c r="H6439" s="16">
        <v>42464</v>
      </c>
      <c r="I6439" s="13">
        <v>3.5418537364062659</v>
      </c>
    </row>
    <row r="6440" spans="1:9" ht="13" thickBot="1" x14ac:dyDescent="0.2">
      <c r="A6440" s="14" t="s">
        <v>5528</v>
      </c>
      <c r="B6440" s="10" t="s">
        <v>14058</v>
      </c>
      <c r="C6440" s="15" t="s">
        <v>35</v>
      </c>
      <c r="D6440" s="15" t="s">
        <v>10</v>
      </c>
      <c r="E6440" s="14" t="s">
        <v>36</v>
      </c>
      <c r="F6440" s="14" t="s">
        <v>1157</v>
      </c>
      <c r="G6440" s="10">
        <f t="shared" si="100"/>
        <v>2010</v>
      </c>
      <c r="H6440" s="16">
        <v>40182</v>
      </c>
      <c r="I6440" s="13">
        <v>12.393887481211081</v>
      </c>
    </row>
    <row r="6441" spans="1:9" ht="13" thickBot="1" x14ac:dyDescent="0.2">
      <c r="A6441" s="14" t="s">
        <v>5528</v>
      </c>
      <c r="B6441" s="10" t="s">
        <v>14058</v>
      </c>
      <c r="C6441" s="15" t="s">
        <v>9</v>
      </c>
      <c r="D6441" s="15" t="s">
        <v>10</v>
      </c>
      <c r="E6441" s="14" t="s">
        <v>22</v>
      </c>
      <c r="F6441" s="14" t="s">
        <v>5548</v>
      </c>
      <c r="G6441" s="10">
        <f t="shared" si="100"/>
        <v>2012</v>
      </c>
      <c r="H6441" s="16">
        <v>41025</v>
      </c>
      <c r="I6441" s="13">
        <v>101.98878123406426</v>
      </c>
    </row>
    <row r="6442" spans="1:9" ht="13" thickBot="1" x14ac:dyDescent="0.2">
      <c r="A6442" s="14" t="s">
        <v>5528</v>
      </c>
      <c r="B6442" s="10" t="s">
        <v>14058</v>
      </c>
      <c r="C6442" s="15" t="s">
        <v>9</v>
      </c>
      <c r="D6442" s="15" t="s">
        <v>10</v>
      </c>
      <c r="E6442" s="14" t="s">
        <v>47</v>
      </c>
      <c r="F6442" s="14" t="s">
        <v>5549</v>
      </c>
      <c r="G6442" s="10">
        <f t="shared" si="100"/>
        <v>2021</v>
      </c>
      <c r="H6442" s="16">
        <v>44526</v>
      </c>
      <c r="I6442" s="13">
        <v>23.195398033030244</v>
      </c>
    </row>
    <row r="6443" spans="1:9" ht="13" thickBot="1" x14ac:dyDescent="0.2">
      <c r="A6443" s="14" t="s">
        <v>5528</v>
      </c>
      <c r="B6443" s="10" t="s">
        <v>14058</v>
      </c>
      <c r="C6443" s="15" t="s">
        <v>9</v>
      </c>
      <c r="D6443" s="15" t="s">
        <v>10</v>
      </c>
      <c r="E6443" s="14" t="s">
        <v>20</v>
      </c>
      <c r="F6443" s="14" t="s">
        <v>5550</v>
      </c>
      <c r="G6443" s="10">
        <f t="shared" si="100"/>
        <v>2021</v>
      </c>
      <c r="H6443" s="16">
        <v>44429</v>
      </c>
      <c r="I6443" s="13">
        <v>15.708388383744664</v>
      </c>
    </row>
    <row r="6444" spans="1:9" ht="13" thickBot="1" x14ac:dyDescent="0.2">
      <c r="A6444" s="14" t="s">
        <v>5528</v>
      </c>
      <c r="B6444" s="10" t="s">
        <v>14058</v>
      </c>
      <c r="C6444" s="15" t="s">
        <v>9</v>
      </c>
      <c r="D6444" s="15" t="s">
        <v>19</v>
      </c>
      <c r="E6444" s="14" t="s">
        <v>20</v>
      </c>
      <c r="F6444" s="14" t="s">
        <v>5551</v>
      </c>
      <c r="G6444" s="10">
        <f t="shared" si="100"/>
        <v>2011</v>
      </c>
      <c r="H6444" s="16">
        <v>40815</v>
      </c>
      <c r="I6444" s="13">
        <v>1.0871625966966338</v>
      </c>
    </row>
    <row r="6445" spans="1:9" ht="13" thickBot="1" x14ac:dyDescent="0.2">
      <c r="A6445" s="14" t="s">
        <v>5528</v>
      </c>
      <c r="B6445" s="10" t="s">
        <v>14058</v>
      </c>
      <c r="C6445" s="15" t="s">
        <v>9</v>
      </c>
      <c r="D6445" s="15" t="s">
        <v>10</v>
      </c>
      <c r="E6445" s="14" t="s">
        <v>11</v>
      </c>
      <c r="F6445" s="14" t="s">
        <v>5552</v>
      </c>
      <c r="G6445" s="10">
        <f t="shared" si="100"/>
        <v>2015</v>
      </c>
      <c r="H6445" s="16">
        <v>42347</v>
      </c>
      <c r="I6445" s="13">
        <v>112.0768527</v>
      </c>
    </row>
    <row r="6446" spans="1:9" ht="13" thickBot="1" x14ac:dyDescent="0.2">
      <c r="A6446" s="14" t="s">
        <v>5528</v>
      </c>
      <c r="B6446" s="10" t="s">
        <v>14058</v>
      </c>
      <c r="C6446" s="15" t="s">
        <v>9</v>
      </c>
      <c r="D6446" s="15" t="s">
        <v>10</v>
      </c>
      <c r="E6446" s="14" t="s">
        <v>22</v>
      </c>
      <c r="F6446" s="14" t="s">
        <v>5553</v>
      </c>
      <c r="G6446" s="10">
        <f t="shared" si="100"/>
        <v>2021</v>
      </c>
      <c r="H6446" s="16">
        <v>44559</v>
      </c>
      <c r="I6446" s="13">
        <v>32.787911347188718</v>
      </c>
    </row>
    <row r="6447" spans="1:9" ht="13" thickBot="1" x14ac:dyDescent="0.2">
      <c r="A6447" s="14" t="s">
        <v>5528</v>
      </c>
      <c r="B6447" s="10" t="s">
        <v>14058</v>
      </c>
      <c r="C6447" s="15" t="s">
        <v>9</v>
      </c>
      <c r="D6447" s="15" t="s">
        <v>10</v>
      </c>
      <c r="E6447" s="14" t="s">
        <v>39</v>
      </c>
      <c r="F6447" s="14" t="s">
        <v>5554</v>
      </c>
      <c r="G6447" s="10">
        <f t="shared" si="100"/>
        <v>2016</v>
      </c>
      <c r="H6447" s="16">
        <v>42587</v>
      </c>
      <c r="I6447" s="13">
        <v>108.42632510226481</v>
      </c>
    </row>
    <row r="6448" spans="1:9" ht="13" thickBot="1" x14ac:dyDescent="0.2">
      <c r="A6448" s="14" t="s">
        <v>5528</v>
      </c>
      <c r="B6448" s="10" t="s">
        <v>14058</v>
      </c>
      <c r="C6448" s="15" t="s">
        <v>9</v>
      </c>
      <c r="D6448" s="15" t="s">
        <v>10</v>
      </c>
      <c r="E6448" s="14" t="s">
        <v>20</v>
      </c>
      <c r="F6448" s="14" t="s">
        <v>5555</v>
      </c>
      <c r="G6448" s="10">
        <f t="shared" si="100"/>
        <v>2017</v>
      </c>
      <c r="H6448" s="16">
        <v>42837</v>
      </c>
      <c r="I6448" s="13">
        <v>53.712178257024952</v>
      </c>
    </row>
    <row r="6449" spans="1:9" ht="13" thickBot="1" x14ac:dyDescent="0.2">
      <c r="A6449" s="14" t="s">
        <v>5528</v>
      </c>
      <c r="B6449" s="10" t="s">
        <v>14058</v>
      </c>
      <c r="C6449" s="15" t="s">
        <v>9</v>
      </c>
      <c r="D6449" s="15" t="s">
        <v>19</v>
      </c>
      <c r="E6449" s="14" t="s">
        <v>20</v>
      </c>
      <c r="F6449" s="14" t="s">
        <v>5556</v>
      </c>
      <c r="G6449" s="10">
        <f t="shared" si="100"/>
        <v>2011</v>
      </c>
      <c r="H6449" s="16">
        <v>40617</v>
      </c>
      <c r="I6449" s="13">
        <v>73.175831068367145</v>
      </c>
    </row>
    <row r="6450" spans="1:9" ht="13" thickBot="1" x14ac:dyDescent="0.2">
      <c r="A6450" s="14" t="s">
        <v>5528</v>
      </c>
      <c r="B6450" s="10" t="s">
        <v>14058</v>
      </c>
      <c r="C6450" s="15" t="s">
        <v>35</v>
      </c>
      <c r="D6450" s="15" t="s">
        <v>10</v>
      </c>
      <c r="E6450" s="14" t="s">
        <v>36</v>
      </c>
      <c r="F6450" s="14" t="s">
        <v>930</v>
      </c>
      <c r="G6450" s="10">
        <f t="shared" si="100"/>
        <v>2020</v>
      </c>
      <c r="H6450" s="16">
        <v>44188</v>
      </c>
      <c r="I6450" s="13">
        <v>8.5665334094802983</v>
      </c>
    </row>
    <row r="6451" spans="1:9" ht="13" thickBot="1" x14ac:dyDescent="0.2">
      <c r="A6451" s="14" t="s">
        <v>5528</v>
      </c>
      <c r="B6451" s="10" t="s">
        <v>14058</v>
      </c>
      <c r="C6451" s="15" t="s">
        <v>9</v>
      </c>
      <c r="D6451" s="15" t="s">
        <v>10</v>
      </c>
      <c r="E6451" s="14" t="s">
        <v>20</v>
      </c>
      <c r="F6451" s="14" t="s">
        <v>5557</v>
      </c>
      <c r="G6451" s="10">
        <f t="shared" si="100"/>
        <v>2019</v>
      </c>
      <c r="H6451" s="16">
        <v>43637</v>
      </c>
      <c r="I6451" s="13">
        <v>4.5752093797709925</v>
      </c>
    </row>
    <row r="6452" spans="1:9" ht="13" thickBot="1" x14ac:dyDescent="0.2">
      <c r="A6452" s="14" t="s">
        <v>5528</v>
      </c>
      <c r="B6452" s="10" t="s">
        <v>14058</v>
      </c>
      <c r="C6452" s="15" t="s">
        <v>35</v>
      </c>
      <c r="D6452" s="15" t="s">
        <v>10</v>
      </c>
      <c r="E6452" s="14" t="s">
        <v>44</v>
      </c>
      <c r="F6452" s="14" t="s">
        <v>2574</v>
      </c>
      <c r="G6452" s="10">
        <f t="shared" si="100"/>
        <v>2010</v>
      </c>
      <c r="H6452" s="16">
        <v>40498</v>
      </c>
      <c r="I6452" s="13">
        <v>35.570254638179087</v>
      </c>
    </row>
    <row r="6453" spans="1:9" ht="13" thickBot="1" x14ac:dyDescent="0.2">
      <c r="A6453" s="14" t="s">
        <v>5528</v>
      </c>
      <c r="B6453" s="10" t="s">
        <v>14058</v>
      </c>
      <c r="C6453" s="15" t="s">
        <v>9</v>
      </c>
      <c r="D6453" s="15" t="s">
        <v>10</v>
      </c>
      <c r="E6453" s="14" t="s">
        <v>44</v>
      </c>
      <c r="F6453" s="14" t="s">
        <v>5558</v>
      </c>
      <c r="G6453" s="10">
        <f t="shared" si="100"/>
        <v>2016</v>
      </c>
      <c r="H6453" s="16">
        <v>42592</v>
      </c>
      <c r="I6453" s="13">
        <v>34.143182480295316</v>
      </c>
    </row>
    <row r="6454" spans="1:9" ht="13" thickBot="1" x14ac:dyDescent="0.2">
      <c r="A6454" s="14" t="s">
        <v>5528</v>
      </c>
      <c r="B6454" s="10" t="s">
        <v>14058</v>
      </c>
      <c r="C6454" s="15" t="s">
        <v>9</v>
      </c>
      <c r="D6454" s="15" t="s">
        <v>10</v>
      </c>
      <c r="E6454" s="14" t="s">
        <v>22</v>
      </c>
      <c r="F6454" s="14" t="s">
        <v>5559</v>
      </c>
      <c r="G6454" s="10">
        <f t="shared" si="100"/>
        <v>2010</v>
      </c>
      <c r="H6454" s="16">
        <v>40526</v>
      </c>
      <c r="I6454" s="13">
        <v>17.446854197981533</v>
      </c>
    </row>
    <row r="6455" spans="1:9" ht="13" thickBot="1" x14ac:dyDescent="0.2">
      <c r="A6455" s="14" t="s">
        <v>5528</v>
      </c>
      <c r="B6455" s="10" t="s">
        <v>14058</v>
      </c>
      <c r="C6455" s="15" t="s">
        <v>9</v>
      </c>
      <c r="D6455" s="15" t="s">
        <v>10</v>
      </c>
      <c r="E6455" s="14" t="s">
        <v>39</v>
      </c>
      <c r="F6455" s="14" t="s">
        <v>5560</v>
      </c>
      <c r="G6455" s="10">
        <f t="shared" si="100"/>
        <v>2018</v>
      </c>
      <c r="H6455" s="16">
        <v>43371</v>
      </c>
      <c r="I6455" s="13">
        <v>11.587485515643104</v>
      </c>
    </row>
    <row r="6456" spans="1:9" ht="13" thickBot="1" x14ac:dyDescent="0.2">
      <c r="A6456" s="14" t="s">
        <v>5528</v>
      </c>
      <c r="B6456" s="10" t="s">
        <v>14058</v>
      </c>
      <c r="C6456" s="15" t="s">
        <v>9</v>
      </c>
      <c r="D6456" s="15" t="s">
        <v>10</v>
      </c>
      <c r="E6456" s="14" t="s">
        <v>26</v>
      </c>
      <c r="F6456" s="14" t="s">
        <v>5561</v>
      </c>
      <c r="G6456" s="10">
        <f t="shared" si="100"/>
        <v>2021</v>
      </c>
      <c r="H6456" s="16">
        <v>44523</v>
      </c>
      <c r="I6456" s="13">
        <v>6.9674311653367962</v>
      </c>
    </row>
    <row r="6457" spans="1:9" ht="13" thickBot="1" x14ac:dyDescent="0.2">
      <c r="A6457" s="14" t="s">
        <v>5528</v>
      </c>
      <c r="B6457" s="10" t="s">
        <v>14058</v>
      </c>
      <c r="C6457" s="15" t="s">
        <v>9</v>
      </c>
      <c r="D6457" s="15" t="s">
        <v>10</v>
      </c>
      <c r="E6457" s="14" t="s">
        <v>33</v>
      </c>
      <c r="F6457" s="14" t="s">
        <v>5562</v>
      </c>
      <c r="G6457" s="10">
        <f t="shared" si="100"/>
        <v>2021</v>
      </c>
      <c r="H6457" s="16">
        <v>44524</v>
      </c>
      <c r="I6457" s="13">
        <v>3.2787911300797918</v>
      </c>
    </row>
    <row r="6458" spans="1:9" ht="13" thickBot="1" x14ac:dyDescent="0.2">
      <c r="A6458" s="14" t="s">
        <v>5528</v>
      </c>
      <c r="B6458" s="10" t="s">
        <v>14058</v>
      </c>
      <c r="C6458" s="15" t="s">
        <v>9</v>
      </c>
      <c r="D6458" s="15" t="s">
        <v>10</v>
      </c>
      <c r="E6458" s="14" t="s">
        <v>39</v>
      </c>
      <c r="F6458" s="14" t="s">
        <v>5563</v>
      </c>
      <c r="G6458" s="10">
        <f t="shared" si="100"/>
        <v>2016</v>
      </c>
      <c r="H6458" s="16">
        <v>42703</v>
      </c>
      <c r="I6458" s="13">
        <v>5.0768951411752967</v>
      </c>
    </row>
    <row r="6459" spans="1:9" ht="13" thickBot="1" x14ac:dyDescent="0.2">
      <c r="A6459" s="14" t="s">
        <v>5528</v>
      </c>
      <c r="B6459" s="10" t="s">
        <v>14058</v>
      </c>
      <c r="C6459" s="15" t="s">
        <v>9</v>
      </c>
      <c r="D6459" s="15" t="s">
        <v>10</v>
      </c>
      <c r="E6459" s="14" t="s">
        <v>41</v>
      </c>
      <c r="F6459" s="14" t="s">
        <v>5564</v>
      </c>
      <c r="G6459" s="10">
        <f t="shared" si="100"/>
        <v>2017</v>
      </c>
      <c r="H6459" s="16">
        <v>43084</v>
      </c>
      <c r="I6459" s="13">
        <v>0.3898729023383769</v>
      </c>
    </row>
    <row r="6460" spans="1:9" ht="13" thickBot="1" x14ac:dyDescent="0.2">
      <c r="A6460" s="14" t="s">
        <v>5528</v>
      </c>
      <c r="B6460" s="10" t="s">
        <v>14058</v>
      </c>
      <c r="C6460" s="15" t="s">
        <v>9</v>
      </c>
      <c r="D6460" s="15" t="s">
        <v>10</v>
      </c>
      <c r="E6460" s="14" t="s">
        <v>39</v>
      </c>
      <c r="F6460" s="14" t="s">
        <v>5565</v>
      </c>
      <c r="G6460" s="10">
        <f t="shared" si="100"/>
        <v>2017</v>
      </c>
      <c r="H6460" s="16">
        <v>42782</v>
      </c>
      <c r="I6460" s="13">
        <v>9.8251129887993702</v>
      </c>
    </row>
    <row r="6461" spans="1:9" ht="13" thickBot="1" x14ac:dyDescent="0.2">
      <c r="A6461" s="14" t="s">
        <v>5528</v>
      </c>
      <c r="B6461" s="10" t="s">
        <v>14058</v>
      </c>
      <c r="C6461" s="15" t="s">
        <v>9</v>
      </c>
      <c r="D6461" s="15" t="s">
        <v>10</v>
      </c>
      <c r="E6461" s="14" t="s">
        <v>39</v>
      </c>
      <c r="F6461" s="14" t="s">
        <v>5566</v>
      </c>
      <c r="G6461" s="10">
        <f t="shared" si="100"/>
        <v>2017</v>
      </c>
      <c r="H6461" s="16">
        <v>43049</v>
      </c>
      <c r="I6461" s="13">
        <v>1.4737669483199056</v>
      </c>
    </row>
    <row r="6462" spans="1:9" ht="13" thickBot="1" x14ac:dyDescent="0.2">
      <c r="A6462" s="14" t="s">
        <v>5528</v>
      </c>
      <c r="B6462" s="10" t="s">
        <v>14058</v>
      </c>
      <c r="C6462" s="15" t="s">
        <v>9</v>
      </c>
      <c r="D6462" s="15" t="s">
        <v>10</v>
      </c>
      <c r="E6462" s="14" t="s">
        <v>41</v>
      </c>
      <c r="F6462" s="14" t="s">
        <v>5567</v>
      </c>
      <c r="G6462" s="10">
        <f t="shared" si="100"/>
        <v>2019</v>
      </c>
      <c r="H6462" s="16">
        <v>43669</v>
      </c>
      <c r="I6462" s="13">
        <v>2.2900763358778624</v>
      </c>
    </row>
    <row r="6463" spans="1:9" ht="13" thickBot="1" x14ac:dyDescent="0.2">
      <c r="A6463" s="14" t="s">
        <v>5528</v>
      </c>
      <c r="B6463" s="10" t="s">
        <v>14058</v>
      </c>
      <c r="C6463" s="15" t="s">
        <v>9</v>
      </c>
      <c r="D6463" s="15" t="s">
        <v>10</v>
      </c>
      <c r="E6463" s="14" t="s">
        <v>39</v>
      </c>
      <c r="F6463" s="14" t="s">
        <v>5568</v>
      </c>
      <c r="G6463" s="10">
        <f t="shared" si="100"/>
        <v>2018</v>
      </c>
      <c r="H6463" s="16">
        <v>43389</v>
      </c>
      <c r="I6463" s="13">
        <v>7.2421784472769408</v>
      </c>
    </row>
    <row r="6464" spans="1:9" ht="13" thickBot="1" x14ac:dyDescent="0.2">
      <c r="A6464" s="14" t="s">
        <v>5528</v>
      </c>
      <c r="B6464" s="10" t="s">
        <v>14058</v>
      </c>
      <c r="C6464" s="15" t="s">
        <v>9</v>
      </c>
      <c r="D6464" s="15" t="s">
        <v>10</v>
      </c>
      <c r="E6464" s="14" t="s">
        <v>41</v>
      </c>
      <c r="F6464" s="14" t="s">
        <v>5569</v>
      </c>
      <c r="G6464" s="10">
        <f t="shared" si="100"/>
        <v>2017</v>
      </c>
      <c r="H6464" s="16">
        <v>42887</v>
      </c>
      <c r="I6464" s="13">
        <v>19.096429524464529</v>
      </c>
    </row>
    <row r="6465" spans="1:9" ht="13" thickBot="1" x14ac:dyDescent="0.2">
      <c r="A6465" s="14" t="s">
        <v>5528</v>
      </c>
      <c r="B6465" s="10" t="s">
        <v>14058</v>
      </c>
      <c r="C6465" s="15" t="s">
        <v>9</v>
      </c>
      <c r="D6465" s="15" t="s">
        <v>10</v>
      </c>
      <c r="E6465" s="14" t="s">
        <v>39</v>
      </c>
      <c r="F6465" s="14" t="s">
        <v>5570</v>
      </c>
      <c r="G6465" s="10">
        <f t="shared" si="100"/>
        <v>2018</v>
      </c>
      <c r="H6465" s="16">
        <v>43378</v>
      </c>
      <c r="I6465" s="13">
        <v>9.6562379297025878</v>
      </c>
    </row>
    <row r="6466" spans="1:9" ht="13" thickBot="1" x14ac:dyDescent="0.2">
      <c r="A6466" s="14" t="s">
        <v>5528</v>
      </c>
      <c r="B6466" s="10" t="s">
        <v>14058</v>
      </c>
      <c r="C6466" s="15" t="s">
        <v>9</v>
      </c>
      <c r="D6466" s="15" t="s">
        <v>10</v>
      </c>
      <c r="E6466" s="14" t="s">
        <v>41</v>
      </c>
      <c r="F6466" s="14" t="s">
        <v>5571</v>
      </c>
      <c r="G6466" s="10">
        <f t="shared" si="100"/>
        <v>2019</v>
      </c>
      <c r="H6466" s="16">
        <v>43640</v>
      </c>
      <c r="I6466" s="13">
        <v>11.507633587786259</v>
      </c>
    </row>
    <row r="6467" spans="1:9" ht="13" thickBot="1" x14ac:dyDescent="0.2">
      <c r="A6467" s="14" t="s">
        <v>5528</v>
      </c>
      <c r="B6467" s="10" t="s">
        <v>14058</v>
      </c>
      <c r="C6467" s="15" t="s">
        <v>9</v>
      </c>
      <c r="D6467" s="15" t="s">
        <v>10</v>
      </c>
      <c r="E6467" s="14" t="s">
        <v>39</v>
      </c>
      <c r="F6467" s="14" t="s">
        <v>5572</v>
      </c>
      <c r="G6467" s="10">
        <f t="shared" si="100"/>
        <v>2016</v>
      </c>
      <c r="H6467" s="16">
        <v>42594</v>
      </c>
      <c r="I6467" s="13">
        <v>5.9862316671655194</v>
      </c>
    </row>
    <row r="6468" spans="1:9" ht="13" thickBot="1" x14ac:dyDescent="0.2">
      <c r="A6468" s="14" t="s">
        <v>5528</v>
      </c>
      <c r="B6468" s="10" t="s">
        <v>14058</v>
      </c>
      <c r="C6468" s="15" t="s">
        <v>9</v>
      </c>
      <c r="D6468" s="15" t="s">
        <v>10</v>
      </c>
      <c r="E6468" s="14" t="s">
        <v>41</v>
      </c>
      <c r="F6468" s="14" t="s">
        <v>5573</v>
      </c>
      <c r="G6468" s="10">
        <f t="shared" si="100"/>
        <v>2018</v>
      </c>
      <c r="H6468" s="16">
        <v>43308</v>
      </c>
      <c r="I6468" s="13">
        <v>6.3982493530320577</v>
      </c>
    </row>
    <row r="6469" spans="1:9" ht="13" thickBot="1" x14ac:dyDescent="0.2">
      <c r="A6469" s="14" t="s">
        <v>5528</v>
      </c>
      <c r="B6469" s="10" t="s">
        <v>14058</v>
      </c>
      <c r="C6469" s="15" t="s">
        <v>9</v>
      </c>
      <c r="D6469" s="15" t="s">
        <v>10</v>
      </c>
      <c r="E6469" s="14" t="s">
        <v>33</v>
      </c>
      <c r="F6469" s="14" t="s">
        <v>5574</v>
      </c>
      <c r="G6469" s="10">
        <f t="shared" si="100"/>
        <v>2018</v>
      </c>
      <c r="H6469" s="16">
        <v>43207</v>
      </c>
      <c r="I6469" s="13">
        <v>21.32749785631518</v>
      </c>
    </row>
    <row r="6470" spans="1:9" ht="13" thickBot="1" x14ac:dyDescent="0.2">
      <c r="A6470" s="14" t="s">
        <v>5528</v>
      </c>
      <c r="B6470" s="10" t="s">
        <v>14058</v>
      </c>
      <c r="C6470" s="15" t="s">
        <v>9</v>
      </c>
      <c r="D6470" s="15" t="s">
        <v>10</v>
      </c>
      <c r="E6470" s="14" t="s">
        <v>39</v>
      </c>
      <c r="F6470" s="14" t="s">
        <v>5575</v>
      </c>
      <c r="G6470" s="10">
        <f t="shared" si="100"/>
        <v>2016</v>
      </c>
      <c r="H6470" s="16">
        <v>42549</v>
      </c>
      <c r="I6470" s="13">
        <v>2.9931158335827597</v>
      </c>
    </row>
    <row r="6471" spans="1:9" ht="13" thickBot="1" x14ac:dyDescent="0.2">
      <c r="A6471" s="14" t="s">
        <v>5528</v>
      </c>
      <c r="B6471" s="10" t="s">
        <v>14058</v>
      </c>
      <c r="C6471" s="15" t="s">
        <v>9</v>
      </c>
      <c r="D6471" s="15" t="s">
        <v>10</v>
      </c>
      <c r="E6471" s="14" t="s">
        <v>39</v>
      </c>
      <c r="F6471" s="14" t="s">
        <v>5576</v>
      </c>
      <c r="G6471" s="10">
        <f t="shared" ref="G6471:G6534" si="101">YEAR(H6471)</f>
        <v>2016</v>
      </c>
      <c r="H6471" s="16">
        <v>42614</v>
      </c>
      <c r="I6471" s="13">
        <v>5.4873790282350594</v>
      </c>
    </row>
    <row r="6472" spans="1:9" ht="13" thickBot="1" x14ac:dyDescent="0.2">
      <c r="A6472" s="14" t="s">
        <v>5528</v>
      </c>
      <c r="B6472" s="10" t="s">
        <v>14058</v>
      </c>
      <c r="C6472" s="15" t="s">
        <v>9</v>
      </c>
      <c r="D6472" s="15" t="s">
        <v>10</v>
      </c>
      <c r="E6472" s="14" t="s">
        <v>39</v>
      </c>
      <c r="F6472" s="14" t="s">
        <v>5577</v>
      </c>
      <c r="G6472" s="10">
        <f t="shared" si="101"/>
        <v>2016</v>
      </c>
      <c r="H6472" s="16">
        <v>42684</v>
      </c>
      <c r="I6472" s="13">
        <v>2.9931158335827597</v>
      </c>
    </row>
    <row r="6473" spans="1:9" ht="13" thickBot="1" x14ac:dyDescent="0.2">
      <c r="A6473" s="14" t="s">
        <v>5528</v>
      </c>
      <c r="B6473" s="10" t="s">
        <v>14058</v>
      </c>
      <c r="C6473" s="15" t="s">
        <v>9</v>
      </c>
      <c r="D6473" s="15" t="s">
        <v>10</v>
      </c>
      <c r="E6473" s="14" t="s">
        <v>39</v>
      </c>
      <c r="F6473" s="14" t="s">
        <v>5578</v>
      </c>
      <c r="G6473" s="10">
        <f t="shared" si="101"/>
        <v>2018</v>
      </c>
      <c r="H6473" s="16">
        <v>43313</v>
      </c>
      <c r="I6473" s="13">
        <v>1.9312475859405174</v>
      </c>
    </row>
    <row r="6474" spans="1:9" ht="13" thickBot="1" x14ac:dyDescent="0.2">
      <c r="A6474" s="14" t="s">
        <v>5528</v>
      </c>
      <c r="B6474" s="10" t="s">
        <v>14058</v>
      </c>
      <c r="C6474" s="15" t="s">
        <v>9</v>
      </c>
      <c r="D6474" s="15" t="s">
        <v>10</v>
      </c>
      <c r="E6474" s="14" t="s">
        <v>33</v>
      </c>
      <c r="F6474" s="14" t="s">
        <v>5579</v>
      </c>
      <c r="G6474" s="10">
        <f t="shared" si="101"/>
        <v>2020</v>
      </c>
      <c r="H6474" s="16">
        <v>43973</v>
      </c>
      <c r="I6474" s="13">
        <v>4.2045986674281366</v>
      </c>
    </row>
    <row r="6475" spans="1:9" ht="13" thickBot="1" x14ac:dyDescent="0.2">
      <c r="A6475" s="14" t="s">
        <v>5528</v>
      </c>
      <c r="B6475" s="10" t="s">
        <v>14058</v>
      </c>
      <c r="C6475" s="15" t="s">
        <v>35</v>
      </c>
      <c r="D6475" s="15" t="s">
        <v>10</v>
      </c>
      <c r="E6475" s="14" t="s">
        <v>39</v>
      </c>
      <c r="F6475" s="14" t="s">
        <v>3499</v>
      </c>
      <c r="G6475" s="10">
        <f t="shared" si="101"/>
        <v>2019</v>
      </c>
      <c r="H6475" s="16">
        <v>43643</v>
      </c>
      <c r="I6475" s="13">
        <v>9.3034351145038165</v>
      </c>
    </row>
    <row r="6476" spans="1:9" ht="13" thickBot="1" x14ac:dyDescent="0.2">
      <c r="A6476" s="14" t="s">
        <v>5528</v>
      </c>
      <c r="B6476" s="10" t="s">
        <v>14058</v>
      </c>
      <c r="C6476" s="15" t="s">
        <v>9</v>
      </c>
      <c r="D6476" s="15" t="s">
        <v>10</v>
      </c>
      <c r="E6476" s="14" t="s">
        <v>41</v>
      </c>
      <c r="F6476" s="14" t="s">
        <v>5580</v>
      </c>
      <c r="G6476" s="10">
        <f t="shared" si="101"/>
        <v>2021</v>
      </c>
      <c r="H6476" s="16">
        <v>44313</v>
      </c>
      <c r="I6476" s="13">
        <v>13.917238819818147</v>
      </c>
    </row>
    <row r="6477" spans="1:9" ht="13" thickBot="1" x14ac:dyDescent="0.2">
      <c r="A6477" s="14" t="s">
        <v>5528</v>
      </c>
      <c r="B6477" s="10" t="s">
        <v>14058</v>
      </c>
      <c r="C6477" s="15" t="s">
        <v>35</v>
      </c>
      <c r="D6477" s="15" t="s">
        <v>10</v>
      </c>
      <c r="E6477" s="14" t="s">
        <v>39</v>
      </c>
      <c r="F6477" s="14" t="s">
        <v>2269</v>
      </c>
      <c r="G6477" s="10">
        <f t="shared" si="101"/>
        <v>2019</v>
      </c>
      <c r="H6477" s="16">
        <v>43580</v>
      </c>
      <c r="I6477" s="13">
        <v>19.083969465648856</v>
      </c>
    </row>
    <row r="6478" spans="1:9" ht="13" thickBot="1" x14ac:dyDescent="0.2">
      <c r="A6478" s="14" t="s">
        <v>5528</v>
      </c>
      <c r="B6478" s="10" t="s">
        <v>14058</v>
      </c>
      <c r="C6478" s="15" t="s">
        <v>9</v>
      </c>
      <c r="D6478" s="15" t="s">
        <v>10</v>
      </c>
      <c r="E6478" s="14" t="s">
        <v>41</v>
      </c>
      <c r="F6478" s="14" t="s">
        <v>5581</v>
      </c>
      <c r="G6478" s="10">
        <f t="shared" si="101"/>
        <v>2020</v>
      </c>
      <c r="H6478" s="16">
        <v>43971</v>
      </c>
      <c r="I6478" s="13">
        <v>23.795926137445271</v>
      </c>
    </row>
    <row r="6479" spans="1:9" ht="13" thickBot="1" x14ac:dyDescent="0.2">
      <c r="A6479" s="14" t="s">
        <v>5528</v>
      </c>
      <c r="B6479" s="10" t="s">
        <v>14058</v>
      </c>
      <c r="C6479" s="15" t="s">
        <v>9</v>
      </c>
      <c r="D6479" s="15" t="s">
        <v>10</v>
      </c>
      <c r="E6479" s="14" t="s">
        <v>41</v>
      </c>
      <c r="F6479" s="14" t="s">
        <v>5582</v>
      </c>
      <c r="G6479" s="10">
        <f t="shared" si="101"/>
        <v>2016</v>
      </c>
      <c r="H6479" s="16">
        <v>42675</v>
      </c>
      <c r="I6479" s="13">
        <v>2.4692411952509232</v>
      </c>
    </row>
    <row r="6480" spans="1:9" ht="13" thickBot="1" x14ac:dyDescent="0.2">
      <c r="A6480" s="14" t="s">
        <v>5528</v>
      </c>
      <c r="B6480" s="10" t="s">
        <v>14058</v>
      </c>
      <c r="C6480" s="15" t="s">
        <v>9</v>
      </c>
      <c r="D6480" s="15" t="s">
        <v>10</v>
      </c>
      <c r="E6480" s="14" t="s">
        <v>41</v>
      </c>
      <c r="F6480" s="14" t="s">
        <v>5583</v>
      </c>
      <c r="G6480" s="10">
        <f t="shared" si="101"/>
        <v>2017</v>
      </c>
      <c r="H6480" s="16">
        <v>43066</v>
      </c>
      <c r="I6480" s="13">
        <v>6.5048344763214772</v>
      </c>
    </row>
    <row r="6481" spans="1:9" ht="13" thickBot="1" x14ac:dyDescent="0.2">
      <c r="A6481" s="14" t="s">
        <v>5528</v>
      </c>
      <c r="B6481" s="10" t="s">
        <v>14058</v>
      </c>
      <c r="C6481" s="15" t="s">
        <v>9</v>
      </c>
      <c r="D6481" s="15" t="s">
        <v>10</v>
      </c>
      <c r="E6481" s="14" t="s">
        <v>41</v>
      </c>
      <c r="F6481" s="14" t="s">
        <v>5584</v>
      </c>
      <c r="G6481" s="10">
        <f t="shared" si="101"/>
        <v>2019</v>
      </c>
      <c r="H6481" s="16">
        <v>43574</v>
      </c>
      <c r="I6481" s="13">
        <v>21.94656488549618</v>
      </c>
    </row>
    <row r="6482" spans="1:9" ht="13" thickBot="1" x14ac:dyDescent="0.2">
      <c r="A6482" s="14" t="s">
        <v>5528</v>
      </c>
      <c r="B6482" s="10" t="s">
        <v>14058</v>
      </c>
      <c r="C6482" s="15" t="s">
        <v>9</v>
      </c>
      <c r="D6482" s="15" t="s">
        <v>10</v>
      </c>
      <c r="E6482" s="14" t="s">
        <v>39</v>
      </c>
      <c r="F6482" s="14" t="s">
        <v>5585</v>
      </c>
      <c r="G6482" s="10">
        <f t="shared" si="101"/>
        <v>2017</v>
      </c>
      <c r="H6482" s="16">
        <v>43042</v>
      </c>
      <c r="I6482" s="13">
        <v>1.9650225977598741</v>
      </c>
    </row>
    <row r="6483" spans="1:9" ht="13" thickBot="1" x14ac:dyDescent="0.2">
      <c r="A6483" s="14" t="s">
        <v>5528</v>
      </c>
      <c r="B6483" s="10" t="s">
        <v>14058</v>
      </c>
      <c r="C6483" s="15" t="s">
        <v>9</v>
      </c>
      <c r="D6483" s="15" t="s">
        <v>10</v>
      </c>
      <c r="E6483" s="14" t="s">
        <v>41</v>
      </c>
      <c r="F6483" s="14" t="s">
        <v>5586</v>
      </c>
      <c r="G6483" s="10">
        <f t="shared" si="101"/>
        <v>2015</v>
      </c>
      <c r="H6483" s="16">
        <v>42254</v>
      </c>
      <c r="I6483" s="13">
        <v>10</v>
      </c>
    </row>
    <row r="6484" spans="1:9" ht="13" thickBot="1" x14ac:dyDescent="0.2">
      <c r="A6484" s="14" t="s">
        <v>5528</v>
      </c>
      <c r="B6484" s="10" t="s">
        <v>14058</v>
      </c>
      <c r="C6484" s="15" t="s">
        <v>9</v>
      </c>
      <c r="D6484" s="15" t="s">
        <v>10</v>
      </c>
      <c r="E6484" s="14" t="s">
        <v>41</v>
      </c>
      <c r="F6484" s="14" t="s">
        <v>5587</v>
      </c>
      <c r="G6484" s="10">
        <f t="shared" si="101"/>
        <v>2019</v>
      </c>
      <c r="H6484" s="16">
        <v>43756</v>
      </c>
      <c r="I6484" s="13">
        <v>6.827406994274809</v>
      </c>
    </row>
    <row r="6485" spans="1:9" ht="13" thickBot="1" x14ac:dyDescent="0.2">
      <c r="A6485" s="14" t="s">
        <v>5528</v>
      </c>
      <c r="B6485" s="10" t="s">
        <v>14058</v>
      </c>
      <c r="C6485" s="15" t="s">
        <v>9</v>
      </c>
      <c r="D6485" s="15" t="s">
        <v>10</v>
      </c>
      <c r="E6485" s="14" t="s">
        <v>39</v>
      </c>
      <c r="F6485" s="14" t="s">
        <v>5588</v>
      </c>
      <c r="G6485" s="10">
        <f t="shared" si="101"/>
        <v>2015</v>
      </c>
      <c r="H6485" s="16">
        <v>42320</v>
      </c>
      <c r="I6485" s="13">
        <v>3.97561622</v>
      </c>
    </row>
    <row r="6486" spans="1:9" ht="13" thickBot="1" x14ac:dyDescent="0.2">
      <c r="A6486" s="14" t="s">
        <v>5528</v>
      </c>
      <c r="B6486" s="10" t="s">
        <v>14058</v>
      </c>
      <c r="C6486" s="15" t="s">
        <v>9</v>
      </c>
      <c r="D6486" s="15" t="s">
        <v>10</v>
      </c>
      <c r="E6486" s="14" t="s">
        <v>41</v>
      </c>
      <c r="F6486" s="14" t="s">
        <v>5589</v>
      </c>
      <c r="G6486" s="10">
        <f t="shared" si="101"/>
        <v>2015</v>
      </c>
      <c r="H6486" s="16">
        <v>42346</v>
      </c>
      <c r="I6486" s="13">
        <v>8.8347027100000002</v>
      </c>
    </row>
    <row r="6487" spans="1:9" ht="13" thickBot="1" x14ac:dyDescent="0.2">
      <c r="A6487" s="14" t="s">
        <v>5528</v>
      </c>
      <c r="B6487" s="10" t="s">
        <v>14058</v>
      </c>
      <c r="C6487" s="15" t="s">
        <v>9</v>
      </c>
      <c r="D6487" s="15" t="s">
        <v>10</v>
      </c>
      <c r="E6487" s="14" t="s">
        <v>26</v>
      </c>
      <c r="F6487" s="14" t="s">
        <v>5590</v>
      </c>
      <c r="G6487" s="10">
        <f t="shared" si="101"/>
        <v>2015</v>
      </c>
      <c r="H6487" s="16">
        <v>42184</v>
      </c>
      <c r="I6487" s="13">
        <v>7</v>
      </c>
    </row>
    <row r="6488" spans="1:9" ht="13" thickBot="1" x14ac:dyDescent="0.2">
      <c r="A6488" s="14" t="s">
        <v>5528</v>
      </c>
      <c r="B6488" s="10" t="s">
        <v>14058</v>
      </c>
      <c r="C6488" s="15" t="s">
        <v>9</v>
      </c>
      <c r="D6488" s="15" t="s">
        <v>10</v>
      </c>
      <c r="E6488" s="14" t="s">
        <v>26</v>
      </c>
      <c r="F6488" s="14" t="s">
        <v>5591</v>
      </c>
      <c r="G6488" s="10">
        <f t="shared" si="101"/>
        <v>2014</v>
      </c>
      <c r="H6488" s="16">
        <v>41992</v>
      </c>
      <c r="I6488" s="13">
        <v>81.154192966636614</v>
      </c>
    </row>
    <row r="6489" spans="1:9" ht="13" thickBot="1" x14ac:dyDescent="0.2">
      <c r="A6489" s="14" t="s">
        <v>5528</v>
      </c>
      <c r="B6489" s="10" t="s">
        <v>14058</v>
      </c>
      <c r="C6489" s="15" t="s">
        <v>35</v>
      </c>
      <c r="D6489" s="15" t="s">
        <v>10</v>
      </c>
      <c r="E6489" s="14" t="s">
        <v>36</v>
      </c>
      <c r="F6489" s="14" t="s">
        <v>1605</v>
      </c>
      <c r="G6489" s="10">
        <f t="shared" si="101"/>
        <v>2011</v>
      </c>
      <c r="H6489" s="16">
        <v>40862</v>
      </c>
      <c r="I6489" s="13">
        <v>18.293957767091786</v>
      </c>
    </row>
    <row r="6490" spans="1:9" ht="13" thickBot="1" x14ac:dyDescent="0.2">
      <c r="A6490" s="14" t="s">
        <v>5528</v>
      </c>
      <c r="B6490" s="10" t="s">
        <v>14058</v>
      </c>
      <c r="C6490" s="15" t="s">
        <v>9</v>
      </c>
      <c r="D6490" s="15" t="s">
        <v>10</v>
      </c>
      <c r="E6490" s="14" t="s">
        <v>13</v>
      </c>
      <c r="F6490" s="14" t="s">
        <v>5592</v>
      </c>
      <c r="G6490" s="10">
        <f t="shared" si="101"/>
        <v>2011</v>
      </c>
      <c r="H6490" s="16">
        <v>40893</v>
      </c>
      <c r="I6490" s="13">
        <v>41.814760610495505</v>
      </c>
    </row>
    <row r="6491" spans="1:9" ht="13" thickBot="1" x14ac:dyDescent="0.2">
      <c r="A6491" s="14" t="s">
        <v>5528</v>
      </c>
      <c r="B6491" s="10" t="s">
        <v>14058</v>
      </c>
      <c r="C6491" s="15" t="s">
        <v>9</v>
      </c>
      <c r="D6491" s="15" t="s">
        <v>10</v>
      </c>
      <c r="E6491" s="14" t="s">
        <v>13</v>
      </c>
      <c r="F6491" s="14" t="s">
        <v>5593</v>
      </c>
      <c r="G6491" s="10">
        <f t="shared" si="101"/>
        <v>2014</v>
      </c>
      <c r="H6491" s="16">
        <v>41796</v>
      </c>
      <c r="I6491" s="13">
        <v>75.142771265404264</v>
      </c>
    </row>
    <row r="6492" spans="1:9" ht="13" thickBot="1" x14ac:dyDescent="0.2">
      <c r="A6492" s="14" t="s">
        <v>5528</v>
      </c>
      <c r="B6492" s="10" t="s">
        <v>14058</v>
      </c>
      <c r="C6492" s="15" t="s">
        <v>9</v>
      </c>
      <c r="D6492" s="15" t="s">
        <v>10</v>
      </c>
      <c r="E6492" s="14" t="s">
        <v>13</v>
      </c>
      <c r="F6492" s="14" t="s">
        <v>5594</v>
      </c>
      <c r="G6492" s="10">
        <f t="shared" si="101"/>
        <v>2009</v>
      </c>
      <c r="H6492" s="16">
        <v>40088</v>
      </c>
      <c r="I6492" s="13">
        <v>21.822149481723951</v>
      </c>
    </row>
    <row r="6493" spans="1:9" ht="13" thickBot="1" x14ac:dyDescent="0.2">
      <c r="A6493" s="14" t="s">
        <v>5528</v>
      </c>
      <c r="B6493" s="10" t="s">
        <v>14058</v>
      </c>
      <c r="C6493" s="15" t="s">
        <v>9</v>
      </c>
      <c r="D6493" s="15" t="s">
        <v>10</v>
      </c>
      <c r="E6493" s="14" t="s">
        <v>13</v>
      </c>
      <c r="F6493" s="14" t="s">
        <v>5595</v>
      </c>
      <c r="G6493" s="10">
        <f t="shared" si="101"/>
        <v>2013</v>
      </c>
      <c r="H6493" s="16">
        <v>41418</v>
      </c>
      <c r="I6493" s="13">
        <v>3.2635157979472735</v>
      </c>
    </row>
    <row r="6494" spans="1:9" ht="13" thickBot="1" x14ac:dyDescent="0.2">
      <c r="A6494" s="14" t="s">
        <v>5528</v>
      </c>
      <c r="B6494" s="10" t="s">
        <v>14058</v>
      </c>
      <c r="C6494" s="15" t="s">
        <v>9</v>
      </c>
      <c r="D6494" s="15" t="s">
        <v>10</v>
      </c>
      <c r="E6494" s="14" t="s">
        <v>41</v>
      </c>
      <c r="F6494" s="14" t="s">
        <v>5596</v>
      </c>
      <c r="G6494" s="10">
        <f t="shared" si="101"/>
        <v>2015</v>
      </c>
      <c r="H6494" s="16">
        <v>42255</v>
      </c>
      <c r="I6494" s="13">
        <v>50</v>
      </c>
    </row>
    <row r="6495" spans="1:9" ht="13" thickBot="1" x14ac:dyDescent="0.2">
      <c r="A6495" s="14" t="s">
        <v>5528</v>
      </c>
      <c r="B6495" s="10" t="s">
        <v>14058</v>
      </c>
      <c r="C6495" s="15" t="s">
        <v>9</v>
      </c>
      <c r="D6495" s="15" t="s">
        <v>10</v>
      </c>
      <c r="E6495" s="14" t="s">
        <v>47</v>
      </c>
      <c r="F6495" s="14" t="s">
        <v>5597</v>
      </c>
      <c r="G6495" s="10">
        <f t="shared" si="101"/>
        <v>2017</v>
      </c>
      <c r="H6495" s="16">
        <v>42943</v>
      </c>
      <c r="I6495" s="13">
        <v>6.4978817449400665</v>
      </c>
    </row>
    <row r="6496" spans="1:9" ht="13" thickBot="1" x14ac:dyDescent="0.2">
      <c r="A6496" s="14" t="s">
        <v>5528</v>
      </c>
      <c r="B6496" s="10" t="s">
        <v>14058</v>
      </c>
      <c r="C6496" s="15" t="s">
        <v>9</v>
      </c>
      <c r="D6496" s="15" t="s">
        <v>10</v>
      </c>
      <c r="E6496" s="14" t="s">
        <v>68</v>
      </c>
      <c r="F6496" s="14" t="s">
        <v>5598</v>
      </c>
      <c r="G6496" s="10">
        <f t="shared" si="101"/>
        <v>2017</v>
      </c>
      <c r="H6496" s="16">
        <v>42795</v>
      </c>
      <c r="I6496" s="13">
        <v>3.8987290430339949</v>
      </c>
    </row>
    <row r="6497" spans="1:9" ht="13" thickBot="1" x14ac:dyDescent="0.2">
      <c r="A6497" s="14" t="s">
        <v>5528</v>
      </c>
      <c r="B6497" s="10" t="s">
        <v>14058</v>
      </c>
      <c r="C6497" s="15" t="s">
        <v>9</v>
      </c>
      <c r="D6497" s="15" t="s">
        <v>10</v>
      </c>
      <c r="E6497" s="14" t="s">
        <v>68</v>
      </c>
      <c r="F6497" s="14" t="s">
        <v>5599</v>
      </c>
      <c r="G6497" s="10">
        <f t="shared" si="101"/>
        <v>2019</v>
      </c>
      <c r="H6497" s="16">
        <v>43514</v>
      </c>
      <c r="I6497" s="13">
        <v>3.1553168129770994</v>
      </c>
    </row>
    <row r="6498" spans="1:9" ht="13" thickBot="1" x14ac:dyDescent="0.2">
      <c r="A6498" s="14" t="s">
        <v>5528</v>
      </c>
      <c r="B6498" s="10" t="s">
        <v>14058</v>
      </c>
      <c r="C6498" s="15" t="s">
        <v>9</v>
      </c>
      <c r="D6498" s="15" t="s">
        <v>10</v>
      </c>
      <c r="E6498" s="14" t="s">
        <v>68</v>
      </c>
      <c r="F6498" s="14" t="s">
        <v>5600</v>
      </c>
      <c r="G6498" s="10">
        <f t="shared" si="101"/>
        <v>2011</v>
      </c>
      <c r="H6498" s="16">
        <v>40763</v>
      </c>
      <c r="I6498" s="13">
        <v>23.203071283713147</v>
      </c>
    </row>
    <row r="6499" spans="1:9" ht="13" thickBot="1" x14ac:dyDescent="0.2">
      <c r="A6499" s="14" t="s">
        <v>5528</v>
      </c>
      <c r="B6499" s="10" t="s">
        <v>14058</v>
      </c>
      <c r="C6499" s="15" t="s">
        <v>9</v>
      </c>
      <c r="D6499" s="15" t="s">
        <v>10</v>
      </c>
      <c r="E6499" s="14" t="s">
        <v>68</v>
      </c>
      <c r="F6499" s="14" t="s">
        <v>5601</v>
      </c>
      <c r="G6499" s="10">
        <f t="shared" si="101"/>
        <v>2013</v>
      </c>
      <c r="H6499" s="16">
        <v>41612</v>
      </c>
      <c r="I6499" s="13">
        <v>5.0576508854900393</v>
      </c>
    </row>
    <row r="6500" spans="1:9" ht="13" thickBot="1" x14ac:dyDescent="0.2">
      <c r="A6500" s="14" t="s">
        <v>5528</v>
      </c>
      <c r="B6500" s="10" t="s">
        <v>14058</v>
      </c>
      <c r="C6500" s="15" t="s">
        <v>9</v>
      </c>
      <c r="D6500" s="15" t="s">
        <v>10</v>
      </c>
      <c r="E6500" s="14" t="s">
        <v>22</v>
      </c>
      <c r="F6500" s="14" t="s">
        <v>5602</v>
      </c>
      <c r="G6500" s="10">
        <f t="shared" si="101"/>
        <v>2015</v>
      </c>
      <c r="H6500" s="16">
        <v>42184</v>
      </c>
      <c r="I6500" s="13">
        <v>229.70227052000001</v>
      </c>
    </row>
    <row r="6501" spans="1:9" ht="13" thickBot="1" x14ac:dyDescent="0.2">
      <c r="A6501" s="14" t="s">
        <v>5528</v>
      </c>
      <c r="B6501" s="10" t="s">
        <v>14058</v>
      </c>
      <c r="C6501" s="15" t="s">
        <v>9</v>
      </c>
      <c r="D6501" s="15" t="s">
        <v>10</v>
      </c>
      <c r="E6501" s="14" t="s">
        <v>26</v>
      </c>
      <c r="F6501" s="14" t="s">
        <v>5603</v>
      </c>
      <c r="G6501" s="10">
        <f t="shared" si="101"/>
        <v>2020</v>
      </c>
      <c r="H6501" s="16">
        <v>43913</v>
      </c>
      <c r="I6501" s="13">
        <v>30.004150009518369</v>
      </c>
    </row>
    <row r="6502" spans="1:9" ht="13" thickBot="1" x14ac:dyDescent="0.2">
      <c r="A6502" s="14" t="s">
        <v>5528</v>
      </c>
      <c r="B6502" s="10" t="s">
        <v>14058</v>
      </c>
      <c r="C6502" s="15" t="s">
        <v>35</v>
      </c>
      <c r="D6502" s="15" t="s">
        <v>10</v>
      </c>
      <c r="E6502" s="14" t="s">
        <v>36</v>
      </c>
      <c r="F6502" s="14" t="s">
        <v>5604</v>
      </c>
      <c r="G6502" s="10">
        <f t="shared" si="101"/>
        <v>2014</v>
      </c>
      <c r="H6502" s="16">
        <v>41988</v>
      </c>
      <c r="I6502" s="13">
        <v>14.216414772066928</v>
      </c>
    </row>
    <row r="6503" spans="1:9" ht="13" thickBot="1" x14ac:dyDescent="0.2">
      <c r="A6503" s="14" t="s">
        <v>5528</v>
      </c>
      <c r="B6503" s="10" t="s">
        <v>14058</v>
      </c>
      <c r="C6503" s="15" t="s">
        <v>9</v>
      </c>
      <c r="D6503" s="15" t="s">
        <v>10</v>
      </c>
      <c r="E6503" s="14" t="s">
        <v>22</v>
      </c>
      <c r="F6503" s="14" t="s">
        <v>5605</v>
      </c>
      <c r="G6503" s="10">
        <f t="shared" si="101"/>
        <v>2013</v>
      </c>
      <c r="H6503" s="16">
        <v>41551</v>
      </c>
      <c r="I6503" s="13">
        <v>51.969026282954317</v>
      </c>
    </row>
    <row r="6504" spans="1:9" ht="13" thickBot="1" x14ac:dyDescent="0.2">
      <c r="A6504" s="14" t="s">
        <v>5528</v>
      </c>
      <c r="B6504" s="10" t="s">
        <v>14058</v>
      </c>
      <c r="C6504" s="15" t="s">
        <v>9</v>
      </c>
      <c r="D6504" s="15" t="s">
        <v>10</v>
      </c>
      <c r="E6504" s="14" t="s">
        <v>26</v>
      </c>
      <c r="F6504" s="14" t="s">
        <v>5606</v>
      </c>
      <c r="G6504" s="10">
        <f t="shared" si="101"/>
        <v>2012</v>
      </c>
      <c r="H6504" s="16">
        <v>41100</v>
      </c>
      <c r="I6504" s="13">
        <v>33.901651157572672</v>
      </c>
    </row>
    <row r="6505" spans="1:9" ht="13" thickBot="1" x14ac:dyDescent="0.2">
      <c r="A6505" s="14" t="s">
        <v>5528</v>
      </c>
      <c r="B6505" s="10" t="s">
        <v>14058</v>
      </c>
      <c r="C6505" s="15" t="s">
        <v>35</v>
      </c>
      <c r="D6505" s="15" t="s">
        <v>10</v>
      </c>
      <c r="E6505" s="14" t="s">
        <v>36</v>
      </c>
      <c r="F6505" s="14" t="s">
        <v>996</v>
      </c>
      <c r="G6505" s="10">
        <f t="shared" si="101"/>
        <v>2013</v>
      </c>
      <c r="H6505" s="16">
        <v>41584</v>
      </c>
      <c r="I6505" s="13">
        <v>15.532986526464079</v>
      </c>
    </row>
    <row r="6506" spans="1:9" ht="13" thickBot="1" x14ac:dyDescent="0.2">
      <c r="A6506" s="14" t="s">
        <v>5528</v>
      </c>
      <c r="B6506" s="10" t="s">
        <v>14058</v>
      </c>
      <c r="C6506" s="15" t="s">
        <v>35</v>
      </c>
      <c r="D6506" s="15" t="s">
        <v>10</v>
      </c>
      <c r="E6506" s="14" t="s">
        <v>36</v>
      </c>
      <c r="F6506" s="14" t="s">
        <v>997</v>
      </c>
      <c r="G6506" s="10">
        <f t="shared" si="101"/>
        <v>2020</v>
      </c>
      <c r="H6506" s="16">
        <v>44012</v>
      </c>
      <c r="I6506" s="13">
        <v>14.277555682467163</v>
      </c>
    </row>
    <row r="6507" spans="1:9" ht="13" thickBot="1" x14ac:dyDescent="0.2">
      <c r="A6507" s="14" t="s">
        <v>5528</v>
      </c>
      <c r="B6507" s="10" t="s">
        <v>14058</v>
      </c>
      <c r="C6507" s="15" t="s">
        <v>9</v>
      </c>
      <c r="D6507" s="15" t="s">
        <v>10</v>
      </c>
      <c r="E6507" s="14" t="s">
        <v>39</v>
      </c>
      <c r="F6507" s="14" t="s">
        <v>5607</v>
      </c>
      <c r="G6507" s="10">
        <f t="shared" si="101"/>
        <v>2015</v>
      </c>
      <c r="H6507" s="16">
        <v>42268</v>
      </c>
      <c r="I6507" s="13">
        <v>25</v>
      </c>
    </row>
    <row r="6508" spans="1:9" ht="13" thickBot="1" x14ac:dyDescent="0.2">
      <c r="A6508" s="14" t="s">
        <v>5528</v>
      </c>
      <c r="B6508" s="10" t="s">
        <v>14058</v>
      </c>
      <c r="C6508" s="15" t="s">
        <v>9</v>
      </c>
      <c r="D6508" s="15" t="s">
        <v>10</v>
      </c>
      <c r="E6508" s="14" t="s">
        <v>26</v>
      </c>
      <c r="F6508" s="14" t="s">
        <v>5608</v>
      </c>
      <c r="G6508" s="10">
        <f t="shared" si="101"/>
        <v>2017</v>
      </c>
      <c r="H6508" s="16">
        <v>42923</v>
      </c>
      <c r="I6508" s="13">
        <v>18.176459029278838</v>
      </c>
    </row>
    <row r="6509" spans="1:9" ht="13" thickBot="1" x14ac:dyDescent="0.2">
      <c r="A6509" s="14" t="s">
        <v>5528</v>
      </c>
      <c r="B6509" s="10" t="s">
        <v>14058</v>
      </c>
      <c r="C6509" s="15" t="s">
        <v>9</v>
      </c>
      <c r="D6509" s="15" t="s">
        <v>10</v>
      </c>
      <c r="E6509" s="14" t="s">
        <v>26</v>
      </c>
      <c r="F6509" s="14" t="s">
        <v>5609</v>
      </c>
      <c r="G6509" s="10">
        <f t="shared" si="101"/>
        <v>2014</v>
      </c>
      <c r="H6509" s="16">
        <v>41992</v>
      </c>
      <c r="I6509" s="13">
        <v>64.622783288247675</v>
      </c>
    </row>
    <row r="6510" spans="1:9" ht="13" thickBot="1" x14ac:dyDescent="0.2">
      <c r="A6510" s="14" t="s">
        <v>5528</v>
      </c>
      <c r="B6510" s="10" t="s">
        <v>14058</v>
      </c>
      <c r="C6510" s="15" t="s">
        <v>9</v>
      </c>
      <c r="D6510" s="15" t="s">
        <v>10</v>
      </c>
      <c r="E6510" s="14" t="s">
        <v>39</v>
      </c>
      <c r="F6510" s="14" t="s">
        <v>5610</v>
      </c>
      <c r="G6510" s="10">
        <f t="shared" si="101"/>
        <v>2017</v>
      </c>
      <c r="H6510" s="16">
        <v>42823</v>
      </c>
      <c r="I6510" s="13">
        <v>3.6551901945372371</v>
      </c>
    </row>
    <row r="6511" spans="1:9" ht="13" thickBot="1" x14ac:dyDescent="0.2">
      <c r="A6511" s="14" t="s">
        <v>5528</v>
      </c>
      <c r="B6511" s="10" t="s">
        <v>14058</v>
      </c>
      <c r="C6511" s="15" t="s">
        <v>35</v>
      </c>
      <c r="D6511" s="15" t="s">
        <v>10</v>
      </c>
      <c r="E6511" s="14" t="s">
        <v>13</v>
      </c>
      <c r="F6511" s="14" t="s">
        <v>265</v>
      </c>
      <c r="G6511" s="10">
        <f t="shared" si="101"/>
        <v>2018</v>
      </c>
      <c r="H6511" s="16">
        <v>43157</v>
      </c>
      <c r="I6511" s="13">
        <v>16.635448328505213</v>
      </c>
    </row>
    <row r="6512" spans="1:9" ht="13" thickBot="1" x14ac:dyDescent="0.2">
      <c r="A6512" s="14" t="s">
        <v>5528</v>
      </c>
      <c r="B6512" s="10" t="s">
        <v>14058</v>
      </c>
      <c r="C6512" s="15" t="s">
        <v>35</v>
      </c>
      <c r="D6512" s="15" t="s">
        <v>10</v>
      </c>
      <c r="E6512" s="14" t="s">
        <v>13</v>
      </c>
      <c r="F6512" s="14" t="s">
        <v>266</v>
      </c>
      <c r="G6512" s="10">
        <f t="shared" si="101"/>
        <v>2018</v>
      </c>
      <c r="H6512" s="16">
        <v>43157</v>
      </c>
      <c r="I6512" s="13">
        <v>0.82364336616454215</v>
      </c>
    </row>
    <row r="6513" spans="1:9" ht="13" thickBot="1" x14ac:dyDescent="0.2">
      <c r="A6513" s="14" t="s">
        <v>5528</v>
      </c>
      <c r="B6513" s="10" t="s">
        <v>14058</v>
      </c>
      <c r="C6513" s="15" t="s">
        <v>9</v>
      </c>
      <c r="D6513" s="15" t="s">
        <v>10</v>
      </c>
      <c r="E6513" s="14" t="s">
        <v>22</v>
      </c>
      <c r="F6513" s="14" t="s">
        <v>5611</v>
      </c>
      <c r="G6513" s="10">
        <f t="shared" si="101"/>
        <v>2017</v>
      </c>
      <c r="H6513" s="16">
        <v>42944</v>
      </c>
      <c r="I6513" s="13">
        <v>6.4978817449400665</v>
      </c>
    </row>
    <row r="6514" spans="1:9" ht="13" thickBot="1" x14ac:dyDescent="0.2">
      <c r="A6514" s="14" t="s">
        <v>5528</v>
      </c>
      <c r="B6514" s="10" t="s">
        <v>14058</v>
      </c>
      <c r="C6514" s="15" t="s">
        <v>9</v>
      </c>
      <c r="D6514" s="15" t="s">
        <v>10</v>
      </c>
      <c r="E6514" s="14" t="s">
        <v>22</v>
      </c>
      <c r="F6514" s="14" t="s">
        <v>5612</v>
      </c>
      <c r="G6514" s="10">
        <f t="shared" si="101"/>
        <v>2021</v>
      </c>
      <c r="H6514" s="16">
        <v>44524</v>
      </c>
      <c r="I6514" s="13">
        <v>90.166756197810358</v>
      </c>
    </row>
    <row r="6515" spans="1:9" ht="13" thickBot="1" x14ac:dyDescent="0.2">
      <c r="A6515" s="14" t="s">
        <v>5528</v>
      </c>
      <c r="B6515" s="10" t="s">
        <v>14058</v>
      </c>
      <c r="C6515" s="15" t="s">
        <v>9</v>
      </c>
      <c r="D6515" s="15" t="s">
        <v>10</v>
      </c>
      <c r="E6515" s="14" t="s">
        <v>22</v>
      </c>
      <c r="F6515" s="14" t="s">
        <v>5613</v>
      </c>
      <c r="G6515" s="10">
        <f t="shared" si="101"/>
        <v>2018</v>
      </c>
      <c r="H6515" s="16">
        <v>43161</v>
      </c>
      <c r="I6515" s="13">
        <v>38.419582377365778</v>
      </c>
    </row>
    <row r="6516" spans="1:9" ht="13" thickBot="1" x14ac:dyDescent="0.2">
      <c r="A6516" s="14" t="s">
        <v>5528</v>
      </c>
      <c r="B6516" s="10" t="s">
        <v>14058</v>
      </c>
      <c r="C6516" s="15" t="s">
        <v>9</v>
      </c>
      <c r="D6516" s="15" t="s">
        <v>10</v>
      </c>
      <c r="E6516" s="14" t="s">
        <v>39</v>
      </c>
      <c r="F6516" s="14" t="s">
        <v>5614</v>
      </c>
      <c r="G6516" s="10">
        <f t="shared" si="101"/>
        <v>2016</v>
      </c>
      <c r="H6516" s="16">
        <v>42389</v>
      </c>
      <c r="I6516" s="13">
        <v>117.23270597625462</v>
      </c>
    </row>
    <row r="6517" spans="1:9" ht="13" thickBot="1" x14ac:dyDescent="0.2">
      <c r="A6517" s="14" t="s">
        <v>5528</v>
      </c>
      <c r="B6517" s="10" t="s">
        <v>14058</v>
      </c>
      <c r="C6517" s="15" t="s">
        <v>9</v>
      </c>
      <c r="D6517" s="15" t="s">
        <v>10</v>
      </c>
      <c r="E6517" s="14" t="s">
        <v>39</v>
      </c>
      <c r="F6517" s="14" t="s">
        <v>5615</v>
      </c>
      <c r="G6517" s="10">
        <f t="shared" si="101"/>
        <v>2013</v>
      </c>
      <c r="H6517" s="16">
        <v>41554</v>
      </c>
      <c r="I6517" s="13">
        <v>26.669458784463679</v>
      </c>
    </row>
    <row r="6518" spans="1:9" ht="13" thickBot="1" x14ac:dyDescent="0.2">
      <c r="A6518" s="14" t="s">
        <v>5528</v>
      </c>
      <c r="B6518" s="10" t="s">
        <v>14058</v>
      </c>
      <c r="C6518" s="15" t="s">
        <v>9</v>
      </c>
      <c r="D6518" s="15" t="s">
        <v>10</v>
      </c>
      <c r="E6518" s="14" t="s">
        <v>36</v>
      </c>
      <c r="F6518" s="14" t="s">
        <v>5616</v>
      </c>
      <c r="G6518" s="10">
        <f t="shared" si="101"/>
        <v>2010</v>
      </c>
      <c r="H6518" s="16">
        <v>40312</v>
      </c>
      <c r="I6518" s="13">
        <v>8.5892205282370622</v>
      </c>
    </row>
    <row r="6519" spans="1:9" ht="13" thickBot="1" x14ac:dyDescent="0.2">
      <c r="A6519" s="14" t="s">
        <v>5528</v>
      </c>
      <c r="B6519" s="10" t="s">
        <v>14058</v>
      </c>
      <c r="C6519" s="15" t="s">
        <v>35</v>
      </c>
      <c r="D6519" s="15" t="s">
        <v>10</v>
      </c>
      <c r="E6519" s="14" t="s">
        <v>11</v>
      </c>
      <c r="F6519" s="14" t="s">
        <v>50</v>
      </c>
      <c r="G6519" s="10">
        <f t="shared" si="101"/>
        <v>2009</v>
      </c>
      <c r="H6519" s="16">
        <v>40164</v>
      </c>
      <c r="I6519" s="13">
        <v>6.8739770867430439</v>
      </c>
    </row>
    <row r="6520" spans="1:9" ht="13" thickBot="1" x14ac:dyDescent="0.2">
      <c r="A6520" s="14" t="s">
        <v>5528</v>
      </c>
      <c r="B6520" s="10" t="s">
        <v>14058</v>
      </c>
      <c r="C6520" s="15" t="s">
        <v>35</v>
      </c>
      <c r="D6520" s="15" t="s">
        <v>10</v>
      </c>
      <c r="E6520" s="14" t="s">
        <v>11</v>
      </c>
      <c r="F6520" s="14" t="s">
        <v>51</v>
      </c>
      <c r="G6520" s="10">
        <f t="shared" si="101"/>
        <v>2006</v>
      </c>
      <c r="H6520" s="16">
        <v>38887</v>
      </c>
      <c r="I6520" s="13">
        <v>4.8476454293628812</v>
      </c>
    </row>
    <row r="6521" spans="1:9" ht="13" thickBot="1" x14ac:dyDescent="0.2">
      <c r="A6521" s="14" t="s">
        <v>5528</v>
      </c>
      <c r="B6521" s="10" t="s">
        <v>14058</v>
      </c>
      <c r="C6521" s="15" t="s">
        <v>35</v>
      </c>
      <c r="D6521" s="15" t="s">
        <v>10</v>
      </c>
      <c r="E6521" s="14" t="s">
        <v>11</v>
      </c>
      <c r="F6521" s="14" t="s">
        <v>52</v>
      </c>
      <c r="G6521" s="10">
        <f t="shared" si="101"/>
        <v>2013</v>
      </c>
      <c r="H6521" s="16">
        <v>41592</v>
      </c>
      <c r="I6521" s="13">
        <v>10.565506138055948</v>
      </c>
    </row>
    <row r="6522" spans="1:9" ht="13" thickBot="1" x14ac:dyDescent="0.2">
      <c r="A6522" s="14" t="s">
        <v>5528</v>
      </c>
      <c r="B6522" s="10" t="s">
        <v>14058</v>
      </c>
      <c r="C6522" s="15" t="s">
        <v>9</v>
      </c>
      <c r="D6522" s="15" t="s">
        <v>10</v>
      </c>
      <c r="E6522" s="14" t="s">
        <v>13</v>
      </c>
      <c r="F6522" s="14" t="s">
        <v>5617</v>
      </c>
      <c r="G6522" s="10">
        <f t="shared" si="101"/>
        <v>2021</v>
      </c>
      <c r="H6522" s="16">
        <v>44358</v>
      </c>
      <c r="I6522" s="13">
        <v>40.984889181666361</v>
      </c>
    </row>
    <row r="6523" spans="1:9" ht="13" thickBot="1" x14ac:dyDescent="0.2">
      <c r="A6523" s="14" t="s">
        <v>5528</v>
      </c>
      <c r="B6523" s="10" t="s">
        <v>14058</v>
      </c>
      <c r="C6523" s="15" t="s">
        <v>9</v>
      </c>
      <c r="D6523" s="15" t="s">
        <v>10</v>
      </c>
      <c r="E6523" s="14" t="s">
        <v>13</v>
      </c>
      <c r="F6523" s="14" t="s">
        <v>5618</v>
      </c>
      <c r="G6523" s="10">
        <f t="shared" si="101"/>
        <v>2019</v>
      </c>
      <c r="H6523" s="16">
        <v>43804</v>
      </c>
      <c r="I6523" s="13">
        <v>46.401156870229009</v>
      </c>
    </row>
    <row r="6524" spans="1:9" ht="13" thickBot="1" x14ac:dyDescent="0.2">
      <c r="A6524" s="14" t="s">
        <v>5528</v>
      </c>
      <c r="B6524" s="10" t="s">
        <v>14058</v>
      </c>
      <c r="C6524" s="15" t="s">
        <v>35</v>
      </c>
      <c r="D6524" s="15" t="s">
        <v>10</v>
      </c>
      <c r="E6524" s="14" t="s">
        <v>11</v>
      </c>
      <c r="F6524" s="14" t="s">
        <v>53</v>
      </c>
      <c r="G6524" s="10">
        <f t="shared" si="101"/>
        <v>2015</v>
      </c>
      <c r="H6524" s="16">
        <v>42327</v>
      </c>
      <c r="I6524" s="13">
        <v>4.4000000000000004</v>
      </c>
    </row>
    <row r="6525" spans="1:9" ht="13" thickBot="1" x14ac:dyDescent="0.2">
      <c r="A6525" s="14" t="s">
        <v>5528</v>
      </c>
      <c r="B6525" s="10" t="s">
        <v>14058</v>
      </c>
      <c r="C6525" s="15" t="s">
        <v>9</v>
      </c>
      <c r="D6525" s="15" t="s">
        <v>10</v>
      </c>
      <c r="E6525" s="14" t="s">
        <v>13</v>
      </c>
      <c r="F6525" s="14" t="s">
        <v>5619</v>
      </c>
      <c r="G6525" s="10">
        <f t="shared" si="101"/>
        <v>2015</v>
      </c>
      <c r="H6525" s="16">
        <v>42263</v>
      </c>
      <c r="I6525" s="13">
        <v>88.347027120000007</v>
      </c>
    </row>
    <row r="6526" spans="1:9" ht="13" thickBot="1" x14ac:dyDescent="0.2">
      <c r="A6526" s="14" t="s">
        <v>5528</v>
      </c>
      <c r="B6526" s="10" t="s">
        <v>14058</v>
      </c>
      <c r="C6526" s="15" t="s">
        <v>35</v>
      </c>
      <c r="D6526" s="15" t="s">
        <v>10</v>
      </c>
      <c r="E6526" s="14" t="s">
        <v>13</v>
      </c>
      <c r="F6526" s="14" t="s">
        <v>1336</v>
      </c>
      <c r="G6526" s="10">
        <f t="shared" si="101"/>
        <v>2016</v>
      </c>
      <c r="H6526" s="16">
        <v>42723</v>
      </c>
      <c r="I6526" s="13">
        <v>48.655650971166317</v>
      </c>
    </row>
    <row r="6527" spans="1:9" ht="13" thickBot="1" x14ac:dyDescent="0.2">
      <c r="A6527" s="14" t="s">
        <v>5528</v>
      </c>
      <c r="B6527" s="10" t="s">
        <v>14058</v>
      </c>
      <c r="C6527" s="15" t="s">
        <v>9</v>
      </c>
      <c r="D6527" s="15" t="s">
        <v>10</v>
      </c>
      <c r="E6527" s="14" t="s">
        <v>13</v>
      </c>
      <c r="F6527" s="14" t="s">
        <v>5620</v>
      </c>
      <c r="G6527" s="10">
        <f t="shared" si="101"/>
        <v>2015</v>
      </c>
      <c r="H6527" s="16">
        <v>42185</v>
      </c>
      <c r="I6527" s="13">
        <v>30</v>
      </c>
    </row>
    <row r="6528" spans="1:9" ht="13" thickBot="1" x14ac:dyDescent="0.2">
      <c r="A6528" s="14" t="s">
        <v>5528</v>
      </c>
      <c r="B6528" s="10" t="s">
        <v>14058</v>
      </c>
      <c r="C6528" s="15" t="s">
        <v>9</v>
      </c>
      <c r="D6528" s="15" t="s">
        <v>10</v>
      </c>
      <c r="E6528" s="14" t="s">
        <v>143</v>
      </c>
      <c r="F6528" s="14" t="s">
        <v>5621</v>
      </c>
      <c r="G6528" s="10">
        <f t="shared" si="101"/>
        <v>2019</v>
      </c>
      <c r="H6528" s="16">
        <v>43784</v>
      </c>
      <c r="I6528" s="13">
        <v>37.859500744274811</v>
      </c>
    </row>
    <row r="6529" spans="1:9" ht="13" thickBot="1" x14ac:dyDescent="0.2">
      <c r="A6529" s="14" t="s">
        <v>5528</v>
      </c>
      <c r="B6529" s="10" t="s">
        <v>14058</v>
      </c>
      <c r="C6529" s="15" t="s">
        <v>9</v>
      </c>
      <c r="D6529" s="15" t="s">
        <v>10</v>
      </c>
      <c r="E6529" s="14" t="s">
        <v>11</v>
      </c>
      <c r="F6529" s="14" t="s">
        <v>5622</v>
      </c>
      <c r="G6529" s="10">
        <f t="shared" si="101"/>
        <v>2016</v>
      </c>
      <c r="H6529" s="16">
        <v>42713</v>
      </c>
      <c r="I6529" s="13">
        <v>3.2991838970368157</v>
      </c>
    </row>
    <row r="6530" spans="1:9" ht="13" thickBot="1" x14ac:dyDescent="0.2">
      <c r="A6530" s="14" t="s">
        <v>5528</v>
      </c>
      <c r="B6530" s="10" t="s">
        <v>14058</v>
      </c>
      <c r="C6530" s="15" t="s">
        <v>9</v>
      </c>
      <c r="D6530" s="15" t="s">
        <v>10</v>
      </c>
      <c r="E6530" s="14" t="s">
        <v>11</v>
      </c>
      <c r="F6530" s="14" t="s">
        <v>5623</v>
      </c>
      <c r="G6530" s="10">
        <f t="shared" si="101"/>
        <v>2019</v>
      </c>
      <c r="H6530" s="16">
        <v>43497</v>
      </c>
      <c r="I6530" s="13">
        <v>6.3106336259541989</v>
      </c>
    </row>
    <row r="6531" spans="1:9" ht="13" thickBot="1" x14ac:dyDescent="0.2">
      <c r="A6531" s="14" t="s">
        <v>5528</v>
      </c>
      <c r="B6531" s="10" t="s">
        <v>14058</v>
      </c>
      <c r="C6531" s="15" t="s">
        <v>9</v>
      </c>
      <c r="D6531" s="15" t="s">
        <v>10</v>
      </c>
      <c r="E6531" s="14" t="s">
        <v>13</v>
      </c>
      <c r="F6531" s="14" t="s">
        <v>5624</v>
      </c>
      <c r="G6531" s="10">
        <f t="shared" si="101"/>
        <v>2021</v>
      </c>
      <c r="H6531" s="16">
        <v>44510</v>
      </c>
      <c r="I6531" s="13">
        <v>24.590933512711079</v>
      </c>
    </row>
    <row r="6532" spans="1:9" ht="13" thickBot="1" x14ac:dyDescent="0.2">
      <c r="A6532" s="14" t="s">
        <v>5528</v>
      </c>
      <c r="B6532" s="10" t="s">
        <v>14058</v>
      </c>
      <c r="C6532" s="15" t="s">
        <v>9</v>
      </c>
      <c r="D6532" s="15" t="s">
        <v>10</v>
      </c>
      <c r="E6532" s="14" t="s">
        <v>13</v>
      </c>
      <c r="F6532" s="14" t="s">
        <v>5625</v>
      </c>
      <c r="G6532" s="10">
        <f t="shared" si="101"/>
        <v>2021</v>
      </c>
      <c r="H6532" s="16">
        <v>44545</v>
      </c>
      <c r="I6532" s="13">
        <v>40.984889181666361</v>
      </c>
    </row>
    <row r="6533" spans="1:9" ht="13" thickBot="1" x14ac:dyDescent="0.2">
      <c r="A6533" s="14" t="s">
        <v>5528</v>
      </c>
      <c r="B6533" s="10" t="s">
        <v>14058</v>
      </c>
      <c r="C6533" s="15" t="s">
        <v>9</v>
      </c>
      <c r="D6533" s="15" t="s">
        <v>10</v>
      </c>
      <c r="E6533" s="14" t="s">
        <v>13</v>
      </c>
      <c r="F6533" s="14" t="s">
        <v>5626</v>
      </c>
      <c r="G6533" s="10">
        <f t="shared" si="101"/>
        <v>2017</v>
      </c>
      <c r="H6533" s="16">
        <v>42957</v>
      </c>
      <c r="I6533" s="13">
        <v>47.741073806248771</v>
      </c>
    </row>
    <row r="6534" spans="1:9" ht="13" thickBot="1" x14ac:dyDescent="0.2">
      <c r="A6534" s="14" t="s">
        <v>5528</v>
      </c>
      <c r="B6534" s="10" t="s">
        <v>14058</v>
      </c>
      <c r="C6534" s="15" t="s">
        <v>9</v>
      </c>
      <c r="D6534" s="15" t="s">
        <v>10</v>
      </c>
      <c r="E6534" s="14" t="s">
        <v>11</v>
      </c>
      <c r="F6534" s="14" t="s">
        <v>5627</v>
      </c>
      <c r="G6534" s="10">
        <f t="shared" si="101"/>
        <v>2017</v>
      </c>
      <c r="H6534" s="16">
        <v>42928</v>
      </c>
      <c r="I6534" s="13">
        <v>2.6719159756337199</v>
      </c>
    </row>
    <row r="6535" spans="1:9" ht="13" thickBot="1" x14ac:dyDescent="0.2">
      <c r="A6535" s="14" t="s">
        <v>5528</v>
      </c>
      <c r="B6535" s="10" t="s">
        <v>14058</v>
      </c>
      <c r="C6535" s="15" t="s">
        <v>9</v>
      </c>
      <c r="D6535" s="15" t="s">
        <v>10</v>
      </c>
      <c r="E6535" s="14" t="s">
        <v>13</v>
      </c>
      <c r="F6535" s="14" t="s">
        <v>5628</v>
      </c>
      <c r="G6535" s="10">
        <f t="shared" ref="G6535:G6598" si="102">YEAR(H6535)</f>
        <v>2013</v>
      </c>
      <c r="H6535" s="16">
        <v>41478</v>
      </c>
      <c r="I6535" s="13">
        <v>20.124773596297043</v>
      </c>
    </row>
    <row r="6536" spans="1:9" ht="13" thickBot="1" x14ac:dyDescent="0.2">
      <c r="A6536" s="14" t="s">
        <v>5528</v>
      </c>
      <c r="B6536" s="10" t="s">
        <v>14058</v>
      </c>
      <c r="C6536" s="15" t="s">
        <v>9</v>
      </c>
      <c r="D6536" s="15" t="s">
        <v>10</v>
      </c>
      <c r="E6536" s="14" t="s">
        <v>13</v>
      </c>
      <c r="F6536" s="14" t="s">
        <v>5629</v>
      </c>
      <c r="G6536" s="10">
        <f t="shared" si="102"/>
        <v>2015</v>
      </c>
      <c r="H6536" s="16">
        <v>42300</v>
      </c>
      <c r="I6536" s="13">
        <v>39.100813520000003</v>
      </c>
    </row>
    <row r="6537" spans="1:9" ht="13" thickBot="1" x14ac:dyDescent="0.2">
      <c r="A6537" s="14" t="s">
        <v>5528</v>
      </c>
      <c r="B6537" s="10" t="s">
        <v>14058</v>
      </c>
      <c r="C6537" s="15" t="s">
        <v>9</v>
      </c>
      <c r="D6537" s="15" t="s">
        <v>10</v>
      </c>
      <c r="E6537" s="14" t="s">
        <v>39</v>
      </c>
      <c r="F6537" s="14" t="s">
        <v>5630</v>
      </c>
      <c r="G6537" s="10">
        <f t="shared" si="102"/>
        <v>2014</v>
      </c>
      <c r="H6537" s="16">
        <v>41838</v>
      </c>
      <c r="I6537" s="13">
        <v>70.133253181043983</v>
      </c>
    </row>
    <row r="6538" spans="1:9" ht="13" thickBot="1" x14ac:dyDescent="0.2">
      <c r="A6538" s="14" t="s">
        <v>5528</v>
      </c>
      <c r="B6538" s="10" t="s">
        <v>14058</v>
      </c>
      <c r="C6538" s="15" t="s">
        <v>9</v>
      </c>
      <c r="D6538" s="15" t="s">
        <v>10</v>
      </c>
      <c r="E6538" s="14" t="s">
        <v>39</v>
      </c>
      <c r="F6538" s="14" t="s">
        <v>5631</v>
      </c>
      <c r="G6538" s="10">
        <f t="shared" si="102"/>
        <v>2017</v>
      </c>
      <c r="H6538" s="16">
        <v>42850</v>
      </c>
      <c r="I6538" s="13">
        <v>171.93947730398898</v>
      </c>
    </row>
    <row r="6539" spans="1:9" ht="13" thickBot="1" x14ac:dyDescent="0.2">
      <c r="A6539" s="14" t="s">
        <v>5528</v>
      </c>
      <c r="B6539" s="10" t="s">
        <v>14058</v>
      </c>
      <c r="C6539" s="15" t="s">
        <v>9</v>
      </c>
      <c r="D6539" s="15" t="s">
        <v>10</v>
      </c>
      <c r="E6539" s="14" t="s">
        <v>39</v>
      </c>
      <c r="F6539" s="14" t="s">
        <v>5632</v>
      </c>
      <c r="G6539" s="10">
        <f t="shared" si="102"/>
        <v>2021</v>
      </c>
      <c r="H6539" s="16">
        <v>44391</v>
      </c>
      <c r="I6539" s="13">
        <v>162.36778623121171</v>
      </c>
    </row>
    <row r="6540" spans="1:9" ht="13" thickBot="1" x14ac:dyDescent="0.2">
      <c r="A6540" s="14" t="s">
        <v>5528</v>
      </c>
      <c r="B6540" s="10" t="s">
        <v>14058</v>
      </c>
      <c r="C6540" s="15" t="s">
        <v>9</v>
      </c>
      <c r="D6540" s="15" t="s">
        <v>10</v>
      </c>
      <c r="E6540" s="14" t="s">
        <v>13</v>
      </c>
      <c r="F6540" s="14" t="s">
        <v>5633</v>
      </c>
      <c r="G6540" s="10">
        <f t="shared" si="102"/>
        <v>2011</v>
      </c>
      <c r="H6540" s="16">
        <v>40900</v>
      </c>
      <c r="I6540" s="13">
        <v>41.814760610495505</v>
      </c>
    </row>
    <row r="6541" spans="1:9" ht="13" thickBot="1" x14ac:dyDescent="0.2">
      <c r="A6541" s="14" t="s">
        <v>5528</v>
      </c>
      <c r="B6541" s="10" t="s">
        <v>14058</v>
      </c>
      <c r="C6541" s="15" t="s">
        <v>9</v>
      </c>
      <c r="D6541" s="15" t="s">
        <v>10</v>
      </c>
      <c r="E6541" s="14" t="s">
        <v>13</v>
      </c>
      <c r="F6541" s="14" t="s">
        <v>5634</v>
      </c>
      <c r="G6541" s="10">
        <f t="shared" si="102"/>
        <v>2009</v>
      </c>
      <c r="H6541" s="16">
        <v>40121</v>
      </c>
      <c r="I6541" s="13">
        <v>21.822149481723951</v>
      </c>
    </row>
    <row r="6542" spans="1:9" ht="13" thickBot="1" x14ac:dyDescent="0.2">
      <c r="A6542" s="14" t="s">
        <v>5528</v>
      </c>
      <c r="B6542" s="10" t="s">
        <v>14058</v>
      </c>
      <c r="C6542" s="15" t="s">
        <v>9</v>
      </c>
      <c r="D6542" s="15" t="s">
        <v>10</v>
      </c>
      <c r="E6542" s="14" t="s">
        <v>143</v>
      </c>
      <c r="F6542" s="14" t="s">
        <v>5635</v>
      </c>
      <c r="G6542" s="10">
        <f t="shared" si="102"/>
        <v>2013</v>
      </c>
      <c r="H6542" s="16">
        <v>41624</v>
      </c>
      <c r="I6542" s="13">
        <v>50.31193399074261</v>
      </c>
    </row>
    <row r="6543" spans="1:9" ht="13" thickBot="1" x14ac:dyDescent="0.2">
      <c r="A6543" s="14" t="s">
        <v>5528</v>
      </c>
      <c r="B6543" s="10" t="s">
        <v>14058</v>
      </c>
      <c r="C6543" s="15" t="s">
        <v>9</v>
      </c>
      <c r="D6543" s="15" t="s">
        <v>10</v>
      </c>
      <c r="E6543" s="14" t="s">
        <v>13</v>
      </c>
      <c r="F6543" s="14" t="s">
        <v>5636</v>
      </c>
      <c r="G6543" s="10">
        <f t="shared" si="102"/>
        <v>2015</v>
      </c>
      <c r="H6543" s="16">
        <v>42185</v>
      </c>
      <c r="I6543" s="13">
        <v>88.347027120000007</v>
      </c>
    </row>
    <row r="6544" spans="1:9" ht="13" thickBot="1" x14ac:dyDescent="0.2">
      <c r="A6544" s="14" t="s">
        <v>5528</v>
      </c>
      <c r="B6544" s="10" t="s">
        <v>14058</v>
      </c>
      <c r="C6544" s="15" t="s">
        <v>9</v>
      </c>
      <c r="D6544" s="15" t="s">
        <v>10</v>
      </c>
      <c r="E6544" s="14" t="s">
        <v>13</v>
      </c>
      <c r="F6544" s="14" t="s">
        <v>5637</v>
      </c>
      <c r="G6544" s="10">
        <f t="shared" si="102"/>
        <v>2013</v>
      </c>
      <c r="H6544" s="16">
        <v>41554</v>
      </c>
      <c r="I6544" s="13">
        <v>88.898195934795751</v>
      </c>
    </row>
    <row r="6545" spans="1:9" ht="13" thickBot="1" x14ac:dyDescent="0.2">
      <c r="A6545" s="14" t="s">
        <v>5528</v>
      </c>
      <c r="B6545" s="10" t="s">
        <v>14058</v>
      </c>
      <c r="C6545" s="15" t="s">
        <v>9</v>
      </c>
      <c r="D6545" s="15" t="s">
        <v>10</v>
      </c>
      <c r="E6545" s="14" t="s">
        <v>13</v>
      </c>
      <c r="F6545" s="14" t="s">
        <v>5638</v>
      </c>
      <c r="G6545" s="10">
        <f t="shared" si="102"/>
        <v>2012</v>
      </c>
      <c r="H6545" s="16">
        <v>41222</v>
      </c>
      <c r="I6545" s="13">
        <v>54.062433727689957</v>
      </c>
    </row>
    <row r="6546" spans="1:9" ht="13" thickBot="1" x14ac:dyDescent="0.2">
      <c r="A6546" s="14" t="s">
        <v>5528</v>
      </c>
      <c r="B6546" s="10" t="s">
        <v>14058</v>
      </c>
      <c r="C6546" s="15" t="s">
        <v>9</v>
      </c>
      <c r="D6546" s="15" t="s">
        <v>19</v>
      </c>
      <c r="E6546" s="14" t="s">
        <v>20</v>
      </c>
      <c r="F6546" s="14" t="s">
        <v>5639</v>
      </c>
      <c r="G6546" s="10">
        <f t="shared" si="102"/>
        <v>2011</v>
      </c>
      <c r="H6546" s="16">
        <v>40864</v>
      </c>
      <c r="I6546" s="13">
        <v>10.453690152623876</v>
      </c>
    </row>
    <row r="6547" spans="1:9" ht="13" thickBot="1" x14ac:dyDescent="0.2">
      <c r="A6547" s="14" t="s">
        <v>5528</v>
      </c>
      <c r="B6547" s="10" t="s">
        <v>14058</v>
      </c>
      <c r="C6547" s="15" t="s">
        <v>9</v>
      </c>
      <c r="D6547" s="15" t="s">
        <v>10</v>
      </c>
      <c r="E6547" s="14" t="s">
        <v>20</v>
      </c>
      <c r="F6547" s="14" t="s">
        <v>5640</v>
      </c>
      <c r="G6547" s="10">
        <f t="shared" si="102"/>
        <v>2017</v>
      </c>
      <c r="H6547" s="16">
        <v>42737</v>
      </c>
      <c r="I6547" s="13">
        <v>78.600903910394962</v>
      </c>
    </row>
    <row r="6548" spans="1:9" ht="13" thickBot="1" x14ac:dyDescent="0.2">
      <c r="A6548" s="14" t="s">
        <v>5528</v>
      </c>
      <c r="B6548" s="10" t="s">
        <v>14058</v>
      </c>
      <c r="C6548" s="15" t="s">
        <v>35</v>
      </c>
      <c r="D6548" s="15" t="s">
        <v>10</v>
      </c>
      <c r="E6548" s="14" t="s">
        <v>39</v>
      </c>
      <c r="F6548" s="14" t="s">
        <v>2068</v>
      </c>
      <c r="G6548" s="10">
        <f t="shared" si="102"/>
        <v>2013</v>
      </c>
      <c r="H6548" s="16">
        <v>41312</v>
      </c>
      <c r="I6548" s="13">
        <v>25.45783859931576</v>
      </c>
    </row>
    <row r="6549" spans="1:9" ht="13" thickBot="1" x14ac:dyDescent="0.2">
      <c r="A6549" s="14" t="s">
        <v>5528</v>
      </c>
      <c r="B6549" s="10" t="s">
        <v>14058</v>
      </c>
      <c r="C6549" s="15" t="s">
        <v>35</v>
      </c>
      <c r="D6549" s="15" t="s">
        <v>10</v>
      </c>
      <c r="E6549" s="14" t="s">
        <v>36</v>
      </c>
      <c r="F6549" s="14" t="s">
        <v>1018</v>
      </c>
      <c r="G6549" s="10">
        <f t="shared" si="102"/>
        <v>2007</v>
      </c>
      <c r="H6549" s="16">
        <v>39262</v>
      </c>
      <c r="I6549" s="13">
        <v>8.4372066231212575</v>
      </c>
    </row>
    <row r="6550" spans="1:9" ht="13" thickBot="1" x14ac:dyDescent="0.2">
      <c r="A6550" s="14" t="s">
        <v>5528</v>
      </c>
      <c r="B6550" s="10" t="s">
        <v>14058</v>
      </c>
      <c r="C6550" s="15" t="s">
        <v>9</v>
      </c>
      <c r="D6550" s="15" t="s">
        <v>10</v>
      </c>
      <c r="E6550" s="14" t="s">
        <v>26</v>
      </c>
      <c r="F6550" s="14" t="s">
        <v>5641</v>
      </c>
      <c r="G6550" s="10">
        <f t="shared" si="102"/>
        <v>2015</v>
      </c>
      <c r="H6550" s="16">
        <v>42219</v>
      </c>
      <c r="I6550" s="13">
        <v>53.4</v>
      </c>
    </row>
    <row r="6551" spans="1:9" ht="13" thickBot="1" x14ac:dyDescent="0.2">
      <c r="A6551" s="14" t="s">
        <v>5528</v>
      </c>
      <c r="B6551" s="10" t="s">
        <v>14058</v>
      </c>
      <c r="C6551" s="15" t="s">
        <v>9</v>
      </c>
      <c r="D6551" s="15" t="s">
        <v>19</v>
      </c>
      <c r="E6551" s="14" t="s">
        <v>20</v>
      </c>
      <c r="F6551" s="14" t="s">
        <v>5642</v>
      </c>
      <c r="G6551" s="10">
        <f t="shared" si="102"/>
        <v>2018</v>
      </c>
      <c r="H6551" s="16">
        <v>43259</v>
      </c>
      <c r="I6551" s="13">
        <v>77.249903437620702</v>
      </c>
    </row>
    <row r="6552" spans="1:9" ht="13" thickBot="1" x14ac:dyDescent="0.2">
      <c r="A6552" s="14" t="s">
        <v>5528</v>
      </c>
      <c r="B6552" s="10" t="s">
        <v>14058</v>
      </c>
      <c r="C6552" s="15" t="s">
        <v>9</v>
      </c>
      <c r="D6552" s="15" t="s">
        <v>19</v>
      </c>
      <c r="E6552" s="14" t="s">
        <v>20</v>
      </c>
      <c r="F6552" s="14" t="s">
        <v>5643</v>
      </c>
      <c r="G6552" s="10">
        <f t="shared" si="102"/>
        <v>2020</v>
      </c>
      <c r="H6552" s="16">
        <v>44172</v>
      </c>
      <c r="I6552" s="13">
        <v>54.349895297924995</v>
      </c>
    </row>
    <row r="6553" spans="1:9" ht="13" thickBot="1" x14ac:dyDescent="0.2">
      <c r="A6553" s="14" t="s">
        <v>5528</v>
      </c>
      <c r="B6553" s="10" t="s">
        <v>14058</v>
      </c>
      <c r="C6553" s="15" t="s">
        <v>9</v>
      </c>
      <c r="D6553" s="15" t="s">
        <v>19</v>
      </c>
      <c r="E6553" s="14" t="s">
        <v>20</v>
      </c>
      <c r="F6553" s="14" t="s">
        <v>5644</v>
      </c>
      <c r="G6553" s="10">
        <f t="shared" si="102"/>
        <v>2021</v>
      </c>
      <c r="H6553" s="16">
        <v>44405</v>
      </c>
      <c r="I6553" s="13">
        <v>115.97699016515122</v>
      </c>
    </row>
    <row r="6554" spans="1:9" ht="13" thickBot="1" x14ac:dyDescent="0.2">
      <c r="A6554" s="14" t="s">
        <v>5528</v>
      </c>
      <c r="B6554" s="10" t="s">
        <v>14058</v>
      </c>
      <c r="C6554" s="15" t="s">
        <v>35</v>
      </c>
      <c r="D6554" s="15" t="s">
        <v>10</v>
      </c>
      <c r="E6554" s="14" t="s">
        <v>11</v>
      </c>
      <c r="F6554" s="14" t="s">
        <v>65</v>
      </c>
      <c r="G6554" s="10">
        <f t="shared" si="102"/>
        <v>2009</v>
      </c>
      <c r="H6554" s="16">
        <v>40164</v>
      </c>
      <c r="I6554" s="13">
        <v>8.4560829241680295</v>
      </c>
    </row>
    <row r="6555" spans="1:9" ht="13" thickBot="1" x14ac:dyDescent="0.2">
      <c r="A6555" s="14" t="s">
        <v>5528</v>
      </c>
      <c r="B6555" s="10" t="s">
        <v>14058</v>
      </c>
      <c r="C6555" s="15" t="s">
        <v>35</v>
      </c>
      <c r="D6555" s="15" t="s">
        <v>10</v>
      </c>
      <c r="E6555" s="14" t="s">
        <v>11</v>
      </c>
      <c r="F6555" s="14" t="s">
        <v>66</v>
      </c>
      <c r="G6555" s="10">
        <f t="shared" si="102"/>
        <v>2019</v>
      </c>
      <c r="H6555" s="16">
        <v>43819</v>
      </c>
      <c r="I6555" s="13">
        <v>3.8167938931297707</v>
      </c>
    </row>
    <row r="6556" spans="1:9" ht="13" thickBot="1" x14ac:dyDescent="0.2">
      <c r="A6556" s="14" t="s">
        <v>5528</v>
      </c>
      <c r="B6556" s="10" t="s">
        <v>14058</v>
      </c>
      <c r="C6556" s="15" t="s">
        <v>9</v>
      </c>
      <c r="D6556" s="15" t="s">
        <v>10</v>
      </c>
      <c r="E6556" s="14" t="s">
        <v>68</v>
      </c>
      <c r="F6556" s="14" t="s">
        <v>5645</v>
      </c>
      <c r="G6556" s="10">
        <f t="shared" si="102"/>
        <v>2011</v>
      </c>
      <c r="H6556" s="16">
        <v>40779</v>
      </c>
      <c r="I6556" s="13">
        <v>4.1481564081120634</v>
      </c>
    </row>
    <row r="6557" spans="1:9" ht="13" thickBot="1" x14ac:dyDescent="0.2">
      <c r="A6557" s="14" t="s">
        <v>5528</v>
      </c>
      <c r="B6557" s="10" t="s">
        <v>14058</v>
      </c>
      <c r="C6557" s="15" t="s">
        <v>9</v>
      </c>
      <c r="D6557" s="15" t="s">
        <v>10</v>
      </c>
      <c r="E6557" s="14" t="s">
        <v>22</v>
      </c>
      <c r="F6557" s="14" t="s">
        <v>5646</v>
      </c>
      <c r="G6557" s="10">
        <f t="shared" si="102"/>
        <v>2019</v>
      </c>
      <c r="H6557" s="16">
        <v>43584</v>
      </c>
      <c r="I6557" s="13">
        <v>67.440478721374049</v>
      </c>
    </row>
    <row r="6558" spans="1:9" ht="13" thickBot="1" x14ac:dyDescent="0.2">
      <c r="A6558" s="14" t="s">
        <v>5528</v>
      </c>
      <c r="B6558" s="10" t="s">
        <v>14058</v>
      </c>
      <c r="C6558" s="15" t="s">
        <v>9</v>
      </c>
      <c r="D6558" s="15" t="s">
        <v>10</v>
      </c>
      <c r="E6558" s="14" t="s">
        <v>22</v>
      </c>
      <c r="F6558" s="14" t="s">
        <v>5647</v>
      </c>
      <c r="G6558" s="10">
        <f t="shared" si="102"/>
        <v>2009</v>
      </c>
      <c r="H6558" s="16">
        <v>39994</v>
      </c>
      <c r="I6558" s="13">
        <v>9.2927329405346413</v>
      </c>
    </row>
    <row r="6559" spans="1:9" ht="13" thickBot="1" x14ac:dyDescent="0.2">
      <c r="A6559" s="14" t="s">
        <v>5528</v>
      </c>
      <c r="B6559" s="10" t="s">
        <v>14058</v>
      </c>
      <c r="C6559" s="15" t="s">
        <v>9</v>
      </c>
      <c r="D6559" s="15" t="s">
        <v>10</v>
      </c>
      <c r="E6559" s="14" t="s">
        <v>39</v>
      </c>
      <c r="F6559" s="14" t="s">
        <v>5648</v>
      </c>
      <c r="G6559" s="10">
        <f t="shared" si="102"/>
        <v>2014</v>
      </c>
      <c r="H6559" s="16">
        <v>41964</v>
      </c>
      <c r="I6559" s="13">
        <v>20.03807233744114</v>
      </c>
    </row>
    <row r="6560" spans="1:9" ht="13" thickBot="1" x14ac:dyDescent="0.2">
      <c r="A6560" s="14" t="s">
        <v>5528</v>
      </c>
      <c r="B6560" s="10" t="s">
        <v>14058</v>
      </c>
      <c r="C6560" s="15" t="s">
        <v>9</v>
      </c>
      <c r="D6560" s="15" t="s">
        <v>10</v>
      </c>
      <c r="E6560" s="14" t="s">
        <v>39</v>
      </c>
      <c r="F6560" s="14" t="s">
        <v>5649</v>
      </c>
      <c r="G6560" s="10">
        <f t="shared" si="102"/>
        <v>2015</v>
      </c>
      <c r="H6560" s="16">
        <v>42345</v>
      </c>
      <c r="I6560" s="13">
        <v>1.32270881</v>
      </c>
    </row>
    <row r="6561" spans="1:9" ht="13" thickBot="1" x14ac:dyDescent="0.2">
      <c r="A6561" s="14" t="s">
        <v>5528</v>
      </c>
      <c r="B6561" s="10" t="s">
        <v>14058</v>
      </c>
      <c r="C6561" s="15" t="s">
        <v>9</v>
      </c>
      <c r="D6561" s="15" t="s">
        <v>10</v>
      </c>
      <c r="E6561" s="14" t="s">
        <v>13</v>
      </c>
      <c r="F6561" s="14" t="s">
        <v>5650</v>
      </c>
      <c r="G6561" s="10">
        <f t="shared" si="102"/>
        <v>2010</v>
      </c>
      <c r="H6561" s="16">
        <v>40347</v>
      </c>
      <c r="I6561" s="13">
        <v>21.473051320592656</v>
      </c>
    </row>
    <row r="6562" spans="1:9" ht="13" thickBot="1" x14ac:dyDescent="0.2">
      <c r="A6562" s="14" t="s">
        <v>5528</v>
      </c>
      <c r="B6562" s="10" t="s">
        <v>14058</v>
      </c>
      <c r="C6562" s="15" t="s">
        <v>9</v>
      </c>
      <c r="D6562" s="15" t="s">
        <v>10</v>
      </c>
      <c r="E6562" s="14" t="s">
        <v>13</v>
      </c>
      <c r="F6562" s="14" t="s">
        <v>5651</v>
      </c>
      <c r="G6562" s="10">
        <f t="shared" si="102"/>
        <v>2013</v>
      </c>
      <c r="H6562" s="16">
        <v>41403</v>
      </c>
      <c r="I6562" s="13">
        <v>32.286935781847461</v>
      </c>
    </row>
    <row r="6563" spans="1:9" ht="13" thickBot="1" x14ac:dyDescent="0.2">
      <c r="A6563" s="14" t="s">
        <v>5528</v>
      </c>
      <c r="B6563" s="10" t="s">
        <v>14058</v>
      </c>
      <c r="C6563" s="15" t="s">
        <v>9</v>
      </c>
      <c r="D6563" s="15" t="s">
        <v>10</v>
      </c>
      <c r="E6563" s="14" t="s">
        <v>13</v>
      </c>
      <c r="F6563" s="14" t="s">
        <v>5652</v>
      </c>
      <c r="G6563" s="10">
        <f t="shared" si="102"/>
        <v>2013</v>
      </c>
      <c r="H6563" s="16">
        <v>41403</v>
      </c>
      <c r="I6563" s="13">
        <v>95.101956540551427</v>
      </c>
    </row>
    <row r="6564" spans="1:9" ht="13" thickBot="1" x14ac:dyDescent="0.2">
      <c r="A6564" s="14" t="s">
        <v>5528</v>
      </c>
      <c r="B6564" s="10" t="s">
        <v>14058</v>
      </c>
      <c r="C6564" s="15" t="s">
        <v>9</v>
      </c>
      <c r="D6564" s="15" t="s">
        <v>10</v>
      </c>
      <c r="E6564" s="14" t="s">
        <v>13</v>
      </c>
      <c r="F6564" s="14" t="s">
        <v>5653</v>
      </c>
      <c r="G6564" s="10">
        <f t="shared" si="102"/>
        <v>2015</v>
      </c>
      <c r="H6564" s="16">
        <v>42088</v>
      </c>
      <c r="I6564" s="13">
        <v>48.590864920000001</v>
      </c>
    </row>
    <row r="6565" spans="1:9" ht="13" thickBot="1" x14ac:dyDescent="0.2">
      <c r="A6565" s="14" t="s">
        <v>5528</v>
      </c>
      <c r="B6565" s="10" t="s">
        <v>14058</v>
      </c>
      <c r="C6565" s="15" t="s">
        <v>9</v>
      </c>
      <c r="D6565" s="15" t="s">
        <v>10</v>
      </c>
      <c r="E6565" s="14" t="s">
        <v>13</v>
      </c>
      <c r="F6565" s="14" t="s">
        <v>5654</v>
      </c>
      <c r="G6565" s="10">
        <f t="shared" si="102"/>
        <v>2013</v>
      </c>
      <c r="H6565" s="16">
        <v>41403</v>
      </c>
      <c r="I6565" s="13">
        <v>36.26824148722077</v>
      </c>
    </row>
    <row r="6566" spans="1:9" ht="13" thickBot="1" x14ac:dyDescent="0.2">
      <c r="A6566" s="14" t="s">
        <v>5528</v>
      </c>
      <c r="B6566" s="10" t="s">
        <v>14058</v>
      </c>
      <c r="C6566" s="15" t="s">
        <v>9</v>
      </c>
      <c r="D6566" s="15" t="s">
        <v>10</v>
      </c>
      <c r="E6566" s="14" t="s">
        <v>13</v>
      </c>
      <c r="F6566" s="14" t="s">
        <v>5655</v>
      </c>
      <c r="G6566" s="10">
        <f t="shared" si="102"/>
        <v>2013</v>
      </c>
      <c r="H6566" s="16">
        <v>41621</v>
      </c>
      <c r="I6566" s="13">
        <v>50.31193399074261</v>
      </c>
    </row>
    <row r="6567" spans="1:9" ht="13" thickBot="1" x14ac:dyDescent="0.2">
      <c r="A6567" s="14" t="s">
        <v>5528</v>
      </c>
      <c r="B6567" s="10" t="s">
        <v>14058</v>
      </c>
      <c r="C6567" s="15" t="s">
        <v>9</v>
      </c>
      <c r="D6567" s="15" t="s">
        <v>19</v>
      </c>
      <c r="E6567" s="14" t="s">
        <v>26</v>
      </c>
      <c r="F6567" s="14" t="s">
        <v>5656</v>
      </c>
      <c r="G6567" s="10">
        <f t="shared" si="102"/>
        <v>2021</v>
      </c>
      <c r="H6567" s="16">
        <v>44515</v>
      </c>
      <c r="I6567" s="13">
        <v>139.17238819818149</v>
      </c>
    </row>
    <row r="6568" spans="1:9" ht="13" thickBot="1" x14ac:dyDescent="0.2">
      <c r="A6568" s="14" t="s">
        <v>5528</v>
      </c>
      <c r="B6568" s="10" t="s">
        <v>14058</v>
      </c>
      <c r="C6568" s="15" t="s">
        <v>9</v>
      </c>
      <c r="D6568" s="15" t="s">
        <v>10</v>
      </c>
      <c r="E6568" s="14" t="s">
        <v>20</v>
      </c>
      <c r="F6568" s="14" t="s">
        <v>5657</v>
      </c>
      <c r="G6568" s="10">
        <f t="shared" si="102"/>
        <v>2011</v>
      </c>
      <c r="H6568" s="16">
        <v>40808</v>
      </c>
      <c r="I6568" s="13">
        <v>138.53286711269078</v>
      </c>
    </row>
    <row r="6569" spans="1:9" ht="13" thickBot="1" x14ac:dyDescent="0.2">
      <c r="A6569" s="14" t="s">
        <v>5528</v>
      </c>
      <c r="B6569" s="10" t="s">
        <v>14058</v>
      </c>
      <c r="C6569" s="15" t="s">
        <v>9</v>
      </c>
      <c r="D6569" s="15" t="s">
        <v>19</v>
      </c>
      <c r="E6569" s="14" t="s">
        <v>20</v>
      </c>
      <c r="F6569" s="14" t="s">
        <v>5658</v>
      </c>
      <c r="G6569" s="10">
        <f t="shared" si="102"/>
        <v>2017</v>
      </c>
      <c r="H6569" s="16">
        <v>42746</v>
      </c>
      <c r="I6569" s="13">
        <v>86.728433876989584</v>
      </c>
    </row>
    <row r="6570" spans="1:9" ht="13" thickBot="1" x14ac:dyDescent="0.2">
      <c r="A6570" s="14" t="s">
        <v>5528</v>
      </c>
      <c r="B6570" s="10" t="s">
        <v>14058</v>
      </c>
      <c r="C6570" s="15" t="s">
        <v>9</v>
      </c>
      <c r="D6570" s="15" t="s">
        <v>19</v>
      </c>
      <c r="E6570" s="14" t="s">
        <v>20</v>
      </c>
      <c r="F6570" s="14" t="s">
        <v>5659</v>
      </c>
      <c r="G6570" s="10">
        <f t="shared" si="102"/>
        <v>2019</v>
      </c>
      <c r="H6570" s="16">
        <v>43704</v>
      </c>
      <c r="I6570" s="13">
        <v>73.950381679389309</v>
      </c>
    </row>
    <row r="6571" spans="1:9" ht="13" thickBot="1" x14ac:dyDescent="0.2">
      <c r="A6571" s="14" t="s">
        <v>5528</v>
      </c>
      <c r="B6571" s="10" t="s">
        <v>14058</v>
      </c>
      <c r="C6571" s="15" t="s">
        <v>9</v>
      </c>
      <c r="D6571" s="15" t="s">
        <v>19</v>
      </c>
      <c r="E6571" s="14" t="s">
        <v>20</v>
      </c>
      <c r="F6571" s="14" t="s">
        <v>5660</v>
      </c>
      <c r="G6571" s="10">
        <f t="shared" si="102"/>
        <v>2013</v>
      </c>
      <c r="H6571" s="16">
        <v>41407</v>
      </c>
      <c r="I6571" s="13">
        <v>33.205876433890126</v>
      </c>
    </row>
    <row r="6572" spans="1:9" ht="13" thickBot="1" x14ac:dyDescent="0.2">
      <c r="A6572" s="14" t="s">
        <v>5528</v>
      </c>
      <c r="B6572" s="10" t="s">
        <v>14058</v>
      </c>
      <c r="C6572" s="15" t="s">
        <v>9</v>
      </c>
      <c r="D6572" s="15" t="s">
        <v>10</v>
      </c>
      <c r="E6572" s="14" t="s">
        <v>20</v>
      </c>
      <c r="F6572" s="14" t="s">
        <v>5661</v>
      </c>
      <c r="G6572" s="10">
        <f t="shared" si="102"/>
        <v>2016</v>
      </c>
      <c r="H6572" s="16">
        <v>42543</v>
      </c>
      <c r="I6572" s="13">
        <v>84.804948618178187</v>
      </c>
    </row>
    <row r="6573" spans="1:9" ht="13" thickBot="1" x14ac:dyDescent="0.2">
      <c r="A6573" s="14" t="s">
        <v>5528</v>
      </c>
      <c r="B6573" s="10" t="s">
        <v>14058</v>
      </c>
      <c r="C6573" s="15" t="s">
        <v>9</v>
      </c>
      <c r="D6573" s="15" t="s">
        <v>19</v>
      </c>
      <c r="E6573" s="14" t="s">
        <v>20</v>
      </c>
      <c r="F6573" s="14" t="s">
        <v>5662</v>
      </c>
      <c r="G6573" s="10">
        <f t="shared" si="102"/>
        <v>2014</v>
      </c>
      <c r="H6573" s="16">
        <v>41963</v>
      </c>
      <c r="I6573" s="13">
        <v>23.544734996493336</v>
      </c>
    </row>
    <row r="6574" spans="1:9" ht="13" thickBot="1" x14ac:dyDescent="0.2">
      <c r="A6574" s="14" t="s">
        <v>5528</v>
      </c>
      <c r="B6574" s="10" t="s">
        <v>14058</v>
      </c>
      <c r="C6574" s="15" t="s">
        <v>9</v>
      </c>
      <c r="D6574" s="15" t="s">
        <v>10</v>
      </c>
      <c r="E6574" s="14" t="s">
        <v>22</v>
      </c>
      <c r="F6574" s="14" t="s">
        <v>5663</v>
      </c>
      <c r="G6574" s="10">
        <f t="shared" si="102"/>
        <v>2016</v>
      </c>
      <c r="H6574" s="16">
        <v>42531</v>
      </c>
      <c r="I6574" s="13">
        <v>39.349464880774221</v>
      </c>
    </row>
    <row r="6575" spans="1:9" ht="13" thickBot="1" x14ac:dyDescent="0.2">
      <c r="A6575" s="14" t="s">
        <v>5528</v>
      </c>
      <c r="B6575" s="10" t="s">
        <v>14058</v>
      </c>
      <c r="C6575" s="15" t="s">
        <v>9</v>
      </c>
      <c r="D6575" s="15" t="s">
        <v>10</v>
      </c>
      <c r="E6575" s="14" t="s">
        <v>41</v>
      </c>
      <c r="F6575" s="14" t="s">
        <v>5664</v>
      </c>
      <c r="G6575" s="10">
        <f t="shared" si="102"/>
        <v>2013</v>
      </c>
      <c r="H6575" s="16">
        <v>41306</v>
      </c>
      <c r="I6575" s="13">
        <v>34.215635630911656</v>
      </c>
    </row>
    <row r="6576" spans="1:9" ht="13" thickBot="1" x14ac:dyDescent="0.2">
      <c r="A6576" s="14" t="s">
        <v>5528</v>
      </c>
      <c r="B6576" s="10" t="s">
        <v>14058</v>
      </c>
      <c r="C6576" s="15" t="s">
        <v>9</v>
      </c>
      <c r="D6576" s="15" t="s">
        <v>10</v>
      </c>
      <c r="E6576" s="14" t="s">
        <v>22</v>
      </c>
      <c r="F6576" s="14" t="s">
        <v>5665</v>
      </c>
      <c r="G6576" s="10">
        <f t="shared" si="102"/>
        <v>2012</v>
      </c>
      <c r="H6576" s="16">
        <v>41271</v>
      </c>
      <c r="I6576" s="13">
        <v>187.7945461193269</v>
      </c>
    </row>
    <row r="6577" spans="1:9" ht="13" thickBot="1" x14ac:dyDescent="0.2">
      <c r="A6577" s="14" t="s">
        <v>5528</v>
      </c>
      <c r="B6577" s="10" t="s">
        <v>14058</v>
      </c>
      <c r="C6577" s="15" t="s">
        <v>9</v>
      </c>
      <c r="D6577" s="15" t="s">
        <v>10</v>
      </c>
      <c r="E6577" s="14" t="s">
        <v>22</v>
      </c>
      <c r="F6577" s="14" t="s">
        <v>5666</v>
      </c>
      <c r="G6577" s="10">
        <f t="shared" si="102"/>
        <v>2020</v>
      </c>
      <c r="H6577" s="16">
        <v>43854</v>
      </c>
      <c r="I6577" s="13">
        <v>27.810763677898343</v>
      </c>
    </row>
    <row r="6578" spans="1:9" ht="13" thickBot="1" x14ac:dyDescent="0.2">
      <c r="A6578" s="14" t="s">
        <v>5528</v>
      </c>
      <c r="B6578" s="10" t="s">
        <v>14058</v>
      </c>
      <c r="C6578" s="15" t="s">
        <v>9</v>
      </c>
      <c r="D6578" s="15" t="s">
        <v>10</v>
      </c>
      <c r="E6578" s="14" t="s">
        <v>20</v>
      </c>
      <c r="F6578" s="14" t="s">
        <v>5667</v>
      </c>
      <c r="G6578" s="10">
        <f t="shared" si="102"/>
        <v>2016</v>
      </c>
      <c r="H6578" s="16">
        <v>42677</v>
      </c>
      <c r="I6578" s="13">
        <v>17.659383418138283</v>
      </c>
    </row>
    <row r="6579" spans="1:9" ht="13" thickBot="1" x14ac:dyDescent="0.2">
      <c r="A6579" s="14" t="s">
        <v>5528</v>
      </c>
      <c r="B6579" s="10" t="s">
        <v>14058</v>
      </c>
      <c r="C6579" s="15" t="s">
        <v>9</v>
      </c>
      <c r="D6579" s="15" t="s">
        <v>10</v>
      </c>
      <c r="E6579" s="14" t="s">
        <v>20</v>
      </c>
      <c r="F6579" s="14" t="s">
        <v>5668</v>
      </c>
      <c r="G6579" s="10">
        <f t="shared" si="102"/>
        <v>2015</v>
      </c>
      <c r="H6579" s="16">
        <v>42361</v>
      </c>
      <c r="I6579" s="13">
        <v>66.757000000000005</v>
      </c>
    </row>
    <row r="6580" spans="1:9" ht="13" thickBot="1" x14ac:dyDescent="0.2">
      <c r="A6580" s="14" t="s">
        <v>5528</v>
      </c>
      <c r="B6580" s="10" t="s">
        <v>14058</v>
      </c>
      <c r="C6580" s="15" t="s">
        <v>9</v>
      </c>
      <c r="D6580" s="15" t="s">
        <v>10</v>
      </c>
      <c r="E6580" s="14" t="s">
        <v>41</v>
      </c>
      <c r="F6580" s="14" t="s">
        <v>5669</v>
      </c>
      <c r="G6580" s="10">
        <f t="shared" si="102"/>
        <v>2017</v>
      </c>
      <c r="H6580" s="16">
        <v>42818</v>
      </c>
      <c r="I6580" s="13">
        <v>32.10937315779131</v>
      </c>
    </row>
    <row r="6581" spans="1:9" ht="13" thickBot="1" x14ac:dyDescent="0.2">
      <c r="A6581" s="14" t="s">
        <v>5528</v>
      </c>
      <c r="B6581" s="10" t="s">
        <v>14058</v>
      </c>
      <c r="C6581" s="15" t="s">
        <v>9</v>
      </c>
      <c r="D6581" s="15" t="s">
        <v>10</v>
      </c>
      <c r="E6581" s="14" t="s">
        <v>41</v>
      </c>
      <c r="F6581" s="14" t="s">
        <v>5670</v>
      </c>
      <c r="G6581" s="10">
        <f t="shared" si="102"/>
        <v>2011</v>
      </c>
      <c r="H6581" s="16">
        <v>40708</v>
      </c>
      <c r="I6581" s="13">
        <v>0.73175831068367136</v>
      </c>
    </row>
    <row r="6582" spans="1:9" ht="13" thickBot="1" x14ac:dyDescent="0.2">
      <c r="A6582" s="14" t="s">
        <v>5528</v>
      </c>
      <c r="B6582" s="10" t="s">
        <v>14058</v>
      </c>
      <c r="C6582" s="15" t="s">
        <v>9</v>
      </c>
      <c r="D6582" s="15" t="s">
        <v>10</v>
      </c>
      <c r="E6582" s="14" t="s">
        <v>41</v>
      </c>
      <c r="F6582" s="14" t="s">
        <v>5671</v>
      </c>
      <c r="G6582" s="10">
        <f t="shared" si="102"/>
        <v>2012</v>
      </c>
      <c r="H6582" s="16">
        <v>41220</v>
      </c>
      <c r="I6582" s="13">
        <v>0.54608785313615504</v>
      </c>
    </row>
    <row r="6583" spans="1:9" ht="13" thickBot="1" x14ac:dyDescent="0.2">
      <c r="A6583" s="14" t="s">
        <v>5528</v>
      </c>
      <c r="B6583" s="10" t="s">
        <v>14058</v>
      </c>
      <c r="C6583" s="15" t="s">
        <v>9</v>
      </c>
      <c r="D6583" s="15" t="s">
        <v>10</v>
      </c>
      <c r="E6583" s="14" t="s">
        <v>26</v>
      </c>
      <c r="F6583" s="14" t="s">
        <v>5672</v>
      </c>
      <c r="G6583" s="10">
        <f t="shared" si="102"/>
        <v>2013</v>
      </c>
      <c r="H6583" s="16">
        <v>41635</v>
      </c>
      <c r="I6583" s="13">
        <v>0.67213518816663309</v>
      </c>
    </row>
    <row r="6584" spans="1:9" ht="13" thickBot="1" x14ac:dyDescent="0.2">
      <c r="A6584" s="14" t="s">
        <v>5528</v>
      </c>
      <c r="B6584" s="10" t="s">
        <v>14058</v>
      </c>
      <c r="C6584" s="15" t="s">
        <v>9</v>
      </c>
      <c r="D6584" s="15" t="s">
        <v>10</v>
      </c>
      <c r="E6584" s="14" t="s">
        <v>39</v>
      </c>
      <c r="F6584" s="14" t="s">
        <v>5673</v>
      </c>
      <c r="G6584" s="10">
        <f t="shared" si="102"/>
        <v>2014</v>
      </c>
      <c r="H6584" s="16">
        <v>41997</v>
      </c>
      <c r="I6584" s="13">
        <v>2.003807233744114</v>
      </c>
    </row>
    <row r="6585" spans="1:9" ht="13" thickBot="1" x14ac:dyDescent="0.2">
      <c r="A6585" s="14" t="s">
        <v>5528</v>
      </c>
      <c r="B6585" s="10" t="s">
        <v>14058</v>
      </c>
      <c r="C6585" s="15" t="s">
        <v>9</v>
      </c>
      <c r="D6585" s="15" t="s">
        <v>10</v>
      </c>
      <c r="E6585" s="14" t="s">
        <v>39</v>
      </c>
      <c r="F6585" s="14" t="s">
        <v>5674</v>
      </c>
      <c r="G6585" s="10">
        <f t="shared" si="102"/>
        <v>2013</v>
      </c>
      <c r="H6585" s="16">
        <v>41381</v>
      </c>
      <c r="I6585" s="13">
        <v>11.068625477963373</v>
      </c>
    </row>
    <row r="6586" spans="1:9" ht="13" thickBot="1" x14ac:dyDescent="0.2">
      <c r="A6586" s="14" t="s">
        <v>5528</v>
      </c>
      <c r="B6586" s="10" t="s">
        <v>14058</v>
      </c>
      <c r="C6586" s="15" t="s">
        <v>9</v>
      </c>
      <c r="D6586" s="15" t="s">
        <v>10</v>
      </c>
      <c r="E6586" s="14" t="s">
        <v>39</v>
      </c>
      <c r="F6586" s="14" t="s">
        <v>5675</v>
      </c>
      <c r="G6586" s="10">
        <f t="shared" si="102"/>
        <v>2012</v>
      </c>
      <c r="H6586" s="16">
        <v>41261</v>
      </c>
      <c r="I6586" s="13">
        <v>13.340669280979093</v>
      </c>
    </row>
    <row r="6587" spans="1:9" ht="13" thickBot="1" x14ac:dyDescent="0.2">
      <c r="A6587" s="14" t="s">
        <v>5528</v>
      </c>
      <c r="B6587" s="10" t="s">
        <v>14058</v>
      </c>
      <c r="C6587" s="15" t="s">
        <v>9</v>
      </c>
      <c r="D6587" s="15" t="s">
        <v>10</v>
      </c>
      <c r="E6587" s="14" t="s">
        <v>39</v>
      </c>
      <c r="F6587" s="14" t="s">
        <v>5676</v>
      </c>
      <c r="G6587" s="10">
        <f t="shared" si="102"/>
        <v>2011</v>
      </c>
      <c r="H6587" s="16">
        <v>40723</v>
      </c>
      <c r="I6587" s="13">
        <v>7.615932406439474</v>
      </c>
    </row>
    <row r="6588" spans="1:9" ht="13" thickBot="1" x14ac:dyDescent="0.2">
      <c r="A6588" s="14" t="s">
        <v>5528</v>
      </c>
      <c r="B6588" s="10" t="s">
        <v>14058</v>
      </c>
      <c r="C6588" s="15" t="s">
        <v>9</v>
      </c>
      <c r="D6588" s="15" t="s">
        <v>10</v>
      </c>
      <c r="E6588" s="14" t="s">
        <v>39</v>
      </c>
      <c r="F6588" s="14" t="s">
        <v>5677</v>
      </c>
      <c r="G6588" s="10">
        <f t="shared" si="102"/>
        <v>2013</v>
      </c>
      <c r="H6588" s="16">
        <v>41493</v>
      </c>
      <c r="I6588" s="13">
        <v>3.7230831153149531</v>
      </c>
    </row>
    <row r="6589" spans="1:9" ht="13" thickBot="1" x14ac:dyDescent="0.2">
      <c r="A6589" s="14" t="s">
        <v>5528</v>
      </c>
      <c r="B6589" s="10" t="s">
        <v>14058</v>
      </c>
      <c r="C6589" s="15" t="s">
        <v>9</v>
      </c>
      <c r="D6589" s="15" t="s">
        <v>10</v>
      </c>
      <c r="E6589" s="14" t="s">
        <v>39</v>
      </c>
      <c r="F6589" s="14" t="s">
        <v>5678</v>
      </c>
      <c r="G6589" s="10">
        <f t="shared" si="102"/>
        <v>2014</v>
      </c>
      <c r="H6589" s="16">
        <v>41680</v>
      </c>
      <c r="I6589" s="13">
        <v>10.01903616872057</v>
      </c>
    </row>
    <row r="6590" spans="1:9" ht="13" thickBot="1" x14ac:dyDescent="0.2">
      <c r="A6590" s="14" t="s">
        <v>5528</v>
      </c>
      <c r="B6590" s="10" t="s">
        <v>14058</v>
      </c>
      <c r="C6590" s="15" t="s">
        <v>9</v>
      </c>
      <c r="D6590" s="15" t="s">
        <v>10</v>
      </c>
      <c r="E6590" s="14" t="s">
        <v>11</v>
      </c>
      <c r="F6590" s="14" t="s">
        <v>5679</v>
      </c>
      <c r="G6590" s="10">
        <f t="shared" si="102"/>
        <v>2015</v>
      </c>
      <c r="H6590" s="16">
        <v>42053</v>
      </c>
      <c r="I6590" s="13">
        <v>1.86773097</v>
      </c>
    </row>
    <row r="6591" spans="1:9" ht="13" thickBot="1" x14ac:dyDescent="0.2">
      <c r="A6591" s="14" t="s">
        <v>5528</v>
      </c>
      <c r="B6591" s="10" t="s">
        <v>14058</v>
      </c>
      <c r="C6591" s="15" t="s">
        <v>35</v>
      </c>
      <c r="D6591" s="15" t="s">
        <v>10</v>
      </c>
      <c r="E6591" s="14" t="s">
        <v>41</v>
      </c>
      <c r="F6591" s="14" t="s">
        <v>1039</v>
      </c>
      <c r="G6591" s="10">
        <f t="shared" si="102"/>
        <v>2020</v>
      </c>
      <c r="H6591" s="16">
        <v>43846</v>
      </c>
      <c r="I6591" s="13">
        <v>19.341153852655623</v>
      </c>
    </row>
    <row r="6592" spans="1:9" ht="13" thickBot="1" x14ac:dyDescent="0.2">
      <c r="A6592" s="14" t="s">
        <v>5528</v>
      </c>
      <c r="B6592" s="10" t="s">
        <v>14058</v>
      </c>
      <c r="C6592" s="15" t="s">
        <v>9</v>
      </c>
      <c r="D6592" s="15" t="s">
        <v>19</v>
      </c>
      <c r="E6592" s="14" t="s">
        <v>20</v>
      </c>
      <c r="F6592" s="14" t="s">
        <v>5680</v>
      </c>
      <c r="G6592" s="10">
        <f t="shared" si="102"/>
        <v>2016</v>
      </c>
      <c r="H6592" s="16">
        <v>42675</v>
      </c>
      <c r="I6592" s="13">
        <v>4.9838845654993511</v>
      </c>
    </row>
    <row r="6593" spans="1:9" ht="13" thickBot="1" x14ac:dyDescent="0.2">
      <c r="A6593" s="14" t="s">
        <v>5528</v>
      </c>
      <c r="B6593" s="10" t="s">
        <v>14058</v>
      </c>
      <c r="C6593" s="15" t="s">
        <v>9</v>
      </c>
      <c r="D6593" s="15" t="s">
        <v>19</v>
      </c>
      <c r="E6593" s="14" t="s">
        <v>20</v>
      </c>
      <c r="F6593" s="14" t="s">
        <v>5681</v>
      </c>
      <c r="G6593" s="10">
        <f t="shared" si="102"/>
        <v>2021</v>
      </c>
      <c r="H6593" s="16">
        <v>44545</v>
      </c>
      <c r="I6593" s="13">
        <v>3.8040452774169604</v>
      </c>
    </row>
    <row r="6594" spans="1:9" ht="13" thickBot="1" x14ac:dyDescent="0.2">
      <c r="A6594" s="14" t="s">
        <v>5528</v>
      </c>
      <c r="B6594" s="10" t="s">
        <v>14058</v>
      </c>
      <c r="C6594" s="15" t="s">
        <v>9</v>
      </c>
      <c r="D6594" s="15" t="s">
        <v>19</v>
      </c>
      <c r="E6594" s="14" t="s">
        <v>20</v>
      </c>
      <c r="F6594" s="14" t="s">
        <v>5682</v>
      </c>
      <c r="G6594" s="10">
        <f t="shared" si="102"/>
        <v>2018</v>
      </c>
      <c r="H6594" s="16">
        <v>43271</v>
      </c>
      <c r="I6594" s="13">
        <v>3.3796832753959056</v>
      </c>
    </row>
    <row r="6595" spans="1:9" ht="13" thickBot="1" x14ac:dyDescent="0.2">
      <c r="A6595" s="14" t="s">
        <v>5528</v>
      </c>
      <c r="B6595" s="10" t="s">
        <v>14058</v>
      </c>
      <c r="C6595" s="15" t="s">
        <v>9</v>
      </c>
      <c r="D6595" s="15" t="s">
        <v>19</v>
      </c>
      <c r="E6595" s="14" t="s">
        <v>20</v>
      </c>
      <c r="F6595" s="14" t="s">
        <v>5683</v>
      </c>
      <c r="G6595" s="10">
        <f t="shared" si="102"/>
        <v>2021</v>
      </c>
      <c r="H6595" s="16">
        <v>44539</v>
      </c>
      <c r="I6595" s="13">
        <v>13.917238819818147</v>
      </c>
    </row>
    <row r="6596" spans="1:9" ht="13" thickBot="1" x14ac:dyDescent="0.2">
      <c r="A6596" s="14" t="s">
        <v>5528</v>
      </c>
      <c r="B6596" s="10" t="s">
        <v>14058</v>
      </c>
      <c r="C6596" s="15" t="s">
        <v>35</v>
      </c>
      <c r="D6596" s="15" t="s">
        <v>10</v>
      </c>
      <c r="E6596" s="14" t="s">
        <v>39</v>
      </c>
      <c r="F6596" s="14" t="s">
        <v>2184</v>
      </c>
      <c r="G6596" s="10">
        <f t="shared" si="102"/>
        <v>2016</v>
      </c>
      <c r="H6596" s="16">
        <v>42569</v>
      </c>
      <c r="I6596" s="13">
        <v>31.289145731816824</v>
      </c>
    </row>
    <row r="6597" spans="1:9" ht="13" thickBot="1" x14ac:dyDescent="0.2">
      <c r="A6597" s="14" t="s">
        <v>5528</v>
      </c>
      <c r="B6597" s="10" t="s">
        <v>14058</v>
      </c>
      <c r="C6597" s="15" t="s">
        <v>9</v>
      </c>
      <c r="D6597" s="15" t="s">
        <v>10</v>
      </c>
      <c r="E6597" s="14" t="s">
        <v>36</v>
      </c>
      <c r="F6597" s="14" t="s">
        <v>5684</v>
      </c>
      <c r="G6597" s="10">
        <f t="shared" si="102"/>
        <v>2011</v>
      </c>
      <c r="H6597" s="16">
        <v>40633</v>
      </c>
      <c r="I6597" s="13">
        <v>34.340372151369429</v>
      </c>
    </row>
    <row r="6598" spans="1:9" ht="13" thickBot="1" x14ac:dyDescent="0.2">
      <c r="A6598" s="14" t="s">
        <v>5528</v>
      </c>
      <c r="B6598" s="10" t="s">
        <v>14058</v>
      </c>
      <c r="C6598" s="15" t="s">
        <v>9</v>
      </c>
      <c r="D6598" s="15" t="s">
        <v>10</v>
      </c>
      <c r="E6598" s="14" t="s">
        <v>36</v>
      </c>
      <c r="F6598" s="14" t="s">
        <v>5685</v>
      </c>
      <c r="G6598" s="10">
        <f t="shared" si="102"/>
        <v>2015</v>
      </c>
      <c r="H6598" s="16">
        <v>42361</v>
      </c>
      <c r="I6598" s="13">
        <v>27.716386549999999</v>
      </c>
    </row>
    <row r="6599" spans="1:9" ht="13" thickBot="1" x14ac:dyDescent="0.2">
      <c r="A6599" s="14" t="s">
        <v>5528</v>
      </c>
      <c r="B6599" s="10" t="s">
        <v>14058</v>
      </c>
      <c r="C6599" s="15" t="s">
        <v>35</v>
      </c>
      <c r="D6599" s="15" t="s">
        <v>10</v>
      </c>
      <c r="E6599" s="14" t="s">
        <v>36</v>
      </c>
      <c r="F6599" s="14" t="s">
        <v>5216</v>
      </c>
      <c r="G6599" s="10">
        <f t="shared" ref="G6599:G6662" si="103">YEAR(H6599)</f>
        <v>2011</v>
      </c>
      <c r="H6599" s="16">
        <v>40724</v>
      </c>
      <c r="I6599" s="13">
        <v>89.901735312565336</v>
      </c>
    </row>
    <row r="6600" spans="1:9" ht="13" thickBot="1" x14ac:dyDescent="0.2">
      <c r="A6600" s="14" t="s">
        <v>5528</v>
      </c>
      <c r="B6600" s="10" t="s">
        <v>14058</v>
      </c>
      <c r="C6600" s="15" t="s">
        <v>35</v>
      </c>
      <c r="D6600" s="15" t="s">
        <v>10</v>
      </c>
      <c r="E6600" s="14" t="s">
        <v>36</v>
      </c>
      <c r="F6600" s="14" t="s">
        <v>1961</v>
      </c>
      <c r="G6600" s="10">
        <f t="shared" si="103"/>
        <v>2021</v>
      </c>
      <c r="H6600" s="16">
        <v>44410</v>
      </c>
      <c r="I6600" s="13">
        <v>27.834477639636294</v>
      </c>
    </row>
    <row r="6601" spans="1:9" ht="13" thickBot="1" x14ac:dyDescent="0.2">
      <c r="A6601" s="14" t="s">
        <v>5528</v>
      </c>
      <c r="B6601" s="10" t="s">
        <v>14058</v>
      </c>
      <c r="C6601" s="15" t="s">
        <v>9</v>
      </c>
      <c r="D6601" s="15" t="s">
        <v>10</v>
      </c>
      <c r="E6601" s="14" t="s">
        <v>26</v>
      </c>
      <c r="F6601" s="14" t="s">
        <v>5686</v>
      </c>
      <c r="G6601" s="10">
        <f t="shared" si="103"/>
        <v>2013</v>
      </c>
      <c r="H6601" s="16">
        <v>41488</v>
      </c>
      <c r="I6601" s="13">
        <v>70.674065767760126</v>
      </c>
    </row>
    <row r="6602" spans="1:9" ht="13" thickBot="1" x14ac:dyDescent="0.2">
      <c r="A6602" s="14" t="s">
        <v>5528</v>
      </c>
      <c r="B6602" s="10" t="s">
        <v>14058</v>
      </c>
      <c r="C6602" s="15" t="s">
        <v>9</v>
      </c>
      <c r="D6602" s="15" t="s">
        <v>19</v>
      </c>
      <c r="E6602" s="14" t="s">
        <v>20</v>
      </c>
      <c r="F6602" s="14" t="s">
        <v>5687</v>
      </c>
      <c r="G6602" s="10">
        <f t="shared" si="103"/>
        <v>2012</v>
      </c>
      <c r="H6602" s="16">
        <v>41078</v>
      </c>
      <c r="I6602" s="13">
        <v>18.291685945945947</v>
      </c>
    </row>
    <row r="6603" spans="1:9" ht="13" thickBot="1" x14ac:dyDescent="0.2">
      <c r="A6603" s="14" t="s">
        <v>5528</v>
      </c>
      <c r="B6603" s="10" t="s">
        <v>14058</v>
      </c>
      <c r="C6603" s="15" t="s">
        <v>35</v>
      </c>
      <c r="D6603" s="15" t="s">
        <v>10</v>
      </c>
      <c r="E6603" s="14" t="s">
        <v>36</v>
      </c>
      <c r="F6603" s="14" t="s">
        <v>3639</v>
      </c>
      <c r="G6603" s="10">
        <f t="shared" si="103"/>
        <v>2013</v>
      </c>
      <c r="H6603" s="16">
        <v>41544</v>
      </c>
      <c r="I6603" s="13">
        <v>8.8549003823706993</v>
      </c>
    </row>
    <row r="6604" spans="1:9" ht="13" thickBot="1" x14ac:dyDescent="0.2">
      <c r="A6604" s="14" t="s">
        <v>5528</v>
      </c>
      <c r="B6604" s="10" t="s">
        <v>14058</v>
      </c>
      <c r="C6604" s="15" t="s">
        <v>9</v>
      </c>
      <c r="D6604" s="15" t="s">
        <v>10</v>
      </c>
      <c r="E6604" s="14" t="s">
        <v>13</v>
      </c>
      <c r="F6604" s="14" t="s">
        <v>5688</v>
      </c>
      <c r="G6604" s="10">
        <f t="shared" si="103"/>
        <v>2011</v>
      </c>
      <c r="H6604" s="16">
        <v>40757</v>
      </c>
      <c r="I6604" s="13">
        <v>92.355244741793854</v>
      </c>
    </row>
    <row r="6605" spans="1:9" ht="13" thickBot="1" x14ac:dyDescent="0.2">
      <c r="A6605" s="14" t="s">
        <v>5528</v>
      </c>
      <c r="B6605" s="10" t="s">
        <v>14058</v>
      </c>
      <c r="C6605" s="15" t="s">
        <v>9</v>
      </c>
      <c r="D6605" s="15" t="s">
        <v>10</v>
      </c>
      <c r="E6605" s="14" t="s">
        <v>13</v>
      </c>
      <c r="F6605" s="14" t="s">
        <v>5689</v>
      </c>
      <c r="G6605" s="10">
        <f t="shared" si="103"/>
        <v>2012</v>
      </c>
      <c r="H6605" s="16">
        <v>41261</v>
      </c>
      <c r="I6605" s="13">
        <v>50.994390617032131</v>
      </c>
    </row>
    <row r="6606" spans="1:9" ht="13" thickBot="1" x14ac:dyDescent="0.2">
      <c r="A6606" s="14" t="s">
        <v>5528</v>
      </c>
      <c r="B6606" s="10" t="s">
        <v>14058</v>
      </c>
      <c r="C6606" s="15" t="s">
        <v>9</v>
      </c>
      <c r="D6606" s="15" t="s">
        <v>10</v>
      </c>
      <c r="E6606" s="14" t="s">
        <v>13</v>
      </c>
      <c r="F6606" s="14" t="s">
        <v>5690</v>
      </c>
      <c r="G6606" s="10">
        <f t="shared" si="103"/>
        <v>2010</v>
      </c>
      <c r="H6606" s="16">
        <v>40527</v>
      </c>
      <c r="I6606" s="13">
        <v>80.523942452222471</v>
      </c>
    </row>
    <row r="6607" spans="1:9" ht="13" thickBot="1" x14ac:dyDescent="0.2">
      <c r="A6607" s="14" t="s">
        <v>5528</v>
      </c>
      <c r="B6607" s="10" t="s">
        <v>14058</v>
      </c>
      <c r="C6607" s="15" t="s">
        <v>9</v>
      </c>
      <c r="D6607" s="15" t="s">
        <v>10</v>
      </c>
      <c r="E6607" s="14" t="s">
        <v>13</v>
      </c>
      <c r="F6607" s="14" t="s">
        <v>5691</v>
      </c>
      <c r="G6607" s="10">
        <f t="shared" si="103"/>
        <v>2012</v>
      </c>
      <c r="H6607" s="16">
        <v>41086</v>
      </c>
      <c r="I6607" s="13">
        <v>50.994390617032131</v>
      </c>
    </row>
    <row r="6608" spans="1:9" ht="13" thickBot="1" x14ac:dyDescent="0.2">
      <c r="A6608" s="14" t="s">
        <v>5528</v>
      </c>
      <c r="B6608" s="10" t="s">
        <v>14058</v>
      </c>
      <c r="C6608" s="15" t="s">
        <v>9</v>
      </c>
      <c r="D6608" s="15" t="s">
        <v>10</v>
      </c>
      <c r="E6608" s="14" t="s">
        <v>13</v>
      </c>
      <c r="F6608" s="14" t="s">
        <v>5692</v>
      </c>
      <c r="G6608" s="10">
        <f t="shared" si="103"/>
        <v>2011</v>
      </c>
      <c r="H6608" s="16">
        <v>40808</v>
      </c>
      <c r="I6608" s="13">
        <v>78.402676144679063</v>
      </c>
    </row>
    <row r="6609" spans="1:9" ht="13" thickBot="1" x14ac:dyDescent="0.2">
      <c r="A6609" s="14" t="s">
        <v>5528</v>
      </c>
      <c r="B6609" s="10" t="s">
        <v>14058</v>
      </c>
      <c r="C6609" s="15" t="s">
        <v>9</v>
      </c>
      <c r="D6609" s="15" t="s">
        <v>10</v>
      </c>
      <c r="E6609" s="14" t="s">
        <v>13</v>
      </c>
      <c r="F6609" s="14" t="s">
        <v>5693</v>
      </c>
      <c r="G6609" s="10">
        <f t="shared" si="103"/>
        <v>2011</v>
      </c>
      <c r="H6609" s="16">
        <v>40651</v>
      </c>
      <c r="I6609" s="13">
        <v>78.402676144679063</v>
      </c>
    </row>
    <row r="6610" spans="1:9" ht="13" thickBot="1" x14ac:dyDescent="0.2">
      <c r="A6610" s="14" t="s">
        <v>5528</v>
      </c>
      <c r="B6610" s="10" t="s">
        <v>14058</v>
      </c>
      <c r="C6610" s="15" t="s">
        <v>9</v>
      </c>
      <c r="D6610" s="15" t="s">
        <v>10</v>
      </c>
      <c r="E6610" s="14" t="s">
        <v>13</v>
      </c>
      <c r="F6610" s="14" t="s">
        <v>5694</v>
      </c>
      <c r="G6610" s="10">
        <f t="shared" si="103"/>
        <v>2011</v>
      </c>
      <c r="H6610" s="16">
        <v>40676</v>
      </c>
      <c r="I6610" s="13">
        <v>92.355244741793854</v>
      </c>
    </row>
    <row r="6611" spans="1:9" ht="13" thickBot="1" x14ac:dyDescent="0.2">
      <c r="A6611" s="14" t="s">
        <v>5528</v>
      </c>
      <c r="B6611" s="10" t="s">
        <v>14058</v>
      </c>
      <c r="C6611" s="15" t="s">
        <v>9</v>
      </c>
      <c r="D6611" s="15" t="s">
        <v>10</v>
      </c>
      <c r="E6611" s="14" t="s">
        <v>13</v>
      </c>
      <c r="F6611" s="14" t="s">
        <v>5695</v>
      </c>
      <c r="G6611" s="10">
        <f t="shared" si="103"/>
        <v>2015</v>
      </c>
      <c r="H6611" s="16">
        <v>42300</v>
      </c>
      <c r="I6611" s="13">
        <v>97.181729829999995</v>
      </c>
    </row>
    <row r="6612" spans="1:9" ht="13" thickBot="1" x14ac:dyDescent="0.2">
      <c r="A6612" s="14" t="s">
        <v>5528</v>
      </c>
      <c r="B6612" s="10" t="s">
        <v>14058</v>
      </c>
      <c r="C6612" s="15" t="s">
        <v>9</v>
      </c>
      <c r="D6612" s="15" t="s">
        <v>10</v>
      </c>
      <c r="E6612" s="14" t="s">
        <v>13</v>
      </c>
      <c r="F6612" s="14" t="s">
        <v>5696</v>
      </c>
      <c r="G6612" s="10">
        <f t="shared" si="103"/>
        <v>2016</v>
      </c>
      <c r="H6612" s="16">
        <v>42548</v>
      </c>
      <c r="I6612" s="13">
        <v>96.958724763044998</v>
      </c>
    </row>
    <row r="6613" spans="1:9" ht="13" thickBot="1" x14ac:dyDescent="0.2">
      <c r="A6613" s="14" t="s">
        <v>5528</v>
      </c>
      <c r="B6613" s="10" t="s">
        <v>14058</v>
      </c>
      <c r="C6613" s="15" t="s">
        <v>9</v>
      </c>
      <c r="D6613" s="15" t="s">
        <v>10</v>
      </c>
      <c r="E6613" s="14" t="s">
        <v>13</v>
      </c>
      <c r="F6613" s="14" t="s">
        <v>5697</v>
      </c>
      <c r="G6613" s="10">
        <f t="shared" si="103"/>
        <v>2016</v>
      </c>
      <c r="H6613" s="16">
        <v>42662</v>
      </c>
      <c r="I6613" s="13">
        <v>48.479362386511028</v>
      </c>
    </row>
    <row r="6614" spans="1:9" ht="13" thickBot="1" x14ac:dyDescent="0.2">
      <c r="A6614" s="14" t="s">
        <v>5528</v>
      </c>
      <c r="B6614" s="10" t="s">
        <v>14058</v>
      </c>
      <c r="C6614" s="15" t="s">
        <v>9</v>
      </c>
      <c r="D6614" s="15" t="s">
        <v>10</v>
      </c>
      <c r="E6614" s="14" t="s">
        <v>13</v>
      </c>
      <c r="F6614" s="14" t="s">
        <v>5698</v>
      </c>
      <c r="G6614" s="10">
        <f t="shared" si="103"/>
        <v>2017</v>
      </c>
      <c r="H6614" s="16">
        <v>43096</v>
      </c>
      <c r="I6614" s="13">
        <v>26.040585714285712</v>
      </c>
    </row>
    <row r="6615" spans="1:9" ht="13" thickBot="1" x14ac:dyDescent="0.2">
      <c r="A6615" s="14" t="s">
        <v>5528</v>
      </c>
      <c r="B6615" s="10" t="s">
        <v>14058</v>
      </c>
      <c r="C6615" s="15" t="s">
        <v>9</v>
      </c>
      <c r="D6615" s="15" t="s">
        <v>10</v>
      </c>
      <c r="E6615" s="14" t="s">
        <v>41</v>
      </c>
      <c r="F6615" s="14" t="s">
        <v>5699</v>
      </c>
      <c r="G6615" s="10">
        <f t="shared" si="103"/>
        <v>2018</v>
      </c>
      <c r="H6615" s="16">
        <v>43298</v>
      </c>
      <c r="I6615" s="13">
        <v>7.0248150251062187</v>
      </c>
    </row>
    <row r="6616" spans="1:9" ht="13" thickBot="1" x14ac:dyDescent="0.2">
      <c r="A6616" s="14" t="s">
        <v>5528</v>
      </c>
      <c r="B6616" s="10" t="s">
        <v>14058</v>
      </c>
      <c r="C6616" s="15" t="s">
        <v>9</v>
      </c>
      <c r="D6616" s="15" t="s">
        <v>10</v>
      </c>
      <c r="E6616" s="14" t="s">
        <v>41</v>
      </c>
      <c r="F6616" s="14" t="s">
        <v>5700</v>
      </c>
      <c r="G6616" s="10">
        <f t="shared" si="103"/>
        <v>2021</v>
      </c>
      <c r="H6616" s="16">
        <v>44256</v>
      </c>
      <c r="I6616" s="13">
        <v>54.203107236964179</v>
      </c>
    </row>
    <row r="6617" spans="1:9" ht="13" thickBot="1" x14ac:dyDescent="0.2">
      <c r="A6617" s="14" t="s">
        <v>5528</v>
      </c>
      <c r="B6617" s="10" t="s">
        <v>14058</v>
      </c>
      <c r="C6617" s="15" t="s">
        <v>9</v>
      </c>
      <c r="D6617" s="15" t="s">
        <v>10</v>
      </c>
      <c r="E6617" s="14" t="s">
        <v>41</v>
      </c>
      <c r="F6617" s="14" t="s">
        <v>5701</v>
      </c>
      <c r="G6617" s="10">
        <f t="shared" si="103"/>
        <v>2018</v>
      </c>
      <c r="H6617" s="16">
        <v>43458</v>
      </c>
      <c r="I6617" s="13">
        <v>48.020358265739667</v>
      </c>
    </row>
    <row r="6618" spans="1:9" ht="13" thickBot="1" x14ac:dyDescent="0.2">
      <c r="A6618" s="14" t="s">
        <v>5528</v>
      </c>
      <c r="B6618" s="10" t="s">
        <v>14058</v>
      </c>
      <c r="C6618" s="15" t="s">
        <v>9</v>
      </c>
      <c r="D6618" s="15" t="s">
        <v>10</v>
      </c>
      <c r="E6618" s="14" t="s">
        <v>47</v>
      </c>
      <c r="F6618" s="14" t="s">
        <v>5702</v>
      </c>
      <c r="G6618" s="10">
        <f t="shared" si="103"/>
        <v>2017</v>
      </c>
      <c r="H6618" s="16">
        <v>42814</v>
      </c>
      <c r="I6618" s="13">
        <v>0.12377818824916485</v>
      </c>
    </row>
    <row r="6619" spans="1:9" ht="13" thickBot="1" x14ac:dyDescent="0.2">
      <c r="A6619" s="14" t="s">
        <v>5528</v>
      </c>
      <c r="B6619" s="10" t="s">
        <v>14058</v>
      </c>
      <c r="C6619" s="15" t="s">
        <v>9</v>
      </c>
      <c r="D6619" s="15" t="s">
        <v>10</v>
      </c>
      <c r="E6619" s="14" t="s">
        <v>47</v>
      </c>
      <c r="F6619" s="14" t="s">
        <v>5703</v>
      </c>
      <c r="G6619" s="10">
        <f t="shared" si="103"/>
        <v>2017</v>
      </c>
      <c r="H6619" s="16">
        <v>42814</v>
      </c>
      <c r="I6619" s="13">
        <v>2.9239369227746118E-2</v>
      </c>
    </row>
    <row r="6620" spans="1:9" ht="13" thickBot="1" x14ac:dyDescent="0.2">
      <c r="A6620" s="14" t="s">
        <v>5528</v>
      </c>
      <c r="B6620" s="10" t="s">
        <v>14058</v>
      </c>
      <c r="C6620" s="15" t="s">
        <v>9</v>
      </c>
      <c r="D6620" s="15" t="s">
        <v>10</v>
      </c>
      <c r="E6620" s="14" t="s">
        <v>41</v>
      </c>
      <c r="F6620" s="14" t="s">
        <v>5704</v>
      </c>
      <c r="G6620" s="10">
        <f t="shared" si="103"/>
        <v>2014</v>
      </c>
      <c r="H6620" s="16">
        <v>41690</v>
      </c>
      <c r="I6620" s="13">
        <v>20.03807233744114</v>
      </c>
    </row>
    <row r="6621" spans="1:9" ht="13" thickBot="1" x14ac:dyDescent="0.2">
      <c r="A6621" s="14" t="s">
        <v>5528</v>
      </c>
      <c r="B6621" s="10" t="s">
        <v>14058</v>
      </c>
      <c r="C6621" s="15" t="s">
        <v>9</v>
      </c>
      <c r="D6621" s="15" t="s">
        <v>10</v>
      </c>
      <c r="E6621" s="14" t="s">
        <v>41</v>
      </c>
      <c r="F6621" s="14" t="s">
        <v>5705</v>
      </c>
      <c r="G6621" s="10">
        <f t="shared" si="103"/>
        <v>2010</v>
      </c>
      <c r="H6621" s="16">
        <v>40267</v>
      </c>
      <c r="I6621" s="13">
        <v>9.4854012347004524</v>
      </c>
    </row>
    <row r="6622" spans="1:9" ht="13" thickBot="1" x14ac:dyDescent="0.2">
      <c r="A6622" s="14" t="s">
        <v>5528</v>
      </c>
      <c r="B6622" s="10" t="s">
        <v>14058</v>
      </c>
      <c r="C6622" s="15" t="s">
        <v>9</v>
      </c>
      <c r="D6622" s="15" t="s">
        <v>10</v>
      </c>
      <c r="E6622" s="14" t="s">
        <v>22</v>
      </c>
      <c r="F6622" s="14" t="s">
        <v>5706</v>
      </c>
      <c r="G6622" s="10">
        <f t="shared" si="103"/>
        <v>2021</v>
      </c>
      <c r="H6622" s="16">
        <v>44547</v>
      </c>
      <c r="I6622" s="13">
        <v>40.984889181666361</v>
      </c>
    </row>
    <row r="6623" spans="1:9" ht="13" thickBot="1" x14ac:dyDescent="0.2">
      <c r="A6623" s="14" t="s">
        <v>5528</v>
      </c>
      <c r="B6623" s="10" t="s">
        <v>14058</v>
      </c>
      <c r="C6623" s="15" t="s">
        <v>9</v>
      </c>
      <c r="D6623" s="15" t="s">
        <v>10</v>
      </c>
      <c r="E6623" s="14" t="s">
        <v>22</v>
      </c>
      <c r="F6623" s="14" t="s">
        <v>5707</v>
      </c>
      <c r="G6623" s="10">
        <f t="shared" si="103"/>
        <v>2018</v>
      </c>
      <c r="H6623" s="16">
        <v>43251</v>
      </c>
      <c r="I6623" s="13">
        <v>38.341405764774045</v>
      </c>
    </row>
    <row r="6624" spans="1:9" ht="13" thickBot="1" x14ac:dyDescent="0.2">
      <c r="A6624" s="14" t="s">
        <v>5528</v>
      </c>
      <c r="B6624" s="10" t="s">
        <v>14058</v>
      </c>
      <c r="C6624" s="15" t="s">
        <v>35</v>
      </c>
      <c r="D6624" s="15" t="s">
        <v>10</v>
      </c>
      <c r="E6624" s="14" t="s">
        <v>41</v>
      </c>
      <c r="F6624" s="14" t="s">
        <v>4532</v>
      </c>
      <c r="G6624" s="10">
        <f t="shared" si="103"/>
        <v>2011</v>
      </c>
      <c r="H6624" s="16">
        <v>40682</v>
      </c>
      <c r="I6624" s="13">
        <v>5.9107356638093247</v>
      </c>
    </row>
    <row r="6625" spans="1:9" ht="13" thickBot="1" x14ac:dyDescent="0.2">
      <c r="A6625" s="14" t="s">
        <v>5528</v>
      </c>
      <c r="B6625" s="10" t="s">
        <v>14058</v>
      </c>
      <c r="C6625" s="15" t="s">
        <v>9</v>
      </c>
      <c r="D6625" s="15" t="s">
        <v>10</v>
      </c>
      <c r="E6625" s="14" t="s">
        <v>13</v>
      </c>
      <c r="F6625" s="14" t="s">
        <v>5708</v>
      </c>
      <c r="G6625" s="10">
        <f t="shared" si="103"/>
        <v>2016</v>
      </c>
      <c r="H6625" s="16">
        <v>42548</v>
      </c>
      <c r="I6625" s="13">
        <v>79.141570228474507</v>
      </c>
    </row>
    <row r="6626" spans="1:9" ht="13" thickBot="1" x14ac:dyDescent="0.2">
      <c r="A6626" s="14" t="s">
        <v>5528</v>
      </c>
      <c r="B6626" s="10" t="s">
        <v>14058</v>
      </c>
      <c r="C6626" s="15" t="s">
        <v>35</v>
      </c>
      <c r="D6626" s="15" t="s">
        <v>10</v>
      </c>
      <c r="E6626" s="14" t="s">
        <v>41</v>
      </c>
      <c r="F6626" s="14" t="s">
        <v>1545</v>
      </c>
      <c r="G6626" s="10">
        <f t="shared" si="103"/>
        <v>2017</v>
      </c>
      <c r="H6626" s="16">
        <v>43082</v>
      </c>
      <c r="I6626" s="13">
        <v>52.081171420711335</v>
      </c>
    </row>
    <row r="6627" spans="1:9" ht="13" thickBot="1" x14ac:dyDescent="0.2">
      <c r="A6627" s="14" t="s">
        <v>5528</v>
      </c>
      <c r="B6627" s="10" t="s">
        <v>14058</v>
      </c>
      <c r="C6627" s="15" t="s">
        <v>35</v>
      </c>
      <c r="D6627" s="15" t="s">
        <v>10</v>
      </c>
      <c r="E6627" s="14" t="s">
        <v>41</v>
      </c>
      <c r="F6627" s="14" t="s">
        <v>1546</v>
      </c>
      <c r="G6627" s="10">
        <f t="shared" si="103"/>
        <v>2020</v>
      </c>
      <c r="H6627" s="16">
        <v>44060</v>
      </c>
      <c r="I6627" s="13">
        <v>53.81886289434609</v>
      </c>
    </row>
    <row r="6628" spans="1:9" ht="13" thickBot="1" x14ac:dyDescent="0.2">
      <c r="A6628" s="14" t="s">
        <v>5528</v>
      </c>
      <c r="B6628" s="10" t="s">
        <v>14058</v>
      </c>
      <c r="C6628" s="15" t="s">
        <v>9</v>
      </c>
      <c r="D6628" s="15" t="s">
        <v>10</v>
      </c>
      <c r="E6628" s="14" t="s">
        <v>36</v>
      </c>
      <c r="F6628" s="14" t="s">
        <v>5709</v>
      </c>
      <c r="G6628" s="10">
        <f t="shared" si="103"/>
        <v>2011</v>
      </c>
      <c r="H6628" s="16">
        <v>40724</v>
      </c>
      <c r="I6628" s="13">
        <v>15.680535228935813</v>
      </c>
    </row>
    <row r="6629" spans="1:9" ht="13" thickBot="1" x14ac:dyDescent="0.2">
      <c r="A6629" s="14" t="s">
        <v>5528</v>
      </c>
      <c r="B6629" s="10" t="s">
        <v>14058</v>
      </c>
      <c r="C6629" s="15" t="s">
        <v>9</v>
      </c>
      <c r="D6629" s="15" t="s">
        <v>10</v>
      </c>
      <c r="E6629" s="14" t="s">
        <v>39</v>
      </c>
      <c r="F6629" s="14" t="s">
        <v>5710</v>
      </c>
      <c r="G6629" s="10">
        <f t="shared" si="103"/>
        <v>2014</v>
      </c>
      <c r="H6629" s="16">
        <v>41936</v>
      </c>
      <c r="I6629" s="13">
        <v>125.23795210900713</v>
      </c>
    </row>
    <row r="6630" spans="1:9" ht="13" thickBot="1" x14ac:dyDescent="0.2">
      <c r="A6630" s="14" t="s">
        <v>5528</v>
      </c>
      <c r="B6630" s="10" t="s">
        <v>14058</v>
      </c>
      <c r="C6630" s="15" t="s">
        <v>9</v>
      </c>
      <c r="D6630" s="15" t="s">
        <v>10</v>
      </c>
      <c r="E6630" s="14" t="s">
        <v>41</v>
      </c>
      <c r="F6630" s="14" t="s">
        <v>5711</v>
      </c>
      <c r="G6630" s="10">
        <f t="shared" si="103"/>
        <v>2017</v>
      </c>
      <c r="H6630" s="16">
        <v>43081</v>
      </c>
      <c r="I6630" s="13">
        <v>14.860483395559049</v>
      </c>
    </row>
    <row r="6631" spans="1:9" ht="13" thickBot="1" x14ac:dyDescent="0.2">
      <c r="A6631" s="14" t="s">
        <v>5528</v>
      </c>
      <c r="B6631" s="10" t="s">
        <v>14058</v>
      </c>
      <c r="C6631" s="15" t="s">
        <v>9</v>
      </c>
      <c r="D6631" s="15" t="s">
        <v>10</v>
      </c>
      <c r="E6631" s="14" t="s">
        <v>22</v>
      </c>
      <c r="F6631" s="14" t="s">
        <v>5712</v>
      </c>
      <c r="G6631" s="10">
        <f t="shared" si="103"/>
        <v>2019</v>
      </c>
      <c r="H6631" s="16">
        <v>43817</v>
      </c>
      <c r="I6631" s="13">
        <v>102.03868598282442</v>
      </c>
    </row>
    <row r="6632" spans="1:9" ht="13" thickBot="1" x14ac:dyDescent="0.2">
      <c r="A6632" s="14" t="s">
        <v>5528</v>
      </c>
      <c r="B6632" s="10" t="s">
        <v>14058</v>
      </c>
      <c r="C6632" s="15" t="s">
        <v>9</v>
      </c>
      <c r="D6632" s="15" t="s">
        <v>10</v>
      </c>
      <c r="E6632" s="14" t="s">
        <v>26</v>
      </c>
      <c r="F6632" s="14" t="s">
        <v>5713</v>
      </c>
      <c r="G6632" s="10">
        <f t="shared" si="103"/>
        <v>2014</v>
      </c>
      <c r="H6632" s="16">
        <v>41985</v>
      </c>
      <c r="I6632" s="13">
        <v>2.6504534715960322</v>
      </c>
    </row>
    <row r="6633" spans="1:9" ht="13" thickBot="1" x14ac:dyDescent="0.2">
      <c r="A6633" s="14" t="s">
        <v>5528</v>
      </c>
      <c r="B6633" s="10" t="s">
        <v>14058</v>
      </c>
      <c r="C6633" s="15" t="s">
        <v>9</v>
      </c>
      <c r="D6633" s="15" t="s">
        <v>10</v>
      </c>
      <c r="E6633" s="14" t="s">
        <v>13</v>
      </c>
      <c r="F6633" s="14" t="s">
        <v>5714</v>
      </c>
      <c r="G6633" s="10">
        <f t="shared" si="103"/>
        <v>2016</v>
      </c>
      <c r="H6633" s="16">
        <v>42486</v>
      </c>
      <c r="I6633" s="13">
        <v>49.885263893046002</v>
      </c>
    </row>
    <row r="6634" spans="1:9" ht="13" thickBot="1" x14ac:dyDescent="0.2">
      <c r="A6634" s="14" t="s">
        <v>5528</v>
      </c>
      <c r="B6634" s="10" t="s">
        <v>14058</v>
      </c>
      <c r="C6634" s="15" t="s">
        <v>9</v>
      </c>
      <c r="D6634" s="15" t="s">
        <v>10</v>
      </c>
      <c r="E6634" s="14" t="s">
        <v>20</v>
      </c>
      <c r="F6634" s="14" t="s">
        <v>5715</v>
      </c>
      <c r="G6634" s="10">
        <f t="shared" si="103"/>
        <v>2016</v>
      </c>
      <c r="H6634" s="16">
        <v>42710</v>
      </c>
      <c r="I6634" s="13">
        <v>52.379527087698293</v>
      </c>
    </row>
    <row r="6635" spans="1:9" ht="13" thickBot="1" x14ac:dyDescent="0.2">
      <c r="A6635" s="14" t="s">
        <v>5528</v>
      </c>
      <c r="B6635" s="10" t="s">
        <v>14058</v>
      </c>
      <c r="C6635" s="15" t="s">
        <v>9</v>
      </c>
      <c r="D6635" s="15" t="s">
        <v>10</v>
      </c>
      <c r="E6635" s="14" t="s">
        <v>41</v>
      </c>
      <c r="F6635" s="14" t="s">
        <v>5716</v>
      </c>
      <c r="G6635" s="10">
        <f t="shared" si="103"/>
        <v>2015</v>
      </c>
      <c r="H6635" s="16">
        <v>42290</v>
      </c>
      <c r="I6635" s="13">
        <v>15.775245160000001</v>
      </c>
    </row>
    <row r="6636" spans="1:9" ht="13" thickBot="1" x14ac:dyDescent="0.2">
      <c r="A6636" s="14" t="s">
        <v>5528</v>
      </c>
      <c r="B6636" s="10" t="s">
        <v>14058</v>
      </c>
      <c r="C6636" s="15" t="s">
        <v>9</v>
      </c>
      <c r="D6636" s="15" t="s">
        <v>10</v>
      </c>
      <c r="E6636" s="14" t="s">
        <v>41</v>
      </c>
      <c r="F6636" s="14" t="s">
        <v>5717</v>
      </c>
      <c r="G6636" s="10">
        <f t="shared" si="103"/>
        <v>2021</v>
      </c>
      <c r="H6636" s="16">
        <v>44369</v>
      </c>
      <c r="I6636" s="13">
        <v>32.787911347188718</v>
      </c>
    </row>
    <row r="6637" spans="1:9" ht="13" thickBot="1" x14ac:dyDescent="0.2">
      <c r="A6637" s="14" t="s">
        <v>5528</v>
      </c>
      <c r="B6637" s="10" t="s">
        <v>14058</v>
      </c>
      <c r="C6637" s="15" t="s">
        <v>9</v>
      </c>
      <c r="D6637" s="15" t="s">
        <v>10</v>
      </c>
      <c r="E6637" s="14" t="s">
        <v>13</v>
      </c>
      <c r="F6637" s="14" t="s">
        <v>5718</v>
      </c>
      <c r="G6637" s="10">
        <f t="shared" si="103"/>
        <v>2017</v>
      </c>
      <c r="H6637" s="16">
        <v>42934</v>
      </c>
      <c r="I6637" s="13">
        <v>20.338369846728234</v>
      </c>
    </row>
    <row r="6638" spans="1:9" ht="13" thickBot="1" x14ac:dyDescent="0.2">
      <c r="A6638" s="14" t="s">
        <v>5528</v>
      </c>
      <c r="B6638" s="10" t="s">
        <v>14058</v>
      </c>
      <c r="C6638" s="15" t="s">
        <v>9</v>
      </c>
      <c r="D6638" s="15" t="s">
        <v>10</v>
      </c>
      <c r="E6638" s="14" t="s">
        <v>26</v>
      </c>
      <c r="F6638" s="14" t="s">
        <v>5719</v>
      </c>
      <c r="G6638" s="10">
        <f t="shared" si="103"/>
        <v>2019</v>
      </c>
      <c r="H6638" s="16">
        <v>43776</v>
      </c>
      <c r="I6638" s="13">
        <v>75.870538559160295</v>
      </c>
    </row>
    <row r="6639" spans="1:9" ht="13" thickBot="1" x14ac:dyDescent="0.2">
      <c r="A6639" s="14" t="s">
        <v>5528</v>
      </c>
      <c r="B6639" s="10" t="s">
        <v>14058</v>
      </c>
      <c r="C6639" s="15" t="s">
        <v>9</v>
      </c>
      <c r="D6639" s="15" t="s">
        <v>10</v>
      </c>
      <c r="E6639" s="14" t="s">
        <v>41</v>
      </c>
      <c r="F6639" s="14" t="s">
        <v>5720</v>
      </c>
      <c r="G6639" s="10">
        <f t="shared" si="103"/>
        <v>2017</v>
      </c>
      <c r="H6639" s="16">
        <v>43094</v>
      </c>
      <c r="I6639" s="13">
        <v>17.685203379838867</v>
      </c>
    </row>
    <row r="6640" spans="1:9" ht="13" thickBot="1" x14ac:dyDescent="0.2">
      <c r="A6640" s="14" t="s">
        <v>5528</v>
      </c>
      <c r="B6640" s="10" t="s">
        <v>14058</v>
      </c>
      <c r="C6640" s="15" t="s">
        <v>9</v>
      </c>
      <c r="D6640" s="15" t="s">
        <v>10</v>
      </c>
      <c r="E6640" s="14" t="s">
        <v>41</v>
      </c>
      <c r="F6640" s="14" t="s">
        <v>5721</v>
      </c>
      <c r="G6640" s="10">
        <f t="shared" si="103"/>
        <v>2017</v>
      </c>
      <c r="H6640" s="16">
        <v>43094</v>
      </c>
      <c r="I6640" s="13">
        <v>18.667714678718806</v>
      </c>
    </row>
    <row r="6641" spans="1:9" ht="13" thickBot="1" x14ac:dyDescent="0.2">
      <c r="A6641" s="14" t="s">
        <v>5528</v>
      </c>
      <c r="B6641" s="10" t="s">
        <v>14058</v>
      </c>
      <c r="C6641" s="15" t="s">
        <v>9</v>
      </c>
      <c r="D6641" s="15" t="s">
        <v>10</v>
      </c>
      <c r="E6641" s="14" t="s">
        <v>41</v>
      </c>
      <c r="F6641" s="14" t="s">
        <v>5722</v>
      </c>
      <c r="G6641" s="10">
        <f t="shared" si="103"/>
        <v>2017</v>
      </c>
      <c r="H6641" s="16">
        <v>43094</v>
      </c>
      <c r="I6641" s="13">
        <v>12.772646885439181</v>
      </c>
    </row>
    <row r="6642" spans="1:9" ht="13" thickBot="1" x14ac:dyDescent="0.2">
      <c r="A6642" s="14" t="s">
        <v>5528</v>
      </c>
      <c r="B6642" s="10" t="s">
        <v>14058</v>
      </c>
      <c r="C6642" s="15" t="s">
        <v>9</v>
      </c>
      <c r="D6642" s="15" t="s">
        <v>10</v>
      </c>
      <c r="E6642" s="14" t="s">
        <v>33</v>
      </c>
      <c r="F6642" s="14" t="s">
        <v>5723</v>
      </c>
      <c r="G6642" s="10">
        <f t="shared" si="103"/>
        <v>2014</v>
      </c>
      <c r="H6642" s="16">
        <v>41813</v>
      </c>
      <c r="I6642" s="13">
        <v>44.257603005710855</v>
      </c>
    </row>
    <row r="6643" spans="1:9" ht="13" thickBot="1" x14ac:dyDescent="0.2">
      <c r="A6643" s="14" t="s">
        <v>5528</v>
      </c>
      <c r="B6643" s="10" t="s">
        <v>14058</v>
      </c>
      <c r="C6643" s="15" t="s">
        <v>9</v>
      </c>
      <c r="D6643" s="15" t="s">
        <v>10</v>
      </c>
      <c r="E6643" s="14" t="s">
        <v>26</v>
      </c>
      <c r="F6643" s="14" t="s">
        <v>5724</v>
      </c>
      <c r="G6643" s="10">
        <f t="shared" si="103"/>
        <v>2019</v>
      </c>
      <c r="H6643" s="16">
        <v>43594</v>
      </c>
      <c r="I6643" s="13">
        <v>25.290179522900765</v>
      </c>
    </row>
    <row r="6644" spans="1:9" ht="13" thickBot="1" x14ac:dyDescent="0.2">
      <c r="A6644" s="14" t="s">
        <v>5528</v>
      </c>
      <c r="B6644" s="10" t="s">
        <v>14058</v>
      </c>
      <c r="C6644" s="15" t="s">
        <v>9</v>
      </c>
      <c r="D6644" s="15" t="s">
        <v>10</v>
      </c>
      <c r="E6644" s="14" t="s">
        <v>13</v>
      </c>
      <c r="F6644" s="14" t="s">
        <v>5725</v>
      </c>
      <c r="G6644" s="10">
        <f t="shared" si="103"/>
        <v>2020</v>
      </c>
      <c r="H6644" s="16">
        <v>43993</v>
      </c>
      <c r="I6644" s="13">
        <v>63.068979954311828</v>
      </c>
    </row>
    <row r="6645" spans="1:9" ht="13" thickBot="1" x14ac:dyDescent="0.2">
      <c r="A6645" s="14" t="s">
        <v>5528</v>
      </c>
      <c r="B6645" s="10" t="s">
        <v>14058</v>
      </c>
      <c r="C6645" s="15" t="s">
        <v>9</v>
      </c>
      <c r="D6645" s="15" t="s">
        <v>10</v>
      </c>
      <c r="E6645" s="14" t="s">
        <v>143</v>
      </c>
      <c r="F6645" s="14" t="s">
        <v>5726</v>
      </c>
      <c r="G6645" s="10">
        <f t="shared" si="103"/>
        <v>2020</v>
      </c>
      <c r="H6645" s="16">
        <v>44039</v>
      </c>
      <c r="I6645" s="13">
        <v>38.073481819912431</v>
      </c>
    </row>
    <row r="6646" spans="1:9" ht="13" thickBot="1" x14ac:dyDescent="0.2">
      <c r="A6646" s="14" t="s">
        <v>5528</v>
      </c>
      <c r="B6646" s="10" t="s">
        <v>14058</v>
      </c>
      <c r="C6646" s="15" t="s">
        <v>9</v>
      </c>
      <c r="D6646" s="15" t="s">
        <v>10</v>
      </c>
      <c r="E6646" s="14" t="s">
        <v>13</v>
      </c>
      <c r="F6646" s="14" t="s">
        <v>5727</v>
      </c>
      <c r="G6646" s="10">
        <f t="shared" si="103"/>
        <v>2020</v>
      </c>
      <c r="H6646" s="16">
        <v>44106</v>
      </c>
      <c r="I6646" s="13">
        <v>21.022993318103943</v>
      </c>
    </row>
    <row r="6647" spans="1:9" ht="13" thickBot="1" x14ac:dyDescent="0.2">
      <c r="A6647" s="14" t="s">
        <v>5528</v>
      </c>
      <c r="B6647" s="10" t="s">
        <v>14058</v>
      </c>
      <c r="C6647" s="15" t="s">
        <v>9</v>
      </c>
      <c r="D6647" s="15" t="s">
        <v>10</v>
      </c>
      <c r="E6647" s="14" t="s">
        <v>13</v>
      </c>
      <c r="F6647" s="14" t="s">
        <v>5728</v>
      </c>
      <c r="G6647" s="10">
        <f t="shared" si="103"/>
        <v>2020</v>
      </c>
      <c r="H6647" s="16">
        <v>44001</v>
      </c>
      <c r="I6647" s="13">
        <v>63.068979954311828</v>
      </c>
    </row>
    <row r="6648" spans="1:9" ht="13" thickBot="1" x14ac:dyDescent="0.2">
      <c r="A6648" s="14" t="s">
        <v>5528</v>
      </c>
      <c r="B6648" s="10" t="s">
        <v>14058</v>
      </c>
      <c r="C6648" s="15" t="s">
        <v>9</v>
      </c>
      <c r="D6648" s="15" t="s">
        <v>10</v>
      </c>
      <c r="E6648" s="14" t="s">
        <v>13</v>
      </c>
      <c r="F6648" s="14" t="s">
        <v>5729</v>
      </c>
      <c r="G6648" s="10">
        <f t="shared" si="103"/>
        <v>2020</v>
      </c>
      <c r="H6648" s="16">
        <v>43969</v>
      </c>
      <c r="I6648" s="13">
        <v>45.964672596611464</v>
      </c>
    </row>
    <row r="6649" spans="1:9" ht="13" thickBot="1" x14ac:dyDescent="0.2">
      <c r="A6649" s="14" t="s">
        <v>5528</v>
      </c>
      <c r="B6649" s="10" t="s">
        <v>14058</v>
      </c>
      <c r="C6649" s="15" t="s">
        <v>9</v>
      </c>
      <c r="D6649" s="15" t="s">
        <v>10</v>
      </c>
      <c r="E6649" s="14" t="s">
        <v>13</v>
      </c>
      <c r="F6649" s="14" t="s">
        <v>5730</v>
      </c>
      <c r="G6649" s="10">
        <f t="shared" si="103"/>
        <v>2020</v>
      </c>
      <c r="H6649" s="16">
        <v>44081</v>
      </c>
      <c r="I6649" s="13">
        <v>45.409665572054067</v>
      </c>
    </row>
    <row r="6650" spans="1:9" ht="13" thickBot="1" x14ac:dyDescent="0.2">
      <c r="A6650" s="14" t="s">
        <v>5528</v>
      </c>
      <c r="B6650" s="10" t="s">
        <v>14058</v>
      </c>
      <c r="C6650" s="15" t="s">
        <v>9</v>
      </c>
      <c r="D6650" s="15" t="s">
        <v>10</v>
      </c>
      <c r="E6650" s="14" t="s">
        <v>26</v>
      </c>
      <c r="F6650" s="14" t="s">
        <v>5731</v>
      </c>
      <c r="G6650" s="10">
        <f t="shared" si="103"/>
        <v>2020</v>
      </c>
      <c r="H6650" s="16">
        <v>43957</v>
      </c>
      <c r="I6650" s="13">
        <v>23.795926137445271</v>
      </c>
    </row>
    <row r="6651" spans="1:9" ht="13" thickBot="1" x14ac:dyDescent="0.2">
      <c r="A6651" s="14" t="s">
        <v>5528</v>
      </c>
      <c r="B6651" s="10" t="s">
        <v>14058</v>
      </c>
      <c r="C6651" s="15" t="s">
        <v>9</v>
      </c>
      <c r="D6651" s="15" t="s">
        <v>10</v>
      </c>
      <c r="E6651" s="14" t="s">
        <v>13</v>
      </c>
      <c r="F6651" s="14" t="s">
        <v>5732</v>
      </c>
      <c r="G6651" s="10">
        <f t="shared" si="103"/>
        <v>2020</v>
      </c>
      <c r="H6651" s="16">
        <v>43964</v>
      </c>
      <c r="I6651" s="13">
        <v>45.30455059965734</v>
      </c>
    </row>
    <row r="6652" spans="1:9" ht="13" thickBot="1" x14ac:dyDescent="0.2">
      <c r="A6652" s="14" t="s">
        <v>5528</v>
      </c>
      <c r="B6652" s="10" t="s">
        <v>14058</v>
      </c>
      <c r="C6652" s="15" t="s">
        <v>9</v>
      </c>
      <c r="D6652" s="15" t="s">
        <v>10</v>
      </c>
      <c r="E6652" s="14" t="s">
        <v>13</v>
      </c>
      <c r="F6652" s="14" t="s">
        <v>5733</v>
      </c>
      <c r="G6652" s="10">
        <f t="shared" si="103"/>
        <v>2021</v>
      </c>
      <c r="H6652" s="16">
        <v>44211</v>
      </c>
      <c r="I6652" s="13">
        <v>47.724854212284278</v>
      </c>
    </row>
    <row r="6653" spans="1:9" ht="13" thickBot="1" x14ac:dyDescent="0.2">
      <c r="A6653" s="14" t="s">
        <v>5528</v>
      </c>
      <c r="B6653" s="10" t="s">
        <v>14058</v>
      </c>
      <c r="C6653" s="15" t="s">
        <v>9</v>
      </c>
      <c r="D6653" s="15" t="s">
        <v>10</v>
      </c>
      <c r="E6653" s="14" t="s">
        <v>13</v>
      </c>
      <c r="F6653" s="14" t="s">
        <v>5734</v>
      </c>
      <c r="G6653" s="10">
        <f t="shared" si="103"/>
        <v>2020</v>
      </c>
      <c r="H6653" s="16">
        <v>43965</v>
      </c>
      <c r="I6653" s="13">
        <v>84.091973272415771</v>
      </c>
    </row>
    <row r="6654" spans="1:9" ht="13" thickBot="1" x14ac:dyDescent="0.2">
      <c r="A6654" s="14" t="s">
        <v>5528</v>
      </c>
      <c r="B6654" s="10" t="s">
        <v>14058</v>
      </c>
      <c r="C6654" s="15" t="s">
        <v>9</v>
      </c>
      <c r="D6654" s="15" t="s">
        <v>10</v>
      </c>
      <c r="E6654" s="14" t="s">
        <v>39</v>
      </c>
      <c r="F6654" s="14" t="s">
        <v>5735</v>
      </c>
      <c r="G6654" s="10">
        <f t="shared" si="103"/>
        <v>2020</v>
      </c>
      <c r="H6654" s="16">
        <v>44186</v>
      </c>
      <c r="I6654" s="13">
        <v>7.9302228631258327</v>
      </c>
    </row>
    <row r="6655" spans="1:9" ht="13" thickBot="1" x14ac:dyDescent="0.2">
      <c r="A6655" s="14" t="s">
        <v>5528</v>
      </c>
      <c r="B6655" s="10" t="s">
        <v>14058</v>
      </c>
      <c r="C6655" s="15" t="s">
        <v>9</v>
      </c>
      <c r="D6655" s="15" t="s">
        <v>10</v>
      </c>
      <c r="E6655" s="14" t="s">
        <v>39</v>
      </c>
      <c r="F6655" s="14" t="s">
        <v>5736</v>
      </c>
      <c r="G6655" s="10">
        <f t="shared" si="103"/>
        <v>2018</v>
      </c>
      <c r="H6655" s="16">
        <v>43458</v>
      </c>
      <c r="I6655" s="13">
        <v>0.96562379297025869</v>
      </c>
    </row>
    <row r="6656" spans="1:9" ht="13" thickBot="1" x14ac:dyDescent="0.2">
      <c r="A6656" s="14" t="s">
        <v>5528</v>
      </c>
      <c r="B6656" s="10" t="s">
        <v>14058</v>
      </c>
      <c r="C6656" s="15" t="s">
        <v>9</v>
      </c>
      <c r="D6656" s="15" t="s">
        <v>10</v>
      </c>
      <c r="E6656" s="14" t="s">
        <v>41</v>
      </c>
      <c r="F6656" s="14" t="s">
        <v>5737</v>
      </c>
      <c r="G6656" s="10">
        <f t="shared" si="103"/>
        <v>2020</v>
      </c>
      <c r="H6656" s="16">
        <v>44050</v>
      </c>
      <c r="I6656" s="13">
        <v>4.7591852274890538</v>
      </c>
    </row>
    <row r="6657" spans="1:9" ht="13" thickBot="1" x14ac:dyDescent="0.2">
      <c r="A6657" s="14" t="s">
        <v>5528</v>
      </c>
      <c r="B6657" s="10" t="s">
        <v>14058</v>
      </c>
      <c r="C6657" s="15" t="s">
        <v>9</v>
      </c>
      <c r="D6657" s="15" t="s">
        <v>10</v>
      </c>
      <c r="E6657" s="14" t="s">
        <v>39</v>
      </c>
      <c r="F6657" s="14" t="s">
        <v>5738</v>
      </c>
      <c r="G6657" s="10">
        <f t="shared" si="103"/>
        <v>2020</v>
      </c>
      <c r="H6657" s="16">
        <v>44020</v>
      </c>
      <c r="I6657" s="13">
        <v>0.47591852274890539</v>
      </c>
    </row>
    <row r="6658" spans="1:9" ht="13" thickBot="1" x14ac:dyDescent="0.2">
      <c r="A6658" s="14" t="s">
        <v>5528</v>
      </c>
      <c r="B6658" s="10" t="s">
        <v>14058</v>
      </c>
      <c r="C6658" s="15" t="s">
        <v>9</v>
      </c>
      <c r="D6658" s="15" t="s">
        <v>10</v>
      </c>
      <c r="E6658" s="14" t="s">
        <v>39</v>
      </c>
      <c r="F6658" s="14" t="s">
        <v>5739</v>
      </c>
      <c r="G6658" s="10">
        <f t="shared" si="103"/>
        <v>2021</v>
      </c>
      <c r="H6658" s="16">
        <v>44362</v>
      </c>
      <c r="I6658" s="13">
        <v>0.92781592132120971</v>
      </c>
    </row>
    <row r="6659" spans="1:9" ht="13" thickBot="1" x14ac:dyDescent="0.2">
      <c r="A6659" s="14" t="s">
        <v>5528</v>
      </c>
      <c r="B6659" s="10" t="s">
        <v>14058</v>
      </c>
      <c r="C6659" s="15" t="s">
        <v>9</v>
      </c>
      <c r="D6659" s="15" t="s">
        <v>10</v>
      </c>
      <c r="E6659" s="14" t="s">
        <v>39</v>
      </c>
      <c r="F6659" s="14" t="s">
        <v>5740</v>
      </c>
      <c r="G6659" s="10">
        <f t="shared" si="103"/>
        <v>2021</v>
      </c>
      <c r="H6659" s="16">
        <v>44547</v>
      </c>
      <c r="I6659" s="13">
        <v>5.3280355910187414</v>
      </c>
    </row>
    <row r="6660" spans="1:9" ht="13" thickBot="1" x14ac:dyDescent="0.2">
      <c r="A6660" s="14" t="s">
        <v>5528</v>
      </c>
      <c r="B6660" s="10" t="s">
        <v>14058</v>
      </c>
      <c r="C6660" s="15" t="s">
        <v>9</v>
      </c>
      <c r="D6660" s="15" t="s">
        <v>10</v>
      </c>
      <c r="E6660" s="14" t="s">
        <v>22</v>
      </c>
      <c r="F6660" s="14" t="s">
        <v>5741</v>
      </c>
      <c r="G6660" s="10">
        <f t="shared" si="103"/>
        <v>2021</v>
      </c>
      <c r="H6660" s="16">
        <v>44476</v>
      </c>
      <c r="I6660" s="13">
        <v>1.3494698552607163</v>
      </c>
    </row>
    <row r="6661" spans="1:9" ht="13" thickBot="1" x14ac:dyDescent="0.2">
      <c r="A6661" s="14" t="s">
        <v>5528</v>
      </c>
      <c r="B6661" s="10" t="s">
        <v>14058</v>
      </c>
      <c r="C6661" s="15" t="s">
        <v>9</v>
      </c>
      <c r="D6661" s="15" t="s">
        <v>10</v>
      </c>
      <c r="E6661" s="14" t="s">
        <v>39</v>
      </c>
      <c r="F6661" s="14" t="s">
        <v>5742</v>
      </c>
      <c r="G6661" s="10">
        <f t="shared" si="103"/>
        <v>2021</v>
      </c>
      <c r="H6661" s="16">
        <v>44204</v>
      </c>
      <c r="I6661" s="13">
        <v>1.8556318426424194</v>
      </c>
    </row>
    <row r="6662" spans="1:9" ht="13" thickBot="1" x14ac:dyDescent="0.2">
      <c r="A6662" s="14" t="s">
        <v>5528</v>
      </c>
      <c r="B6662" s="10" t="s">
        <v>14058</v>
      </c>
      <c r="C6662" s="15" t="s">
        <v>9</v>
      </c>
      <c r="D6662" s="15" t="s">
        <v>10</v>
      </c>
      <c r="E6662" s="14" t="s">
        <v>39</v>
      </c>
      <c r="F6662" s="14" t="s">
        <v>5743</v>
      </c>
      <c r="G6662" s="10">
        <f t="shared" si="103"/>
        <v>2020</v>
      </c>
      <c r="H6662" s="16">
        <v>44112</v>
      </c>
      <c r="I6662" s="13">
        <v>9.9942889777270132</v>
      </c>
    </row>
    <row r="6663" spans="1:9" ht="13" thickBot="1" x14ac:dyDescent="0.2">
      <c r="A6663" s="14" t="s">
        <v>5528</v>
      </c>
      <c r="B6663" s="10" t="s">
        <v>14058</v>
      </c>
      <c r="C6663" s="15" t="s">
        <v>9</v>
      </c>
      <c r="D6663" s="15" t="s">
        <v>10</v>
      </c>
      <c r="E6663" s="14" t="s">
        <v>39</v>
      </c>
      <c r="F6663" s="14" t="s">
        <v>5744</v>
      </c>
      <c r="G6663" s="10">
        <f t="shared" ref="G6663:G6726" si="104">YEAR(H6663)</f>
        <v>2018</v>
      </c>
      <c r="H6663" s="16">
        <v>43325</v>
      </c>
      <c r="I6663" s="13">
        <v>2.8968713789107761</v>
      </c>
    </row>
    <row r="6664" spans="1:9" ht="13" thickBot="1" x14ac:dyDescent="0.2">
      <c r="A6664" s="14" t="s">
        <v>5528</v>
      </c>
      <c r="B6664" s="10" t="s">
        <v>14058</v>
      </c>
      <c r="C6664" s="15" t="s">
        <v>9</v>
      </c>
      <c r="D6664" s="15" t="s">
        <v>10</v>
      </c>
      <c r="E6664" s="14" t="s">
        <v>41</v>
      </c>
      <c r="F6664" s="14" t="s">
        <v>5745</v>
      </c>
      <c r="G6664" s="10">
        <f t="shared" si="104"/>
        <v>2019</v>
      </c>
      <c r="H6664" s="16">
        <v>43668</v>
      </c>
      <c r="I6664" s="13">
        <v>0.42150299618320608</v>
      </c>
    </row>
    <row r="6665" spans="1:9" ht="13" thickBot="1" x14ac:dyDescent="0.2">
      <c r="A6665" s="14" t="s">
        <v>5528</v>
      </c>
      <c r="B6665" s="10" t="s">
        <v>14058</v>
      </c>
      <c r="C6665" s="15" t="s">
        <v>9</v>
      </c>
      <c r="D6665" s="15" t="s">
        <v>10</v>
      </c>
      <c r="E6665" s="14" t="s">
        <v>41</v>
      </c>
      <c r="F6665" s="14" t="s">
        <v>5746</v>
      </c>
      <c r="G6665" s="10">
        <f t="shared" si="104"/>
        <v>2021</v>
      </c>
      <c r="H6665" s="16">
        <v>44474</v>
      </c>
      <c r="I6665" s="13">
        <v>0.4098488958990536</v>
      </c>
    </row>
    <row r="6666" spans="1:9" ht="13" thickBot="1" x14ac:dyDescent="0.2">
      <c r="A6666" s="14" t="s">
        <v>5528</v>
      </c>
      <c r="B6666" s="10" t="s">
        <v>14058</v>
      </c>
      <c r="C6666" s="15" t="s">
        <v>9</v>
      </c>
      <c r="D6666" s="15" t="s">
        <v>10</v>
      </c>
      <c r="E6666" s="14" t="s">
        <v>39</v>
      </c>
      <c r="F6666" s="14" t="s">
        <v>5747</v>
      </c>
      <c r="G6666" s="10">
        <f t="shared" si="104"/>
        <v>2017</v>
      </c>
      <c r="H6666" s="16">
        <v>42877</v>
      </c>
      <c r="I6666" s="13">
        <v>0.4126547455295736</v>
      </c>
    </row>
    <row r="6667" spans="1:9" ht="13" thickBot="1" x14ac:dyDescent="0.2">
      <c r="A6667" s="14" t="s">
        <v>5528</v>
      </c>
      <c r="B6667" s="10" t="s">
        <v>14058</v>
      </c>
      <c r="C6667" s="15" t="s">
        <v>9</v>
      </c>
      <c r="D6667" s="15" t="s">
        <v>10</v>
      </c>
      <c r="E6667" s="14" t="s">
        <v>41</v>
      </c>
      <c r="F6667" s="14" t="s">
        <v>5748</v>
      </c>
      <c r="G6667" s="10">
        <f t="shared" si="104"/>
        <v>2017</v>
      </c>
      <c r="H6667" s="16">
        <v>42762</v>
      </c>
      <c r="I6667" s="13">
        <v>2.9475338966398112</v>
      </c>
    </row>
    <row r="6668" spans="1:9" ht="13" thickBot="1" x14ac:dyDescent="0.2">
      <c r="A6668" s="14" t="s">
        <v>5528</v>
      </c>
      <c r="B6668" s="10" t="s">
        <v>14058</v>
      </c>
      <c r="C6668" s="15" t="s">
        <v>9</v>
      </c>
      <c r="D6668" s="15" t="s">
        <v>10</v>
      </c>
      <c r="E6668" s="14" t="s">
        <v>41</v>
      </c>
      <c r="F6668" s="14" t="s">
        <v>5749</v>
      </c>
      <c r="G6668" s="10">
        <f t="shared" si="104"/>
        <v>2019</v>
      </c>
      <c r="H6668" s="16">
        <v>43753</v>
      </c>
      <c r="I6668" s="13">
        <v>2.8625954198473282</v>
      </c>
    </row>
    <row r="6669" spans="1:9" ht="13" thickBot="1" x14ac:dyDescent="0.2">
      <c r="A6669" s="14" t="s">
        <v>5528</v>
      </c>
      <c r="B6669" s="10" t="s">
        <v>14058</v>
      </c>
      <c r="C6669" s="15" t="s">
        <v>9</v>
      </c>
      <c r="D6669" s="15" t="s">
        <v>10</v>
      </c>
      <c r="E6669" s="14" t="s">
        <v>41</v>
      </c>
      <c r="F6669" s="14" t="s">
        <v>5750</v>
      </c>
      <c r="G6669" s="10">
        <f t="shared" si="104"/>
        <v>2020</v>
      </c>
      <c r="H6669" s="16">
        <v>44159</v>
      </c>
      <c r="I6669" s="13">
        <v>1.2590032457643252</v>
      </c>
    </row>
    <row r="6670" spans="1:9" ht="13" thickBot="1" x14ac:dyDescent="0.2">
      <c r="A6670" s="14" t="s">
        <v>5528</v>
      </c>
      <c r="B6670" s="10" t="s">
        <v>14058</v>
      </c>
      <c r="C6670" s="15" t="s">
        <v>9</v>
      </c>
      <c r="D6670" s="15" t="s">
        <v>10</v>
      </c>
      <c r="E6670" s="14" t="s">
        <v>13</v>
      </c>
      <c r="F6670" s="14" t="s">
        <v>5751</v>
      </c>
      <c r="G6670" s="10">
        <f t="shared" si="104"/>
        <v>2020</v>
      </c>
      <c r="H6670" s="16">
        <v>44055</v>
      </c>
      <c r="I6670" s="13">
        <v>130.9176908623644</v>
      </c>
    </row>
    <row r="6671" spans="1:9" ht="13" thickBot="1" x14ac:dyDescent="0.2">
      <c r="A6671" s="14" t="s">
        <v>5528</v>
      </c>
      <c r="B6671" s="10" t="s">
        <v>14058</v>
      </c>
      <c r="C6671" s="15" t="s">
        <v>9</v>
      </c>
      <c r="D6671" s="15" t="s">
        <v>10</v>
      </c>
      <c r="E6671" s="14" t="s">
        <v>13</v>
      </c>
      <c r="F6671" s="14" t="s">
        <v>5752</v>
      </c>
      <c r="G6671" s="10">
        <f t="shared" si="104"/>
        <v>2020</v>
      </c>
      <c r="H6671" s="16">
        <v>43993</v>
      </c>
      <c r="I6671" s="13">
        <v>170.95754113839709</v>
      </c>
    </row>
    <row r="6672" spans="1:9" ht="13" thickBot="1" x14ac:dyDescent="0.2">
      <c r="A6672" s="14" t="s">
        <v>5528</v>
      </c>
      <c r="B6672" s="10" t="s">
        <v>14058</v>
      </c>
      <c r="C6672" s="15" t="s">
        <v>9</v>
      </c>
      <c r="D6672" s="15" t="s">
        <v>10</v>
      </c>
      <c r="E6672" s="14" t="s">
        <v>13</v>
      </c>
      <c r="F6672" s="14" t="s">
        <v>5753</v>
      </c>
      <c r="G6672" s="10">
        <f t="shared" si="104"/>
        <v>2021</v>
      </c>
      <c r="H6672" s="16">
        <v>44435</v>
      </c>
      <c r="I6672" s="13">
        <v>19.803100640192987</v>
      </c>
    </row>
    <row r="6673" spans="1:9" ht="13" thickBot="1" x14ac:dyDescent="0.2">
      <c r="A6673" s="14" t="s">
        <v>5528</v>
      </c>
      <c r="B6673" s="10" t="s">
        <v>14058</v>
      </c>
      <c r="C6673" s="15" t="s">
        <v>9</v>
      </c>
      <c r="D6673" s="15" t="s">
        <v>10</v>
      </c>
      <c r="E6673" s="14" t="s">
        <v>13</v>
      </c>
      <c r="F6673" s="14" t="s">
        <v>5754</v>
      </c>
      <c r="G6673" s="10">
        <f t="shared" si="104"/>
        <v>2021</v>
      </c>
      <c r="H6673" s="16">
        <v>44503</v>
      </c>
      <c r="I6673" s="13">
        <v>12.888042224902577</v>
      </c>
    </row>
    <row r="6674" spans="1:9" ht="13" thickBot="1" x14ac:dyDescent="0.2">
      <c r="A6674" s="14" t="s">
        <v>5528</v>
      </c>
      <c r="B6674" s="10" t="s">
        <v>14058</v>
      </c>
      <c r="C6674" s="15" t="s">
        <v>9</v>
      </c>
      <c r="D6674" s="15" t="s">
        <v>10</v>
      </c>
      <c r="E6674" s="14" t="s">
        <v>13</v>
      </c>
      <c r="F6674" s="14" t="s">
        <v>5755</v>
      </c>
      <c r="G6674" s="10">
        <f t="shared" si="104"/>
        <v>2016</v>
      </c>
      <c r="H6674" s="16">
        <v>42705</v>
      </c>
      <c r="I6674" s="13">
        <v>516.17222353586749</v>
      </c>
    </row>
    <row r="6675" spans="1:9" ht="13" thickBot="1" x14ac:dyDescent="0.2">
      <c r="A6675" s="14" t="s">
        <v>5528</v>
      </c>
      <c r="B6675" s="10" t="s">
        <v>14058</v>
      </c>
      <c r="C6675" s="15" t="s">
        <v>9</v>
      </c>
      <c r="D6675" s="15" t="s">
        <v>10</v>
      </c>
      <c r="E6675" s="14" t="s">
        <v>13</v>
      </c>
      <c r="F6675" s="14" t="s">
        <v>5756</v>
      </c>
      <c r="G6675" s="10">
        <f t="shared" si="104"/>
        <v>2017</v>
      </c>
      <c r="H6675" s="16">
        <v>42775</v>
      </c>
      <c r="I6675" s="13">
        <v>233.18588433876991</v>
      </c>
    </row>
    <row r="6676" spans="1:9" ht="13" thickBot="1" x14ac:dyDescent="0.2">
      <c r="A6676" s="14" t="s">
        <v>5528</v>
      </c>
      <c r="B6676" s="10" t="s">
        <v>14058</v>
      </c>
      <c r="C6676" s="15" t="s">
        <v>9</v>
      </c>
      <c r="D6676" s="15" t="s">
        <v>10</v>
      </c>
      <c r="E6676" s="14" t="s">
        <v>13</v>
      </c>
      <c r="F6676" s="14" t="s">
        <v>5757</v>
      </c>
      <c r="G6676" s="10">
        <f t="shared" si="104"/>
        <v>2015</v>
      </c>
      <c r="H6676" s="16">
        <v>42304</v>
      </c>
      <c r="I6676" s="13">
        <v>131.01102665000002</v>
      </c>
    </row>
    <row r="6677" spans="1:9" ht="13" thickBot="1" x14ac:dyDescent="0.2">
      <c r="A6677" s="14" t="s">
        <v>5528</v>
      </c>
      <c r="B6677" s="10" t="s">
        <v>14058</v>
      </c>
      <c r="C6677" s="15" t="s">
        <v>9</v>
      </c>
      <c r="D6677" s="15" t="s">
        <v>10</v>
      </c>
      <c r="E6677" s="14" t="s">
        <v>13</v>
      </c>
      <c r="F6677" s="14" t="s">
        <v>5758</v>
      </c>
      <c r="G6677" s="10">
        <f t="shared" si="104"/>
        <v>2015</v>
      </c>
      <c r="H6677" s="16">
        <v>42356</v>
      </c>
      <c r="I6677" s="13">
        <v>81.622879220000002</v>
      </c>
    </row>
    <row r="6678" spans="1:9" ht="13" thickBot="1" x14ac:dyDescent="0.2">
      <c r="A6678" s="14" t="s">
        <v>5528</v>
      </c>
      <c r="B6678" s="10" t="s">
        <v>14058</v>
      </c>
      <c r="C6678" s="15" t="s">
        <v>9</v>
      </c>
      <c r="D6678" s="15" t="s">
        <v>10</v>
      </c>
      <c r="E6678" s="14" t="s">
        <v>13</v>
      </c>
      <c r="F6678" s="14" t="s">
        <v>5759</v>
      </c>
      <c r="G6678" s="10">
        <f t="shared" si="104"/>
        <v>2014</v>
      </c>
      <c r="H6678" s="16">
        <v>41963</v>
      </c>
      <c r="I6678" s="13">
        <v>90.444688217613475</v>
      </c>
    </row>
    <row r="6679" spans="1:9" ht="13" thickBot="1" x14ac:dyDescent="0.2">
      <c r="A6679" s="14" t="s">
        <v>5528</v>
      </c>
      <c r="B6679" s="10" t="s">
        <v>14058</v>
      </c>
      <c r="C6679" s="15" t="s">
        <v>9</v>
      </c>
      <c r="D6679" s="15" t="s">
        <v>10</v>
      </c>
      <c r="E6679" s="14" t="s">
        <v>13</v>
      </c>
      <c r="F6679" s="14" t="s">
        <v>5760</v>
      </c>
      <c r="G6679" s="10">
        <f t="shared" si="104"/>
        <v>2021</v>
      </c>
      <c r="H6679" s="16">
        <v>44496</v>
      </c>
      <c r="I6679" s="13">
        <v>22.45623383744665</v>
      </c>
    </row>
    <row r="6680" spans="1:9" ht="13" thickBot="1" x14ac:dyDescent="0.2">
      <c r="A6680" s="14" t="s">
        <v>5528</v>
      </c>
      <c r="B6680" s="10" t="s">
        <v>14058</v>
      </c>
      <c r="C6680" s="15" t="s">
        <v>9</v>
      </c>
      <c r="D6680" s="15" t="s">
        <v>10</v>
      </c>
      <c r="E6680" s="14" t="s">
        <v>13</v>
      </c>
      <c r="F6680" s="14" t="s">
        <v>5761</v>
      </c>
      <c r="G6680" s="10">
        <f t="shared" si="104"/>
        <v>2011</v>
      </c>
      <c r="H6680" s="16">
        <v>40569</v>
      </c>
      <c r="I6680" s="13">
        <v>370.51057146142591</v>
      </c>
    </row>
    <row r="6681" spans="1:9" ht="13" thickBot="1" x14ac:dyDescent="0.2">
      <c r="A6681" s="14" t="s">
        <v>5528</v>
      </c>
      <c r="B6681" s="10" t="s">
        <v>14058</v>
      </c>
      <c r="C6681" s="15" t="s">
        <v>9</v>
      </c>
      <c r="D6681" s="15" t="s">
        <v>10</v>
      </c>
      <c r="E6681" s="14" t="s">
        <v>41</v>
      </c>
      <c r="F6681" s="14" t="s">
        <v>5762</v>
      </c>
      <c r="G6681" s="10">
        <f t="shared" si="104"/>
        <v>2015</v>
      </c>
      <c r="H6681" s="16">
        <v>42263</v>
      </c>
      <c r="I6681" s="13">
        <v>25</v>
      </c>
    </row>
    <row r="6682" spans="1:9" ht="13" thickBot="1" x14ac:dyDescent="0.2">
      <c r="A6682" s="14" t="s">
        <v>5528</v>
      </c>
      <c r="B6682" s="10" t="s">
        <v>14058</v>
      </c>
      <c r="C6682" s="15" t="s">
        <v>9</v>
      </c>
      <c r="D6682" s="15" t="s">
        <v>10</v>
      </c>
      <c r="E6682" s="14" t="s">
        <v>36</v>
      </c>
      <c r="F6682" s="14" t="s">
        <v>5763</v>
      </c>
      <c r="G6682" s="10">
        <f t="shared" si="104"/>
        <v>2015</v>
      </c>
      <c r="H6682" s="16">
        <v>42285</v>
      </c>
      <c r="I6682" s="13">
        <v>7.1525998499999996</v>
      </c>
    </row>
    <row r="6683" spans="1:9" ht="13" thickBot="1" x14ac:dyDescent="0.2">
      <c r="A6683" s="14" t="s">
        <v>5528</v>
      </c>
      <c r="B6683" s="10" t="s">
        <v>14058</v>
      </c>
      <c r="C6683" s="15" t="s">
        <v>35</v>
      </c>
      <c r="D6683" s="15" t="s">
        <v>10</v>
      </c>
      <c r="E6683" s="14" t="s">
        <v>36</v>
      </c>
      <c r="F6683" s="14" t="s">
        <v>1097</v>
      </c>
      <c r="G6683" s="10">
        <f t="shared" si="104"/>
        <v>2019</v>
      </c>
      <c r="H6683" s="16">
        <v>43822</v>
      </c>
      <c r="I6683" s="13">
        <v>7.7528625954198471</v>
      </c>
    </row>
    <row r="6684" spans="1:9" ht="13" thickBot="1" x14ac:dyDescent="0.2">
      <c r="A6684" s="14" t="s">
        <v>5528</v>
      </c>
      <c r="B6684" s="10" t="s">
        <v>14058</v>
      </c>
      <c r="C6684" s="15" t="s">
        <v>9</v>
      </c>
      <c r="D6684" s="15" t="s">
        <v>10</v>
      </c>
      <c r="E6684" s="14" t="s">
        <v>20</v>
      </c>
      <c r="F6684" s="14" t="s">
        <v>5764</v>
      </c>
      <c r="G6684" s="10">
        <f t="shared" si="104"/>
        <v>2016</v>
      </c>
      <c r="H6684" s="16">
        <v>42396</v>
      </c>
      <c r="I6684" s="13">
        <v>6.5983677940736314</v>
      </c>
    </row>
    <row r="6685" spans="1:9" ht="13" thickBot="1" x14ac:dyDescent="0.2">
      <c r="A6685" s="14" t="s">
        <v>5528</v>
      </c>
      <c r="B6685" s="10" t="s">
        <v>14058</v>
      </c>
      <c r="C6685" s="15" t="s">
        <v>9</v>
      </c>
      <c r="D6685" s="15" t="s">
        <v>10</v>
      </c>
      <c r="E6685" s="14" t="s">
        <v>20</v>
      </c>
      <c r="F6685" s="14" t="s">
        <v>5765</v>
      </c>
      <c r="G6685" s="10">
        <f t="shared" si="104"/>
        <v>2020</v>
      </c>
      <c r="H6685" s="16">
        <v>44081</v>
      </c>
      <c r="I6685" s="13">
        <v>28.555111364934326</v>
      </c>
    </row>
    <row r="6686" spans="1:9" ht="13" thickBot="1" x14ac:dyDescent="0.2">
      <c r="A6686" s="14" t="s">
        <v>5528</v>
      </c>
      <c r="B6686" s="10" t="s">
        <v>14058</v>
      </c>
      <c r="C6686" s="15" t="s">
        <v>9</v>
      </c>
      <c r="D6686" s="15" t="s">
        <v>10</v>
      </c>
      <c r="E6686" s="14" t="s">
        <v>22</v>
      </c>
      <c r="F6686" s="14" t="s">
        <v>5766</v>
      </c>
      <c r="G6686" s="10">
        <f t="shared" si="104"/>
        <v>2009</v>
      </c>
      <c r="H6686" s="16">
        <v>39941</v>
      </c>
      <c r="I6686" s="13">
        <v>49.099836333878883</v>
      </c>
    </row>
    <row r="6687" spans="1:9" ht="13" thickBot="1" x14ac:dyDescent="0.2">
      <c r="A6687" s="14" t="s">
        <v>5528</v>
      </c>
      <c r="B6687" s="10" t="s">
        <v>14058</v>
      </c>
      <c r="C6687" s="15" t="s">
        <v>9</v>
      </c>
      <c r="D6687" s="15" t="s">
        <v>10</v>
      </c>
      <c r="E6687" s="14" t="s">
        <v>22</v>
      </c>
      <c r="F6687" s="14" t="s">
        <v>5767</v>
      </c>
      <c r="G6687" s="10">
        <f t="shared" si="104"/>
        <v>2010</v>
      </c>
      <c r="H6687" s="16">
        <v>40518</v>
      </c>
      <c r="I6687" s="13">
        <v>94.854012368477569</v>
      </c>
    </row>
    <row r="6688" spans="1:9" ht="13" thickBot="1" x14ac:dyDescent="0.2">
      <c r="A6688" s="14" t="s">
        <v>5528</v>
      </c>
      <c r="B6688" s="10" t="s">
        <v>14058</v>
      </c>
      <c r="C6688" s="15" t="s">
        <v>9</v>
      </c>
      <c r="D6688" s="15" t="s">
        <v>10</v>
      </c>
      <c r="E6688" s="14" t="s">
        <v>22</v>
      </c>
      <c r="F6688" s="14" t="s">
        <v>5768</v>
      </c>
      <c r="G6688" s="10">
        <f t="shared" si="104"/>
        <v>2016</v>
      </c>
      <c r="H6688" s="16">
        <v>42548</v>
      </c>
      <c r="I6688" s="13">
        <v>19.861802803551829</v>
      </c>
    </row>
    <row r="6689" spans="1:9" ht="13" thickBot="1" x14ac:dyDescent="0.2">
      <c r="A6689" s="14" t="s">
        <v>5528</v>
      </c>
      <c r="B6689" s="10" t="s">
        <v>14058</v>
      </c>
      <c r="C6689" s="15" t="s">
        <v>9</v>
      </c>
      <c r="D6689" s="15" t="s">
        <v>10</v>
      </c>
      <c r="E6689" s="14" t="s">
        <v>41</v>
      </c>
      <c r="F6689" s="14" t="s">
        <v>5769</v>
      </c>
      <c r="G6689" s="10">
        <f t="shared" si="104"/>
        <v>2012</v>
      </c>
      <c r="H6689" s="16">
        <v>40955</v>
      </c>
      <c r="I6689" s="13">
        <v>18.02081124936257</v>
      </c>
    </row>
    <row r="6690" spans="1:9" ht="13" thickBot="1" x14ac:dyDescent="0.2">
      <c r="A6690" s="14" t="s">
        <v>5528</v>
      </c>
      <c r="B6690" s="10" t="s">
        <v>14058</v>
      </c>
      <c r="C6690" s="15" t="s">
        <v>9</v>
      </c>
      <c r="D6690" s="15" t="s">
        <v>10</v>
      </c>
      <c r="E6690" s="14" t="s">
        <v>41</v>
      </c>
      <c r="F6690" s="14" t="s">
        <v>5770</v>
      </c>
      <c r="G6690" s="10">
        <f t="shared" si="104"/>
        <v>2019</v>
      </c>
      <c r="H6690" s="16">
        <v>43802</v>
      </c>
      <c r="I6690" s="13">
        <v>23.854961832061068</v>
      </c>
    </row>
    <row r="6691" spans="1:9" ht="13" thickBot="1" x14ac:dyDescent="0.2">
      <c r="A6691" s="14" t="s">
        <v>5528</v>
      </c>
      <c r="B6691" s="10" t="s">
        <v>14058</v>
      </c>
      <c r="C6691" s="15" t="s">
        <v>9</v>
      </c>
      <c r="D6691" s="15" t="s">
        <v>10</v>
      </c>
      <c r="E6691" s="14" t="s">
        <v>13</v>
      </c>
      <c r="F6691" s="14" t="s">
        <v>5771</v>
      </c>
      <c r="G6691" s="10">
        <f t="shared" si="104"/>
        <v>2013</v>
      </c>
      <c r="H6691" s="16">
        <v>41542</v>
      </c>
      <c r="I6691" s="13">
        <v>35.559278375930781</v>
      </c>
    </row>
    <row r="6692" spans="1:9" ht="13" thickBot="1" x14ac:dyDescent="0.2">
      <c r="A6692" s="14" t="s">
        <v>5528</v>
      </c>
      <c r="B6692" s="10" t="s">
        <v>14058</v>
      </c>
      <c r="C6692" s="15" t="s">
        <v>9</v>
      </c>
      <c r="D6692" s="15" t="s">
        <v>10</v>
      </c>
      <c r="E6692" s="14" t="s">
        <v>13</v>
      </c>
      <c r="F6692" s="14" t="s">
        <v>5772</v>
      </c>
      <c r="G6692" s="10">
        <f t="shared" si="104"/>
        <v>2013</v>
      </c>
      <c r="H6692" s="16">
        <v>41620</v>
      </c>
      <c r="I6692" s="13">
        <v>33.692416260817076</v>
      </c>
    </row>
    <row r="6693" spans="1:9" ht="13" thickBot="1" x14ac:dyDescent="0.2">
      <c r="A6693" s="14" t="s">
        <v>5528</v>
      </c>
      <c r="B6693" s="10" t="s">
        <v>14058</v>
      </c>
      <c r="C6693" s="15" t="s">
        <v>9</v>
      </c>
      <c r="D6693" s="15" t="s">
        <v>10</v>
      </c>
      <c r="E6693" s="14" t="s">
        <v>13</v>
      </c>
      <c r="F6693" s="14" t="s">
        <v>5773</v>
      </c>
      <c r="G6693" s="10">
        <f t="shared" si="104"/>
        <v>2011</v>
      </c>
      <c r="H6693" s="16">
        <v>40864</v>
      </c>
      <c r="I6693" s="13">
        <v>4.1481564081120634</v>
      </c>
    </row>
    <row r="6694" spans="1:9" ht="13" thickBot="1" x14ac:dyDescent="0.2">
      <c r="A6694" s="14" t="s">
        <v>5528</v>
      </c>
      <c r="B6694" s="10" t="s">
        <v>14058</v>
      </c>
      <c r="C6694" s="15" t="s">
        <v>9</v>
      </c>
      <c r="D6694" s="15" t="s">
        <v>10</v>
      </c>
      <c r="E6694" s="14" t="s">
        <v>39</v>
      </c>
      <c r="F6694" s="14" t="s">
        <v>5774</v>
      </c>
      <c r="G6694" s="10">
        <f t="shared" si="104"/>
        <v>2016</v>
      </c>
      <c r="H6694" s="16">
        <v>42543</v>
      </c>
      <c r="I6694" s="13">
        <v>1.5769268083408161</v>
      </c>
    </row>
    <row r="6695" spans="1:9" ht="13" thickBot="1" x14ac:dyDescent="0.2">
      <c r="A6695" s="14" t="s">
        <v>5528</v>
      </c>
      <c r="B6695" s="10" t="s">
        <v>14058</v>
      </c>
      <c r="C6695" s="15" t="s">
        <v>9</v>
      </c>
      <c r="D6695" s="15" t="s">
        <v>10</v>
      </c>
      <c r="E6695" s="14" t="s">
        <v>39</v>
      </c>
      <c r="F6695" s="14" t="s">
        <v>5775</v>
      </c>
      <c r="G6695" s="10">
        <f t="shared" si="104"/>
        <v>2016</v>
      </c>
      <c r="H6695" s="16">
        <v>42549</v>
      </c>
      <c r="I6695" s="13">
        <v>23.093576883168712</v>
      </c>
    </row>
    <row r="6696" spans="1:9" ht="13" thickBot="1" x14ac:dyDescent="0.2">
      <c r="A6696" s="14" t="s">
        <v>5528</v>
      </c>
      <c r="B6696" s="10" t="s">
        <v>14058</v>
      </c>
      <c r="C6696" s="15" t="s">
        <v>9</v>
      </c>
      <c r="D6696" s="15" t="s">
        <v>10</v>
      </c>
      <c r="E6696" s="14" t="s">
        <v>39</v>
      </c>
      <c r="F6696" s="14" t="s">
        <v>5776</v>
      </c>
      <c r="G6696" s="10">
        <f t="shared" si="104"/>
        <v>2014</v>
      </c>
      <c r="H6696" s="16">
        <v>41820</v>
      </c>
      <c r="I6696" s="13">
        <v>30.057108506161708</v>
      </c>
    </row>
    <row r="6697" spans="1:9" ht="13" thickBot="1" x14ac:dyDescent="0.2">
      <c r="A6697" s="14" t="s">
        <v>5528</v>
      </c>
      <c r="B6697" s="10" t="s">
        <v>14058</v>
      </c>
      <c r="C6697" s="15" t="s">
        <v>9</v>
      </c>
      <c r="D6697" s="15" t="s">
        <v>10</v>
      </c>
      <c r="E6697" s="14" t="s">
        <v>41</v>
      </c>
      <c r="F6697" s="14" t="s">
        <v>5777</v>
      </c>
      <c r="G6697" s="10">
        <f t="shared" si="104"/>
        <v>2019</v>
      </c>
      <c r="H6697" s="16">
        <v>43791</v>
      </c>
      <c r="I6697" s="13">
        <v>67.440478721374049</v>
      </c>
    </row>
    <row r="6698" spans="1:9" ht="13" thickBot="1" x14ac:dyDescent="0.2">
      <c r="A6698" s="14" t="s">
        <v>5528</v>
      </c>
      <c r="B6698" s="10" t="s">
        <v>14058</v>
      </c>
      <c r="C6698" s="15" t="s">
        <v>9</v>
      </c>
      <c r="D6698" s="15" t="s">
        <v>10</v>
      </c>
      <c r="E6698" s="14" t="s">
        <v>41</v>
      </c>
      <c r="F6698" s="14" t="s">
        <v>5778</v>
      </c>
      <c r="G6698" s="10">
        <f t="shared" si="104"/>
        <v>2018</v>
      </c>
      <c r="H6698" s="16">
        <v>43234</v>
      </c>
      <c r="I6698" s="13">
        <v>66.432642912321356</v>
      </c>
    </row>
    <row r="6699" spans="1:9" ht="13" thickBot="1" x14ac:dyDescent="0.2">
      <c r="A6699" s="14" t="s">
        <v>5528</v>
      </c>
      <c r="B6699" s="10" t="s">
        <v>14058</v>
      </c>
      <c r="C6699" s="15" t="s">
        <v>9</v>
      </c>
      <c r="D6699" s="15" t="s">
        <v>10</v>
      </c>
      <c r="E6699" s="14" t="s">
        <v>68</v>
      </c>
      <c r="F6699" s="14" t="s">
        <v>5779</v>
      </c>
      <c r="G6699" s="10">
        <f t="shared" si="104"/>
        <v>2010</v>
      </c>
      <c r="H6699" s="16">
        <v>40525</v>
      </c>
      <c r="I6699" s="13">
        <v>26.932638179085249</v>
      </c>
    </row>
    <row r="6700" spans="1:9" ht="13" thickBot="1" x14ac:dyDescent="0.2">
      <c r="A6700" s="14" t="s">
        <v>5528</v>
      </c>
      <c r="B6700" s="10" t="s">
        <v>14058</v>
      </c>
      <c r="C6700" s="15" t="s">
        <v>9</v>
      </c>
      <c r="D6700" s="15" t="s">
        <v>10</v>
      </c>
      <c r="E6700" s="14" t="s">
        <v>41</v>
      </c>
      <c r="F6700" s="14" t="s">
        <v>5780</v>
      </c>
      <c r="G6700" s="10">
        <f t="shared" si="104"/>
        <v>2018</v>
      </c>
      <c r="H6700" s="16">
        <v>43182</v>
      </c>
      <c r="I6700" s="13">
        <v>38.389496137504828</v>
      </c>
    </row>
    <row r="6701" spans="1:9" ht="13" thickBot="1" x14ac:dyDescent="0.2">
      <c r="A6701" s="14" t="s">
        <v>5528</v>
      </c>
      <c r="B6701" s="10" t="s">
        <v>14058</v>
      </c>
      <c r="C6701" s="15" t="s">
        <v>9</v>
      </c>
      <c r="D6701" s="15" t="s">
        <v>10</v>
      </c>
      <c r="E6701" s="14" t="s">
        <v>41</v>
      </c>
      <c r="F6701" s="14" t="s">
        <v>5781</v>
      </c>
      <c r="G6701" s="10">
        <f t="shared" si="104"/>
        <v>2013</v>
      </c>
      <c r="H6701" s="16">
        <v>41558</v>
      </c>
      <c r="I6701" s="13">
        <v>21.566497866774</v>
      </c>
    </row>
    <row r="6702" spans="1:9" ht="13" thickBot="1" x14ac:dyDescent="0.2">
      <c r="A6702" s="14" t="s">
        <v>5528</v>
      </c>
      <c r="B6702" s="10" t="s">
        <v>14058</v>
      </c>
      <c r="C6702" s="15" t="s">
        <v>35</v>
      </c>
      <c r="D6702" s="15" t="s">
        <v>10</v>
      </c>
      <c r="E6702" s="14" t="s">
        <v>41</v>
      </c>
      <c r="F6702" s="14" t="s">
        <v>4163</v>
      </c>
      <c r="G6702" s="10">
        <f t="shared" si="104"/>
        <v>2013</v>
      </c>
      <c r="H6702" s="16">
        <v>41558</v>
      </c>
      <c r="I6702" s="13">
        <v>4.772879151338298</v>
      </c>
    </row>
    <row r="6703" spans="1:9" ht="13" thickBot="1" x14ac:dyDescent="0.2">
      <c r="A6703" s="14" t="s">
        <v>5528</v>
      </c>
      <c r="B6703" s="10" t="s">
        <v>14058</v>
      </c>
      <c r="C6703" s="15" t="s">
        <v>35</v>
      </c>
      <c r="D6703" s="15" t="s">
        <v>10</v>
      </c>
      <c r="E6703" s="14" t="s">
        <v>36</v>
      </c>
      <c r="F6703" s="14" t="s">
        <v>3759</v>
      </c>
      <c r="G6703" s="10">
        <f t="shared" si="104"/>
        <v>2009</v>
      </c>
      <c r="H6703" s="16">
        <v>40130</v>
      </c>
      <c r="I6703" s="13">
        <v>2.7168576104746318</v>
      </c>
    </row>
    <row r="6704" spans="1:9" ht="13" thickBot="1" x14ac:dyDescent="0.2">
      <c r="A6704" s="14" t="s">
        <v>5528</v>
      </c>
      <c r="B6704" s="10" t="s">
        <v>14058</v>
      </c>
      <c r="C6704" s="15" t="s">
        <v>35</v>
      </c>
      <c r="D6704" s="15" t="s">
        <v>10</v>
      </c>
      <c r="E6704" s="14" t="s">
        <v>36</v>
      </c>
      <c r="F6704" s="14" t="s">
        <v>3760</v>
      </c>
      <c r="G6704" s="10">
        <f t="shared" si="104"/>
        <v>2017</v>
      </c>
      <c r="H6704" s="16">
        <v>43090</v>
      </c>
      <c r="I6704" s="13">
        <v>2.9475338966398112</v>
      </c>
    </row>
    <row r="6705" spans="1:9" ht="13" thickBot="1" x14ac:dyDescent="0.2">
      <c r="A6705" s="14" t="s">
        <v>5528</v>
      </c>
      <c r="B6705" s="10" t="s">
        <v>14058</v>
      </c>
      <c r="C6705" s="15" t="s">
        <v>9</v>
      </c>
      <c r="D6705" s="15" t="s">
        <v>10</v>
      </c>
      <c r="E6705" s="14" t="s">
        <v>11</v>
      </c>
      <c r="F6705" s="14" t="s">
        <v>5782</v>
      </c>
      <c r="G6705" s="10">
        <f t="shared" si="104"/>
        <v>2012</v>
      </c>
      <c r="H6705" s="16">
        <v>41250</v>
      </c>
      <c r="I6705" s="13">
        <v>2.0235218765935747</v>
      </c>
    </row>
    <row r="6706" spans="1:9" ht="13" thickBot="1" x14ac:dyDescent="0.2">
      <c r="A6706" s="14" t="s">
        <v>5528</v>
      </c>
      <c r="B6706" s="10" t="s">
        <v>14058</v>
      </c>
      <c r="C6706" s="15" t="s">
        <v>9</v>
      </c>
      <c r="D6706" s="15" t="s">
        <v>10</v>
      </c>
      <c r="E6706" s="14" t="s">
        <v>11</v>
      </c>
      <c r="F6706" s="14" t="s">
        <v>5783</v>
      </c>
      <c r="G6706" s="10">
        <f t="shared" si="104"/>
        <v>2012</v>
      </c>
      <c r="H6706" s="16">
        <v>41078</v>
      </c>
      <c r="I6706" s="13">
        <v>4.4435966139724634</v>
      </c>
    </row>
    <row r="6707" spans="1:9" ht="13" thickBot="1" x14ac:dyDescent="0.2">
      <c r="A6707" s="14" t="s">
        <v>5528</v>
      </c>
      <c r="B6707" s="10" t="s">
        <v>14058</v>
      </c>
      <c r="C6707" s="15" t="s">
        <v>9</v>
      </c>
      <c r="D6707" s="15" t="s">
        <v>10</v>
      </c>
      <c r="E6707" s="14" t="s">
        <v>20</v>
      </c>
      <c r="F6707" s="14" t="s">
        <v>5784</v>
      </c>
      <c r="G6707" s="10">
        <f t="shared" si="104"/>
        <v>2010</v>
      </c>
      <c r="H6707" s="16">
        <v>40466</v>
      </c>
      <c r="I6707" s="13">
        <v>11.273351943311143</v>
      </c>
    </row>
    <row r="6708" spans="1:9" ht="13" thickBot="1" x14ac:dyDescent="0.2">
      <c r="A6708" s="14" t="s">
        <v>5528</v>
      </c>
      <c r="B6708" s="10" t="s">
        <v>14058</v>
      </c>
      <c r="C6708" s="15" t="s">
        <v>9</v>
      </c>
      <c r="D6708" s="15" t="s">
        <v>10</v>
      </c>
      <c r="E6708" s="14" t="s">
        <v>20</v>
      </c>
      <c r="F6708" s="14" t="s">
        <v>5785</v>
      </c>
      <c r="G6708" s="10">
        <f t="shared" si="104"/>
        <v>2010</v>
      </c>
      <c r="H6708" s="16">
        <v>40466</v>
      </c>
      <c r="I6708" s="13">
        <v>2.684131415074082</v>
      </c>
    </row>
    <row r="6709" spans="1:9" ht="13" thickBot="1" x14ac:dyDescent="0.2">
      <c r="A6709" s="14" t="s">
        <v>5528</v>
      </c>
      <c r="B6709" s="10" t="s">
        <v>14058</v>
      </c>
      <c r="C6709" s="15" t="s">
        <v>9</v>
      </c>
      <c r="D6709" s="15" t="s">
        <v>10</v>
      </c>
      <c r="E6709" s="14" t="s">
        <v>26</v>
      </c>
      <c r="F6709" s="14" t="s">
        <v>5786</v>
      </c>
      <c r="G6709" s="10">
        <f t="shared" si="104"/>
        <v>2012</v>
      </c>
      <c r="H6709" s="16">
        <v>41243</v>
      </c>
      <c r="I6709" s="13">
        <v>71.392146863844971</v>
      </c>
    </row>
    <row r="6710" spans="1:9" ht="13" thickBot="1" x14ac:dyDescent="0.2">
      <c r="A6710" s="14" t="s">
        <v>5528</v>
      </c>
      <c r="B6710" s="10" t="s">
        <v>14058</v>
      </c>
      <c r="C6710" s="15" t="s">
        <v>9</v>
      </c>
      <c r="D6710" s="15" t="s">
        <v>10</v>
      </c>
      <c r="E6710" s="14" t="s">
        <v>13</v>
      </c>
      <c r="F6710" s="14" t="s">
        <v>5787</v>
      </c>
      <c r="G6710" s="10">
        <f t="shared" si="104"/>
        <v>2012</v>
      </c>
      <c r="H6710" s="16">
        <v>41038</v>
      </c>
      <c r="I6710" s="13">
        <v>117.13527308516065</v>
      </c>
    </row>
    <row r="6711" spans="1:9" ht="13" thickBot="1" x14ac:dyDescent="0.2">
      <c r="A6711" s="14" t="s">
        <v>5528</v>
      </c>
      <c r="B6711" s="10" t="s">
        <v>14058</v>
      </c>
      <c r="C6711" s="15" t="s">
        <v>9</v>
      </c>
      <c r="D6711" s="15" t="s">
        <v>10</v>
      </c>
      <c r="E6711" s="14" t="s">
        <v>47</v>
      </c>
      <c r="F6711" s="14" t="s">
        <v>5788</v>
      </c>
      <c r="G6711" s="10">
        <f t="shared" si="104"/>
        <v>2016</v>
      </c>
      <c r="H6711" s="16">
        <v>42580</v>
      </c>
      <c r="I6711" s="13">
        <v>44.072147620472919</v>
      </c>
    </row>
    <row r="6712" spans="1:9" ht="13" thickBot="1" x14ac:dyDescent="0.2">
      <c r="A6712" s="14" t="s">
        <v>5528</v>
      </c>
      <c r="B6712" s="10" t="s">
        <v>14058</v>
      </c>
      <c r="C6712" s="15" t="s">
        <v>9</v>
      </c>
      <c r="D6712" s="15" t="s">
        <v>10</v>
      </c>
      <c r="E6712" s="14" t="s">
        <v>44</v>
      </c>
      <c r="F6712" s="14" t="s">
        <v>5789</v>
      </c>
      <c r="G6712" s="10">
        <f t="shared" si="104"/>
        <v>2018</v>
      </c>
      <c r="H6712" s="16">
        <v>43147</v>
      </c>
      <c r="I6712" s="13">
        <v>25.643255117806099</v>
      </c>
    </row>
    <row r="6713" spans="1:9" ht="13" thickBot="1" x14ac:dyDescent="0.2">
      <c r="A6713" s="14" t="s">
        <v>5528</v>
      </c>
      <c r="B6713" s="10" t="s">
        <v>14058</v>
      </c>
      <c r="C6713" s="15" t="s">
        <v>9</v>
      </c>
      <c r="D6713" s="15" t="s">
        <v>10</v>
      </c>
      <c r="E6713" s="14" t="s">
        <v>22</v>
      </c>
      <c r="F6713" s="14" t="s">
        <v>5790</v>
      </c>
      <c r="G6713" s="10">
        <f t="shared" si="104"/>
        <v>2016</v>
      </c>
      <c r="H6713" s="16">
        <v>42702</v>
      </c>
      <c r="I6713" s="13">
        <v>95.525167903821213</v>
      </c>
    </row>
    <row r="6714" spans="1:9" ht="13" thickBot="1" x14ac:dyDescent="0.2">
      <c r="A6714" s="14" t="s">
        <v>5528</v>
      </c>
      <c r="B6714" s="10" t="s">
        <v>14058</v>
      </c>
      <c r="C6714" s="15" t="s">
        <v>9</v>
      </c>
      <c r="D6714" s="15" t="s">
        <v>10</v>
      </c>
      <c r="E6714" s="14" t="s">
        <v>13</v>
      </c>
      <c r="F6714" s="14" t="s">
        <v>5791</v>
      </c>
      <c r="G6714" s="10">
        <f t="shared" si="104"/>
        <v>2011</v>
      </c>
      <c r="H6714" s="16">
        <v>40864</v>
      </c>
      <c r="I6714" s="13">
        <v>52.268450763119375</v>
      </c>
    </row>
    <row r="6715" spans="1:9" ht="13" thickBot="1" x14ac:dyDescent="0.2">
      <c r="A6715" s="14" t="s">
        <v>5528</v>
      </c>
      <c r="B6715" s="10" t="s">
        <v>14058</v>
      </c>
      <c r="C6715" s="15" t="s">
        <v>9</v>
      </c>
      <c r="D6715" s="15" t="s">
        <v>10</v>
      </c>
      <c r="E6715" s="14" t="s">
        <v>13</v>
      </c>
      <c r="F6715" s="14" t="s">
        <v>5792</v>
      </c>
      <c r="G6715" s="10">
        <f t="shared" si="104"/>
        <v>2014</v>
      </c>
      <c r="H6715" s="16">
        <v>41933</v>
      </c>
      <c r="I6715" s="13">
        <v>49.788712674080749</v>
      </c>
    </row>
    <row r="6716" spans="1:9" ht="13" thickBot="1" x14ac:dyDescent="0.2">
      <c r="A6716" s="14" t="s">
        <v>5528</v>
      </c>
      <c r="B6716" s="10" t="s">
        <v>14058</v>
      </c>
      <c r="C6716" s="15" t="s">
        <v>9</v>
      </c>
      <c r="D6716" s="15" t="s">
        <v>10</v>
      </c>
      <c r="E6716" s="14" t="s">
        <v>44</v>
      </c>
      <c r="F6716" s="14" t="s">
        <v>5793</v>
      </c>
      <c r="G6716" s="10">
        <f t="shared" si="104"/>
        <v>2016</v>
      </c>
      <c r="H6716" s="16">
        <v>42583</v>
      </c>
      <c r="I6716" s="13">
        <v>132.21644286141876</v>
      </c>
    </row>
    <row r="6717" spans="1:9" ht="13" thickBot="1" x14ac:dyDescent="0.2">
      <c r="A6717" s="14" t="s">
        <v>5528</v>
      </c>
      <c r="B6717" s="10" t="s">
        <v>14058</v>
      </c>
      <c r="C6717" s="15" t="s">
        <v>9</v>
      </c>
      <c r="D6717" s="15" t="s">
        <v>10</v>
      </c>
      <c r="E6717" s="14" t="s">
        <v>36</v>
      </c>
      <c r="F6717" s="14" t="s">
        <v>5794</v>
      </c>
      <c r="G6717" s="10">
        <f t="shared" si="104"/>
        <v>2015</v>
      </c>
      <c r="H6717" s="16">
        <v>42258</v>
      </c>
      <c r="I6717" s="13">
        <v>30</v>
      </c>
    </row>
    <row r="6718" spans="1:9" ht="13" thickBot="1" x14ac:dyDescent="0.2">
      <c r="A6718" s="14" t="s">
        <v>5528</v>
      </c>
      <c r="B6718" s="10" t="s">
        <v>14058</v>
      </c>
      <c r="C6718" s="15" t="s">
        <v>9</v>
      </c>
      <c r="D6718" s="15" t="s">
        <v>10</v>
      </c>
      <c r="E6718" s="14" t="s">
        <v>26</v>
      </c>
      <c r="F6718" s="14" t="s">
        <v>5795</v>
      </c>
      <c r="G6718" s="10">
        <f t="shared" si="104"/>
        <v>2019</v>
      </c>
      <c r="H6718" s="16">
        <v>43803</v>
      </c>
      <c r="I6718" s="13">
        <v>14.752604723282442</v>
      </c>
    </row>
    <row r="6719" spans="1:9" ht="13" thickBot="1" x14ac:dyDescent="0.2">
      <c r="A6719" s="14" t="s">
        <v>5528</v>
      </c>
      <c r="B6719" s="10" t="s">
        <v>14058</v>
      </c>
      <c r="C6719" s="15" t="s">
        <v>9</v>
      </c>
      <c r="D6719" s="15" t="s">
        <v>10</v>
      </c>
      <c r="E6719" s="14" t="s">
        <v>36</v>
      </c>
      <c r="F6719" s="14" t="s">
        <v>5796</v>
      </c>
      <c r="G6719" s="10">
        <f t="shared" si="104"/>
        <v>2015</v>
      </c>
      <c r="H6719" s="16">
        <v>42019</v>
      </c>
      <c r="I6719" s="13">
        <v>65.557619630000005</v>
      </c>
    </row>
    <row r="6720" spans="1:9" ht="13" thickBot="1" x14ac:dyDescent="0.2">
      <c r="A6720" s="14" t="s">
        <v>5528</v>
      </c>
      <c r="B6720" s="10" t="s">
        <v>14058</v>
      </c>
      <c r="C6720" s="15" t="s">
        <v>9</v>
      </c>
      <c r="D6720" s="15" t="s">
        <v>10</v>
      </c>
      <c r="E6720" s="14" t="s">
        <v>26</v>
      </c>
      <c r="F6720" s="14" t="s">
        <v>5797</v>
      </c>
      <c r="G6720" s="10">
        <f t="shared" si="104"/>
        <v>2017</v>
      </c>
      <c r="H6720" s="16">
        <v>42916</v>
      </c>
      <c r="I6720" s="13">
        <v>16.9263807133032</v>
      </c>
    </row>
    <row r="6721" spans="1:9" ht="13" thickBot="1" x14ac:dyDescent="0.2">
      <c r="A6721" s="14" t="s">
        <v>5528</v>
      </c>
      <c r="B6721" s="10" t="s">
        <v>14058</v>
      </c>
      <c r="C6721" s="15" t="s">
        <v>9</v>
      </c>
      <c r="D6721" s="15" t="s">
        <v>10</v>
      </c>
      <c r="E6721" s="14" t="s">
        <v>41</v>
      </c>
      <c r="F6721" s="14" t="s">
        <v>5798</v>
      </c>
      <c r="G6721" s="10">
        <f t="shared" si="104"/>
        <v>2018</v>
      </c>
      <c r="H6721" s="16">
        <v>43175</v>
      </c>
      <c r="I6721" s="13">
        <v>23.886797595596754</v>
      </c>
    </row>
    <row r="6722" spans="1:9" ht="13" thickBot="1" x14ac:dyDescent="0.2">
      <c r="A6722" s="14" t="s">
        <v>5528</v>
      </c>
      <c r="B6722" s="10" t="s">
        <v>14058</v>
      </c>
      <c r="C6722" s="15" t="s">
        <v>9</v>
      </c>
      <c r="D6722" s="15" t="s">
        <v>10</v>
      </c>
      <c r="E6722" s="14" t="s">
        <v>41</v>
      </c>
      <c r="F6722" s="14" t="s">
        <v>5799</v>
      </c>
      <c r="G6722" s="10">
        <f t="shared" si="104"/>
        <v>2012</v>
      </c>
      <c r="H6722" s="16">
        <v>41081</v>
      </c>
      <c r="I6722" s="13">
        <v>20.423080866904641</v>
      </c>
    </row>
    <row r="6723" spans="1:9" ht="13" thickBot="1" x14ac:dyDescent="0.2">
      <c r="A6723" s="14" t="s">
        <v>5528</v>
      </c>
      <c r="B6723" s="10" t="s">
        <v>14058</v>
      </c>
      <c r="C6723" s="15" t="s">
        <v>9</v>
      </c>
      <c r="D6723" s="15" t="s">
        <v>10</v>
      </c>
      <c r="E6723" s="14" t="s">
        <v>41</v>
      </c>
      <c r="F6723" s="14" t="s">
        <v>5800</v>
      </c>
      <c r="G6723" s="10">
        <f t="shared" si="104"/>
        <v>2012</v>
      </c>
      <c r="H6723" s="16">
        <v>40927</v>
      </c>
      <c r="I6723" s="13">
        <v>86.95041424783274</v>
      </c>
    </row>
    <row r="6724" spans="1:9" ht="13" thickBot="1" x14ac:dyDescent="0.2">
      <c r="A6724" s="14" t="s">
        <v>5528</v>
      </c>
      <c r="B6724" s="10" t="s">
        <v>14058</v>
      </c>
      <c r="C6724" s="15" t="s">
        <v>9</v>
      </c>
      <c r="D6724" s="15" t="s">
        <v>10</v>
      </c>
      <c r="E6724" s="14" t="s">
        <v>39</v>
      </c>
      <c r="F6724" s="14" t="s">
        <v>5801</v>
      </c>
      <c r="G6724" s="10">
        <f t="shared" si="104"/>
        <v>2015</v>
      </c>
      <c r="H6724" s="16">
        <v>42299</v>
      </c>
      <c r="I6724" s="13">
        <v>100</v>
      </c>
    </row>
    <row r="6725" spans="1:9" ht="13" thickBot="1" x14ac:dyDescent="0.2">
      <c r="A6725" s="14" t="s">
        <v>5528</v>
      </c>
      <c r="B6725" s="10" t="s">
        <v>14058</v>
      </c>
      <c r="C6725" s="15" t="s">
        <v>35</v>
      </c>
      <c r="D6725" s="15" t="s">
        <v>10</v>
      </c>
      <c r="E6725" s="14" t="s">
        <v>39</v>
      </c>
      <c r="F6725" s="14" t="s">
        <v>4872</v>
      </c>
      <c r="G6725" s="10">
        <f t="shared" si="104"/>
        <v>2012</v>
      </c>
      <c r="H6725" s="16">
        <v>41261</v>
      </c>
      <c r="I6725" s="13">
        <v>20.397756246812854</v>
      </c>
    </row>
    <row r="6726" spans="1:9" ht="13" thickBot="1" x14ac:dyDescent="0.2">
      <c r="A6726" s="14" t="s">
        <v>5528</v>
      </c>
      <c r="B6726" s="10" t="s">
        <v>14058</v>
      </c>
      <c r="C6726" s="15" t="s">
        <v>9</v>
      </c>
      <c r="D6726" s="15" t="s">
        <v>10</v>
      </c>
      <c r="E6726" s="14" t="s">
        <v>13</v>
      </c>
      <c r="F6726" s="14" t="s">
        <v>5802</v>
      </c>
      <c r="G6726" s="10">
        <f t="shared" si="104"/>
        <v>2015</v>
      </c>
      <c r="H6726" s="16">
        <v>42089</v>
      </c>
      <c r="I6726" s="13">
        <v>53.008216270000005</v>
      </c>
    </row>
    <row r="6727" spans="1:9" ht="13" thickBot="1" x14ac:dyDescent="0.2">
      <c r="A6727" s="14" t="s">
        <v>5528</v>
      </c>
      <c r="B6727" s="10" t="s">
        <v>14058</v>
      </c>
      <c r="C6727" s="15" t="s">
        <v>9</v>
      </c>
      <c r="D6727" s="15" t="s">
        <v>10</v>
      </c>
      <c r="E6727" s="14" t="s">
        <v>13</v>
      </c>
      <c r="F6727" s="14" t="s">
        <v>5803</v>
      </c>
      <c r="G6727" s="10">
        <f t="shared" ref="G6727:G6790" si="105">YEAR(H6727)</f>
        <v>2014</v>
      </c>
      <c r="H6727" s="16">
        <v>41962</v>
      </c>
      <c r="I6727" s="13">
        <v>42.487298887886986</v>
      </c>
    </row>
    <row r="6728" spans="1:9" ht="13" thickBot="1" x14ac:dyDescent="0.2">
      <c r="A6728" s="14" t="s">
        <v>5528</v>
      </c>
      <c r="B6728" s="10" t="s">
        <v>14058</v>
      </c>
      <c r="C6728" s="15" t="s">
        <v>9</v>
      </c>
      <c r="D6728" s="15" t="s">
        <v>10</v>
      </c>
      <c r="E6728" s="14" t="s">
        <v>13</v>
      </c>
      <c r="F6728" s="14" t="s">
        <v>5804</v>
      </c>
      <c r="G6728" s="10">
        <f t="shared" si="105"/>
        <v>2017</v>
      </c>
      <c r="H6728" s="16">
        <v>43091</v>
      </c>
      <c r="I6728" s="13">
        <v>14.883398123403419</v>
      </c>
    </row>
    <row r="6729" spans="1:9" ht="13" thickBot="1" x14ac:dyDescent="0.2">
      <c r="A6729" s="14" t="s">
        <v>5528</v>
      </c>
      <c r="B6729" s="10" t="s">
        <v>14058</v>
      </c>
      <c r="C6729" s="15" t="s">
        <v>9</v>
      </c>
      <c r="D6729" s="15" t="s">
        <v>10</v>
      </c>
      <c r="E6729" s="14" t="s">
        <v>44</v>
      </c>
      <c r="F6729" s="14" t="s">
        <v>5805</v>
      </c>
      <c r="G6729" s="10">
        <f t="shared" si="105"/>
        <v>2017</v>
      </c>
      <c r="H6729" s="16">
        <v>43084</v>
      </c>
      <c r="I6729" s="13">
        <v>34.720780949105915</v>
      </c>
    </row>
    <row r="6730" spans="1:9" ht="13" thickBot="1" x14ac:dyDescent="0.2">
      <c r="A6730" s="14" t="s">
        <v>5528</v>
      </c>
      <c r="B6730" s="10" t="s">
        <v>14058</v>
      </c>
      <c r="C6730" s="15" t="s">
        <v>9</v>
      </c>
      <c r="D6730" s="15" t="s">
        <v>10</v>
      </c>
      <c r="E6730" s="14" t="s">
        <v>44</v>
      </c>
      <c r="F6730" s="14" t="s">
        <v>5806</v>
      </c>
      <c r="G6730" s="10">
        <f t="shared" si="105"/>
        <v>2020</v>
      </c>
      <c r="H6730" s="16">
        <v>44028</v>
      </c>
      <c r="I6730" s="13">
        <v>42.045986636207886</v>
      </c>
    </row>
    <row r="6731" spans="1:9" ht="13" thickBot="1" x14ac:dyDescent="0.2">
      <c r="A6731" s="14" t="s">
        <v>5528</v>
      </c>
      <c r="B6731" s="10" t="s">
        <v>14058</v>
      </c>
      <c r="C6731" s="15" t="s">
        <v>9</v>
      </c>
      <c r="D6731" s="15" t="s">
        <v>10</v>
      </c>
      <c r="E6731" s="14" t="s">
        <v>13</v>
      </c>
      <c r="F6731" s="14" t="s">
        <v>5807</v>
      </c>
      <c r="G6731" s="10">
        <f t="shared" si="105"/>
        <v>2013</v>
      </c>
      <c r="H6731" s="16">
        <v>41452</v>
      </c>
      <c r="I6731" s="13">
        <v>48.894007768162616</v>
      </c>
    </row>
    <row r="6732" spans="1:9" ht="13" thickBot="1" x14ac:dyDescent="0.2">
      <c r="A6732" s="14" t="s">
        <v>5528</v>
      </c>
      <c r="B6732" s="10" t="s">
        <v>14058</v>
      </c>
      <c r="C6732" s="15" t="s">
        <v>9</v>
      </c>
      <c r="D6732" s="15" t="s">
        <v>10</v>
      </c>
      <c r="E6732" s="14" t="s">
        <v>13</v>
      </c>
      <c r="F6732" s="14" t="s">
        <v>5808</v>
      </c>
      <c r="G6732" s="10">
        <f t="shared" si="105"/>
        <v>2021</v>
      </c>
      <c r="H6732" s="16">
        <v>44245</v>
      </c>
      <c r="I6732" s="13">
        <v>81.969778363332722</v>
      </c>
    </row>
    <row r="6733" spans="1:9" ht="13" thickBot="1" x14ac:dyDescent="0.2">
      <c r="A6733" s="14" t="s">
        <v>5528</v>
      </c>
      <c r="B6733" s="10" t="s">
        <v>14058</v>
      </c>
      <c r="C6733" s="15" t="s">
        <v>9</v>
      </c>
      <c r="D6733" s="15" t="s">
        <v>10</v>
      </c>
      <c r="E6733" s="14" t="s">
        <v>143</v>
      </c>
      <c r="F6733" s="14" t="s">
        <v>5809</v>
      </c>
      <c r="G6733" s="10">
        <f t="shared" si="105"/>
        <v>2017</v>
      </c>
      <c r="H6733" s="16">
        <v>43088</v>
      </c>
      <c r="I6733" s="13">
        <v>25.172566191786206</v>
      </c>
    </row>
    <row r="6734" spans="1:9" ht="13" thickBot="1" x14ac:dyDescent="0.2">
      <c r="A6734" s="14" t="s">
        <v>5528</v>
      </c>
      <c r="B6734" s="10" t="s">
        <v>14058</v>
      </c>
      <c r="C6734" s="15" t="s">
        <v>9</v>
      </c>
      <c r="D6734" s="15" t="s">
        <v>10</v>
      </c>
      <c r="E6734" s="14" t="s">
        <v>143</v>
      </c>
      <c r="F6734" s="14" t="s">
        <v>5810</v>
      </c>
      <c r="G6734" s="10">
        <f t="shared" si="105"/>
        <v>2021</v>
      </c>
      <c r="H6734" s="16">
        <v>44358</v>
      </c>
      <c r="I6734" s="13">
        <v>24.283546845425864</v>
      </c>
    </row>
    <row r="6735" spans="1:9" ht="13" thickBot="1" x14ac:dyDescent="0.2">
      <c r="A6735" s="14" t="s">
        <v>5528</v>
      </c>
      <c r="B6735" s="10" t="s">
        <v>14058</v>
      </c>
      <c r="C6735" s="15" t="s">
        <v>9</v>
      </c>
      <c r="D6735" s="15" t="s">
        <v>10</v>
      </c>
      <c r="E6735" s="14" t="s">
        <v>143</v>
      </c>
      <c r="F6735" s="14" t="s">
        <v>5811</v>
      </c>
      <c r="G6735" s="10">
        <f t="shared" si="105"/>
        <v>2018</v>
      </c>
      <c r="H6735" s="16">
        <v>43305</v>
      </c>
      <c r="I6735" s="13">
        <v>24.140594824256468</v>
      </c>
    </row>
    <row r="6736" spans="1:9" ht="13" thickBot="1" x14ac:dyDescent="0.2">
      <c r="A6736" s="14" t="s">
        <v>5528</v>
      </c>
      <c r="B6736" s="10" t="s">
        <v>14058</v>
      </c>
      <c r="C6736" s="15" t="s">
        <v>9</v>
      </c>
      <c r="D6736" s="15" t="s">
        <v>10</v>
      </c>
      <c r="E6736" s="14" t="s">
        <v>143</v>
      </c>
      <c r="F6736" s="14" t="s">
        <v>5812</v>
      </c>
      <c r="G6736" s="10">
        <f t="shared" si="105"/>
        <v>2018</v>
      </c>
      <c r="H6736" s="16">
        <v>43273</v>
      </c>
      <c r="I6736" s="13">
        <v>17.27465876786404</v>
      </c>
    </row>
    <row r="6737" spans="1:9" ht="13" thickBot="1" x14ac:dyDescent="0.2">
      <c r="A6737" s="14" t="s">
        <v>5528</v>
      </c>
      <c r="B6737" s="10" t="s">
        <v>14058</v>
      </c>
      <c r="C6737" s="15" t="s">
        <v>9</v>
      </c>
      <c r="D6737" s="15" t="s">
        <v>10</v>
      </c>
      <c r="E6737" s="14" t="s">
        <v>143</v>
      </c>
      <c r="F6737" s="14" t="s">
        <v>5813</v>
      </c>
      <c r="G6737" s="10">
        <f t="shared" si="105"/>
        <v>2021</v>
      </c>
      <c r="H6737" s="16">
        <v>44516</v>
      </c>
      <c r="I6737" s="13">
        <v>20.519137762107995</v>
      </c>
    </row>
    <row r="6738" spans="1:9" ht="13" thickBot="1" x14ac:dyDescent="0.2">
      <c r="A6738" s="14" t="s">
        <v>5528</v>
      </c>
      <c r="B6738" s="10" t="s">
        <v>14058</v>
      </c>
      <c r="C6738" s="15" t="s">
        <v>9</v>
      </c>
      <c r="D6738" s="15" t="s">
        <v>10</v>
      </c>
      <c r="E6738" s="14" t="s">
        <v>143</v>
      </c>
      <c r="F6738" s="14" t="s">
        <v>5814</v>
      </c>
      <c r="G6738" s="10">
        <f t="shared" si="105"/>
        <v>2021</v>
      </c>
      <c r="H6738" s="16">
        <v>44230</v>
      </c>
      <c r="I6738" s="13">
        <v>37.112636852848389</v>
      </c>
    </row>
    <row r="6739" spans="1:9" ht="13" thickBot="1" x14ac:dyDescent="0.2">
      <c r="A6739" s="14" t="s">
        <v>5528</v>
      </c>
      <c r="B6739" s="10" t="s">
        <v>14058</v>
      </c>
      <c r="C6739" s="15" t="s">
        <v>9</v>
      </c>
      <c r="D6739" s="15" t="s">
        <v>10</v>
      </c>
      <c r="E6739" s="14" t="s">
        <v>13</v>
      </c>
      <c r="F6739" s="14" t="s">
        <v>5815</v>
      </c>
      <c r="G6739" s="10">
        <f t="shared" si="105"/>
        <v>2017</v>
      </c>
      <c r="H6739" s="16">
        <v>43073</v>
      </c>
      <c r="I6739" s="13">
        <v>47.741073806248771</v>
      </c>
    </row>
    <row r="6740" spans="1:9" ht="13" thickBot="1" x14ac:dyDescent="0.2">
      <c r="A6740" s="14" t="s">
        <v>5528</v>
      </c>
      <c r="B6740" s="10" t="s">
        <v>14058</v>
      </c>
      <c r="C6740" s="15" t="s">
        <v>9</v>
      </c>
      <c r="D6740" s="15" t="s">
        <v>10</v>
      </c>
      <c r="E6740" s="14" t="s">
        <v>13</v>
      </c>
      <c r="F6740" s="14" t="s">
        <v>5816</v>
      </c>
      <c r="G6740" s="10">
        <f t="shared" si="105"/>
        <v>2013</v>
      </c>
      <c r="H6740" s="16">
        <v>41404</v>
      </c>
      <c r="I6740" s="13">
        <v>48.894007768162616</v>
      </c>
    </row>
    <row r="6741" spans="1:9" ht="13" thickBot="1" x14ac:dyDescent="0.2">
      <c r="A6741" s="14" t="s">
        <v>5528</v>
      </c>
      <c r="B6741" s="10" t="s">
        <v>14058</v>
      </c>
      <c r="C6741" s="15" t="s">
        <v>9</v>
      </c>
      <c r="D6741" s="15" t="s">
        <v>10</v>
      </c>
      <c r="E6741" s="14" t="s">
        <v>13</v>
      </c>
      <c r="F6741" s="14" t="s">
        <v>5817</v>
      </c>
      <c r="G6741" s="10">
        <f t="shared" si="105"/>
        <v>2014</v>
      </c>
      <c r="H6741" s="16">
        <v>41992</v>
      </c>
      <c r="I6741" s="13">
        <v>50.09518084360284</v>
      </c>
    </row>
    <row r="6742" spans="1:9" ht="13" thickBot="1" x14ac:dyDescent="0.2">
      <c r="A6742" s="14" t="s">
        <v>5528</v>
      </c>
      <c r="B6742" s="10" t="s">
        <v>14058</v>
      </c>
      <c r="C6742" s="15" t="s">
        <v>9</v>
      </c>
      <c r="D6742" s="15" t="s">
        <v>10</v>
      </c>
      <c r="E6742" s="14" t="s">
        <v>13</v>
      </c>
      <c r="F6742" s="14" t="s">
        <v>5818</v>
      </c>
      <c r="G6742" s="10">
        <f t="shared" si="105"/>
        <v>2015</v>
      </c>
      <c r="H6742" s="16">
        <v>42116</v>
      </c>
      <c r="I6742" s="13">
        <v>50</v>
      </c>
    </row>
    <row r="6743" spans="1:9" ht="13" thickBot="1" x14ac:dyDescent="0.2">
      <c r="A6743" s="14" t="s">
        <v>5528</v>
      </c>
      <c r="B6743" s="10" t="s">
        <v>14058</v>
      </c>
      <c r="C6743" s="15" t="s">
        <v>9</v>
      </c>
      <c r="D6743" s="15" t="s">
        <v>10</v>
      </c>
      <c r="E6743" s="14" t="s">
        <v>33</v>
      </c>
      <c r="F6743" s="14" t="s">
        <v>5819</v>
      </c>
      <c r="G6743" s="10">
        <f t="shared" si="105"/>
        <v>2012</v>
      </c>
      <c r="H6743" s="16">
        <v>41089</v>
      </c>
      <c r="I6743" s="13">
        <v>101.98878123406426</v>
      </c>
    </row>
    <row r="6744" spans="1:9" ht="13" thickBot="1" x14ac:dyDescent="0.2">
      <c r="A6744" s="14" t="s">
        <v>5528</v>
      </c>
      <c r="B6744" s="10" t="s">
        <v>14058</v>
      </c>
      <c r="C6744" s="15" t="s">
        <v>9</v>
      </c>
      <c r="D6744" s="15" t="s">
        <v>10</v>
      </c>
      <c r="E6744" s="14" t="s">
        <v>33</v>
      </c>
      <c r="F6744" s="14" t="s">
        <v>5820</v>
      </c>
      <c r="G6744" s="10">
        <f t="shared" si="105"/>
        <v>2016</v>
      </c>
      <c r="H6744" s="16">
        <v>42475</v>
      </c>
      <c r="I6744" s="13">
        <v>176.28859048189167</v>
      </c>
    </row>
    <row r="6745" spans="1:9" ht="13" thickBot="1" x14ac:dyDescent="0.2">
      <c r="A6745" s="14" t="s">
        <v>5528</v>
      </c>
      <c r="B6745" s="10" t="s">
        <v>14058</v>
      </c>
      <c r="C6745" s="15" t="s">
        <v>9</v>
      </c>
      <c r="D6745" s="15" t="s">
        <v>10</v>
      </c>
      <c r="E6745" s="14" t="s">
        <v>33</v>
      </c>
      <c r="F6745" s="14" t="s">
        <v>5821</v>
      </c>
      <c r="G6745" s="10">
        <f t="shared" si="105"/>
        <v>2016</v>
      </c>
      <c r="H6745" s="16">
        <v>42541</v>
      </c>
      <c r="I6745" s="13">
        <v>44.072147620472919</v>
      </c>
    </row>
    <row r="6746" spans="1:9" ht="13" thickBot="1" x14ac:dyDescent="0.2">
      <c r="A6746" s="14" t="s">
        <v>5528</v>
      </c>
      <c r="B6746" s="10" t="s">
        <v>14058</v>
      </c>
      <c r="C6746" s="15" t="s">
        <v>9</v>
      </c>
      <c r="D6746" s="15" t="s">
        <v>10</v>
      </c>
      <c r="E6746" s="14" t="s">
        <v>39</v>
      </c>
      <c r="F6746" s="14" t="s">
        <v>5822</v>
      </c>
      <c r="G6746" s="10">
        <f t="shared" si="105"/>
        <v>2013</v>
      </c>
      <c r="H6746" s="16">
        <v>41408</v>
      </c>
      <c r="I6746" s="13">
        <v>30.187160394445563</v>
      </c>
    </row>
    <row r="6747" spans="1:9" ht="13" thickBot="1" x14ac:dyDescent="0.2">
      <c r="A6747" s="14" t="s">
        <v>5528</v>
      </c>
      <c r="B6747" s="10" t="s">
        <v>14058</v>
      </c>
      <c r="C6747" s="15" t="s">
        <v>9</v>
      </c>
      <c r="D6747" s="15" t="s">
        <v>10</v>
      </c>
      <c r="E6747" s="14" t="s">
        <v>39</v>
      </c>
      <c r="F6747" s="14" t="s">
        <v>5823</v>
      </c>
      <c r="G6747" s="10">
        <f t="shared" si="105"/>
        <v>2014</v>
      </c>
      <c r="H6747" s="16">
        <v>41934</v>
      </c>
      <c r="I6747" s="13">
        <v>20.03807233744114</v>
      </c>
    </row>
    <row r="6748" spans="1:9" ht="13" thickBot="1" x14ac:dyDescent="0.2">
      <c r="A6748" s="14" t="s">
        <v>5528</v>
      </c>
      <c r="B6748" s="10" t="s">
        <v>14058</v>
      </c>
      <c r="C6748" s="15" t="s">
        <v>9</v>
      </c>
      <c r="D6748" s="15" t="s">
        <v>10</v>
      </c>
      <c r="E6748" s="14" t="s">
        <v>33</v>
      </c>
      <c r="F6748" s="14" t="s">
        <v>5824</v>
      </c>
      <c r="G6748" s="10">
        <f t="shared" si="105"/>
        <v>2015</v>
      </c>
      <c r="H6748" s="16">
        <v>42150</v>
      </c>
      <c r="I6748" s="13">
        <v>14.785367519999999</v>
      </c>
    </row>
    <row r="6749" spans="1:9" ht="13" thickBot="1" x14ac:dyDescent="0.2">
      <c r="A6749" s="14" t="s">
        <v>5528</v>
      </c>
      <c r="B6749" s="10" t="s">
        <v>14058</v>
      </c>
      <c r="C6749" s="15" t="s">
        <v>9</v>
      </c>
      <c r="D6749" s="15" t="s">
        <v>10</v>
      </c>
      <c r="E6749" s="14" t="s">
        <v>13</v>
      </c>
      <c r="F6749" s="14" t="s">
        <v>5825</v>
      </c>
      <c r="G6749" s="10">
        <f t="shared" si="105"/>
        <v>2010</v>
      </c>
      <c r="H6749" s="16">
        <v>40514</v>
      </c>
      <c r="I6749" s="13">
        <v>21.473051320592656</v>
      </c>
    </row>
    <row r="6750" spans="1:9" ht="13" thickBot="1" x14ac:dyDescent="0.2">
      <c r="A6750" s="14" t="s">
        <v>5528</v>
      </c>
      <c r="B6750" s="10" t="s">
        <v>14058</v>
      </c>
      <c r="C6750" s="15" t="s">
        <v>9</v>
      </c>
      <c r="D6750" s="15" t="s">
        <v>10</v>
      </c>
      <c r="E6750" s="14" t="s">
        <v>13</v>
      </c>
      <c r="F6750" s="14" t="s">
        <v>5826</v>
      </c>
      <c r="G6750" s="10">
        <f t="shared" si="105"/>
        <v>2010</v>
      </c>
      <c r="H6750" s="16">
        <v>40450</v>
      </c>
      <c r="I6750" s="13">
        <v>21.473051320592656</v>
      </c>
    </row>
    <row r="6751" spans="1:9" ht="13" thickBot="1" x14ac:dyDescent="0.2">
      <c r="A6751" s="14" t="s">
        <v>5528</v>
      </c>
      <c r="B6751" s="10" t="s">
        <v>14058</v>
      </c>
      <c r="C6751" s="15" t="s">
        <v>9</v>
      </c>
      <c r="D6751" s="15" t="s">
        <v>10</v>
      </c>
      <c r="E6751" s="14" t="s">
        <v>13</v>
      </c>
      <c r="F6751" s="14" t="s">
        <v>5827</v>
      </c>
      <c r="G6751" s="10">
        <f t="shared" si="105"/>
        <v>2010</v>
      </c>
      <c r="H6751" s="16">
        <v>40347</v>
      </c>
      <c r="I6751" s="13">
        <v>24.092919143225252</v>
      </c>
    </row>
    <row r="6752" spans="1:9" ht="13" thickBot="1" x14ac:dyDescent="0.2">
      <c r="A6752" s="14" t="s">
        <v>5528</v>
      </c>
      <c r="B6752" s="10" t="s">
        <v>14058</v>
      </c>
      <c r="C6752" s="15" t="s">
        <v>9</v>
      </c>
      <c r="D6752" s="15" t="s">
        <v>10</v>
      </c>
      <c r="E6752" s="14" t="s">
        <v>13</v>
      </c>
      <c r="F6752" s="14" t="s">
        <v>5828</v>
      </c>
      <c r="G6752" s="10">
        <f t="shared" si="105"/>
        <v>2011</v>
      </c>
      <c r="H6752" s="16">
        <v>40571</v>
      </c>
      <c r="I6752" s="13">
        <v>31.361070457871627</v>
      </c>
    </row>
    <row r="6753" spans="1:9" ht="13" thickBot="1" x14ac:dyDescent="0.2">
      <c r="A6753" s="14" t="s">
        <v>5528</v>
      </c>
      <c r="B6753" s="10" t="s">
        <v>14058</v>
      </c>
      <c r="C6753" s="15" t="s">
        <v>9</v>
      </c>
      <c r="D6753" s="15" t="s">
        <v>19</v>
      </c>
      <c r="E6753" s="14" t="s">
        <v>20</v>
      </c>
      <c r="F6753" s="14" t="s">
        <v>5829</v>
      </c>
      <c r="G6753" s="10">
        <f t="shared" si="105"/>
        <v>2020</v>
      </c>
      <c r="H6753" s="16">
        <v>44144</v>
      </c>
      <c r="I6753" s="13">
        <v>123.7388159147154</v>
      </c>
    </row>
    <row r="6754" spans="1:9" ht="13" thickBot="1" x14ac:dyDescent="0.2">
      <c r="A6754" s="14" t="s">
        <v>5528</v>
      </c>
      <c r="B6754" s="10" t="s">
        <v>14058</v>
      </c>
      <c r="C6754" s="15" t="s">
        <v>9</v>
      </c>
      <c r="D6754" s="15" t="s">
        <v>10</v>
      </c>
      <c r="E6754" s="14" t="s">
        <v>26</v>
      </c>
      <c r="F6754" s="14" t="s">
        <v>5830</v>
      </c>
      <c r="G6754" s="10">
        <f t="shared" si="105"/>
        <v>2012</v>
      </c>
      <c r="H6754" s="16">
        <v>41251</v>
      </c>
      <c r="I6754" s="13">
        <v>135.15608432432433</v>
      </c>
    </row>
    <row r="6755" spans="1:9" ht="13" thickBot="1" x14ac:dyDescent="0.2">
      <c r="A6755" s="14" t="s">
        <v>5528</v>
      </c>
      <c r="B6755" s="10" t="s">
        <v>14058</v>
      </c>
      <c r="C6755" s="15" t="s">
        <v>9</v>
      </c>
      <c r="D6755" s="15" t="s">
        <v>10</v>
      </c>
      <c r="E6755" s="14" t="s">
        <v>36</v>
      </c>
      <c r="F6755" s="14" t="s">
        <v>5831</v>
      </c>
      <c r="G6755" s="10">
        <f t="shared" si="105"/>
        <v>2020</v>
      </c>
      <c r="H6755" s="16">
        <v>44187</v>
      </c>
      <c r="I6755" s="13">
        <v>62.961797363411392</v>
      </c>
    </row>
    <row r="6756" spans="1:9" ht="13" thickBot="1" x14ac:dyDescent="0.2">
      <c r="A6756" s="14" t="s">
        <v>5528</v>
      </c>
      <c r="B6756" s="10" t="s">
        <v>14058</v>
      </c>
      <c r="C6756" s="15" t="s">
        <v>9</v>
      </c>
      <c r="D6756" s="15" t="s">
        <v>10</v>
      </c>
      <c r="E6756" s="14" t="s">
        <v>39</v>
      </c>
      <c r="F6756" s="14" t="s">
        <v>5832</v>
      </c>
      <c r="G6756" s="10">
        <f t="shared" si="105"/>
        <v>2011</v>
      </c>
      <c r="H6756" s="16">
        <v>40864</v>
      </c>
      <c r="I6756" s="13">
        <v>46.177622370896927</v>
      </c>
    </row>
    <row r="6757" spans="1:9" ht="13" thickBot="1" x14ac:dyDescent="0.2">
      <c r="A6757" s="14" t="s">
        <v>5528</v>
      </c>
      <c r="B6757" s="10" t="s">
        <v>14058</v>
      </c>
      <c r="C6757" s="15" t="s">
        <v>9</v>
      </c>
      <c r="D6757" s="15" t="s">
        <v>10</v>
      </c>
      <c r="E6757" s="14" t="s">
        <v>39</v>
      </c>
      <c r="F6757" s="14" t="s">
        <v>5833</v>
      </c>
      <c r="G6757" s="10">
        <f t="shared" si="105"/>
        <v>2010</v>
      </c>
      <c r="H6757" s="16">
        <v>40477</v>
      </c>
      <c r="I6757" s="13">
        <v>64.419153961777965</v>
      </c>
    </row>
    <row r="6758" spans="1:9" ht="13" thickBot="1" x14ac:dyDescent="0.2">
      <c r="A6758" s="14" t="s">
        <v>5528</v>
      </c>
      <c r="B6758" s="10" t="s">
        <v>14058</v>
      </c>
      <c r="C6758" s="15" t="s">
        <v>9</v>
      </c>
      <c r="D6758" s="15" t="s">
        <v>10</v>
      </c>
      <c r="E6758" s="14" t="s">
        <v>13</v>
      </c>
      <c r="F6758" s="14" t="s">
        <v>5834</v>
      </c>
      <c r="G6758" s="10">
        <f t="shared" si="105"/>
        <v>2010</v>
      </c>
      <c r="H6758" s="16">
        <v>40313</v>
      </c>
      <c r="I6758" s="13">
        <v>45.529925939445995</v>
      </c>
    </row>
    <row r="6759" spans="1:9" ht="13" thickBot="1" x14ac:dyDescent="0.2">
      <c r="A6759" s="14" t="s">
        <v>5528</v>
      </c>
      <c r="B6759" s="10" t="s">
        <v>14058</v>
      </c>
      <c r="C6759" s="15" t="s">
        <v>9</v>
      </c>
      <c r="D6759" s="15" t="s">
        <v>10</v>
      </c>
      <c r="E6759" s="14" t="s">
        <v>13</v>
      </c>
      <c r="F6759" s="14" t="s">
        <v>5835</v>
      </c>
      <c r="G6759" s="10">
        <f t="shared" si="105"/>
        <v>2010</v>
      </c>
      <c r="H6759" s="16">
        <v>40372</v>
      </c>
      <c r="I6759" s="13">
        <v>15.176641979815333</v>
      </c>
    </row>
    <row r="6760" spans="1:9" ht="13" thickBot="1" x14ac:dyDescent="0.2">
      <c r="A6760" s="14" t="s">
        <v>5528</v>
      </c>
      <c r="B6760" s="10" t="s">
        <v>14058</v>
      </c>
      <c r="C6760" s="15" t="s">
        <v>9</v>
      </c>
      <c r="D6760" s="15" t="s">
        <v>10</v>
      </c>
      <c r="E6760" s="14" t="s">
        <v>13</v>
      </c>
      <c r="F6760" s="14" t="s">
        <v>5836</v>
      </c>
      <c r="G6760" s="10">
        <f t="shared" si="105"/>
        <v>2010</v>
      </c>
      <c r="H6760" s="16">
        <v>40319</v>
      </c>
      <c r="I6760" s="13">
        <v>45.529925939445995</v>
      </c>
    </row>
    <row r="6761" spans="1:9" ht="13" thickBot="1" x14ac:dyDescent="0.2">
      <c r="A6761" s="14" t="s">
        <v>5528</v>
      </c>
      <c r="B6761" s="10" t="s">
        <v>14058</v>
      </c>
      <c r="C6761" s="15" t="s">
        <v>9</v>
      </c>
      <c r="D6761" s="15" t="s">
        <v>10</v>
      </c>
      <c r="E6761" s="14" t="s">
        <v>13</v>
      </c>
      <c r="F6761" s="14" t="s">
        <v>5837</v>
      </c>
      <c r="G6761" s="10">
        <f t="shared" si="105"/>
        <v>2011</v>
      </c>
      <c r="H6761" s="16">
        <v>40843</v>
      </c>
      <c r="I6761" s="13">
        <v>30.754296498013797</v>
      </c>
    </row>
    <row r="6762" spans="1:9" ht="13" thickBot="1" x14ac:dyDescent="0.2">
      <c r="A6762" s="14" t="s">
        <v>5528</v>
      </c>
      <c r="B6762" s="10" t="s">
        <v>14058</v>
      </c>
      <c r="C6762" s="15" t="s">
        <v>9</v>
      </c>
      <c r="D6762" s="15" t="s">
        <v>10</v>
      </c>
      <c r="E6762" s="14" t="s">
        <v>13</v>
      </c>
      <c r="F6762" s="14" t="s">
        <v>5838</v>
      </c>
      <c r="G6762" s="10">
        <f t="shared" si="105"/>
        <v>2010</v>
      </c>
      <c r="H6762" s="16">
        <v>40313</v>
      </c>
      <c r="I6762" s="13">
        <v>45.529925939445995</v>
      </c>
    </row>
    <row r="6763" spans="1:9" ht="13" thickBot="1" x14ac:dyDescent="0.2">
      <c r="A6763" s="14" t="s">
        <v>5528</v>
      </c>
      <c r="B6763" s="10" t="s">
        <v>14058</v>
      </c>
      <c r="C6763" s="15" t="s">
        <v>9</v>
      </c>
      <c r="D6763" s="15" t="s">
        <v>10</v>
      </c>
      <c r="E6763" s="14" t="s">
        <v>36</v>
      </c>
      <c r="F6763" s="14" t="s">
        <v>5839</v>
      </c>
      <c r="G6763" s="10">
        <f t="shared" si="105"/>
        <v>2012</v>
      </c>
      <c r="H6763" s="16">
        <v>40974</v>
      </c>
      <c r="I6763" s="13">
        <v>20.860304875063743</v>
      </c>
    </row>
    <row r="6764" spans="1:9" ht="13" thickBot="1" x14ac:dyDescent="0.2">
      <c r="A6764" s="14" t="s">
        <v>5528</v>
      </c>
      <c r="B6764" s="10" t="s">
        <v>14058</v>
      </c>
      <c r="C6764" s="15" t="s">
        <v>9</v>
      </c>
      <c r="D6764" s="15" t="s">
        <v>10</v>
      </c>
      <c r="E6764" s="14" t="s">
        <v>41</v>
      </c>
      <c r="F6764" s="14" t="s">
        <v>5840</v>
      </c>
      <c r="G6764" s="10">
        <f t="shared" si="105"/>
        <v>2020</v>
      </c>
      <c r="H6764" s="16">
        <v>43922</v>
      </c>
      <c r="I6764" s="13">
        <v>71.38777841233582</v>
      </c>
    </row>
    <row r="6765" spans="1:9" ht="13" thickBot="1" x14ac:dyDescent="0.2">
      <c r="A6765" s="14" t="s">
        <v>5528</v>
      </c>
      <c r="B6765" s="10" t="s">
        <v>14058</v>
      </c>
      <c r="C6765" s="15" t="s">
        <v>9</v>
      </c>
      <c r="D6765" s="15" t="s">
        <v>10</v>
      </c>
      <c r="E6765" s="14" t="s">
        <v>41</v>
      </c>
      <c r="F6765" s="14" t="s">
        <v>5841</v>
      </c>
      <c r="G6765" s="10">
        <f t="shared" si="105"/>
        <v>2010</v>
      </c>
      <c r="H6765" s="16">
        <v>40387</v>
      </c>
      <c r="I6765" s="13">
        <v>24.157182735666737</v>
      </c>
    </row>
    <row r="6766" spans="1:9" ht="13" thickBot="1" x14ac:dyDescent="0.2">
      <c r="A6766" s="14" t="s">
        <v>5528</v>
      </c>
      <c r="B6766" s="10" t="s">
        <v>14058</v>
      </c>
      <c r="C6766" s="15" t="s">
        <v>9</v>
      </c>
      <c r="D6766" s="15" t="s">
        <v>10</v>
      </c>
      <c r="E6766" s="14" t="s">
        <v>41</v>
      </c>
      <c r="F6766" s="14" t="s">
        <v>5842</v>
      </c>
      <c r="G6766" s="10">
        <f t="shared" si="105"/>
        <v>2014</v>
      </c>
      <c r="H6766" s="16">
        <v>41984</v>
      </c>
      <c r="I6766" s="13">
        <v>30.057108506161708</v>
      </c>
    </row>
    <row r="6767" spans="1:9" ht="13" thickBot="1" x14ac:dyDescent="0.2">
      <c r="A6767" s="14" t="s">
        <v>5528</v>
      </c>
      <c r="B6767" s="10" t="s">
        <v>14058</v>
      </c>
      <c r="C6767" s="15" t="s">
        <v>9</v>
      </c>
      <c r="D6767" s="15" t="s">
        <v>10</v>
      </c>
      <c r="E6767" s="14" t="s">
        <v>33</v>
      </c>
      <c r="F6767" s="14" t="s">
        <v>5843</v>
      </c>
      <c r="G6767" s="10">
        <f t="shared" si="105"/>
        <v>2013</v>
      </c>
      <c r="H6767" s="16">
        <v>41438</v>
      </c>
      <c r="I6767" s="13">
        <v>1.7093994868182734</v>
      </c>
    </row>
    <row r="6768" spans="1:9" ht="13" thickBot="1" x14ac:dyDescent="0.2">
      <c r="A6768" s="14" t="s">
        <v>5528</v>
      </c>
      <c r="B6768" s="10" t="s">
        <v>14058</v>
      </c>
      <c r="C6768" s="15" t="s">
        <v>9</v>
      </c>
      <c r="D6768" s="15" t="s">
        <v>10</v>
      </c>
      <c r="E6768" s="14" t="s">
        <v>33</v>
      </c>
      <c r="F6768" s="14" t="s">
        <v>5844</v>
      </c>
      <c r="G6768" s="10">
        <f t="shared" si="105"/>
        <v>2015</v>
      </c>
      <c r="H6768" s="16">
        <v>42361</v>
      </c>
      <c r="I6768" s="13">
        <v>1.9639926699999999</v>
      </c>
    </row>
    <row r="6769" spans="1:9" ht="13" thickBot="1" x14ac:dyDescent="0.2">
      <c r="A6769" s="14" t="s">
        <v>5528</v>
      </c>
      <c r="B6769" s="10" t="s">
        <v>14058</v>
      </c>
      <c r="C6769" s="15" t="s">
        <v>9</v>
      </c>
      <c r="D6769" s="15" t="s">
        <v>10</v>
      </c>
      <c r="E6769" s="14" t="s">
        <v>33</v>
      </c>
      <c r="F6769" s="14" t="s">
        <v>5845</v>
      </c>
      <c r="G6769" s="10">
        <f t="shared" si="105"/>
        <v>2014</v>
      </c>
      <c r="H6769" s="16">
        <v>41884</v>
      </c>
      <c r="I6769" s="13">
        <v>6.5094802424606755</v>
      </c>
    </row>
    <row r="6770" spans="1:9" ht="13" thickBot="1" x14ac:dyDescent="0.2">
      <c r="A6770" s="14" t="s">
        <v>5528</v>
      </c>
      <c r="B6770" s="10" t="s">
        <v>14058</v>
      </c>
      <c r="C6770" s="15" t="s">
        <v>9</v>
      </c>
      <c r="D6770" s="15" t="s">
        <v>10</v>
      </c>
      <c r="E6770" s="14" t="s">
        <v>33</v>
      </c>
      <c r="F6770" s="14" t="s">
        <v>5846</v>
      </c>
      <c r="G6770" s="10">
        <f t="shared" si="105"/>
        <v>2021</v>
      </c>
      <c r="H6770" s="16">
        <v>44274</v>
      </c>
      <c r="I6770" s="13">
        <v>8.1620050287622927</v>
      </c>
    </row>
    <row r="6771" spans="1:9" ht="13" thickBot="1" x14ac:dyDescent="0.2">
      <c r="A6771" s="14" t="s">
        <v>5528</v>
      </c>
      <c r="B6771" s="10" t="s">
        <v>14058</v>
      </c>
      <c r="C6771" s="15" t="s">
        <v>9</v>
      </c>
      <c r="D6771" s="15" t="s">
        <v>10</v>
      </c>
      <c r="E6771" s="14" t="s">
        <v>33</v>
      </c>
      <c r="F6771" s="14" t="s">
        <v>5847</v>
      </c>
      <c r="G6771" s="10">
        <f t="shared" si="105"/>
        <v>2021</v>
      </c>
      <c r="H6771" s="16">
        <v>44363</v>
      </c>
      <c r="I6771" s="13">
        <v>7.8171356002969006</v>
      </c>
    </row>
    <row r="6772" spans="1:9" ht="13" thickBot="1" x14ac:dyDescent="0.2">
      <c r="A6772" s="14" t="s">
        <v>5528</v>
      </c>
      <c r="B6772" s="10" t="s">
        <v>14058</v>
      </c>
      <c r="C6772" s="15" t="s">
        <v>9</v>
      </c>
      <c r="D6772" s="15" t="s">
        <v>10</v>
      </c>
      <c r="E6772" s="14" t="s">
        <v>33</v>
      </c>
      <c r="F6772" s="14" t="s">
        <v>5848</v>
      </c>
      <c r="G6772" s="10">
        <f t="shared" si="105"/>
        <v>2019</v>
      </c>
      <c r="H6772" s="16">
        <v>43524</v>
      </c>
      <c r="I6772" s="13">
        <v>8.4801036736641233</v>
      </c>
    </row>
    <row r="6773" spans="1:9" ht="13" thickBot="1" x14ac:dyDescent="0.2">
      <c r="A6773" s="14" t="s">
        <v>5528</v>
      </c>
      <c r="B6773" s="10" t="s">
        <v>14058</v>
      </c>
      <c r="C6773" s="15" t="s">
        <v>9</v>
      </c>
      <c r="D6773" s="15" t="s">
        <v>10</v>
      </c>
      <c r="E6773" s="14" t="s">
        <v>33</v>
      </c>
      <c r="F6773" s="14" t="s">
        <v>5849</v>
      </c>
      <c r="G6773" s="10">
        <f t="shared" si="105"/>
        <v>2019</v>
      </c>
      <c r="H6773" s="16">
        <v>43686</v>
      </c>
      <c r="I6773" s="13">
        <v>5.1900309732824423</v>
      </c>
    </row>
    <row r="6774" spans="1:9" ht="13" thickBot="1" x14ac:dyDescent="0.2">
      <c r="A6774" s="14" t="s">
        <v>5528</v>
      </c>
      <c r="B6774" s="10" t="s">
        <v>14058</v>
      </c>
      <c r="C6774" s="15" t="s">
        <v>9</v>
      </c>
      <c r="D6774" s="15" t="s">
        <v>10</v>
      </c>
      <c r="E6774" s="14" t="s">
        <v>33</v>
      </c>
      <c r="F6774" s="14" t="s">
        <v>5850</v>
      </c>
      <c r="G6774" s="10">
        <f t="shared" si="105"/>
        <v>2019</v>
      </c>
      <c r="H6774" s="16">
        <v>43776</v>
      </c>
      <c r="I6774" s="13">
        <v>6.4858509160305333</v>
      </c>
    </row>
    <row r="6775" spans="1:9" ht="13" thickBot="1" x14ac:dyDescent="0.2">
      <c r="A6775" s="14" t="s">
        <v>5528</v>
      </c>
      <c r="B6775" s="10" t="s">
        <v>14058</v>
      </c>
      <c r="C6775" s="15" t="s">
        <v>9</v>
      </c>
      <c r="D6775" s="15" t="s">
        <v>10</v>
      </c>
      <c r="E6775" s="14" t="s">
        <v>13</v>
      </c>
      <c r="F6775" s="14" t="s">
        <v>5851</v>
      </c>
      <c r="G6775" s="10">
        <f t="shared" si="105"/>
        <v>2012</v>
      </c>
      <c r="H6775" s="16">
        <v>41115</v>
      </c>
      <c r="I6775" s="13">
        <v>22.497180754716986</v>
      </c>
    </row>
    <row r="6776" spans="1:9" ht="13" thickBot="1" x14ac:dyDescent="0.2">
      <c r="A6776" s="14" t="s">
        <v>5528</v>
      </c>
      <c r="B6776" s="10" t="s">
        <v>14058</v>
      </c>
      <c r="C6776" s="15" t="s">
        <v>9</v>
      </c>
      <c r="D6776" s="15" t="s">
        <v>10</v>
      </c>
      <c r="E6776" s="14" t="s">
        <v>13</v>
      </c>
      <c r="F6776" s="14" t="s">
        <v>5852</v>
      </c>
      <c r="G6776" s="10">
        <f t="shared" si="105"/>
        <v>2014</v>
      </c>
      <c r="H6776" s="16">
        <v>41988</v>
      </c>
      <c r="I6776" s="13">
        <v>110.64400751427713</v>
      </c>
    </row>
    <row r="6777" spans="1:9" ht="13" thickBot="1" x14ac:dyDescent="0.2">
      <c r="A6777" s="14" t="s">
        <v>5528</v>
      </c>
      <c r="B6777" s="10" t="s">
        <v>14058</v>
      </c>
      <c r="C6777" s="15" t="s">
        <v>9</v>
      </c>
      <c r="D6777" s="15" t="s">
        <v>10</v>
      </c>
      <c r="E6777" s="14" t="s">
        <v>13</v>
      </c>
      <c r="F6777" s="14" t="s">
        <v>5853</v>
      </c>
      <c r="G6777" s="10">
        <f t="shared" si="105"/>
        <v>2016</v>
      </c>
      <c r="H6777" s="16">
        <v>42643</v>
      </c>
      <c r="I6777" s="13">
        <v>96.958724773022055</v>
      </c>
    </row>
    <row r="6778" spans="1:9" ht="13" thickBot="1" x14ac:dyDescent="0.2">
      <c r="A6778" s="14" t="s">
        <v>5528</v>
      </c>
      <c r="B6778" s="10" t="s">
        <v>14058</v>
      </c>
      <c r="C6778" s="15" t="s">
        <v>9</v>
      </c>
      <c r="D6778" s="15" t="s">
        <v>10</v>
      </c>
      <c r="E6778" s="14" t="s">
        <v>39</v>
      </c>
      <c r="F6778" s="14" t="s">
        <v>5854</v>
      </c>
      <c r="G6778" s="10">
        <f t="shared" si="105"/>
        <v>2014</v>
      </c>
      <c r="H6778" s="16">
        <v>41884</v>
      </c>
      <c r="I6778" s="13">
        <v>50.09518084360284</v>
      </c>
    </row>
    <row r="6779" spans="1:9" ht="13" thickBot="1" x14ac:dyDescent="0.2">
      <c r="A6779" s="14" t="s">
        <v>5528</v>
      </c>
      <c r="B6779" s="10" t="s">
        <v>14058</v>
      </c>
      <c r="C6779" s="15" t="s">
        <v>9</v>
      </c>
      <c r="D6779" s="15" t="s">
        <v>10</v>
      </c>
      <c r="E6779" s="14" t="s">
        <v>39</v>
      </c>
      <c r="F6779" s="14" t="s">
        <v>5855</v>
      </c>
      <c r="G6779" s="10">
        <f t="shared" si="105"/>
        <v>2015</v>
      </c>
      <c r="H6779" s="16">
        <v>42313</v>
      </c>
      <c r="I6779" s="13">
        <v>46.82392437</v>
      </c>
    </row>
    <row r="6780" spans="1:9" ht="13" thickBot="1" x14ac:dyDescent="0.2">
      <c r="A6780" s="14" t="s">
        <v>5528</v>
      </c>
      <c r="B6780" s="10" t="s">
        <v>14058</v>
      </c>
      <c r="C6780" s="15" t="s">
        <v>9</v>
      </c>
      <c r="D6780" s="15" t="s">
        <v>10</v>
      </c>
      <c r="E6780" s="14" t="s">
        <v>20</v>
      </c>
      <c r="F6780" s="14" t="s">
        <v>5856</v>
      </c>
      <c r="G6780" s="10">
        <f t="shared" si="105"/>
        <v>2016</v>
      </c>
      <c r="H6780" s="16">
        <v>42573</v>
      </c>
      <c r="I6780" s="13">
        <v>4.6188574478698996</v>
      </c>
    </row>
    <row r="6781" spans="1:9" ht="13" thickBot="1" x14ac:dyDescent="0.2">
      <c r="A6781" s="14" t="s">
        <v>5528</v>
      </c>
      <c r="B6781" s="10" t="s">
        <v>14058</v>
      </c>
      <c r="C6781" s="15" t="s">
        <v>9</v>
      </c>
      <c r="D6781" s="15" t="s">
        <v>10</v>
      </c>
      <c r="E6781" s="14" t="s">
        <v>20</v>
      </c>
      <c r="F6781" s="14" t="s">
        <v>5857</v>
      </c>
      <c r="G6781" s="10">
        <f t="shared" si="105"/>
        <v>2017</v>
      </c>
      <c r="H6781" s="16">
        <v>43082</v>
      </c>
      <c r="I6781" s="13">
        <v>5.8480935645509922</v>
      </c>
    </row>
    <row r="6782" spans="1:9" ht="13" thickBot="1" x14ac:dyDescent="0.2">
      <c r="A6782" s="14" t="s">
        <v>5528</v>
      </c>
      <c r="B6782" s="10" t="s">
        <v>14058</v>
      </c>
      <c r="C6782" s="15" t="s">
        <v>9</v>
      </c>
      <c r="D6782" s="15" t="s">
        <v>10</v>
      </c>
      <c r="E6782" s="14" t="s">
        <v>13</v>
      </c>
      <c r="F6782" s="14" t="s">
        <v>5858</v>
      </c>
      <c r="G6782" s="10">
        <f t="shared" si="105"/>
        <v>2015</v>
      </c>
      <c r="H6782" s="16">
        <v>42195</v>
      </c>
      <c r="I6782" s="13">
        <v>70.677621700000003</v>
      </c>
    </row>
    <row r="6783" spans="1:9" ht="13" thickBot="1" x14ac:dyDescent="0.2">
      <c r="A6783" s="14" t="s">
        <v>5528</v>
      </c>
      <c r="B6783" s="10" t="s">
        <v>14058</v>
      </c>
      <c r="C6783" s="15" t="s">
        <v>9</v>
      </c>
      <c r="D6783" s="15" t="s">
        <v>10</v>
      </c>
      <c r="E6783" s="14" t="s">
        <v>143</v>
      </c>
      <c r="F6783" s="14" t="s">
        <v>5859</v>
      </c>
      <c r="G6783" s="10">
        <f t="shared" si="105"/>
        <v>2013</v>
      </c>
      <c r="H6783" s="16">
        <v>41557</v>
      </c>
      <c r="I6783" s="13">
        <v>55.759170949889324</v>
      </c>
    </row>
    <row r="6784" spans="1:9" ht="13" thickBot="1" x14ac:dyDescent="0.2">
      <c r="A6784" s="14" t="s">
        <v>5528</v>
      </c>
      <c r="B6784" s="10" t="s">
        <v>14058</v>
      </c>
      <c r="C6784" s="15" t="s">
        <v>9</v>
      </c>
      <c r="D6784" s="15" t="s">
        <v>10</v>
      </c>
      <c r="E6784" s="14" t="s">
        <v>13</v>
      </c>
      <c r="F6784" s="14" t="s">
        <v>5860</v>
      </c>
      <c r="G6784" s="10">
        <f t="shared" si="105"/>
        <v>2012</v>
      </c>
      <c r="H6784" s="16">
        <v>41198</v>
      </c>
      <c r="I6784" s="13">
        <v>7.7534613666496695</v>
      </c>
    </row>
    <row r="6785" spans="1:9" ht="13" thickBot="1" x14ac:dyDescent="0.2">
      <c r="A6785" s="14" t="s">
        <v>5528</v>
      </c>
      <c r="B6785" s="10" t="s">
        <v>14058</v>
      </c>
      <c r="C6785" s="15" t="s">
        <v>9</v>
      </c>
      <c r="D6785" s="15" t="s">
        <v>10</v>
      </c>
      <c r="E6785" s="14" t="s">
        <v>41</v>
      </c>
      <c r="F6785" s="14" t="s">
        <v>5861</v>
      </c>
      <c r="G6785" s="10">
        <f t="shared" si="105"/>
        <v>2014</v>
      </c>
      <c r="H6785" s="16">
        <v>41942</v>
      </c>
      <c r="I6785" s="13">
        <v>35.406082406572494</v>
      </c>
    </row>
    <row r="6786" spans="1:9" ht="13" thickBot="1" x14ac:dyDescent="0.2">
      <c r="A6786" s="14" t="s">
        <v>5528</v>
      </c>
      <c r="B6786" s="10" t="s">
        <v>14058</v>
      </c>
      <c r="C6786" s="15" t="s">
        <v>9</v>
      </c>
      <c r="D6786" s="15" t="s">
        <v>10</v>
      </c>
      <c r="E6786" s="14" t="s">
        <v>41</v>
      </c>
      <c r="F6786" s="14" t="s">
        <v>5862</v>
      </c>
      <c r="G6786" s="10">
        <f t="shared" si="105"/>
        <v>2017</v>
      </c>
      <c r="H6786" s="16">
        <v>42825</v>
      </c>
      <c r="I6786" s="13">
        <v>13.75515818431912</v>
      </c>
    </row>
    <row r="6787" spans="1:9" ht="13" thickBot="1" x14ac:dyDescent="0.2">
      <c r="A6787" s="14" t="s">
        <v>5528</v>
      </c>
      <c r="B6787" s="10" t="s">
        <v>14058</v>
      </c>
      <c r="C6787" s="15" t="s">
        <v>9</v>
      </c>
      <c r="D6787" s="15" t="s">
        <v>10</v>
      </c>
      <c r="E6787" s="14" t="s">
        <v>41</v>
      </c>
      <c r="F6787" s="14" t="s">
        <v>5863</v>
      </c>
      <c r="G6787" s="10">
        <f t="shared" si="105"/>
        <v>2015</v>
      </c>
      <c r="H6787" s="16">
        <v>42136</v>
      </c>
      <c r="I6787" s="13">
        <v>17</v>
      </c>
    </row>
    <row r="6788" spans="1:9" ht="13" thickBot="1" x14ac:dyDescent="0.2">
      <c r="A6788" s="14" t="s">
        <v>5528</v>
      </c>
      <c r="B6788" s="10" t="s">
        <v>14058</v>
      </c>
      <c r="C6788" s="15" t="s">
        <v>9</v>
      </c>
      <c r="D6788" s="15" t="s">
        <v>10</v>
      </c>
      <c r="E6788" s="14" t="s">
        <v>41</v>
      </c>
      <c r="F6788" s="14" t="s">
        <v>5864</v>
      </c>
      <c r="G6788" s="10">
        <f t="shared" si="105"/>
        <v>2013</v>
      </c>
      <c r="H6788" s="16">
        <v>41598</v>
      </c>
      <c r="I6788" s="13">
        <v>36.062530448782454</v>
      </c>
    </row>
    <row r="6789" spans="1:9" ht="13" thickBot="1" x14ac:dyDescent="0.2">
      <c r="A6789" s="14" t="s">
        <v>5528</v>
      </c>
      <c r="B6789" s="10" t="s">
        <v>14058</v>
      </c>
      <c r="C6789" s="15" t="s">
        <v>9</v>
      </c>
      <c r="D6789" s="15" t="s">
        <v>10</v>
      </c>
      <c r="E6789" s="14" t="s">
        <v>22</v>
      </c>
      <c r="F6789" s="14" t="s">
        <v>5865</v>
      </c>
      <c r="G6789" s="10">
        <f t="shared" si="105"/>
        <v>2017</v>
      </c>
      <c r="H6789" s="16">
        <v>42831</v>
      </c>
      <c r="I6789" s="13">
        <v>73.78165951070936</v>
      </c>
    </row>
    <row r="6790" spans="1:9" ht="13" thickBot="1" x14ac:dyDescent="0.2">
      <c r="A6790" s="14" t="s">
        <v>5528</v>
      </c>
      <c r="B6790" s="10" t="s">
        <v>14058</v>
      </c>
      <c r="C6790" s="15" t="s">
        <v>9</v>
      </c>
      <c r="D6790" s="15" t="s">
        <v>10</v>
      </c>
      <c r="E6790" s="14" t="s">
        <v>22</v>
      </c>
      <c r="F6790" s="14" t="s">
        <v>5866</v>
      </c>
      <c r="G6790" s="10">
        <f t="shared" si="105"/>
        <v>2017</v>
      </c>
      <c r="H6790" s="16">
        <v>43070</v>
      </c>
      <c r="I6790" s="13">
        <v>4.5485172135979557</v>
      </c>
    </row>
    <row r="6791" spans="1:9" ht="13" thickBot="1" x14ac:dyDescent="0.2">
      <c r="A6791" s="14" t="s">
        <v>5867</v>
      </c>
      <c r="B6791" s="14" t="s">
        <v>14046</v>
      </c>
      <c r="C6791" s="15" t="s">
        <v>35</v>
      </c>
      <c r="D6791" s="15" t="s">
        <v>10</v>
      </c>
      <c r="E6791" s="14" t="s">
        <v>36</v>
      </c>
      <c r="F6791" s="14" t="s">
        <v>379</v>
      </c>
      <c r="G6791" s="10">
        <f t="shared" ref="G6791:G6854" si="106">YEAR(H6791)</f>
        <v>1997</v>
      </c>
      <c r="H6791" s="16">
        <v>35698</v>
      </c>
      <c r="I6791" s="13">
        <v>1.2502219871003155</v>
      </c>
    </row>
    <row r="6792" spans="1:9" ht="13" thickBot="1" x14ac:dyDescent="0.2">
      <c r="A6792" s="14" t="s">
        <v>5867</v>
      </c>
      <c r="B6792" s="14" t="s">
        <v>14046</v>
      </c>
      <c r="C6792" s="15" t="s">
        <v>35</v>
      </c>
      <c r="D6792" s="15" t="s">
        <v>10</v>
      </c>
      <c r="E6792" s="14" t="s">
        <v>36</v>
      </c>
      <c r="F6792" s="14" t="s">
        <v>4230</v>
      </c>
      <c r="G6792" s="10">
        <f t="shared" si="106"/>
        <v>2000</v>
      </c>
      <c r="H6792" s="16">
        <v>36873</v>
      </c>
      <c r="I6792" s="13">
        <v>4.0324667725180809</v>
      </c>
    </row>
    <row r="6793" spans="1:9" ht="13" thickBot="1" x14ac:dyDescent="0.2">
      <c r="A6793" s="14" t="s">
        <v>5867</v>
      </c>
      <c r="B6793" s="14" t="s">
        <v>14046</v>
      </c>
      <c r="C6793" s="15" t="s">
        <v>35</v>
      </c>
      <c r="D6793" s="15" t="s">
        <v>10</v>
      </c>
      <c r="E6793" s="14" t="s">
        <v>36</v>
      </c>
      <c r="F6793" s="14" t="s">
        <v>2255</v>
      </c>
      <c r="G6793" s="10">
        <f t="shared" si="106"/>
        <v>2007</v>
      </c>
      <c r="H6793" s="16">
        <v>39197</v>
      </c>
      <c r="I6793" s="13">
        <v>0.1103345519267714</v>
      </c>
    </row>
    <row r="6794" spans="1:9" ht="13" thickBot="1" x14ac:dyDescent="0.2">
      <c r="A6794" s="14" t="s">
        <v>5867</v>
      </c>
      <c r="B6794" s="14" t="s">
        <v>14046</v>
      </c>
      <c r="C6794" s="15" t="s">
        <v>35</v>
      </c>
      <c r="D6794" s="15" t="s">
        <v>10</v>
      </c>
      <c r="E6794" s="14" t="s">
        <v>44</v>
      </c>
      <c r="F6794" s="14" t="s">
        <v>1165</v>
      </c>
      <c r="G6794" s="10">
        <f t="shared" si="106"/>
        <v>2007</v>
      </c>
      <c r="H6794" s="16">
        <v>39212</v>
      </c>
      <c r="I6794" s="13">
        <v>0.1356085433382303</v>
      </c>
    </row>
    <row r="6795" spans="1:9" ht="13" thickBot="1" x14ac:dyDescent="0.2">
      <c r="A6795" s="14" t="s">
        <v>5867</v>
      </c>
      <c r="B6795" s="14" t="s">
        <v>14046</v>
      </c>
      <c r="C6795" s="15" t="s">
        <v>9</v>
      </c>
      <c r="D6795" s="15" t="s">
        <v>10</v>
      </c>
      <c r="E6795" s="14" t="s">
        <v>41</v>
      </c>
      <c r="F6795" s="14" t="s">
        <v>5868</v>
      </c>
      <c r="G6795" s="10">
        <f t="shared" si="106"/>
        <v>2020</v>
      </c>
      <c r="H6795" s="16">
        <v>44172</v>
      </c>
      <c r="I6795" s="13">
        <v>2.1022993337140683</v>
      </c>
    </row>
    <row r="6796" spans="1:9" ht="13" thickBot="1" x14ac:dyDescent="0.2">
      <c r="A6796" s="14" t="s">
        <v>5867</v>
      </c>
      <c r="B6796" s="14" t="s">
        <v>14046</v>
      </c>
      <c r="C6796" s="15" t="s">
        <v>9</v>
      </c>
      <c r="D6796" s="15" t="s">
        <v>10</v>
      </c>
      <c r="E6796" s="14" t="s">
        <v>39</v>
      </c>
      <c r="F6796" s="14" t="s">
        <v>5869</v>
      </c>
      <c r="G6796" s="10">
        <f t="shared" si="106"/>
        <v>2018</v>
      </c>
      <c r="H6796" s="16">
        <v>43445</v>
      </c>
      <c r="I6796" s="13">
        <v>1.2796498744689069</v>
      </c>
    </row>
    <row r="6797" spans="1:9" ht="13" thickBot="1" x14ac:dyDescent="0.2">
      <c r="A6797" s="14" t="s">
        <v>5867</v>
      </c>
      <c r="B6797" s="14" t="s">
        <v>14046</v>
      </c>
      <c r="C6797" s="15" t="s">
        <v>9</v>
      </c>
      <c r="D6797" s="15" t="s">
        <v>10</v>
      </c>
      <c r="E6797" s="14" t="s">
        <v>41</v>
      </c>
      <c r="F6797" s="14" t="s">
        <v>5870</v>
      </c>
      <c r="G6797" s="10">
        <f t="shared" si="106"/>
        <v>2020</v>
      </c>
      <c r="H6797" s="16">
        <v>44065</v>
      </c>
      <c r="I6797" s="13">
        <v>2.1022993337140683</v>
      </c>
    </row>
    <row r="6798" spans="1:9" ht="13" thickBot="1" x14ac:dyDescent="0.2">
      <c r="A6798" s="14" t="s">
        <v>5867</v>
      </c>
      <c r="B6798" s="14" t="s">
        <v>14046</v>
      </c>
      <c r="C6798" s="15" t="s">
        <v>9</v>
      </c>
      <c r="D6798" s="15" t="s">
        <v>10</v>
      </c>
      <c r="E6798" s="14" t="s">
        <v>39</v>
      </c>
      <c r="F6798" s="14" t="s">
        <v>5871</v>
      </c>
      <c r="G6798" s="10">
        <f t="shared" si="106"/>
        <v>2020</v>
      </c>
      <c r="H6798" s="16">
        <v>44036</v>
      </c>
      <c r="I6798" s="13">
        <v>1.5136555206548639</v>
      </c>
    </row>
    <row r="6799" spans="1:9" ht="13" thickBot="1" x14ac:dyDescent="0.2">
      <c r="A6799" s="14" t="s">
        <v>5867</v>
      </c>
      <c r="B6799" s="14" t="s">
        <v>14046</v>
      </c>
      <c r="C6799" s="15" t="s">
        <v>9</v>
      </c>
      <c r="D6799" s="15" t="s">
        <v>10</v>
      </c>
      <c r="E6799" s="14" t="s">
        <v>41</v>
      </c>
      <c r="F6799" s="14" t="s">
        <v>5872</v>
      </c>
      <c r="G6799" s="10">
        <f t="shared" si="106"/>
        <v>2021</v>
      </c>
      <c r="H6799" s="16">
        <v>44428</v>
      </c>
      <c r="I6799" s="13">
        <v>1.6393955650398959</v>
      </c>
    </row>
    <row r="6800" spans="1:9" ht="13" thickBot="1" x14ac:dyDescent="0.2">
      <c r="A6800" s="14" t="s">
        <v>5867</v>
      </c>
      <c r="B6800" s="14" t="s">
        <v>14046</v>
      </c>
      <c r="C6800" s="15" t="s">
        <v>9</v>
      </c>
      <c r="D6800" s="15" t="s">
        <v>10</v>
      </c>
      <c r="E6800" s="14" t="s">
        <v>41</v>
      </c>
      <c r="F6800" s="14" t="s">
        <v>5873</v>
      </c>
      <c r="G6800" s="10">
        <f t="shared" si="106"/>
        <v>2017</v>
      </c>
      <c r="H6800" s="16">
        <v>42916</v>
      </c>
      <c r="I6800" s="13">
        <v>1.0177528885832188</v>
      </c>
    </row>
    <row r="6801" spans="1:9" ht="13" thickBot="1" x14ac:dyDescent="0.2">
      <c r="A6801" s="14" t="s">
        <v>5867</v>
      </c>
      <c r="B6801" s="14" t="s">
        <v>14046</v>
      </c>
      <c r="C6801" s="15" t="s">
        <v>9</v>
      </c>
      <c r="D6801" s="15" t="s">
        <v>10</v>
      </c>
      <c r="E6801" s="14" t="s">
        <v>39</v>
      </c>
      <c r="F6801" s="14" t="s">
        <v>5874</v>
      </c>
      <c r="G6801" s="10">
        <f t="shared" si="106"/>
        <v>2017</v>
      </c>
      <c r="H6801" s="16">
        <v>42773</v>
      </c>
      <c r="I6801" s="13">
        <v>2.8644644330909803</v>
      </c>
    </row>
    <row r="6802" spans="1:9" ht="13" thickBot="1" x14ac:dyDescent="0.2">
      <c r="A6802" s="14" t="s">
        <v>5867</v>
      </c>
      <c r="B6802" s="14" t="s">
        <v>14046</v>
      </c>
      <c r="C6802" s="15" t="s">
        <v>9</v>
      </c>
      <c r="D6802" s="15" t="s">
        <v>10</v>
      </c>
      <c r="E6802" s="14" t="s">
        <v>41</v>
      </c>
      <c r="F6802" s="14" t="s">
        <v>5875</v>
      </c>
      <c r="G6802" s="10">
        <f t="shared" si="106"/>
        <v>2016</v>
      </c>
      <c r="H6802" s="16">
        <v>42622</v>
      </c>
      <c r="I6802" s="13">
        <v>1.7276281851740996</v>
      </c>
    </row>
    <row r="6803" spans="1:9" ht="13" thickBot="1" x14ac:dyDescent="0.2">
      <c r="A6803" s="14" t="s">
        <v>5867</v>
      </c>
      <c r="B6803" s="14" t="s">
        <v>14046</v>
      </c>
      <c r="C6803" s="15" t="s">
        <v>9</v>
      </c>
      <c r="D6803" s="15" t="s">
        <v>10</v>
      </c>
      <c r="E6803" s="14" t="s">
        <v>41</v>
      </c>
      <c r="F6803" s="14" t="s">
        <v>5876</v>
      </c>
      <c r="G6803" s="10">
        <f t="shared" si="106"/>
        <v>2016</v>
      </c>
      <c r="H6803" s="16">
        <v>42724</v>
      </c>
      <c r="I6803" s="13">
        <v>4.4072147660381136</v>
      </c>
    </row>
    <row r="6804" spans="1:9" ht="13" thickBot="1" x14ac:dyDescent="0.2">
      <c r="A6804" s="14" t="s">
        <v>5867</v>
      </c>
      <c r="B6804" s="14" t="s">
        <v>14046</v>
      </c>
      <c r="C6804" s="15" t="s">
        <v>9</v>
      </c>
      <c r="D6804" s="15" t="s">
        <v>10</v>
      </c>
      <c r="E6804" s="14" t="s">
        <v>39</v>
      </c>
      <c r="F6804" s="14" t="s">
        <v>5877</v>
      </c>
      <c r="G6804" s="10">
        <f t="shared" si="106"/>
        <v>2020</v>
      </c>
      <c r="H6804" s="16">
        <v>44195</v>
      </c>
      <c r="I6804" s="13">
        <v>1.1772876261184084</v>
      </c>
    </row>
    <row r="6805" spans="1:9" ht="13" thickBot="1" x14ac:dyDescent="0.2">
      <c r="A6805" s="14" t="s">
        <v>5867</v>
      </c>
      <c r="B6805" s="14" t="s">
        <v>14046</v>
      </c>
      <c r="C6805" s="15" t="s">
        <v>9</v>
      </c>
      <c r="D6805" s="15" t="s">
        <v>10</v>
      </c>
      <c r="E6805" s="14" t="s">
        <v>41</v>
      </c>
      <c r="F6805" s="14" t="s">
        <v>5878</v>
      </c>
      <c r="G6805" s="10">
        <f t="shared" si="106"/>
        <v>2018</v>
      </c>
      <c r="H6805" s="16">
        <v>43388</v>
      </c>
      <c r="I6805" s="13">
        <v>1.1090298860563925</v>
      </c>
    </row>
    <row r="6806" spans="1:9" ht="13" thickBot="1" x14ac:dyDescent="0.2">
      <c r="A6806" s="14" t="s">
        <v>5867</v>
      </c>
      <c r="B6806" s="14" t="s">
        <v>14046</v>
      </c>
      <c r="C6806" s="15" t="s">
        <v>9</v>
      </c>
      <c r="D6806" s="15" t="s">
        <v>10</v>
      </c>
      <c r="E6806" s="14" t="s">
        <v>41</v>
      </c>
      <c r="F6806" s="14" t="s">
        <v>5879</v>
      </c>
      <c r="G6806" s="10">
        <f t="shared" si="106"/>
        <v>2017</v>
      </c>
      <c r="H6806" s="16">
        <v>43095</v>
      </c>
      <c r="I6806" s="13">
        <v>4.3400976223226575</v>
      </c>
    </row>
    <row r="6807" spans="1:9" ht="13" thickBot="1" x14ac:dyDescent="0.2">
      <c r="A6807" s="14" t="s">
        <v>5867</v>
      </c>
      <c r="B6807" s="14" t="s">
        <v>14046</v>
      </c>
      <c r="C6807" s="15" t="s">
        <v>9</v>
      </c>
      <c r="D6807" s="15" t="s">
        <v>10</v>
      </c>
      <c r="E6807" s="14" t="s">
        <v>41</v>
      </c>
      <c r="F6807" s="14" t="s">
        <v>5880</v>
      </c>
      <c r="G6807" s="10">
        <f t="shared" si="106"/>
        <v>2020</v>
      </c>
      <c r="H6807" s="16">
        <v>44036</v>
      </c>
      <c r="I6807" s="13">
        <v>6.7273578621739958</v>
      </c>
    </row>
    <row r="6808" spans="1:9" ht="13" thickBot="1" x14ac:dyDescent="0.2">
      <c r="A6808" s="14" t="s">
        <v>5867</v>
      </c>
      <c r="B6808" s="14" t="s">
        <v>14046</v>
      </c>
      <c r="C6808" s="15" t="s">
        <v>9</v>
      </c>
      <c r="D6808" s="15" t="s">
        <v>10</v>
      </c>
      <c r="E6808" s="14" t="s">
        <v>39</v>
      </c>
      <c r="F6808" s="14" t="s">
        <v>5881</v>
      </c>
      <c r="G6808" s="10">
        <f t="shared" si="106"/>
        <v>2018</v>
      </c>
      <c r="H6808" s="16">
        <v>43445</v>
      </c>
      <c r="I6808" s="13">
        <v>1.7061998358439552</v>
      </c>
    </row>
    <row r="6809" spans="1:9" ht="13" thickBot="1" x14ac:dyDescent="0.2">
      <c r="A6809" s="14" t="s">
        <v>5867</v>
      </c>
      <c r="B6809" s="14" t="s">
        <v>14046</v>
      </c>
      <c r="C6809" s="15" t="s">
        <v>9</v>
      </c>
      <c r="D6809" s="15" t="s">
        <v>10</v>
      </c>
      <c r="E6809" s="14" t="s">
        <v>41</v>
      </c>
      <c r="F6809" s="14" t="s">
        <v>5882</v>
      </c>
      <c r="G6809" s="10">
        <f t="shared" si="106"/>
        <v>2016</v>
      </c>
      <c r="H6809" s="16">
        <v>42633</v>
      </c>
      <c r="I6809" s="13">
        <v>0.74922650902923282</v>
      </c>
    </row>
    <row r="6810" spans="1:9" ht="13" thickBot="1" x14ac:dyDescent="0.2">
      <c r="A6810" s="14" t="s">
        <v>5867</v>
      </c>
      <c r="B6810" s="14" t="s">
        <v>14046</v>
      </c>
      <c r="C6810" s="15" t="s">
        <v>9</v>
      </c>
      <c r="D6810" s="15" t="s">
        <v>10</v>
      </c>
      <c r="E6810" s="14" t="s">
        <v>41</v>
      </c>
      <c r="F6810" s="14" t="s">
        <v>5883</v>
      </c>
      <c r="G6810" s="10">
        <f t="shared" si="106"/>
        <v>2020</v>
      </c>
      <c r="H6810" s="16">
        <v>44183</v>
      </c>
      <c r="I6810" s="13">
        <v>1.4295635446411574</v>
      </c>
    </row>
    <row r="6811" spans="1:9" ht="13" thickBot="1" x14ac:dyDescent="0.2">
      <c r="A6811" s="14" t="s">
        <v>5867</v>
      </c>
      <c r="B6811" s="14" t="s">
        <v>14046</v>
      </c>
      <c r="C6811" s="15" t="s">
        <v>9</v>
      </c>
      <c r="D6811" s="15" t="s">
        <v>10</v>
      </c>
      <c r="E6811" s="14" t="s">
        <v>41</v>
      </c>
      <c r="F6811" s="14" t="s">
        <v>5884</v>
      </c>
      <c r="G6811" s="10">
        <f t="shared" si="106"/>
        <v>2018</v>
      </c>
      <c r="H6811" s="16">
        <v>43453</v>
      </c>
      <c r="I6811" s="13">
        <v>2.5592997392815757</v>
      </c>
    </row>
    <row r="6812" spans="1:9" ht="13" thickBot="1" x14ac:dyDescent="0.2">
      <c r="A6812" s="14" t="s">
        <v>5867</v>
      </c>
      <c r="B6812" s="14" t="s">
        <v>14046</v>
      </c>
      <c r="C6812" s="15" t="s">
        <v>9</v>
      </c>
      <c r="D6812" s="15" t="s">
        <v>10</v>
      </c>
      <c r="E6812" s="14" t="s">
        <v>39</v>
      </c>
      <c r="F6812" s="14" t="s">
        <v>5885</v>
      </c>
      <c r="G6812" s="10">
        <f t="shared" si="106"/>
        <v>2018</v>
      </c>
      <c r="H6812" s="16">
        <v>43132</v>
      </c>
      <c r="I6812" s="13">
        <v>0.63982493240633442</v>
      </c>
    </row>
    <row r="6813" spans="1:9" ht="13" thickBot="1" x14ac:dyDescent="0.2">
      <c r="A6813" s="14" t="s">
        <v>5867</v>
      </c>
      <c r="B6813" s="14" t="s">
        <v>14046</v>
      </c>
      <c r="C6813" s="15" t="s">
        <v>9</v>
      </c>
      <c r="D6813" s="15" t="s">
        <v>10</v>
      </c>
      <c r="E6813" s="14" t="s">
        <v>39</v>
      </c>
      <c r="F6813" s="14" t="s">
        <v>5886</v>
      </c>
      <c r="G6813" s="10">
        <f t="shared" si="106"/>
        <v>2017</v>
      </c>
      <c r="H6813" s="16">
        <v>42853</v>
      </c>
      <c r="I6813" s="13">
        <v>1.9096429553939871</v>
      </c>
    </row>
    <row r="6814" spans="1:9" ht="13" thickBot="1" x14ac:dyDescent="0.2">
      <c r="A6814" s="14" t="s">
        <v>5867</v>
      </c>
      <c r="B6814" s="14" t="s">
        <v>14046</v>
      </c>
      <c r="C6814" s="15" t="s">
        <v>9</v>
      </c>
      <c r="D6814" s="15" t="s">
        <v>10</v>
      </c>
      <c r="E6814" s="14" t="s">
        <v>41</v>
      </c>
      <c r="F6814" s="14" t="s">
        <v>5887</v>
      </c>
      <c r="G6814" s="10">
        <f t="shared" si="106"/>
        <v>2021</v>
      </c>
      <c r="H6814" s="16">
        <v>44407</v>
      </c>
      <c r="I6814" s="13">
        <v>2.0492444609389495</v>
      </c>
    </row>
    <row r="6815" spans="1:9" ht="13" thickBot="1" x14ac:dyDescent="0.2">
      <c r="A6815" s="14" t="s">
        <v>5867</v>
      </c>
      <c r="B6815" s="14" t="s">
        <v>14046</v>
      </c>
      <c r="C6815" s="15" t="s">
        <v>9</v>
      </c>
      <c r="D6815" s="15" t="s">
        <v>10</v>
      </c>
      <c r="E6815" s="14" t="s">
        <v>41</v>
      </c>
      <c r="F6815" s="14" t="s">
        <v>5888</v>
      </c>
      <c r="G6815" s="10">
        <f t="shared" si="106"/>
        <v>2019</v>
      </c>
      <c r="H6815" s="16">
        <v>43697</v>
      </c>
      <c r="I6815" s="13">
        <v>4.2150299236641215</v>
      </c>
    </row>
    <row r="6816" spans="1:9" ht="13" thickBot="1" x14ac:dyDescent="0.2">
      <c r="A6816" s="14" t="s">
        <v>5867</v>
      </c>
      <c r="B6816" s="14" t="s">
        <v>14046</v>
      </c>
      <c r="C6816" s="15" t="s">
        <v>9</v>
      </c>
      <c r="D6816" s="15" t="s">
        <v>10</v>
      </c>
      <c r="E6816" s="14" t="s">
        <v>39</v>
      </c>
      <c r="F6816" s="14" t="s">
        <v>5889</v>
      </c>
      <c r="G6816" s="10">
        <f t="shared" si="106"/>
        <v>2019</v>
      </c>
      <c r="H6816" s="16">
        <v>43571</v>
      </c>
      <c r="I6816" s="13">
        <v>0.92730658396946564</v>
      </c>
    </row>
    <row r="6817" spans="1:9" ht="13" thickBot="1" x14ac:dyDescent="0.2">
      <c r="A6817" s="14" t="s">
        <v>5867</v>
      </c>
      <c r="B6817" s="14" t="s">
        <v>14046</v>
      </c>
      <c r="C6817" s="15" t="s">
        <v>9</v>
      </c>
      <c r="D6817" s="15" t="s">
        <v>10</v>
      </c>
      <c r="E6817" s="14" t="s">
        <v>39</v>
      </c>
      <c r="F6817" s="14" t="s">
        <v>5890</v>
      </c>
      <c r="G6817" s="10">
        <f t="shared" si="106"/>
        <v>2019</v>
      </c>
      <c r="H6817" s="16">
        <v>43690</v>
      </c>
      <c r="I6817" s="13">
        <v>0.6744047900763358</v>
      </c>
    </row>
    <row r="6818" spans="1:9" ht="13" thickBot="1" x14ac:dyDescent="0.2">
      <c r="A6818" s="14" t="s">
        <v>5867</v>
      </c>
      <c r="B6818" s="14" t="s">
        <v>14046</v>
      </c>
      <c r="C6818" s="15" t="s">
        <v>9</v>
      </c>
      <c r="D6818" s="15" t="s">
        <v>10</v>
      </c>
      <c r="E6818" s="14" t="s">
        <v>39</v>
      </c>
      <c r="F6818" s="14" t="s">
        <v>5891</v>
      </c>
      <c r="G6818" s="10">
        <f t="shared" si="106"/>
        <v>2020</v>
      </c>
      <c r="H6818" s="16">
        <v>44033</v>
      </c>
      <c r="I6818" s="13">
        <v>1.2613796021321149</v>
      </c>
    </row>
    <row r="6819" spans="1:9" ht="13" thickBot="1" x14ac:dyDescent="0.2">
      <c r="A6819" s="14" t="s">
        <v>5867</v>
      </c>
      <c r="B6819" s="14" t="s">
        <v>14046</v>
      </c>
      <c r="C6819" s="15" t="s">
        <v>9</v>
      </c>
      <c r="D6819" s="15" t="s">
        <v>10</v>
      </c>
      <c r="E6819" s="14" t="s">
        <v>39</v>
      </c>
      <c r="F6819" s="14" t="s">
        <v>5892</v>
      </c>
      <c r="G6819" s="10">
        <f t="shared" si="106"/>
        <v>2018</v>
      </c>
      <c r="H6819" s="16">
        <v>43444</v>
      </c>
      <c r="I6819" s="13">
        <v>1.2796498744689069</v>
      </c>
    </row>
    <row r="6820" spans="1:9" ht="13" thickBot="1" x14ac:dyDescent="0.2">
      <c r="A6820" s="14" t="s">
        <v>5867</v>
      </c>
      <c r="B6820" s="14" t="s">
        <v>14046</v>
      </c>
      <c r="C6820" s="15" t="s">
        <v>9</v>
      </c>
      <c r="D6820" s="15" t="s">
        <v>10</v>
      </c>
      <c r="E6820" s="14" t="s">
        <v>39</v>
      </c>
      <c r="F6820" s="14" t="s">
        <v>5893</v>
      </c>
      <c r="G6820" s="10">
        <f t="shared" si="106"/>
        <v>2021</v>
      </c>
      <c r="H6820" s="16">
        <v>44417</v>
      </c>
      <c r="I6820" s="13">
        <v>2.2951537947671174</v>
      </c>
    </row>
    <row r="6821" spans="1:9" ht="13" thickBot="1" x14ac:dyDescent="0.2">
      <c r="A6821" s="14" t="s">
        <v>5867</v>
      </c>
      <c r="B6821" s="14" t="s">
        <v>14046</v>
      </c>
      <c r="C6821" s="15" t="s">
        <v>9</v>
      </c>
      <c r="D6821" s="15" t="s">
        <v>10</v>
      </c>
      <c r="E6821" s="14" t="s">
        <v>41</v>
      </c>
      <c r="F6821" s="14" t="s">
        <v>5894</v>
      </c>
      <c r="G6821" s="10">
        <f t="shared" si="106"/>
        <v>2016</v>
      </c>
      <c r="H6821" s="16">
        <v>42639</v>
      </c>
      <c r="I6821" s="13">
        <v>0.49360805148159237</v>
      </c>
    </row>
    <row r="6822" spans="1:9" ht="13" thickBot="1" x14ac:dyDescent="0.2">
      <c r="A6822" s="14" t="s">
        <v>5867</v>
      </c>
      <c r="B6822" s="14" t="s">
        <v>14046</v>
      </c>
      <c r="C6822" s="15" t="s">
        <v>9</v>
      </c>
      <c r="D6822" s="15" t="s">
        <v>10</v>
      </c>
      <c r="E6822" s="14" t="s">
        <v>41</v>
      </c>
      <c r="F6822" s="14" t="s">
        <v>5895</v>
      </c>
      <c r="G6822" s="10">
        <f t="shared" si="106"/>
        <v>2017</v>
      </c>
      <c r="H6822" s="16">
        <v>42989</v>
      </c>
      <c r="I6822" s="13">
        <v>2.7342614953821966</v>
      </c>
    </row>
    <row r="6823" spans="1:9" ht="13" thickBot="1" x14ac:dyDescent="0.2">
      <c r="A6823" s="14" t="s">
        <v>5867</v>
      </c>
      <c r="B6823" s="14" t="s">
        <v>14046</v>
      </c>
      <c r="C6823" s="15" t="s">
        <v>9</v>
      </c>
      <c r="D6823" s="15" t="s">
        <v>10</v>
      </c>
      <c r="E6823" s="14" t="s">
        <v>41</v>
      </c>
      <c r="F6823" s="14" t="s">
        <v>5896</v>
      </c>
      <c r="G6823" s="10">
        <f t="shared" si="106"/>
        <v>2019</v>
      </c>
      <c r="H6823" s="16">
        <v>43700</v>
      </c>
      <c r="I6823" s="13">
        <v>2.3604167557251907</v>
      </c>
    </row>
    <row r="6824" spans="1:9" ht="13" thickBot="1" x14ac:dyDescent="0.2">
      <c r="A6824" s="14" t="s">
        <v>5867</v>
      </c>
      <c r="B6824" s="14" t="s">
        <v>14046</v>
      </c>
      <c r="C6824" s="15" t="s">
        <v>9</v>
      </c>
      <c r="D6824" s="15" t="s">
        <v>10</v>
      </c>
      <c r="E6824" s="14" t="s">
        <v>41</v>
      </c>
      <c r="F6824" s="14" t="s">
        <v>5897</v>
      </c>
      <c r="G6824" s="10">
        <f t="shared" si="106"/>
        <v>2019</v>
      </c>
      <c r="H6824" s="16">
        <v>43573</v>
      </c>
      <c r="I6824" s="13">
        <v>2.0232143606870228</v>
      </c>
    </row>
    <row r="6825" spans="1:9" ht="13" thickBot="1" x14ac:dyDescent="0.2">
      <c r="A6825" s="14" t="s">
        <v>5867</v>
      </c>
      <c r="B6825" s="14" t="s">
        <v>14046</v>
      </c>
      <c r="C6825" s="15" t="s">
        <v>9</v>
      </c>
      <c r="D6825" s="15" t="s">
        <v>10</v>
      </c>
      <c r="E6825" s="14" t="s">
        <v>39</v>
      </c>
      <c r="F6825" s="14" t="s">
        <v>5898</v>
      </c>
      <c r="G6825" s="10">
        <f t="shared" si="106"/>
        <v>2016</v>
      </c>
      <c r="H6825" s="16">
        <v>42731</v>
      </c>
      <c r="I6825" s="13">
        <v>3.0850503342312683</v>
      </c>
    </row>
    <row r="6826" spans="1:9" ht="13" thickBot="1" x14ac:dyDescent="0.2">
      <c r="A6826" s="14" t="s">
        <v>5867</v>
      </c>
      <c r="B6826" s="14" t="s">
        <v>14046</v>
      </c>
      <c r="C6826" s="15" t="s">
        <v>9</v>
      </c>
      <c r="D6826" s="15" t="s">
        <v>10</v>
      </c>
      <c r="E6826" s="14" t="s">
        <v>41</v>
      </c>
      <c r="F6826" s="14" t="s">
        <v>5899</v>
      </c>
      <c r="G6826" s="10">
        <f t="shared" si="106"/>
        <v>2017</v>
      </c>
      <c r="H6826" s="16">
        <v>42773</v>
      </c>
      <c r="I6826" s="13">
        <v>6.9441561898211823</v>
      </c>
    </row>
    <row r="6827" spans="1:9" ht="13" thickBot="1" x14ac:dyDescent="0.2">
      <c r="A6827" s="14" t="s">
        <v>5867</v>
      </c>
      <c r="B6827" s="14" t="s">
        <v>14046</v>
      </c>
      <c r="C6827" s="15" t="s">
        <v>9</v>
      </c>
      <c r="D6827" s="15" t="s">
        <v>10</v>
      </c>
      <c r="E6827" s="14" t="s">
        <v>41</v>
      </c>
      <c r="F6827" s="14" t="s">
        <v>5900</v>
      </c>
      <c r="G6827" s="10">
        <f t="shared" si="106"/>
        <v>2015</v>
      </c>
      <c r="H6827" s="16">
        <v>42348</v>
      </c>
      <c r="I6827" s="13">
        <v>1.3252054099999999</v>
      </c>
    </row>
    <row r="6828" spans="1:9" ht="13" thickBot="1" x14ac:dyDescent="0.2">
      <c r="A6828" s="14" t="s">
        <v>5867</v>
      </c>
      <c r="B6828" s="14" t="s">
        <v>14046</v>
      </c>
      <c r="C6828" s="15" t="s">
        <v>9</v>
      </c>
      <c r="D6828" s="15" t="s">
        <v>10</v>
      </c>
      <c r="E6828" s="14" t="s">
        <v>41</v>
      </c>
      <c r="F6828" s="14" t="s">
        <v>5901</v>
      </c>
      <c r="G6828" s="10">
        <f t="shared" si="106"/>
        <v>2015</v>
      </c>
      <c r="H6828" s="16">
        <v>42348</v>
      </c>
      <c r="I6828" s="13">
        <v>0.44173514000000003</v>
      </c>
    </row>
    <row r="6829" spans="1:9" ht="13" thickBot="1" x14ac:dyDescent="0.2">
      <c r="A6829" s="14" t="s">
        <v>5867</v>
      </c>
      <c r="B6829" s="14" t="s">
        <v>14046</v>
      </c>
      <c r="C6829" s="15" t="s">
        <v>9</v>
      </c>
      <c r="D6829" s="15" t="s">
        <v>10</v>
      </c>
      <c r="E6829" s="14" t="s">
        <v>39</v>
      </c>
      <c r="F6829" s="14" t="s">
        <v>5902</v>
      </c>
      <c r="G6829" s="10">
        <f t="shared" si="106"/>
        <v>2003</v>
      </c>
      <c r="H6829" s="16">
        <v>37810</v>
      </c>
      <c r="I6829" s="13">
        <v>0.75782278434268835</v>
      </c>
    </row>
    <row r="6830" spans="1:9" ht="13" thickBot="1" x14ac:dyDescent="0.2">
      <c r="A6830" s="14" t="s">
        <v>5867</v>
      </c>
      <c r="B6830" s="14" t="s">
        <v>14046</v>
      </c>
      <c r="C6830" s="15" t="s">
        <v>9</v>
      </c>
      <c r="D6830" s="15" t="s">
        <v>10</v>
      </c>
      <c r="E6830" s="14" t="s">
        <v>39</v>
      </c>
      <c r="F6830" s="14" t="s">
        <v>5903</v>
      </c>
      <c r="G6830" s="10">
        <f t="shared" si="106"/>
        <v>2005</v>
      </c>
      <c r="H6830" s="16">
        <v>38602</v>
      </c>
      <c r="I6830" s="13">
        <v>0.83356082085151539</v>
      </c>
    </row>
    <row r="6831" spans="1:9" ht="13" thickBot="1" x14ac:dyDescent="0.2">
      <c r="A6831" s="14" t="s">
        <v>5867</v>
      </c>
      <c r="B6831" s="14" t="s">
        <v>14046</v>
      </c>
      <c r="C6831" s="15" t="s">
        <v>9</v>
      </c>
      <c r="D6831" s="15" t="s">
        <v>10</v>
      </c>
      <c r="E6831" s="14" t="s">
        <v>41</v>
      </c>
      <c r="F6831" s="14" t="s">
        <v>5904</v>
      </c>
      <c r="G6831" s="10">
        <f t="shared" si="106"/>
        <v>2013</v>
      </c>
      <c r="H6831" s="16">
        <v>41626</v>
      </c>
      <c r="I6831" s="13">
        <v>1.777963916280942</v>
      </c>
    </row>
    <row r="6832" spans="1:9" ht="13" thickBot="1" x14ac:dyDescent="0.2">
      <c r="A6832" s="14" t="s">
        <v>5867</v>
      </c>
      <c r="B6832" s="14" t="s">
        <v>14046</v>
      </c>
      <c r="C6832" s="15" t="s">
        <v>9</v>
      </c>
      <c r="D6832" s="15" t="s">
        <v>10</v>
      </c>
      <c r="E6832" s="14" t="s">
        <v>41</v>
      </c>
      <c r="F6832" s="14" t="s">
        <v>5905</v>
      </c>
      <c r="G6832" s="10">
        <f t="shared" si="106"/>
        <v>2015</v>
      </c>
      <c r="H6832" s="16">
        <v>42052</v>
      </c>
      <c r="I6832" s="13">
        <v>2.2086756800000003</v>
      </c>
    </row>
    <row r="6833" spans="1:9" ht="13" thickBot="1" x14ac:dyDescent="0.2">
      <c r="A6833" s="14" t="s">
        <v>5867</v>
      </c>
      <c r="B6833" s="14" t="s">
        <v>14046</v>
      </c>
      <c r="C6833" s="15" t="s">
        <v>9</v>
      </c>
      <c r="D6833" s="15" t="s">
        <v>10</v>
      </c>
      <c r="E6833" s="14" t="s">
        <v>47</v>
      </c>
      <c r="F6833" s="14" t="s">
        <v>5906</v>
      </c>
      <c r="G6833" s="10">
        <f t="shared" si="106"/>
        <v>2014</v>
      </c>
      <c r="H6833" s="16">
        <v>41898</v>
      </c>
      <c r="I6833" s="13">
        <v>0.61960644224025652</v>
      </c>
    </row>
    <row r="6834" spans="1:9" ht="13" thickBot="1" x14ac:dyDescent="0.2">
      <c r="A6834" s="14" t="s">
        <v>5867</v>
      </c>
      <c r="B6834" s="14" t="s">
        <v>14046</v>
      </c>
      <c r="C6834" s="15" t="s">
        <v>9</v>
      </c>
      <c r="D6834" s="15" t="s">
        <v>10</v>
      </c>
      <c r="E6834" s="14" t="s">
        <v>41</v>
      </c>
      <c r="F6834" s="14" t="s">
        <v>5907</v>
      </c>
      <c r="G6834" s="10">
        <f t="shared" si="106"/>
        <v>2010</v>
      </c>
      <c r="H6834" s="16">
        <v>40347</v>
      </c>
      <c r="I6834" s="13">
        <v>2.7507663517285805</v>
      </c>
    </row>
    <row r="6835" spans="1:9" ht="13" thickBot="1" x14ac:dyDescent="0.2">
      <c r="A6835" s="14" t="s">
        <v>5867</v>
      </c>
      <c r="B6835" s="14" t="s">
        <v>14046</v>
      </c>
      <c r="C6835" s="15" t="s">
        <v>9</v>
      </c>
      <c r="D6835" s="15" t="s">
        <v>10</v>
      </c>
      <c r="E6835" s="14" t="s">
        <v>41</v>
      </c>
      <c r="F6835" s="14" t="s">
        <v>5908</v>
      </c>
      <c r="G6835" s="10">
        <f t="shared" si="106"/>
        <v>2012</v>
      </c>
      <c r="H6835" s="16">
        <v>41200</v>
      </c>
      <c r="I6835" s="13">
        <v>1.3515608465068842</v>
      </c>
    </row>
    <row r="6836" spans="1:9" ht="13" thickBot="1" x14ac:dyDescent="0.2">
      <c r="A6836" s="14" t="s">
        <v>5867</v>
      </c>
      <c r="B6836" s="14" t="s">
        <v>14046</v>
      </c>
      <c r="C6836" s="15" t="s">
        <v>9</v>
      </c>
      <c r="D6836" s="15" t="s">
        <v>10</v>
      </c>
      <c r="E6836" s="14" t="s">
        <v>41</v>
      </c>
      <c r="F6836" s="14" t="s">
        <v>5909</v>
      </c>
      <c r="G6836" s="10">
        <f t="shared" si="106"/>
        <v>2012</v>
      </c>
      <c r="H6836" s="16">
        <v>41019</v>
      </c>
      <c r="I6836" s="13">
        <v>2.7031216828148907</v>
      </c>
    </row>
    <row r="6837" spans="1:9" ht="13" thickBot="1" x14ac:dyDescent="0.2">
      <c r="A6837" s="14" t="s">
        <v>5867</v>
      </c>
      <c r="B6837" s="14" t="s">
        <v>14046</v>
      </c>
      <c r="C6837" s="15" t="s">
        <v>9</v>
      </c>
      <c r="D6837" s="15" t="s">
        <v>10</v>
      </c>
      <c r="E6837" s="14" t="s">
        <v>41</v>
      </c>
      <c r="F6837" s="14" t="s">
        <v>5910</v>
      </c>
      <c r="G6837" s="10">
        <f t="shared" si="106"/>
        <v>2009</v>
      </c>
      <c r="H6837" s="16">
        <v>40165</v>
      </c>
      <c r="I6837" s="13">
        <v>2.6026947408619745</v>
      </c>
    </row>
    <row r="6838" spans="1:9" ht="13" thickBot="1" x14ac:dyDescent="0.2">
      <c r="A6838" s="14" t="s">
        <v>5867</v>
      </c>
      <c r="B6838" s="14" t="s">
        <v>14046</v>
      </c>
      <c r="C6838" s="15" t="s">
        <v>9</v>
      </c>
      <c r="D6838" s="15" t="s">
        <v>10</v>
      </c>
      <c r="E6838" s="14" t="s">
        <v>41</v>
      </c>
      <c r="F6838" s="14" t="s">
        <v>5911</v>
      </c>
      <c r="G6838" s="10">
        <f t="shared" si="106"/>
        <v>2012</v>
      </c>
      <c r="H6838" s="16">
        <v>41199</v>
      </c>
      <c r="I6838" s="13">
        <v>6.7578042121366657</v>
      </c>
    </row>
    <row r="6839" spans="1:9" ht="13" thickBot="1" x14ac:dyDescent="0.2">
      <c r="A6839" s="14" t="s">
        <v>5867</v>
      </c>
      <c r="B6839" s="14" t="s">
        <v>14046</v>
      </c>
      <c r="C6839" s="15" t="s">
        <v>9</v>
      </c>
      <c r="D6839" s="15" t="s">
        <v>10</v>
      </c>
      <c r="E6839" s="14" t="s">
        <v>41</v>
      </c>
      <c r="F6839" s="14" t="s">
        <v>5912</v>
      </c>
      <c r="G6839" s="10">
        <f t="shared" si="106"/>
        <v>2015</v>
      </c>
      <c r="H6839" s="16">
        <v>42062</v>
      </c>
      <c r="I6839" s="13">
        <v>7.9512324400000001</v>
      </c>
    </row>
    <row r="6840" spans="1:9" ht="13" thickBot="1" x14ac:dyDescent="0.2">
      <c r="A6840" s="14" t="s">
        <v>5867</v>
      </c>
      <c r="B6840" s="14" t="s">
        <v>14046</v>
      </c>
      <c r="C6840" s="15" t="s">
        <v>9</v>
      </c>
      <c r="D6840" s="15" t="s">
        <v>10</v>
      </c>
      <c r="E6840" s="14" t="s">
        <v>39</v>
      </c>
      <c r="F6840" s="14" t="s">
        <v>5913</v>
      </c>
      <c r="G6840" s="10">
        <f t="shared" si="106"/>
        <v>2013</v>
      </c>
      <c r="H6840" s="16">
        <v>41575</v>
      </c>
      <c r="I6840" s="13">
        <v>0.88898195814047098</v>
      </c>
    </row>
    <row r="6841" spans="1:9" ht="13" thickBot="1" x14ac:dyDescent="0.2">
      <c r="A6841" s="14" t="s">
        <v>5867</v>
      </c>
      <c r="B6841" s="14" t="s">
        <v>14046</v>
      </c>
      <c r="C6841" s="15" t="s">
        <v>9</v>
      </c>
      <c r="D6841" s="15" t="s">
        <v>10</v>
      </c>
      <c r="E6841" s="14" t="s">
        <v>41</v>
      </c>
      <c r="F6841" s="14" t="s">
        <v>5914</v>
      </c>
      <c r="G6841" s="10">
        <f t="shared" si="106"/>
        <v>2010</v>
      </c>
      <c r="H6841" s="16">
        <v>40283</v>
      </c>
      <c r="I6841" s="13">
        <v>0.94854012239639252</v>
      </c>
    </row>
    <row r="6842" spans="1:9" ht="13" thickBot="1" x14ac:dyDescent="0.2">
      <c r="A6842" s="14" t="s">
        <v>5867</v>
      </c>
      <c r="B6842" s="14" t="s">
        <v>14046</v>
      </c>
      <c r="C6842" s="15" t="s">
        <v>9</v>
      </c>
      <c r="D6842" s="15" t="s">
        <v>10</v>
      </c>
      <c r="E6842" s="14" t="s">
        <v>41</v>
      </c>
      <c r="F6842" s="14" t="s">
        <v>5915</v>
      </c>
      <c r="G6842" s="10">
        <f t="shared" si="106"/>
        <v>2011</v>
      </c>
      <c r="H6842" s="16">
        <v>40602</v>
      </c>
      <c r="I6842" s="13">
        <v>1.3853286744720885</v>
      </c>
    </row>
    <row r="6843" spans="1:9" ht="13" thickBot="1" x14ac:dyDescent="0.2">
      <c r="A6843" s="14" t="s">
        <v>5867</v>
      </c>
      <c r="B6843" s="14" t="s">
        <v>14046</v>
      </c>
      <c r="C6843" s="15" t="s">
        <v>9</v>
      </c>
      <c r="D6843" s="15" t="s">
        <v>10</v>
      </c>
      <c r="E6843" s="14" t="s">
        <v>41</v>
      </c>
      <c r="F6843" s="14" t="s">
        <v>5916</v>
      </c>
      <c r="G6843" s="10">
        <f t="shared" si="106"/>
        <v>2012</v>
      </c>
      <c r="H6843" s="16">
        <v>40995</v>
      </c>
      <c r="I6843" s="13">
        <v>2.252601407445181</v>
      </c>
    </row>
    <row r="6844" spans="1:9" ht="13" thickBot="1" x14ac:dyDescent="0.2">
      <c r="A6844" s="14" t="s">
        <v>5867</v>
      </c>
      <c r="B6844" s="14" t="s">
        <v>14046</v>
      </c>
      <c r="C6844" s="15" t="s">
        <v>9</v>
      </c>
      <c r="D6844" s="15" t="s">
        <v>10</v>
      </c>
      <c r="E6844" s="14" t="s">
        <v>41</v>
      </c>
      <c r="F6844" s="14" t="s">
        <v>5917</v>
      </c>
      <c r="G6844" s="10">
        <f t="shared" si="106"/>
        <v>2012</v>
      </c>
      <c r="H6844" s="16">
        <v>41264</v>
      </c>
      <c r="I6844" s="13">
        <v>1.1713527281998983</v>
      </c>
    </row>
    <row r="6845" spans="1:9" ht="13" thickBot="1" x14ac:dyDescent="0.2">
      <c r="A6845" s="14" t="s">
        <v>5867</v>
      </c>
      <c r="B6845" s="14" t="s">
        <v>14046</v>
      </c>
      <c r="C6845" s="15" t="s">
        <v>9</v>
      </c>
      <c r="D6845" s="15" t="s">
        <v>10</v>
      </c>
      <c r="E6845" s="14" t="s">
        <v>41</v>
      </c>
      <c r="F6845" s="14" t="s">
        <v>5918</v>
      </c>
      <c r="G6845" s="10">
        <f t="shared" si="106"/>
        <v>2014</v>
      </c>
      <c r="H6845" s="16">
        <v>41738</v>
      </c>
      <c r="I6845" s="13">
        <v>3.2750626289950908</v>
      </c>
    </row>
    <row r="6846" spans="1:9" ht="13" thickBot="1" x14ac:dyDescent="0.2">
      <c r="A6846" s="14" t="s">
        <v>5867</v>
      </c>
      <c r="B6846" s="14" t="s">
        <v>14046</v>
      </c>
      <c r="C6846" s="15" t="s">
        <v>9</v>
      </c>
      <c r="D6846" s="15" t="s">
        <v>10</v>
      </c>
      <c r="E6846" s="14" t="s">
        <v>39</v>
      </c>
      <c r="F6846" s="14" t="s">
        <v>5919</v>
      </c>
      <c r="G6846" s="10">
        <f t="shared" si="106"/>
        <v>2012</v>
      </c>
      <c r="H6846" s="16">
        <v>40940</v>
      </c>
      <c r="I6846" s="13">
        <v>0.27842937276899543</v>
      </c>
    </row>
    <row r="6847" spans="1:9" ht="13" thickBot="1" x14ac:dyDescent="0.2">
      <c r="A6847" s="14" t="s">
        <v>5867</v>
      </c>
      <c r="B6847" s="14" t="s">
        <v>14046</v>
      </c>
      <c r="C6847" s="15" t="s">
        <v>9</v>
      </c>
      <c r="D6847" s="15" t="s">
        <v>10</v>
      </c>
      <c r="E6847" s="14" t="s">
        <v>41</v>
      </c>
      <c r="F6847" s="14" t="s">
        <v>5920</v>
      </c>
      <c r="G6847" s="10">
        <f t="shared" si="106"/>
        <v>2015</v>
      </c>
      <c r="H6847" s="16">
        <v>42100</v>
      </c>
      <c r="I6847" s="13">
        <v>0.83929675999999998</v>
      </c>
    </row>
    <row r="6848" spans="1:9" ht="13" thickBot="1" x14ac:dyDescent="0.2">
      <c r="A6848" s="14" t="s">
        <v>5867</v>
      </c>
      <c r="B6848" s="14" t="s">
        <v>14046</v>
      </c>
      <c r="C6848" s="15" t="s">
        <v>9</v>
      </c>
      <c r="D6848" s="15" t="s">
        <v>10</v>
      </c>
      <c r="E6848" s="14" t="s">
        <v>41</v>
      </c>
      <c r="F6848" s="14" t="s">
        <v>5921</v>
      </c>
      <c r="G6848" s="10">
        <f t="shared" si="106"/>
        <v>2009</v>
      </c>
      <c r="H6848" s="16">
        <v>40143</v>
      </c>
      <c r="I6848" s="13">
        <v>1.5786343371522094</v>
      </c>
    </row>
    <row r="6849" spans="1:9" ht="13" thickBot="1" x14ac:dyDescent="0.2">
      <c r="A6849" s="14" t="s">
        <v>5867</v>
      </c>
      <c r="B6849" s="14" t="s">
        <v>14046</v>
      </c>
      <c r="C6849" s="15" t="s">
        <v>9</v>
      </c>
      <c r="D6849" s="15" t="s">
        <v>10</v>
      </c>
      <c r="E6849" s="14" t="s">
        <v>41</v>
      </c>
      <c r="F6849" s="14" t="s">
        <v>5922</v>
      </c>
      <c r="G6849" s="10">
        <f t="shared" si="106"/>
        <v>2011</v>
      </c>
      <c r="H6849" s="16">
        <v>40758</v>
      </c>
      <c r="I6849" s="13">
        <v>0.73884196111227263</v>
      </c>
    </row>
    <row r="6850" spans="1:9" ht="13" thickBot="1" x14ac:dyDescent="0.2">
      <c r="A6850" s="14" t="s">
        <v>5867</v>
      </c>
      <c r="B6850" s="14" t="s">
        <v>14046</v>
      </c>
      <c r="C6850" s="15" t="s">
        <v>9</v>
      </c>
      <c r="D6850" s="15" t="s">
        <v>10</v>
      </c>
      <c r="E6850" s="14" t="s">
        <v>39</v>
      </c>
      <c r="F6850" s="14" t="s">
        <v>5923</v>
      </c>
      <c r="G6850" s="10">
        <f t="shared" si="106"/>
        <v>2011</v>
      </c>
      <c r="H6850" s="16">
        <v>40864</v>
      </c>
      <c r="I6850" s="13">
        <v>0.55413146560735937</v>
      </c>
    </row>
    <row r="6851" spans="1:9" ht="13" thickBot="1" x14ac:dyDescent="0.2">
      <c r="A6851" s="14" t="s">
        <v>5867</v>
      </c>
      <c r="B6851" s="14" t="s">
        <v>14046</v>
      </c>
      <c r="C6851" s="15" t="s">
        <v>9</v>
      </c>
      <c r="D6851" s="15" t="s">
        <v>10</v>
      </c>
      <c r="E6851" s="14" t="s">
        <v>41</v>
      </c>
      <c r="F6851" s="14" t="s">
        <v>5924</v>
      </c>
      <c r="G6851" s="10">
        <f t="shared" si="106"/>
        <v>2014</v>
      </c>
      <c r="H6851" s="16">
        <v>41729</v>
      </c>
      <c r="I6851" s="13">
        <v>1.1506976755836089</v>
      </c>
    </row>
    <row r="6852" spans="1:9" ht="13" thickBot="1" x14ac:dyDescent="0.2">
      <c r="A6852" s="14" t="s">
        <v>5867</v>
      </c>
      <c r="B6852" s="14" t="s">
        <v>14046</v>
      </c>
      <c r="C6852" s="15" t="s">
        <v>9</v>
      </c>
      <c r="D6852" s="15" t="s">
        <v>10</v>
      </c>
      <c r="E6852" s="14" t="s">
        <v>47</v>
      </c>
      <c r="F6852" s="14" t="s">
        <v>5925</v>
      </c>
      <c r="G6852" s="10">
        <f t="shared" si="106"/>
        <v>2011</v>
      </c>
      <c r="H6852" s="16">
        <v>40897</v>
      </c>
      <c r="I6852" s="13">
        <v>0.46177622830859294</v>
      </c>
    </row>
    <row r="6853" spans="1:9" ht="13" thickBot="1" x14ac:dyDescent="0.2">
      <c r="A6853" s="14" t="s">
        <v>5867</v>
      </c>
      <c r="B6853" s="14" t="s">
        <v>14046</v>
      </c>
      <c r="C6853" s="15" t="s">
        <v>9</v>
      </c>
      <c r="D6853" s="15" t="s">
        <v>10</v>
      </c>
      <c r="E6853" s="14" t="s">
        <v>41</v>
      </c>
      <c r="F6853" s="14" t="s">
        <v>5926</v>
      </c>
      <c r="G6853" s="10">
        <f t="shared" si="106"/>
        <v>2009</v>
      </c>
      <c r="H6853" s="16">
        <v>40156</v>
      </c>
      <c r="I6853" s="13">
        <v>3.1328733006001088</v>
      </c>
    </row>
    <row r="6854" spans="1:9" ht="13" thickBot="1" x14ac:dyDescent="0.2">
      <c r="A6854" s="14" t="s">
        <v>5867</v>
      </c>
      <c r="B6854" s="14" t="s">
        <v>14046</v>
      </c>
      <c r="C6854" s="15" t="s">
        <v>9</v>
      </c>
      <c r="D6854" s="15" t="s">
        <v>10</v>
      </c>
      <c r="E6854" s="14" t="s">
        <v>41</v>
      </c>
      <c r="F6854" s="14" t="s">
        <v>5927</v>
      </c>
      <c r="G6854" s="10">
        <f t="shared" si="106"/>
        <v>2010</v>
      </c>
      <c r="H6854" s="16">
        <v>40220</v>
      </c>
      <c r="I6854" s="13">
        <v>1.1382481533175866</v>
      </c>
    </row>
    <row r="6855" spans="1:9" ht="13" thickBot="1" x14ac:dyDescent="0.2">
      <c r="A6855" s="14" t="s">
        <v>5867</v>
      </c>
      <c r="B6855" s="14" t="s">
        <v>14046</v>
      </c>
      <c r="C6855" s="15" t="s">
        <v>9</v>
      </c>
      <c r="D6855" s="15" t="s">
        <v>10</v>
      </c>
      <c r="E6855" s="14" t="s">
        <v>39</v>
      </c>
      <c r="F6855" s="14" t="s">
        <v>5928</v>
      </c>
      <c r="G6855" s="10">
        <f t="shared" ref="G6855:G6918" si="107">YEAR(H6855)</f>
        <v>2011</v>
      </c>
      <c r="H6855" s="16">
        <v>40862</v>
      </c>
      <c r="I6855" s="13">
        <v>2.7706573384904871</v>
      </c>
    </row>
    <row r="6856" spans="1:9" ht="13" thickBot="1" x14ac:dyDescent="0.2">
      <c r="A6856" s="14" t="s">
        <v>5867</v>
      </c>
      <c r="B6856" s="14" t="s">
        <v>14046</v>
      </c>
      <c r="C6856" s="15" t="s">
        <v>9</v>
      </c>
      <c r="D6856" s="15" t="s">
        <v>10</v>
      </c>
      <c r="E6856" s="14" t="s">
        <v>41</v>
      </c>
      <c r="F6856" s="14" t="s">
        <v>5929</v>
      </c>
      <c r="G6856" s="10">
        <f t="shared" si="107"/>
        <v>2013</v>
      </c>
      <c r="H6856" s="16">
        <v>41460</v>
      </c>
      <c r="I6856" s="13">
        <v>0.88898195814047098</v>
      </c>
    </row>
    <row r="6857" spans="1:9" ht="13" thickBot="1" x14ac:dyDescent="0.2">
      <c r="A6857" s="14" t="s">
        <v>5867</v>
      </c>
      <c r="B6857" s="14" t="s">
        <v>14046</v>
      </c>
      <c r="C6857" s="15" t="s">
        <v>9</v>
      </c>
      <c r="D6857" s="15" t="s">
        <v>10</v>
      </c>
      <c r="E6857" s="14" t="s">
        <v>41</v>
      </c>
      <c r="F6857" s="14" t="s">
        <v>5930</v>
      </c>
      <c r="G6857" s="10">
        <f t="shared" si="107"/>
        <v>2014</v>
      </c>
      <c r="H6857" s="16">
        <v>41753</v>
      </c>
      <c r="I6857" s="13">
        <v>4.4257602945596632</v>
      </c>
    </row>
    <row r="6858" spans="1:9" ht="13" thickBot="1" x14ac:dyDescent="0.2">
      <c r="A6858" s="14" t="s">
        <v>5867</v>
      </c>
      <c r="B6858" s="14" t="s">
        <v>14046</v>
      </c>
      <c r="C6858" s="15" t="s">
        <v>9</v>
      </c>
      <c r="D6858" s="15" t="s">
        <v>10</v>
      </c>
      <c r="E6858" s="14" t="s">
        <v>39</v>
      </c>
      <c r="F6858" s="14" t="s">
        <v>5931</v>
      </c>
      <c r="G6858" s="10">
        <f t="shared" si="107"/>
        <v>2010</v>
      </c>
      <c r="H6858" s="16">
        <v>40390</v>
      </c>
      <c r="I6858" s="13">
        <v>1.4226935151385012</v>
      </c>
    </row>
    <row r="6859" spans="1:9" ht="13" thickBot="1" x14ac:dyDescent="0.2">
      <c r="A6859" s="14" t="s">
        <v>5867</v>
      </c>
      <c r="B6859" s="14" t="s">
        <v>14046</v>
      </c>
      <c r="C6859" s="15" t="s">
        <v>9</v>
      </c>
      <c r="D6859" s="15" t="s">
        <v>10</v>
      </c>
      <c r="E6859" s="14" t="s">
        <v>39</v>
      </c>
      <c r="F6859" s="14" t="s">
        <v>5932</v>
      </c>
      <c r="G6859" s="10">
        <f t="shared" si="107"/>
        <v>2013</v>
      </c>
      <c r="H6859" s="16">
        <v>41460</v>
      </c>
      <c r="I6859" s="13">
        <v>2.2224549003823713</v>
      </c>
    </row>
    <row r="6860" spans="1:9" ht="13" thickBot="1" x14ac:dyDescent="0.2">
      <c r="A6860" s="14" t="s">
        <v>5867</v>
      </c>
      <c r="B6860" s="14" t="s">
        <v>14046</v>
      </c>
      <c r="C6860" s="15" t="s">
        <v>9</v>
      </c>
      <c r="D6860" s="15" t="s">
        <v>10</v>
      </c>
      <c r="E6860" s="14" t="s">
        <v>41</v>
      </c>
      <c r="F6860" s="14" t="s">
        <v>5933</v>
      </c>
      <c r="G6860" s="10">
        <f t="shared" si="107"/>
        <v>2014</v>
      </c>
      <c r="H6860" s="16">
        <v>41754</v>
      </c>
      <c r="I6860" s="13">
        <v>1.0621824767057408</v>
      </c>
    </row>
    <row r="6861" spans="1:9" ht="13" thickBot="1" x14ac:dyDescent="0.2">
      <c r="A6861" s="14" t="s">
        <v>5867</v>
      </c>
      <c r="B6861" s="14" t="s">
        <v>14046</v>
      </c>
      <c r="C6861" s="15" t="s">
        <v>9</v>
      </c>
      <c r="D6861" s="15" t="s">
        <v>10</v>
      </c>
      <c r="E6861" s="14" t="s">
        <v>44</v>
      </c>
      <c r="F6861" s="14" t="s">
        <v>5934</v>
      </c>
      <c r="G6861" s="10">
        <f t="shared" si="107"/>
        <v>1999</v>
      </c>
      <c r="H6861" s="16">
        <v>36514</v>
      </c>
      <c r="I6861" s="13">
        <v>71.171074476369498</v>
      </c>
    </row>
    <row r="6862" spans="1:9" ht="13" thickBot="1" x14ac:dyDescent="0.2">
      <c r="A6862" s="14" t="s">
        <v>5867</v>
      </c>
      <c r="B6862" s="14" t="s">
        <v>14046</v>
      </c>
      <c r="C6862" s="15" t="s">
        <v>9</v>
      </c>
      <c r="D6862" s="15" t="s">
        <v>10</v>
      </c>
      <c r="E6862" s="14" t="s">
        <v>13</v>
      </c>
      <c r="F6862" s="14" t="s">
        <v>5935</v>
      </c>
      <c r="G6862" s="10">
        <f t="shared" si="107"/>
        <v>1994</v>
      </c>
      <c r="H6862" s="16">
        <v>34662</v>
      </c>
      <c r="I6862" s="13">
        <v>11.250264599941991</v>
      </c>
    </row>
    <row r="6863" spans="1:9" ht="13" thickBot="1" x14ac:dyDescent="0.2">
      <c r="A6863" s="14" t="s">
        <v>5867</v>
      </c>
      <c r="B6863" s="14" t="s">
        <v>14046</v>
      </c>
      <c r="C6863" s="15" t="s">
        <v>35</v>
      </c>
      <c r="D6863" s="15" t="s">
        <v>10</v>
      </c>
      <c r="E6863" s="14" t="s">
        <v>36</v>
      </c>
      <c r="F6863" s="14" t="s">
        <v>289</v>
      </c>
      <c r="G6863" s="10">
        <f t="shared" si="107"/>
        <v>1994</v>
      </c>
      <c r="H6863" s="16">
        <v>34659</v>
      </c>
      <c r="I6863" s="13">
        <v>0.45707312363307745</v>
      </c>
    </row>
    <row r="6864" spans="1:9" ht="13" thickBot="1" x14ac:dyDescent="0.2">
      <c r="A6864" s="14" t="s">
        <v>5867</v>
      </c>
      <c r="B6864" s="14" t="s">
        <v>14046</v>
      </c>
      <c r="C6864" s="15" t="s">
        <v>9</v>
      </c>
      <c r="D6864" s="15" t="s">
        <v>10</v>
      </c>
      <c r="E6864" s="14" t="s">
        <v>39</v>
      </c>
      <c r="F6864" s="14" t="s">
        <v>5936</v>
      </c>
      <c r="G6864" s="10">
        <f t="shared" si="107"/>
        <v>1996</v>
      </c>
      <c r="H6864" s="16">
        <v>35069</v>
      </c>
      <c r="I6864" s="13">
        <v>38.197123557290219</v>
      </c>
    </row>
    <row r="6865" spans="1:9" ht="13" thickBot="1" x14ac:dyDescent="0.2">
      <c r="A6865" s="14" t="s">
        <v>5867</v>
      </c>
      <c r="B6865" s="14" t="s">
        <v>14046</v>
      </c>
      <c r="C6865" s="15" t="s">
        <v>9</v>
      </c>
      <c r="D6865" s="15" t="s">
        <v>10</v>
      </c>
      <c r="E6865" s="14" t="s">
        <v>39</v>
      </c>
      <c r="F6865" s="14" t="s">
        <v>5937</v>
      </c>
      <c r="G6865" s="10">
        <f t="shared" si="107"/>
        <v>1999</v>
      </c>
      <c r="H6865" s="16">
        <v>36474</v>
      </c>
      <c r="I6865" s="13">
        <v>4.5410676154672389</v>
      </c>
    </row>
    <row r="6866" spans="1:9" ht="13" thickBot="1" x14ac:dyDescent="0.2">
      <c r="A6866" s="14" t="s">
        <v>5867</v>
      </c>
      <c r="B6866" s="14" t="s">
        <v>14046</v>
      </c>
      <c r="C6866" s="15" t="s">
        <v>9</v>
      </c>
      <c r="D6866" s="15" t="s">
        <v>10</v>
      </c>
      <c r="E6866" s="14" t="s">
        <v>39</v>
      </c>
      <c r="F6866" s="14" t="s">
        <v>5938</v>
      </c>
      <c r="G6866" s="10">
        <f t="shared" si="107"/>
        <v>2002</v>
      </c>
      <c r="H6866" s="16">
        <v>37275</v>
      </c>
      <c r="I6866" s="13">
        <v>11.83859600402111</v>
      </c>
    </row>
    <row r="6867" spans="1:9" ht="13" thickBot="1" x14ac:dyDescent="0.2">
      <c r="A6867" s="14" t="s">
        <v>5867</v>
      </c>
      <c r="B6867" s="14" t="s">
        <v>14046</v>
      </c>
      <c r="C6867" s="15" t="s">
        <v>9</v>
      </c>
      <c r="D6867" s="15" t="s">
        <v>19</v>
      </c>
      <c r="E6867" s="14" t="s">
        <v>13</v>
      </c>
      <c r="F6867" s="14" t="s">
        <v>5939</v>
      </c>
      <c r="G6867" s="10">
        <f t="shared" si="107"/>
        <v>2013</v>
      </c>
      <c r="H6867" s="16">
        <v>41367</v>
      </c>
      <c r="I6867" s="13">
        <v>0.88898195814047098</v>
      </c>
    </row>
    <row r="6868" spans="1:9" ht="13" thickBot="1" x14ac:dyDescent="0.2">
      <c r="A6868" s="14" t="s">
        <v>5867</v>
      </c>
      <c r="B6868" s="14" t="s">
        <v>14046</v>
      </c>
      <c r="C6868" s="15" t="s">
        <v>35</v>
      </c>
      <c r="D6868" s="15" t="s">
        <v>10</v>
      </c>
      <c r="E6868" s="14" t="s">
        <v>33</v>
      </c>
      <c r="F6868" s="14" t="s">
        <v>4478</v>
      </c>
      <c r="G6868" s="10">
        <f t="shared" si="107"/>
        <v>2008</v>
      </c>
      <c r="H6868" s="16">
        <v>39805</v>
      </c>
      <c r="I6868" s="13">
        <v>10.067848544539288</v>
      </c>
    </row>
    <row r="6869" spans="1:9" ht="13" thickBot="1" x14ac:dyDescent="0.2">
      <c r="A6869" s="14" t="s">
        <v>5867</v>
      </c>
      <c r="B6869" s="14" t="s">
        <v>14046</v>
      </c>
      <c r="C6869" s="15" t="s">
        <v>35</v>
      </c>
      <c r="D6869" s="15" t="s">
        <v>10</v>
      </c>
      <c r="E6869" s="14" t="s">
        <v>36</v>
      </c>
      <c r="F6869" s="14" t="s">
        <v>1853</v>
      </c>
      <c r="G6869" s="10">
        <f t="shared" si="107"/>
        <v>2000</v>
      </c>
      <c r="H6869" s="16">
        <v>36601</v>
      </c>
      <c r="I6869" s="13">
        <v>0.30042832873109798</v>
      </c>
    </row>
    <row r="6870" spans="1:9" ht="13" thickBot="1" x14ac:dyDescent="0.2">
      <c r="A6870" s="14" t="s">
        <v>5867</v>
      </c>
      <c r="B6870" s="14" t="s">
        <v>14046</v>
      </c>
      <c r="C6870" s="15" t="s">
        <v>35</v>
      </c>
      <c r="D6870" s="15" t="s">
        <v>10</v>
      </c>
      <c r="E6870" s="14" t="s">
        <v>26</v>
      </c>
      <c r="F6870" s="14" t="s">
        <v>2434</v>
      </c>
      <c r="G6870" s="10">
        <f t="shared" si="107"/>
        <v>2017</v>
      </c>
      <c r="H6870" s="16">
        <v>42985</v>
      </c>
      <c r="I6870" s="13">
        <v>4.9997924582432702</v>
      </c>
    </row>
    <row r="6871" spans="1:9" ht="13" thickBot="1" x14ac:dyDescent="0.2">
      <c r="A6871" s="14" t="s">
        <v>5867</v>
      </c>
      <c r="B6871" s="14" t="s">
        <v>14046</v>
      </c>
      <c r="C6871" s="15" t="s">
        <v>9</v>
      </c>
      <c r="D6871" s="15" t="s">
        <v>10</v>
      </c>
      <c r="E6871" s="14" t="s">
        <v>39</v>
      </c>
      <c r="F6871" s="14" t="s">
        <v>5940</v>
      </c>
      <c r="G6871" s="10">
        <f t="shared" si="107"/>
        <v>2020</v>
      </c>
      <c r="H6871" s="16">
        <v>44186</v>
      </c>
      <c r="I6871" s="13">
        <v>0.42045987055016182</v>
      </c>
    </row>
    <row r="6872" spans="1:9" ht="13" thickBot="1" x14ac:dyDescent="0.2">
      <c r="A6872" s="14" t="s">
        <v>5867</v>
      </c>
      <c r="B6872" s="14" t="s">
        <v>14046</v>
      </c>
      <c r="C6872" s="15" t="s">
        <v>9</v>
      </c>
      <c r="D6872" s="15" t="s">
        <v>10</v>
      </c>
      <c r="E6872" s="14" t="s">
        <v>41</v>
      </c>
      <c r="F6872" s="14" t="s">
        <v>5941</v>
      </c>
      <c r="G6872" s="10">
        <f t="shared" si="107"/>
        <v>2020</v>
      </c>
      <c r="H6872" s="16">
        <v>44174</v>
      </c>
      <c r="I6872" s="13">
        <v>1.2613795926137445</v>
      </c>
    </row>
    <row r="6873" spans="1:9" ht="13" thickBot="1" x14ac:dyDescent="0.2">
      <c r="A6873" s="14" t="s">
        <v>5867</v>
      </c>
      <c r="B6873" s="14" t="s">
        <v>14046</v>
      </c>
      <c r="C6873" s="15" t="s">
        <v>9</v>
      </c>
      <c r="D6873" s="15" t="s">
        <v>10</v>
      </c>
      <c r="E6873" s="14" t="s">
        <v>41</v>
      </c>
      <c r="F6873" s="14" t="s">
        <v>5942</v>
      </c>
      <c r="G6873" s="10">
        <f t="shared" si="107"/>
        <v>2020</v>
      </c>
      <c r="H6873" s="16">
        <v>44083</v>
      </c>
      <c r="I6873" s="13">
        <v>1.6818394631639064</v>
      </c>
    </row>
    <row r="6874" spans="1:9" ht="13" thickBot="1" x14ac:dyDescent="0.2">
      <c r="A6874" s="14" t="s">
        <v>5867</v>
      </c>
      <c r="B6874" s="14" t="s">
        <v>14046</v>
      </c>
      <c r="C6874" s="15" t="s">
        <v>9</v>
      </c>
      <c r="D6874" s="15" t="s">
        <v>10</v>
      </c>
      <c r="E6874" s="14" t="s">
        <v>13</v>
      </c>
      <c r="F6874" s="14" t="s">
        <v>5943</v>
      </c>
      <c r="G6874" s="10">
        <f t="shared" si="107"/>
        <v>2015</v>
      </c>
      <c r="H6874" s="16">
        <v>42291</v>
      </c>
      <c r="I6874" s="13">
        <v>5.7845124999999999</v>
      </c>
    </row>
    <row r="6875" spans="1:9" ht="13" thickBot="1" x14ac:dyDescent="0.2">
      <c r="A6875" s="14" t="s">
        <v>5867</v>
      </c>
      <c r="B6875" s="14" t="s">
        <v>14046</v>
      </c>
      <c r="C6875" s="15" t="s">
        <v>9</v>
      </c>
      <c r="D6875" s="15" t="s">
        <v>10</v>
      </c>
      <c r="E6875" s="14" t="s">
        <v>13</v>
      </c>
      <c r="F6875" s="14" t="s">
        <v>5944</v>
      </c>
      <c r="G6875" s="10">
        <f t="shared" si="107"/>
        <v>2004</v>
      </c>
      <c r="H6875" s="16">
        <v>38187</v>
      </c>
      <c r="I6875" s="13">
        <v>1.9638124969872257</v>
      </c>
    </row>
    <row r="6876" spans="1:9" ht="13" thickBot="1" x14ac:dyDescent="0.2">
      <c r="A6876" s="14" t="s">
        <v>5867</v>
      </c>
      <c r="B6876" s="14" t="s">
        <v>14046</v>
      </c>
      <c r="C6876" s="15" t="s">
        <v>9</v>
      </c>
      <c r="D6876" s="15" t="s">
        <v>10</v>
      </c>
      <c r="E6876" s="14" t="s">
        <v>13</v>
      </c>
      <c r="F6876" s="14" t="s">
        <v>5945</v>
      </c>
      <c r="G6876" s="10">
        <f t="shared" si="107"/>
        <v>2010</v>
      </c>
      <c r="H6876" s="16">
        <v>40381</v>
      </c>
      <c r="I6876" s="13">
        <v>1.4797225896499893</v>
      </c>
    </row>
    <row r="6877" spans="1:9" ht="13" thickBot="1" x14ac:dyDescent="0.2">
      <c r="A6877" s="14" t="s">
        <v>5867</v>
      </c>
      <c r="B6877" s="14" t="s">
        <v>14046</v>
      </c>
      <c r="C6877" s="15" t="s">
        <v>9</v>
      </c>
      <c r="D6877" s="15" t="s">
        <v>19</v>
      </c>
      <c r="E6877" s="14" t="s">
        <v>26</v>
      </c>
      <c r="F6877" s="14" t="s">
        <v>5946</v>
      </c>
      <c r="G6877" s="10">
        <f t="shared" si="107"/>
        <v>1997</v>
      </c>
      <c r="H6877" s="16">
        <v>35782</v>
      </c>
      <c r="I6877" s="13">
        <v>36.335401235076162</v>
      </c>
    </row>
    <row r="6878" spans="1:9" ht="13" thickBot="1" x14ac:dyDescent="0.2">
      <c r="A6878" s="14" t="s">
        <v>5867</v>
      </c>
      <c r="B6878" s="14" t="s">
        <v>14046</v>
      </c>
      <c r="C6878" s="15" t="s">
        <v>9</v>
      </c>
      <c r="D6878" s="15" t="s">
        <v>10</v>
      </c>
      <c r="E6878" s="14" t="s">
        <v>13</v>
      </c>
      <c r="F6878" s="14" t="s">
        <v>5947</v>
      </c>
      <c r="G6878" s="10">
        <f t="shared" si="107"/>
        <v>2010</v>
      </c>
      <c r="H6878" s="16">
        <v>40381</v>
      </c>
      <c r="I6878" s="13">
        <v>1.8970802555293107</v>
      </c>
    </row>
    <row r="6879" spans="1:9" ht="13" thickBot="1" x14ac:dyDescent="0.2">
      <c r="A6879" s="14" t="s">
        <v>5867</v>
      </c>
      <c r="B6879" s="14" t="s">
        <v>14046</v>
      </c>
      <c r="C6879" s="15" t="s">
        <v>9</v>
      </c>
      <c r="D6879" s="15" t="s">
        <v>10</v>
      </c>
      <c r="E6879" s="14" t="s">
        <v>41</v>
      </c>
      <c r="F6879" s="14" t="s">
        <v>5948</v>
      </c>
      <c r="G6879" s="10">
        <f t="shared" si="107"/>
        <v>2011</v>
      </c>
      <c r="H6879" s="16">
        <v>40708</v>
      </c>
      <c r="I6879" s="13">
        <v>18.471048944177294</v>
      </c>
    </row>
    <row r="6880" spans="1:9" ht="13" thickBot="1" x14ac:dyDescent="0.2">
      <c r="A6880" s="14" t="s">
        <v>5867</v>
      </c>
      <c r="B6880" s="14" t="s">
        <v>14046</v>
      </c>
      <c r="C6880" s="15" t="s">
        <v>9</v>
      </c>
      <c r="D6880" s="15" t="s">
        <v>10</v>
      </c>
      <c r="E6880" s="14" t="s">
        <v>13</v>
      </c>
      <c r="F6880" s="14" t="s">
        <v>5949</v>
      </c>
      <c r="G6880" s="10">
        <f t="shared" si="107"/>
        <v>2014</v>
      </c>
      <c r="H6880" s="16">
        <v>41946</v>
      </c>
      <c r="I6880" s="13">
        <v>1.7703041178238654</v>
      </c>
    </row>
    <row r="6881" spans="1:9" ht="13" thickBot="1" x14ac:dyDescent="0.2">
      <c r="A6881" s="14" t="s">
        <v>5950</v>
      </c>
      <c r="B6881" s="10" t="s">
        <v>14058</v>
      </c>
      <c r="C6881" s="15" t="s">
        <v>9</v>
      </c>
      <c r="D6881" s="15" t="s">
        <v>10</v>
      </c>
      <c r="E6881" s="14" t="s">
        <v>39</v>
      </c>
      <c r="F6881" s="14" t="s">
        <v>5951</v>
      </c>
      <c r="G6881" s="10">
        <f t="shared" si="107"/>
        <v>1998</v>
      </c>
      <c r="H6881" s="16">
        <v>35831</v>
      </c>
      <c r="I6881" s="13">
        <v>17.41615583005294</v>
      </c>
    </row>
    <row r="6882" spans="1:9" ht="13" thickBot="1" x14ac:dyDescent="0.2">
      <c r="A6882" s="14" t="s">
        <v>5950</v>
      </c>
      <c r="B6882" s="10" t="s">
        <v>14058</v>
      </c>
      <c r="C6882" s="15" t="s">
        <v>35</v>
      </c>
      <c r="D6882" s="15" t="s">
        <v>10</v>
      </c>
      <c r="E6882" s="14" t="s">
        <v>36</v>
      </c>
      <c r="F6882" s="14" t="s">
        <v>878</v>
      </c>
      <c r="G6882" s="10">
        <f t="shared" si="107"/>
        <v>2010</v>
      </c>
      <c r="H6882" s="16">
        <v>40266</v>
      </c>
      <c r="I6882" s="13">
        <v>8.5257048974661807</v>
      </c>
    </row>
    <row r="6883" spans="1:9" ht="13" thickBot="1" x14ac:dyDescent="0.2">
      <c r="A6883" s="14" t="s">
        <v>5950</v>
      </c>
      <c r="B6883" s="10" t="s">
        <v>14058</v>
      </c>
      <c r="C6883" s="15" t="s">
        <v>9</v>
      </c>
      <c r="D6883" s="15" t="s">
        <v>10</v>
      </c>
      <c r="E6883" s="14" t="s">
        <v>41</v>
      </c>
      <c r="F6883" s="14" t="s">
        <v>5952</v>
      </c>
      <c r="G6883" s="10">
        <f t="shared" si="107"/>
        <v>2005</v>
      </c>
      <c r="H6883" s="16">
        <v>38467</v>
      </c>
      <c r="I6883" s="13">
        <v>10.419510213468568</v>
      </c>
    </row>
    <row r="6884" spans="1:9" ht="13" thickBot="1" x14ac:dyDescent="0.2">
      <c r="A6884" s="14" t="s">
        <v>5950</v>
      </c>
      <c r="B6884" s="10" t="s">
        <v>14058</v>
      </c>
      <c r="C6884" s="15" t="s">
        <v>35</v>
      </c>
      <c r="D6884" s="15" t="s">
        <v>10</v>
      </c>
      <c r="E6884" s="14" t="s">
        <v>36</v>
      </c>
      <c r="F6884" s="14" t="s">
        <v>879</v>
      </c>
      <c r="G6884" s="10">
        <f t="shared" si="107"/>
        <v>2010</v>
      </c>
      <c r="H6884" s="16">
        <v>40305</v>
      </c>
      <c r="I6884" s="13">
        <v>3.0129924888340138</v>
      </c>
    </row>
    <row r="6885" spans="1:9" ht="13" thickBot="1" x14ac:dyDescent="0.2">
      <c r="A6885" s="14" t="s">
        <v>5950</v>
      </c>
      <c r="B6885" s="10" t="s">
        <v>14058</v>
      </c>
      <c r="C6885" s="15" t="s">
        <v>9</v>
      </c>
      <c r="D6885" s="15" t="s">
        <v>10</v>
      </c>
      <c r="E6885" s="14" t="s">
        <v>41</v>
      </c>
      <c r="F6885" s="14" t="s">
        <v>5953</v>
      </c>
      <c r="G6885" s="10">
        <f t="shared" si="107"/>
        <v>2011</v>
      </c>
      <c r="H6885" s="16">
        <v>40815</v>
      </c>
      <c r="I6885" s="13">
        <v>6.4648671335981609</v>
      </c>
    </row>
    <row r="6886" spans="1:9" ht="13" thickBot="1" x14ac:dyDescent="0.2">
      <c r="A6886" s="14" t="s">
        <v>5950</v>
      </c>
      <c r="B6886" s="10" t="s">
        <v>14058</v>
      </c>
      <c r="C6886" s="15" t="s">
        <v>9</v>
      </c>
      <c r="D6886" s="15" t="s">
        <v>10</v>
      </c>
      <c r="E6886" s="14" t="s">
        <v>41</v>
      </c>
      <c r="F6886" s="14" t="s">
        <v>5954</v>
      </c>
      <c r="G6886" s="10">
        <f t="shared" si="107"/>
        <v>2012</v>
      </c>
      <c r="H6886" s="16">
        <v>41152</v>
      </c>
      <c r="I6886" s="13">
        <v>10.812486741458439</v>
      </c>
    </row>
    <row r="6887" spans="1:9" ht="13" thickBot="1" x14ac:dyDescent="0.2">
      <c r="A6887" s="14" t="s">
        <v>5950</v>
      </c>
      <c r="B6887" s="10" t="s">
        <v>14058</v>
      </c>
      <c r="C6887" s="15" t="s">
        <v>9</v>
      </c>
      <c r="D6887" s="15" t="s">
        <v>10</v>
      </c>
      <c r="E6887" s="14" t="s">
        <v>13</v>
      </c>
      <c r="F6887" s="14" t="s">
        <v>5955</v>
      </c>
      <c r="G6887" s="10">
        <f t="shared" si="107"/>
        <v>2008</v>
      </c>
      <c r="H6887" s="16">
        <v>39804</v>
      </c>
      <c r="I6887" s="13">
        <v>72.510691989494433</v>
      </c>
    </row>
    <row r="6888" spans="1:9" ht="13" thickBot="1" x14ac:dyDescent="0.2">
      <c r="A6888" s="14" t="s">
        <v>5950</v>
      </c>
      <c r="B6888" s="10" t="s">
        <v>14058</v>
      </c>
      <c r="C6888" s="15" t="s">
        <v>35</v>
      </c>
      <c r="D6888" s="15" t="s">
        <v>10</v>
      </c>
      <c r="E6888" s="14" t="s">
        <v>36</v>
      </c>
      <c r="F6888" s="14" t="s">
        <v>880</v>
      </c>
      <c r="G6888" s="10">
        <f t="shared" si="107"/>
        <v>2007</v>
      </c>
      <c r="H6888" s="16">
        <v>39098</v>
      </c>
      <c r="I6888" s="13">
        <v>1.8081139111764042</v>
      </c>
    </row>
    <row r="6889" spans="1:9" ht="13" thickBot="1" x14ac:dyDescent="0.2">
      <c r="A6889" s="14" t="s">
        <v>5950</v>
      </c>
      <c r="B6889" s="10" t="s">
        <v>14058</v>
      </c>
      <c r="C6889" s="15" t="s">
        <v>35</v>
      </c>
      <c r="D6889" s="15" t="s">
        <v>10</v>
      </c>
      <c r="E6889" s="14" t="s">
        <v>36</v>
      </c>
      <c r="F6889" s="14" t="s">
        <v>884</v>
      </c>
      <c r="G6889" s="10">
        <f t="shared" si="107"/>
        <v>2008</v>
      </c>
      <c r="H6889" s="16">
        <v>39503</v>
      </c>
      <c r="I6889" s="13">
        <v>2.1503465528562051</v>
      </c>
    </row>
    <row r="6890" spans="1:9" ht="13" thickBot="1" x14ac:dyDescent="0.2">
      <c r="A6890" s="14" t="s">
        <v>5950</v>
      </c>
      <c r="B6890" s="10" t="s">
        <v>14058</v>
      </c>
      <c r="C6890" s="15" t="s">
        <v>9</v>
      </c>
      <c r="D6890" s="15" t="s">
        <v>10</v>
      </c>
      <c r="E6890" s="14" t="s">
        <v>41</v>
      </c>
      <c r="F6890" s="14" t="s">
        <v>5956</v>
      </c>
      <c r="G6890" s="10">
        <f t="shared" si="107"/>
        <v>2012</v>
      </c>
      <c r="H6890" s="16">
        <v>41152</v>
      </c>
      <c r="I6890" s="13">
        <v>19.462476134625192</v>
      </c>
    </row>
    <row r="6891" spans="1:9" ht="13" thickBot="1" x14ac:dyDescent="0.2">
      <c r="A6891" s="14" t="s">
        <v>5950</v>
      </c>
      <c r="B6891" s="10" t="s">
        <v>14058</v>
      </c>
      <c r="C6891" s="15" t="s">
        <v>9</v>
      </c>
      <c r="D6891" s="15" t="s">
        <v>10</v>
      </c>
      <c r="E6891" s="14" t="s">
        <v>41</v>
      </c>
      <c r="F6891" s="14" t="s">
        <v>5957</v>
      </c>
      <c r="G6891" s="10">
        <f t="shared" si="107"/>
        <v>2007</v>
      </c>
      <c r="H6891" s="16">
        <v>39275</v>
      </c>
      <c r="I6891" s="13">
        <v>11.300711944852527</v>
      </c>
    </row>
    <row r="6892" spans="1:9" ht="13" thickBot="1" x14ac:dyDescent="0.2">
      <c r="A6892" s="14" t="s">
        <v>5950</v>
      </c>
      <c r="B6892" s="10" t="s">
        <v>14058</v>
      </c>
      <c r="C6892" s="15" t="s">
        <v>9</v>
      </c>
      <c r="D6892" s="15" t="s">
        <v>10</v>
      </c>
      <c r="E6892" s="14" t="s">
        <v>41</v>
      </c>
      <c r="F6892" s="14" t="s">
        <v>5958</v>
      </c>
      <c r="G6892" s="10">
        <f t="shared" si="107"/>
        <v>2012</v>
      </c>
      <c r="H6892" s="16">
        <v>41068</v>
      </c>
      <c r="I6892" s="13">
        <v>7.2083244977052532</v>
      </c>
    </row>
    <row r="6893" spans="1:9" ht="13" thickBot="1" x14ac:dyDescent="0.2">
      <c r="A6893" s="14" t="s">
        <v>5950</v>
      </c>
      <c r="B6893" s="10" t="s">
        <v>14058</v>
      </c>
      <c r="C6893" s="15" t="s">
        <v>9</v>
      </c>
      <c r="D6893" s="15" t="s">
        <v>10</v>
      </c>
      <c r="E6893" s="14" t="s">
        <v>41</v>
      </c>
      <c r="F6893" s="14" t="s">
        <v>5959</v>
      </c>
      <c r="G6893" s="10">
        <f t="shared" si="107"/>
        <v>2012</v>
      </c>
      <c r="H6893" s="16">
        <v>41068</v>
      </c>
      <c r="I6893" s="13">
        <v>13.51560843447221</v>
      </c>
    </row>
    <row r="6894" spans="1:9" ht="13" thickBot="1" x14ac:dyDescent="0.2">
      <c r="A6894" s="14" t="s">
        <v>5950</v>
      </c>
      <c r="B6894" s="10" t="s">
        <v>14058</v>
      </c>
      <c r="C6894" s="15" t="s">
        <v>9</v>
      </c>
      <c r="D6894" s="15" t="s">
        <v>10</v>
      </c>
      <c r="E6894" s="14" t="s">
        <v>39</v>
      </c>
      <c r="F6894" s="14" t="s">
        <v>5960</v>
      </c>
      <c r="G6894" s="10">
        <f t="shared" si="107"/>
        <v>2011</v>
      </c>
      <c r="H6894" s="16">
        <v>40711</v>
      </c>
      <c r="I6894" s="13">
        <v>84.65814598578298</v>
      </c>
    </row>
    <row r="6895" spans="1:9" ht="13" thickBot="1" x14ac:dyDescent="0.2">
      <c r="A6895" s="14" t="s">
        <v>5950</v>
      </c>
      <c r="B6895" s="10" t="s">
        <v>14058</v>
      </c>
      <c r="C6895" s="15" t="s">
        <v>9</v>
      </c>
      <c r="D6895" s="15" t="s">
        <v>19</v>
      </c>
      <c r="E6895" s="14" t="s">
        <v>26</v>
      </c>
      <c r="F6895" s="14" t="s">
        <v>3294</v>
      </c>
      <c r="G6895" s="10">
        <f t="shared" si="107"/>
        <v>1998</v>
      </c>
      <c r="H6895" s="16">
        <v>35852</v>
      </c>
      <c r="I6895" s="13">
        <v>29.905313859101398</v>
      </c>
    </row>
    <row r="6896" spans="1:9" ht="13" thickBot="1" x14ac:dyDescent="0.2">
      <c r="A6896" s="14" t="s">
        <v>5950</v>
      </c>
      <c r="B6896" s="10" t="s">
        <v>14058</v>
      </c>
      <c r="C6896" s="15" t="s">
        <v>35</v>
      </c>
      <c r="D6896" s="15" t="s">
        <v>10</v>
      </c>
      <c r="E6896" s="14" t="s">
        <v>36</v>
      </c>
      <c r="F6896" s="14" t="s">
        <v>1350</v>
      </c>
      <c r="G6896" s="10">
        <f t="shared" si="107"/>
        <v>1994</v>
      </c>
      <c r="H6896" s="16">
        <v>34425</v>
      </c>
      <c r="I6896" s="13">
        <v>4.82561051791187</v>
      </c>
    </row>
    <row r="6897" spans="1:9" ht="13" thickBot="1" x14ac:dyDescent="0.2">
      <c r="A6897" s="14" t="s">
        <v>5950</v>
      </c>
      <c r="B6897" s="10" t="s">
        <v>14058</v>
      </c>
      <c r="C6897" s="15" t="s">
        <v>35</v>
      </c>
      <c r="D6897" s="15" t="s">
        <v>10</v>
      </c>
      <c r="E6897" s="14" t="s">
        <v>36</v>
      </c>
      <c r="F6897" s="14" t="s">
        <v>546</v>
      </c>
      <c r="G6897" s="10">
        <f t="shared" si="107"/>
        <v>2013</v>
      </c>
      <c r="H6897" s="16">
        <v>41425</v>
      </c>
      <c r="I6897" s="13">
        <v>11.339576400885491</v>
      </c>
    </row>
    <row r="6898" spans="1:9" ht="13" thickBot="1" x14ac:dyDescent="0.2">
      <c r="A6898" s="14" t="s">
        <v>5950</v>
      </c>
      <c r="B6898" s="10" t="s">
        <v>14058</v>
      </c>
      <c r="C6898" s="15" t="s">
        <v>35</v>
      </c>
      <c r="D6898" s="15" t="s">
        <v>10</v>
      </c>
      <c r="E6898" s="14" t="s">
        <v>36</v>
      </c>
      <c r="F6898" s="14" t="s">
        <v>186</v>
      </c>
      <c r="G6898" s="10">
        <f t="shared" si="107"/>
        <v>2019</v>
      </c>
      <c r="H6898" s="16">
        <v>43476</v>
      </c>
      <c r="I6898" s="13">
        <v>8.3799873931297721</v>
      </c>
    </row>
    <row r="6899" spans="1:9" ht="13" thickBot="1" x14ac:dyDescent="0.2">
      <c r="A6899" s="14" t="s">
        <v>5950</v>
      </c>
      <c r="B6899" s="10" t="s">
        <v>14058</v>
      </c>
      <c r="C6899" s="15" t="s">
        <v>35</v>
      </c>
      <c r="D6899" s="15" t="s">
        <v>10</v>
      </c>
      <c r="E6899" s="14" t="s">
        <v>36</v>
      </c>
      <c r="F6899" s="14" t="s">
        <v>37</v>
      </c>
      <c r="G6899" s="10">
        <f t="shared" si="107"/>
        <v>2017</v>
      </c>
      <c r="H6899" s="16">
        <v>42765</v>
      </c>
      <c r="I6899" s="13">
        <v>0.49223816073884852</v>
      </c>
    </row>
    <row r="6900" spans="1:9" ht="13" thickBot="1" x14ac:dyDescent="0.2">
      <c r="A6900" s="14" t="s">
        <v>5950</v>
      </c>
      <c r="B6900" s="10" t="s">
        <v>14058</v>
      </c>
      <c r="C6900" s="15" t="s">
        <v>35</v>
      </c>
      <c r="D6900" s="15" t="s">
        <v>10</v>
      </c>
      <c r="E6900" s="14" t="s">
        <v>36</v>
      </c>
      <c r="F6900" s="14" t="s">
        <v>38</v>
      </c>
      <c r="G6900" s="10">
        <f t="shared" si="107"/>
        <v>2006</v>
      </c>
      <c r="H6900" s="16">
        <v>38940</v>
      </c>
      <c r="I6900" s="13">
        <v>0.57710064635272385</v>
      </c>
    </row>
    <row r="6901" spans="1:9" ht="13" thickBot="1" x14ac:dyDescent="0.2">
      <c r="A6901" s="14" t="s">
        <v>5950</v>
      </c>
      <c r="B6901" s="10" t="s">
        <v>14058</v>
      </c>
      <c r="C6901" s="15" t="s">
        <v>9</v>
      </c>
      <c r="D6901" s="15" t="s">
        <v>10</v>
      </c>
      <c r="E6901" s="14" t="s">
        <v>39</v>
      </c>
      <c r="F6901" s="14" t="s">
        <v>5961</v>
      </c>
      <c r="G6901" s="10">
        <f t="shared" si="107"/>
        <v>2017</v>
      </c>
      <c r="H6901" s="16">
        <v>43090</v>
      </c>
      <c r="I6901" s="13">
        <v>78.12175713303202</v>
      </c>
    </row>
    <row r="6902" spans="1:9" ht="13" thickBot="1" x14ac:dyDescent="0.2">
      <c r="A6902" s="14" t="s">
        <v>5950</v>
      </c>
      <c r="B6902" s="10" t="s">
        <v>14058</v>
      </c>
      <c r="C6902" s="15" t="s">
        <v>9</v>
      </c>
      <c r="D6902" s="15" t="s">
        <v>10</v>
      </c>
      <c r="E6902" s="14" t="s">
        <v>39</v>
      </c>
      <c r="F6902" s="14" t="s">
        <v>5962</v>
      </c>
      <c r="G6902" s="10">
        <f t="shared" si="107"/>
        <v>2006</v>
      </c>
      <c r="H6902" s="16">
        <v>38811</v>
      </c>
      <c r="I6902" s="13">
        <v>203.94050582871651</v>
      </c>
    </row>
    <row r="6903" spans="1:9" ht="13" thickBot="1" x14ac:dyDescent="0.2">
      <c r="A6903" s="14" t="s">
        <v>5950</v>
      </c>
      <c r="B6903" s="10" t="s">
        <v>14058</v>
      </c>
      <c r="C6903" s="15" t="s">
        <v>9</v>
      </c>
      <c r="D6903" s="15" t="s">
        <v>10</v>
      </c>
      <c r="E6903" s="14" t="s">
        <v>47</v>
      </c>
      <c r="F6903" s="14" t="s">
        <v>5963</v>
      </c>
      <c r="G6903" s="10">
        <f t="shared" si="107"/>
        <v>2014</v>
      </c>
      <c r="H6903" s="16">
        <v>41996</v>
      </c>
      <c r="I6903" s="13">
        <v>16.817889139364791</v>
      </c>
    </row>
    <row r="6904" spans="1:9" ht="13" thickBot="1" x14ac:dyDescent="0.2">
      <c r="A6904" s="14" t="s">
        <v>5950</v>
      </c>
      <c r="B6904" s="10" t="s">
        <v>14058</v>
      </c>
      <c r="C6904" s="15" t="s">
        <v>9</v>
      </c>
      <c r="D6904" s="15" t="s">
        <v>10</v>
      </c>
      <c r="E6904" s="14" t="s">
        <v>41</v>
      </c>
      <c r="F6904" s="14" t="s">
        <v>5964</v>
      </c>
      <c r="G6904" s="10">
        <f t="shared" si="107"/>
        <v>2008</v>
      </c>
      <c r="H6904" s="16">
        <v>39575</v>
      </c>
      <c r="I6904" s="13">
        <v>19.336184526154522</v>
      </c>
    </row>
    <row r="6905" spans="1:9" ht="13" thickBot="1" x14ac:dyDescent="0.2">
      <c r="A6905" s="14" t="s">
        <v>5950</v>
      </c>
      <c r="B6905" s="10" t="s">
        <v>14058</v>
      </c>
      <c r="C6905" s="15" t="s">
        <v>9</v>
      </c>
      <c r="D6905" s="15" t="s">
        <v>10</v>
      </c>
      <c r="E6905" s="14" t="s">
        <v>41</v>
      </c>
      <c r="F6905" s="14" t="s">
        <v>5965</v>
      </c>
      <c r="G6905" s="10">
        <f t="shared" si="107"/>
        <v>2016</v>
      </c>
      <c r="H6905" s="16">
        <v>42551</v>
      </c>
      <c r="I6905" s="13">
        <v>17.628859044198347</v>
      </c>
    </row>
    <row r="6906" spans="1:9" ht="13" thickBot="1" x14ac:dyDescent="0.2">
      <c r="A6906" s="14" t="s">
        <v>5950</v>
      </c>
      <c r="B6906" s="10" t="s">
        <v>14058</v>
      </c>
      <c r="C6906" s="15" t="s">
        <v>9</v>
      </c>
      <c r="D6906" s="15" t="s">
        <v>10</v>
      </c>
      <c r="E6906" s="14" t="s">
        <v>41</v>
      </c>
      <c r="F6906" s="14" t="s">
        <v>5966</v>
      </c>
      <c r="G6906" s="10">
        <f t="shared" si="107"/>
        <v>2009</v>
      </c>
      <c r="H6906" s="16">
        <v>39902</v>
      </c>
      <c r="I6906" s="13">
        <v>19.279220316421167</v>
      </c>
    </row>
    <row r="6907" spans="1:9" ht="13" thickBot="1" x14ac:dyDescent="0.2">
      <c r="A6907" s="14" t="s">
        <v>5950</v>
      </c>
      <c r="B6907" s="10" t="s">
        <v>14058</v>
      </c>
      <c r="C6907" s="15" t="s">
        <v>9</v>
      </c>
      <c r="D6907" s="15" t="s">
        <v>10</v>
      </c>
      <c r="E6907" s="14" t="s">
        <v>41</v>
      </c>
      <c r="F6907" s="14" t="s">
        <v>5967</v>
      </c>
      <c r="G6907" s="10">
        <f t="shared" si="107"/>
        <v>2010</v>
      </c>
      <c r="H6907" s="16">
        <v>40366</v>
      </c>
      <c r="I6907" s="13">
        <v>53.902689607043165</v>
      </c>
    </row>
    <row r="6908" spans="1:9" ht="13" thickBot="1" x14ac:dyDescent="0.2">
      <c r="A6908" s="14" t="s">
        <v>5950</v>
      </c>
      <c r="B6908" s="10" t="s">
        <v>14058</v>
      </c>
      <c r="C6908" s="15" t="s">
        <v>9</v>
      </c>
      <c r="D6908" s="15" t="s">
        <v>10</v>
      </c>
      <c r="E6908" s="14" t="s">
        <v>41</v>
      </c>
      <c r="F6908" s="14" t="s">
        <v>5968</v>
      </c>
      <c r="G6908" s="10">
        <f t="shared" si="107"/>
        <v>2018</v>
      </c>
      <c r="H6908" s="16">
        <v>43320</v>
      </c>
      <c r="I6908" s="13">
        <v>23.033697682502897</v>
      </c>
    </row>
    <row r="6909" spans="1:9" ht="13" thickBot="1" x14ac:dyDescent="0.2">
      <c r="A6909" s="14" t="s">
        <v>5950</v>
      </c>
      <c r="B6909" s="10" t="s">
        <v>14058</v>
      </c>
      <c r="C6909" s="15" t="s">
        <v>9</v>
      </c>
      <c r="D6909" s="15" t="s">
        <v>10</v>
      </c>
      <c r="E6909" s="14" t="s">
        <v>13</v>
      </c>
      <c r="F6909" s="14" t="s">
        <v>5969</v>
      </c>
      <c r="G6909" s="10">
        <f t="shared" si="107"/>
        <v>1998</v>
      </c>
      <c r="H6909" s="16">
        <v>35860</v>
      </c>
      <c r="I6909" s="13">
        <v>1.3592414822858694</v>
      </c>
    </row>
    <row r="6910" spans="1:9" ht="13" thickBot="1" x14ac:dyDescent="0.2">
      <c r="A6910" s="14" t="s">
        <v>5950</v>
      </c>
      <c r="B6910" s="10" t="s">
        <v>14058</v>
      </c>
      <c r="C6910" s="15" t="s">
        <v>9</v>
      </c>
      <c r="D6910" s="15" t="s">
        <v>10</v>
      </c>
      <c r="E6910" s="14" t="s">
        <v>22</v>
      </c>
      <c r="F6910" s="14" t="s">
        <v>5970</v>
      </c>
      <c r="G6910" s="10">
        <f t="shared" si="107"/>
        <v>2001</v>
      </c>
      <c r="H6910" s="16">
        <v>37216</v>
      </c>
      <c r="I6910" s="13">
        <v>57.359985673904667</v>
      </c>
    </row>
    <row r="6911" spans="1:9" ht="13" thickBot="1" x14ac:dyDescent="0.2">
      <c r="A6911" s="14" t="s">
        <v>5950</v>
      </c>
      <c r="B6911" s="10" t="s">
        <v>14058</v>
      </c>
      <c r="C6911" s="15" t="s">
        <v>9</v>
      </c>
      <c r="D6911" s="15" t="s">
        <v>10</v>
      </c>
      <c r="E6911" s="14" t="s">
        <v>22</v>
      </c>
      <c r="F6911" s="14" t="s">
        <v>5971</v>
      </c>
      <c r="G6911" s="10">
        <f t="shared" si="107"/>
        <v>1999</v>
      </c>
      <c r="H6911" s="16">
        <v>36515</v>
      </c>
      <c r="I6911" s="13">
        <v>47.447382988721806</v>
      </c>
    </row>
    <row r="6912" spans="1:9" ht="13" thickBot="1" x14ac:dyDescent="0.2">
      <c r="A6912" s="14" t="s">
        <v>5950</v>
      </c>
      <c r="B6912" s="10" t="s">
        <v>14058</v>
      </c>
      <c r="C6912" s="15" t="s">
        <v>9</v>
      </c>
      <c r="D6912" s="15" t="s">
        <v>10</v>
      </c>
      <c r="E6912" s="14" t="s">
        <v>13</v>
      </c>
      <c r="F6912" s="14" t="s">
        <v>5972</v>
      </c>
      <c r="G6912" s="10">
        <f t="shared" si="107"/>
        <v>2009</v>
      </c>
      <c r="H6912" s="16">
        <v>40147</v>
      </c>
      <c r="I6912" s="13">
        <v>144.59415240589198</v>
      </c>
    </row>
    <row r="6913" spans="1:9" ht="13" thickBot="1" x14ac:dyDescent="0.2">
      <c r="A6913" s="14" t="s">
        <v>5950</v>
      </c>
      <c r="B6913" s="10" t="s">
        <v>14058</v>
      </c>
      <c r="C6913" s="15" t="s">
        <v>9</v>
      </c>
      <c r="D6913" s="15" t="s">
        <v>10</v>
      </c>
      <c r="E6913" s="14" t="s">
        <v>39</v>
      </c>
      <c r="F6913" s="14" t="s">
        <v>5973</v>
      </c>
      <c r="G6913" s="10">
        <f t="shared" si="107"/>
        <v>2006</v>
      </c>
      <c r="H6913" s="16">
        <v>38923</v>
      </c>
      <c r="I6913" s="13">
        <v>44.970548245614026</v>
      </c>
    </row>
    <row r="6914" spans="1:9" ht="13" thickBot="1" x14ac:dyDescent="0.2">
      <c r="A6914" s="14" t="s">
        <v>5950</v>
      </c>
      <c r="B6914" s="10" t="s">
        <v>14058</v>
      </c>
      <c r="C6914" s="15" t="s">
        <v>35</v>
      </c>
      <c r="D6914" s="15" t="s">
        <v>10</v>
      </c>
      <c r="E6914" s="14" t="s">
        <v>41</v>
      </c>
      <c r="F6914" s="14" t="s">
        <v>902</v>
      </c>
      <c r="G6914" s="10">
        <f t="shared" si="107"/>
        <v>2003</v>
      </c>
      <c r="H6914" s="16">
        <v>37700</v>
      </c>
      <c r="I6914" s="13">
        <v>9.6935007385524372</v>
      </c>
    </row>
    <row r="6915" spans="1:9" ht="13" thickBot="1" x14ac:dyDescent="0.2">
      <c r="A6915" s="14" t="s">
        <v>5950</v>
      </c>
      <c r="B6915" s="10" t="s">
        <v>14058</v>
      </c>
      <c r="C6915" s="15" t="s">
        <v>35</v>
      </c>
      <c r="D6915" s="15" t="s">
        <v>10</v>
      </c>
      <c r="E6915" s="14" t="s">
        <v>36</v>
      </c>
      <c r="F6915" s="14" t="s">
        <v>903</v>
      </c>
      <c r="G6915" s="10">
        <f t="shared" si="107"/>
        <v>1998</v>
      </c>
      <c r="H6915" s="16">
        <v>36033</v>
      </c>
      <c r="I6915" s="13">
        <v>2.596791080494095</v>
      </c>
    </row>
    <row r="6916" spans="1:9" ht="13" thickBot="1" x14ac:dyDescent="0.2">
      <c r="A6916" s="14" t="s">
        <v>5950</v>
      </c>
      <c r="B6916" s="10" t="s">
        <v>14058</v>
      </c>
      <c r="C6916" s="15" t="s">
        <v>9</v>
      </c>
      <c r="D6916" s="15" t="s">
        <v>10</v>
      </c>
      <c r="E6916" s="14" t="s">
        <v>26</v>
      </c>
      <c r="F6916" s="14" t="s">
        <v>5974</v>
      </c>
      <c r="G6916" s="10">
        <f t="shared" si="107"/>
        <v>2006</v>
      </c>
      <c r="H6916" s="16">
        <v>38981</v>
      </c>
      <c r="I6916" s="13">
        <v>12.134460122345336</v>
      </c>
    </row>
    <row r="6917" spans="1:9" ht="13" thickBot="1" x14ac:dyDescent="0.2">
      <c r="A6917" s="14" t="s">
        <v>5950</v>
      </c>
      <c r="B6917" s="10" t="s">
        <v>14058</v>
      </c>
      <c r="C6917" s="15" t="s">
        <v>9</v>
      </c>
      <c r="D6917" s="15" t="s">
        <v>10</v>
      </c>
      <c r="E6917" s="14" t="s">
        <v>39</v>
      </c>
      <c r="F6917" s="14" t="s">
        <v>5975</v>
      </c>
      <c r="G6917" s="10">
        <f t="shared" si="107"/>
        <v>2001</v>
      </c>
      <c r="H6917" s="16">
        <v>37231</v>
      </c>
      <c r="I6917" s="13">
        <v>4.7148060259540028</v>
      </c>
    </row>
    <row r="6918" spans="1:9" ht="13" thickBot="1" x14ac:dyDescent="0.2">
      <c r="A6918" s="14" t="s">
        <v>5950</v>
      </c>
      <c r="B6918" s="10" t="s">
        <v>14058</v>
      </c>
      <c r="C6918" s="15" t="s">
        <v>9</v>
      </c>
      <c r="D6918" s="15" t="s">
        <v>10</v>
      </c>
      <c r="E6918" s="14" t="s">
        <v>33</v>
      </c>
      <c r="F6918" s="14" t="s">
        <v>5976</v>
      </c>
      <c r="G6918" s="10">
        <f t="shared" si="107"/>
        <v>2007</v>
      </c>
      <c r="H6918" s="16">
        <v>39304</v>
      </c>
      <c r="I6918" s="13">
        <v>25.085519267713867</v>
      </c>
    </row>
    <row r="6919" spans="1:9" ht="13" thickBot="1" x14ac:dyDescent="0.2">
      <c r="A6919" s="14" t="s">
        <v>5950</v>
      </c>
      <c r="B6919" s="10" t="s">
        <v>14058</v>
      </c>
      <c r="C6919" s="15" t="s">
        <v>9</v>
      </c>
      <c r="D6919" s="15" t="s">
        <v>10</v>
      </c>
      <c r="E6919" s="14" t="s">
        <v>47</v>
      </c>
      <c r="F6919" s="14" t="s">
        <v>5977</v>
      </c>
      <c r="G6919" s="10">
        <f t="shared" ref="G6919:G6982" si="108">YEAR(H6919)</f>
        <v>2008</v>
      </c>
      <c r="H6919" s="16">
        <v>39721</v>
      </c>
      <c r="I6919" s="13">
        <v>7.7344738126504708</v>
      </c>
    </row>
    <row r="6920" spans="1:9" ht="13" thickBot="1" x14ac:dyDescent="0.2">
      <c r="A6920" s="14" t="s">
        <v>5950</v>
      </c>
      <c r="B6920" s="10" t="s">
        <v>14058</v>
      </c>
      <c r="C6920" s="15" t="s">
        <v>9</v>
      </c>
      <c r="D6920" s="15" t="s">
        <v>10</v>
      </c>
      <c r="E6920" s="14" t="s">
        <v>41</v>
      </c>
      <c r="F6920" s="14" t="s">
        <v>5978</v>
      </c>
      <c r="G6920" s="10">
        <f t="shared" si="108"/>
        <v>2006</v>
      </c>
      <c r="H6920" s="16">
        <v>38835</v>
      </c>
      <c r="I6920" s="13">
        <v>18.354645521698984</v>
      </c>
    </row>
    <row r="6921" spans="1:9" ht="13" thickBot="1" x14ac:dyDescent="0.2">
      <c r="A6921" s="14" t="s">
        <v>5950</v>
      </c>
      <c r="B6921" s="10" t="s">
        <v>14058</v>
      </c>
      <c r="C6921" s="15" t="s">
        <v>9</v>
      </c>
      <c r="D6921" s="15" t="s">
        <v>10</v>
      </c>
      <c r="E6921" s="14" t="s">
        <v>41</v>
      </c>
      <c r="F6921" s="14" t="s">
        <v>5979</v>
      </c>
      <c r="G6921" s="10">
        <f t="shared" si="108"/>
        <v>2006</v>
      </c>
      <c r="H6921" s="16">
        <v>39078</v>
      </c>
      <c r="I6921" s="13">
        <v>5.0985126500461675</v>
      </c>
    </row>
    <row r="6922" spans="1:9" ht="13" thickBot="1" x14ac:dyDescent="0.2">
      <c r="A6922" s="14" t="s">
        <v>5950</v>
      </c>
      <c r="B6922" s="10" t="s">
        <v>14058</v>
      </c>
      <c r="C6922" s="15" t="s">
        <v>9</v>
      </c>
      <c r="D6922" s="15" t="s">
        <v>10</v>
      </c>
      <c r="E6922" s="14" t="s">
        <v>13</v>
      </c>
      <c r="F6922" s="14" t="s">
        <v>5980</v>
      </c>
      <c r="G6922" s="10">
        <f t="shared" si="108"/>
        <v>2011</v>
      </c>
      <c r="H6922" s="16">
        <v>40897</v>
      </c>
      <c r="I6922" s="13">
        <v>9.2355244825423384</v>
      </c>
    </row>
    <row r="6923" spans="1:9" ht="13" thickBot="1" x14ac:dyDescent="0.2">
      <c r="A6923" s="14" t="s">
        <v>5950</v>
      </c>
      <c r="B6923" s="10" t="s">
        <v>14058</v>
      </c>
      <c r="C6923" s="15" t="s">
        <v>35</v>
      </c>
      <c r="D6923" s="15" t="s">
        <v>10</v>
      </c>
      <c r="E6923" s="14" t="s">
        <v>41</v>
      </c>
      <c r="F6923" s="14" t="s">
        <v>932</v>
      </c>
      <c r="G6923" s="10">
        <f t="shared" si="108"/>
        <v>2010</v>
      </c>
      <c r="H6923" s="16">
        <v>40512</v>
      </c>
      <c r="I6923" s="13">
        <v>36.518794765406916</v>
      </c>
    </row>
    <row r="6924" spans="1:9" ht="13" thickBot="1" x14ac:dyDescent="0.2">
      <c r="A6924" s="14" t="s">
        <v>5950</v>
      </c>
      <c r="B6924" s="10" t="s">
        <v>14058</v>
      </c>
      <c r="C6924" s="15" t="s">
        <v>9</v>
      </c>
      <c r="D6924" s="15" t="s">
        <v>10</v>
      </c>
      <c r="E6924" s="14" t="s">
        <v>26</v>
      </c>
      <c r="F6924" s="14" t="s">
        <v>5981</v>
      </c>
      <c r="G6924" s="10">
        <f t="shared" si="108"/>
        <v>2016</v>
      </c>
      <c r="H6924" s="16">
        <v>42677</v>
      </c>
      <c r="I6924" s="13">
        <v>6.5205427516711557E-3</v>
      </c>
    </row>
    <row r="6925" spans="1:9" ht="13" thickBot="1" x14ac:dyDescent="0.2">
      <c r="A6925" s="14" t="s">
        <v>5950</v>
      </c>
      <c r="B6925" s="10" t="s">
        <v>14058</v>
      </c>
      <c r="C6925" s="15" t="s">
        <v>9</v>
      </c>
      <c r="D6925" s="15" t="s">
        <v>10</v>
      </c>
      <c r="E6925" s="14" t="s">
        <v>39</v>
      </c>
      <c r="F6925" s="14" t="s">
        <v>5982</v>
      </c>
      <c r="G6925" s="10">
        <f t="shared" si="108"/>
        <v>2016</v>
      </c>
      <c r="H6925" s="16">
        <v>42677</v>
      </c>
      <c r="I6925" s="13">
        <v>0.20552728723934952</v>
      </c>
    </row>
    <row r="6926" spans="1:9" ht="13" thickBot="1" x14ac:dyDescent="0.2">
      <c r="A6926" s="14" t="s">
        <v>5950</v>
      </c>
      <c r="B6926" s="10" t="s">
        <v>14058</v>
      </c>
      <c r="C6926" s="15" t="s">
        <v>9</v>
      </c>
      <c r="D6926" s="15" t="s">
        <v>10</v>
      </c>
      <c r="E6926" s="14" t="s">
        <v>44</v>
      </c>
      <c r="F6926" s="14" t="s">
        <v>5983</v>
      </c>
      <c r="G6926" s="10">
        <f t="shared" si="108"/>
        <v>2007</v>
      </c>
      <c r="H6926" s="16">
        <v>39136</v>
      </c>
      <c r="I6926" s="13">
        <v>18.491021109729918</v>
      </c>
    </row>
    <row r="6927" spans="1:9" ht="13" thickBot="1" x14ac:dyDescent="0.2">
      <c r="A6927" s="14" t="s">
        <v>5950</v>
      </c>
      <c r="B6927" s="10" t="s">
        <v>14058</v>
      </c>
      <c r="C6927" s="15" t="s">
        <v>9</v>
      </c>
      <c r="D6927" s="15" t="s">
        <v>10</v>
      </c>
      <c r="E6927" s="14" t="s">
        <v>47</v>
      </c>
      <c r="F6927" s="14" t="s">
        <v>5984</v>
      </c>
      <c r="G6927" s="10">
        <f t="shared" si="108"/>
        <v>2009</v>
      </c>
      <c r="H6927" s="16">
        <v>39885</v>
      </c>
      <c r="I6927" s="13">
        <v>8.3811930387343132</v>
      </c>
    </row>
    <row r="6928" spans="1:9" ht="13" thickBot="1" x14ac:dyDescent="0.2">
      <c r="A6928" s="14" t="s">
        <v>5950</v>
      </c>
      <c r="B6928" s="10" t="s">
        <v>14058</v>
      </c>
      <c r="C6928" s="15" t="s">
        <v>9</v>
      </c>
      <c r="D6928" s="15" t="s">
        <v>10</v>
      </c>
      <c r="E6928" s="14" t="s">
        <v>47</v>
      </c>
      <c r="F6928" s="14" t="s">
        <v>5985</v>
      </c>
      <c r="G6928" s="10">
        <f t="shared" si="108"/>
        <v>2007</v>
      </c>
      <c r="H6928" s="16">
        <v>39136</v>
      </c>
      <c r="I6928" s="13">
        <v>12.267689399932197</v>
      </c>
    </row>
    <row r="6929" spans="1:9" ht="13" thickBot="1" x14ac:dyDescent="0.2">
      <c r="A6929" s="14" t="s">
        <v>5950</v>
      </c>
      <c r="B6929" s="10" t="s">
        <v>14058</v>
      </c>
      <c r="C6929" s="15" t="s">
        <v>35</v>
      </c>
      <c r="D6929" s="15" t="s">
        <v>10</v>
      </c>
      <c r="E6929" s="14" t="s">
        <v>33</v>
      </c>
      <c r="F6929" s="14" t="s">
        <v>1163</v>
      </c>
      <c r="G6929" s="10">
        <f t="shared" si="108"/>
        <v>2006</v>
      </c>
      <c r="H6929" s="16">
        <v>38919</v>
      </c>
      <c r="I6929" s="13">
        <v>34.62603878116343</v>
      </c>
    </row>
    <row r="6930" spans="1:9" ht="13" thickBot="1" x14ac:dyDescent="0.2">
      <c r="A6930" s="14" t="s">
        <v>5950</v>
      </c>
      <c r="B6930" s="10" t="s">
        <v>14058</v>
      </c>
      <c r="C6930" s="15" t="s">
        <v>35</v>
      </c>
      <c r="D6930" s="15" t="s">
        <v>10</v>
      </c>
      <c r="E6930" s="14" t="s">
        <v>33</v>
      </c>
      <c r="F6930" s="14" t="s">
        <v>1164</v>
      </c>
      <c r="G6930" s="10">
        <f t="shared" si="108"/>
        <v>2007</v>
      </c>
      <c r="H6930" s="16">
        <v>39316</v>
      </c>
      <c r="I6930" s="13">
        <v>16.951067917278788</v>
      </c>
    </row>
    <row r="6931" spans="1:9" ht="13" thickBot="1" x14ac:dyDescent="0.2">
      <c r="A6931" s="14" t="s">
        <v>5950</v>
      </c>
      <c r="B6931" s="10" t="s">
        <v>14058</v>
      </c>
      <c r="C6931" s="15" t="s">
        <v>9</v>
      </c>
      <c r="D6931" s="15" t="s">
        <v>10</v>
      </c>
      <c r="E6931" s="14" t="s">
        <v>41</v>
      </c>
      <c r="F6931" s="14" t="s">
        <v>5986</v>
      </c>
      <c r="G6931" s="10">
        <f t="shared" si="108"/>
        <v>1999</v>
      </c>
      <c r="H6931" s="16">
        <v>36341</v>
      </c>
      <c r="I6931" s="13">
        <v>57.82649801288936</v>
      </c>
    </row>
    <row r="6932" spans="1:9" ht="13" thickBot="1" x14ac:dyDescent="0.2">
      <c r="A6932" s="14" t="s">
        <v>5950</v>
      </c>
      <c r="B6932" s="10" t="s">
        <v>14058</v>
      </c>
      <c r="C6932" s="15" t="s">
        <v>9</v>
      </c>
      <c r="D6932" s="15" t="s">
        <v>10</v>
      </c>
      <c r="E6932" s="14" t="s">
        <v>41</v>
      </c>
      <c r="F6932" s="14" t="s">
        <v>5987</v>
      </c>
      <c r="G6932" s="10">
        <f t="shared" si="108"/>
        <v>2001</v>
      </c>
      <c r="H6932" s="16">
        <v>37228</v>
      </c>
      <c r="I6932" s="13">
        <v>17.026922870358476</v>
      </c>
    </row>
    <row r="6933" spans="1:9" ht="13" thickBot="1" x14ac:dyDescent="0.2">
      <c r="A6933" s="14" t="s">
        <v>5950</v>
      </c>
      <c r="B6933" s="10" t="s">
        <v>14058</v>
      </c>
      <c r="C6933" s="15" t="s">
        <v>9</v>
      </c>
      <c r="D6933" s="15" t="s">
        <v>10</v>
      </c>
      <c r="E6933" s="14" t="s">
        <v>41</v>
      </c>
      <c r="F6933" s="14" t="s">
        <v>5988</v>
      </c>
      <c r="G6933" s="10">
        <f t="shared" si="108"/>
        <v>2003</v>
      </c>
      <c r="H6933" s="16">
        <v>37778</v>
      </c>
      <c r="I6933" s="13">
        <v>16.312228052683409</v>
      </c>
    </row>
    <row r="6934" spans="1:9" ht="13" thickBot="1" x14ac:dyDescent="0.2">
      <c r="A6934" s="14" t="s">
        <v>5950</v>
      </c>
      <c r="B6934" s="10" t="s">
        <v>14058</v>
      </c>
      <c r="C6934" s="15" t="s">
        <v>9</v>
      </c>
      <c r="D6934" s="15" t="s">
        <v>10</v>
      </c>
      <c r="E6934" s="14" t="s">
        <v>41</v>
      </c>
      <c r="F6934" s="14" t="s">
        <v>5989</v>
      </c>
      <c r="G6934" s="10">
        <f t="shared" si="108"/>
        <v>2004</v>
      </c>
      <c r="H6934" s="16">
        <v>38155</v>
      </c>
      <c r="I6934" s="13">
        <v>15.970178440588093</v>
      </c>
    </row>
    <row r="6935" spans="1:9" ht="13" thickBot="1" x14ac:dyDescent="0.2">
      <c r="A6935" s="14" t="s">
        <v>5950</v>
      </c>
      <c r="B6935" s="10" t="s">
        <v>14058</v>
      </c>
      <c r="C6935" s="15" t="s">
        <v>9</v>
      </c>
      <c r="D6935" s="15" t="s">
        <v>10</v>
      </c>
      <c r="E6935" s="14" t="s">
        <v>39</v>
      </c>
      <c r="F6935" s="14" t="s">
        <v>5990</v>
      </c>
      <c r="G6935" s="10">
        <f t="shared" si="108"/>
        <v>2009</v>
      </c>
      <c r="H6935" s="16">
        <v>40086</v>
      </c>
      <c r="I6935" s="13">
        <v>16.366612122204035</v>
      </c>
    </row>
    <row r="6936" spans="1:9" ht="13" thickBot="1" x14ac:dyDescent="0.2">
      <c r="A6936" s="14" t="s">
        <v>5950</v>
      </c>
      <c r="B6936" s="10" t="s">
        <v>14058</v>
      </c>
      <c r="C6936" s="15" t="s">
        <v>9</v>
      </c>
      <c r="D6936" s="15" t="s">
        <v>10</v>
      </c>
      <c r="E6936" s="14" t="s">
        <v>39</v>
      </c>
      <c r="F6936" s="14" t="s">
        <v>5990</v>
      </c>
      <c r="G6936" s="10">
        <f t="shared" si="108"/>
        <v>2009</v>
      </c>
      <c r="H6936" s="16">
        <v>40112</v>
      </c>
      <c r="I6936" s="13">
        <v>10.911037512274959</v>
      </c>
    </row>
    <row r="6937" spans="1:9" ht="13" thickBot="1" x14ac:dyDescent="0.2">
      <c r="A6937" s="14" t="s">
        <v>5950</v>
      </c>
      <c r="B6937" s="10" t="s">
        <v>14058</v>
      </c>
      <c r="C6937" s="15" t="s">
        <v>9</v>
      </c>
      <c r="D6937" s="15" t="s">
        <v>10</v>
      </c>
      <c r="E6937" s="14" t="s">
        <v>41</v>
      </c>
      <c r="F6937" s="14" t="s">
        <v>5991</v>
      </c>
      <c r="G6937" s="10">
        <f t="shared" si="108"/>
        <v>2000</v>
      </c>
      <c r="H6937" s="16">
        <v>36706</v>
      </c>
      <c r="I6937" s="13">
        <v>2.7391022353714662</v>
      </c>
    </row>
    <row r="6938" spans="1:9" ht="13" thickBot="1" x14ac:dyDescent="0.2">
      <c r="A6938" s="14" t="s">
        <v>5950</v>
      </c>
      <c r="B6938" s="10" t="s">
        <v>14058</v>
      </c>
      <c r="C6938" s="15" t="s">
        <v>9</v>
      </c>
      <c r="D6938" s="15" t="s">
        <v>10</v>
      </c>
      <c r="E6938" s="14" t="s">
        <v>41</v>
      </c>
      <c r="F6938" s="14" t="s">
        <v>5992</v>
      </c>
      <c r="G6938" s="10">
        <f t="shared" si="108"/>
        <v>2002</v>
      </c>
      <c r="H6938" s="16">
        <v>37288</v>
      </c>
      <c r="I6938" s="13">
        <v>29.419404611711489</v>
      </c>
    </row>
    <row r="6939" spans="1:9" ht="13" thickBot="1" x14ac:dyDescent="0.2">
      <c r="A6939" s="14" t="s">
        <v>5950</v>
      </c>
      <c r="B6939" s="10" t="s">
        <v>14058</v>
      </c>
      <c r="C6939" s="15" t="s">
        <v>9</v>
      </c>
      <c r="D6939" s="15" t="s">
        <v>10</v>
      </c>
      <c r="E6939" s="14" t="s">
        <v>39</v>
      </c>
      <c r="F6939" s="14" t="s">
        <v>5993</v>
      </c>
      <c r="G6939" s="10">
        <f t="shared" si="108"/>
        <v>2007</v>
      </c>
      <c r="H6939" s="16">
        <v>39183</v>
      </c>
      <c r="I6939" s="13">
        <v>24.353034241157197</v>
      </c>
    </row>
    <row r="6940" spans="1:9" ht="13" thickBot="1" x14ac:dyDescent="0.2">
      <c r="A6940" s="14" t="s">
        <v>5950</v>
      </c>
      <c r="B6940" s="10" t="s">
        <v>14058</v>
      </c>
      <c r="C6940" s="15" t="s">
        <v>9</v>
      </c>
      <c r="D6940" s="15" t="s">
        <v>10</v>
      </c>
      <c r="E6940" s="14" t="s">
        <v>39</v>
      </c>
      <c r="F6940" s="14" t="s">
        <v>5994</v>
      </c>
      <c r="G6940" s="10">
        <f t="shared" si="108"/>
        <v>2007</v>
      </c>
      <c r="H6940" s="16">
        <v>39183</v>
      </c>
      <c r="I6940" s="13">
        <v>44.228161374166575</v>
      </c>
    </row>
    <row r="6941" spans="1:9" ht="13" thickBot="1" x14ac:dyDescent="0.2">
      <c r="A6941" s="14" t="s">
        <v>5950</v>
      </c>
      <c r="B6941" s="10" t="s">
        <v>14058</v>
      </c>
      <c r="C6941" s="15" t="s">
        <v>9</v>
      </c>
      <c r="D6941" s="15" t="s">
        <v>19</v>
      </c>
      <c r="E6941" s="14" t="s">
        <v>20</v>
      </c>
      <c r="F6941" s="14" t="s">
        <v>5995</v>
      </c>
      <c r="G6941" s="10">
        <f t="shared" si="108"/>
        <v>2008</v>
      </c>
      <c r="H6941" s="16">
        <v>39457</v>
      </c>
      <c r="I6941" s="13">
        <v>11.760490676296783</v>
      </c>
    </row>
    <row r="6942" spans="1:9" ht="13" thickBot="1" x14ac:dyDescent="0.2">
      <c r="A6942" s="14" t="s">
        <v>5950</v>
      </c>
      <c r="B6942" s="10" t="s">
        <v>14058</v>
      </c>
      <c r="C6942" s="15" t="s">
        <v>9</v>
      </c>
      <c r="D6942" s="15" t="s">
        <v>19</v>
      </c>
      <c r="E6942" s="14" t="s">
        <v>20</v>
      </c>
      <c r="F6942" s="14" t="s">
        <v>5996</v>
      </c>
      <c r="G6942" s="10">
        <f t="shared" si="108"/>
        <v>2015</v>
      </c>
      <c r="H6942" s="16">
        <v>42360</v>
      </c>
      <c r="I6942" s="13">
        <v>7</v>
      </c>
    </row>
    <row r="6943" spans="1:9" ht="13" thickBot="1" x14ac:dyDescent="0.2">
      <c r="A6943" s="14" t="s">
        <v>5950</v>
      </c>
      <c r="B6943" s="10" t="s">
        <v>14058</v>
      </c>
      <c r="C6943" s="15" t="s">
        <v>9</v>
      </c>
      <c r="D6943" s="15" t="s">
        <v>10</v>
      </c>
      <c r="E6943" s="14" t="s">
        <v>41</v>
      </c>
      <c r="F6943" s="14" t="s">
        <v>5997</v>
      </c>
      <c r="G6943" s="10">
        <f t="shared" si="108"/>
        <v>2004</v>
      </c>
      <c r="H6943" s="16">
        <v>38168</v>
      </c>
      <c r="I6943" s="13">
        <v>14.373160592913953</v>
      </c>
    </row>
    <row r="6944" spans="1:9" ht="13" thickBot="1" x14ac:dyDescent="0.2">
      <c r="A6944" s="14" t="s">
        <v>5950</v>
      </c>
      <c r="B6944" s="10" t="s">
        <v>14058</v>
      </c>
      <c r="C6944" s="15" t="s">
        <v>9</v>
      </c>
      <c r="D6944" s="15" t="s">
        <v>10</v>
      </c>
      <c r="E6944" s="14" t="s">
        <v>41</v>
      </c>
      <c r="F6944" s="14" t="s">
        <v>5998</v>
      </c>
      <c r="G6944" s="10">
        <f t="shared" si="108"/>
        <v>2005</v>
      </c>
      <c r="H6944" s="16">
        <v>38695</v>
      </c>
      <c r="I6944" s="13">
        <v>38.872548850100245</v>
      </c>
    </row>
    <row r="6945" spans="1:9" ht="13" thickBot="1" x14ac:dyDescent="0.2">
      <c r="A6945" s="14" t="s">
        <v>5950</v>
      </c>
      <c r="B6945" s="10" t="s">
        <v>14058</v>
      </c>
      <c r="C6945" s="15" t="s">
        <v>9</v>
      </c>
      <c r="D6945" s="15" t="s">
        <v>10</v>
      </c>
      <c r="E6945" s="14" t="s">
        <v>44</v>
      </c>
      <c r="F6945" s="14" t="s">
        <v>5999</v>
      </c>
      <c r="G6945" s="10">
        <f t="shared" si="108"/>
        <v>2012</v>
      </c>
      <c r="H6945" s="16">
        <v>41264</v>
      </c>
      <c r="I6945" s="13">
        <v>31.536419673635901</v>
      </c>
    </row>
    <row r="6946" spans="1:9" ht="13" thickBot="1" x14ac:dyDescent="0.2">
      <c r="A6946" s="14" t="s">
        <v>5950</v>
      </c>
      <c r="B6946" s="10" t="s">
        <v>14058</v>
      </c>
      <c r="C6946" s="15" t="s">
        <v>9</v>
      </c>
      <c r="D6946" s="15" t="s">
        <v>10</v>
      </c>
      <c r="E6946" s="14" t="s">
        <v>39</v>
      </c>
      <c r="F6946" s="14" t="s">
        <v>6000</v>
      </c>
      <c r="G6946" s="10">
        <f t="shared" si="108"/>
        <v>2003</v>
      </c>
      <c r="H6946" s="16">
        <v>37728</v>
      </c>
      <c r="I6946" s="13">
        <v>15.917874495322502</v>
      </c>
    </row>
    <row r="6947" spans="1:9" ht="13" thickBot="1" x14ac:dyDescent="0.2">
      <c r="A6947" s="14" t="s">
        <v>5950</v>
      </c>
      <c r="B6947" s="10" t="s">
        <v>14058</v>
      </c>
      <c r="C6947" s="15" t="s">
        <v>9</v>
      </c>
      <c r="D6947" s="15" t="s">
        <v>10</v>
      </c>
      <c r="E6947" s="14" t="s">
        <v>13</v>
      </c>
      <c r="F6947" s="14" t="s">
        <v>6001</v>
      </c>
      <c r="G6947" s="10">
        <f t="shared" si="108"/>
        <v>2003</v>
      </c>
      <c r="H6947" s="16">
        <v>37974</v>
      </c>
      <c r="I6947" s="13">
        <v>16.312228052683409</v>
      </c>
    </row>
    <row r="6948" spans="1:9" ht="13" thickBot="1" x14ac:dyDescent="0.2">
      <c r="A6948" s="14" t="s">
        <v>5950</v>
      </c>
      <c r="B6948" s="10" t="s">
        <v>14058</v>
      </c>
      <c r="C6948" s="15" t="s">
        <v>9</v>
      </c>
      <c r="D6948" s="15" t="s">
        <v>10</v>
      </c>
      <c r="E6948" s="14" t="s">
        <v>41</v>
      </c>
      <c r="F6948" s="14" t="s">
        <v>6002</v>
      </c>
      <c r="G6948" s="10">
        <f t="shared" si="108"/>
        <v>2017</v>
      </c>
      <c r="H6948" s="16">
        <v>42816</v>
      </c>
      <c r="I6948" s="13">
        <v>23.467282373747295</v>
      </c>
    </row>
    <row r="6949" spans="1:9" ht="13" thickBot="1" x14ac:dyDescent="0.2">
      <c r="A6949" s="14" t="s">
        <v>5950</v>
      </c>
      <c r="B6949" s="10" t="s">
        <v>14058</v>
      </c>
      <c r="C6949" s="15" t="s">
        <v>9</v>
      </c>
      <c r="D6949" s="15" t="s">
        <v>10</v>
      </c>
      <c r="E6949" s="14" t="s">
        <v>41</v>
      </c>
      <c r="F6949" s="14" t="s">
        <v>6003</v>
      </c>
      <c r="G6949" s="10">
        <f t="shared" si="108"/>
        <v>2018</v>
      </c>
      <c r="H6949" s="16">
        <v>43397</v>
      </c>
      <c r="I6949" s="13">
        <v>12.553109308613363</v>
      </c>
    </row>
    <row r="6950" spans="1:9" ht="13" thickBot="1" x14ac:dyDescent="0.2">
      <c r="A6950" s="14" t="s">
        <v>5950</v>
      </c>
      <c r="B6950" s="10" t="s">
        <v>14058</v>
      </c>
      <c r="C6950" s="15" t="s">
        <v>9</v>
      </c>
      <c r="D6950" s="15" t="s">
        <v>10</v>
      </c>
      <c r="E6950" s="14" t="s">
        <v>41</v>
      </c>
      <c r="F6950" s="14" t="s">
        <v>6004</v>
      </c>
      <c r="G6950" s="10">
        <f t="shared" si="108"/>
        <v>2017</v>
      </c>
      <c r="H6950" s="16">
        <v>43032</v>
      </c>
      <c r="I6950" s="13">
        <v>21.700488091963056</v>
      </c>
    </row>
    <row r="6951" spans="1:9" ht="13" thickBot="1" x14ac:dyDescent="0.2">
      <c r="A6951" s="14" t="s">
        <v>5950</v>
      </c>
      <c r="B6951" s="10" t="s">
        <v>14058</v>
      </c>
      <c r="C6951" s="15" t="s">
        <v>9</v>
      </c>
      <c r="D6951" s="15" t="s">
        <v>10</v>
      </c>
      <c r="E6951" s="14" t="s">
        <v>41</v>
      </c>
      <c r="F6951" s="14" t="s">
        <v>6005</v>
      </c>
      <c r="G6951" s="10">
        <f t="shared" si="108"/>
        <v>2017</v>
      </c>
      <c r="H6951" s="16">
        <v>42929</v>
      </c>
      <c r="I6951" s="13">
        <v>4.3400976223226575</v>
      </c>
    </row>
    <row r="6952" spans="1:9" ht="13" thickBot="1" x14ac:dyDescent="0.2">
      <c r="A6952" s="14" t="s">
        <v>5950</v>
      </c>
      <c r="B6952" s="10" t="s">
        <v>14058</v>
      </c>
      <c r="C6952" s="15" t="s">
        <v>9</v>
      </c>
      <c r="D6952" s="15" t="s">
        <v>10</v>
      </c>
      <c r="E6952" s="14" t="s">
        <v>41</v>
      </c>
      <c r="F6952" s="14" t="s">
        <v>6006</v>
      </c>
      <c r="G6952" s="10">
        <f t="shared" si="108"/>
        <v>2019</v>
      </c>
      <c r="H6952" s="16">
        <v>43621</v>
      </c>
      <c r="I6952" s="13">
        <v>19.083969465648856</v>
      </c>
    </row>
    <row r="6953" spans="1:9" ht="13" thickBot="1" x14ac:dyDescent="0.2">
      <c r="A6953" s="14" t="s">
        <v>5950</v>
      </c>
      <c r="B6953" s="10" t="s">
        <v>14058</v>
      </c>
      <c r="C6953" s="15" t="s">
        <v>9</v>
      </c>
      <c r="D6953" s="15" t="s">
        <v>10</v>
      </c>
      <c r="E6953" s="14" t="s">
        <v>39</v>
      </c>
      <c r="F6953" s="14" t="s">
        <v>6007</v>
      </c>
      <c r="G6953" s="10">
        <f t="shared" si="108"/>
        <v>2016</v>
      </c>
      <c r="H6953" s="16">
        <v>42719</v>
      </c>
      <c r="I6953" s="13">
        <v>2.9352050284346007</v>
      </c>
    </row>
    <row r="6954" spans="1:9" ht="13" thickBot="1" x14ac:dyDescent="0.2">
      <c r="A6954" s="14" t="s">
        <v>5950</v>
      </c>
      <c r="B6954" s="10" t="s">
        <v>14058</v>
      </c>
      <c r="C6954" s="15" t="s">
        <v>9</v>
      </c>
      <c r="D6954" s="15" t="s">
        <v>10</v>
      </c>
      <c r="E6954" s="14" t="s">
        <v>39</v>
      </c>
      <c r="F6954" s="14" t="s">
        <v>6008</v>
      </c>
      <c r="G6954" s="10">
        <f t="shared" si="108"/>
        <v>2017</v>
      </c>
      <c r="H6954" s="16">
        <v>42795</v>
      </c>
      <c r="I6954" s="13">
        <v>1.3454302613480054</v>
      </c>
    </row>
    <row r="6955" spans="1:9" ht="13" thickBot="1" x14ac:dyDescent="0.2">
      <c r="A6955" s="14" t="s">
        <v>5950</v>
      </c>
      <c r="B6955" s="10" t="s">
        <v>14058</v>
      </c>
      <c r="C6955" s="15" t="s">
        <v>9</v>
      </c>
      <c r="D6955" s="15" t="s">
        <v>10</v>
      </c>
      <c r="E6955" s="14" t="s">
        <v>39</v>
      </c>
      <c r="F6955" s="14" t="s">
        <v>6009</v>
      </c>
      <c r="G6955" s="10">
        <f t="shared" si="108"/>
        <v>2018</v>
      </c>
      <c r="H6955" s="16">
        <v>43272</v>
      </c>
      <c r="I6955" s="13">
        <v>2.4835417439165703</v>
      </c>
    </row>
    <row r="6956" spans="1:9" ht="13" thickBot="1" x14ac:dyDescent="0.2">
      <c r="A6956" s="14" t="s">
        <v>5950</v>
      </c>
      <c r="B6956" s="10" t="s">
        <v>14058</v>
      </c>
      <c r="C6956" s="15" t="s">
        <v>9</v>
      </c>
      <c r="D6956" s="15" t="s">
        <v>10</v>
      </c>
      <c r="E6956" s="14" t="s">
        <v>41</v>
      </c>
      <c r="F6956" s="14" t="s">
        <v>6010</v>
      </c>
      <c r="G6956" s="10">
        <f t="shared" si="108"/>
        <v>2020</v>
      </c>
      <c r="H6956" s="16">
        <v>44168</v>
      </c>
      <c r="I6956" s="13">
        <v>6.6628593184846752</v>
      </c>
    </row>
    <row r="6957" spans="1:9" ht="13" thickBot="1" x14ac:dyDescent="0.2">
      <c r="A6957" s="14" t="s">
        <v>5950</v>
      </c>
      <c r="B6957" s="10" t="s">
        <v>14058</v>
      </c>
      <c r="C6957" s="15" t="s">
        <v>9</v>
      </c>
      <c r="D6957" s="15" t="s">
        <v>10</v>
      </c>
      <c r="E6957" s="14" t="s">
        <v>41</v>
      </c>
      <c r="F6957" s="14" t="s">
        <v>6011</v>
      </c>
      <c r="G6957" s="10">
        <f t="shared" si="108"/>
        <v>2017</v>
      </c>
      <c r="H6957" s="16">
        <v>42990</v>
      </c>
      <c r="I6957" s="13">
        <v>17.3603904696404</v>
      </c>
    </row>
    <row r="6958" spans="1:9" ht="13" thickBot="1" x14ac:dyDescent="0.2">
      <c r="A6958" s="14" t="s">
        <v>5950</v>
      </c>
      <c r="B6958" s="10" t="s">
        <v>14058</v>
      </c>
      <c r="C6958" s="15" t="s">
        <v>9</v>
      </c>
      <c r="D6958" s="15" t="s">
        <v>10</v>
      </c>
      <c r="E6958" s="14" t="s">
        <v>41</v>
      </c>
      <c r="F6958" s="14" t="s">
        <v>6012</v>
      </c>
      <c r="G6958" s="10">
        <f t="shared" si="108"/>
        <v>2019</v>
      </c>
      <c r="H6958" s="16">
        <v>43789</v>
      </c>
      <c r="I6958" s="13">
        <v>8.1106870229007626</v>
      </c>
    </row>
    <row r="6959" spans="1:9" ht="13" thickBot="1" x14ac:dyDescent="0.2">
      <c r="A6959" s="14" t="s">
        <v>5950</v>
      </c>
      <c r="B6959" s="10" t="s">
        <v>14058</v>
      </c>
      <c r="C6959" s="15" t="s">
        <v>9</v>
      </c>
      <c r="D6959" s="15" t="s">
        <v>10</v>
      </c>
      <c r="E6959" s="14" t="s">
        <v>39</v>
      </c>
      <c r="F6959" s="14" t="s">
        <v>6013</v>
      </c>
      <c r="G6959" s="10">
        <f t="shared" si="108"/>
        <v>2018</v>
      </c>
      <c r="H6959" s="16">
        <v>43451</v>
      </c>
      <c r="I6959" s="13">
        <v>3.3796832753959056</v>
      </c>
    </row>
    <row r="6960" spans="1:9" ht="13" thickBot="1" x14ac:dyDescent="0.2">
      <c r="A6960" s="14" t="s">
        <v>5950</v>
      </c>
      <c r="B6960" s="10" t="s">
        <v>14058</v>
      </c>
      <c r="C6960" s="15" t="s">
        <v>9</v>
      </c>
      <c r="D6960" s="15" t="s">
        <v>10</v>
      </c>
      <c r="E6960" s="14" t="s">
        <v>39</v>
      </c>
      <c r="F6960" s="14" t="s">
        <v>6014</v>
      </c>
      <c r="G6960" s="10">
        <f t="shared" si="108"/>
        <v>2018</v>
      </c>
      <c r="H6960" s="16">
        <v>43293</v>
      </c>
      <c r="I6960" s="13">
        <v>24.140594824256468</v>
      </c>
    </row>
    <row r="6961" spans="1:9" ht="13" thickBot="1" x14ac:dyDescent="0.2">
      <c r="A6961" s="14" t="s">
        <v>5950</v>
      </c>
      <c r="B6961" s="10" t="s">
        <v>14058</v>
      </c>
      <c r="C6961" s="15" t="s">
        <v>9</v>
      </c>
      <c r="D6961" s="15" t="s">
        <v>10</v>
      </c>
      <c r="E6961" s="14" t="s">
        <v>39</v>
      </c>
      <c r="F6961" s="14" t="s">
        <v>6015</v>
      </c>
      <c r="G6961" s="10">
        <f t="shared" si="108"/>
        <v>2018</v>
      </c>
      <c r="H6961" s="16">
        <v>43409</v>
      </c>
      <c r="I6961" s="13">
        <v>1.2553109308613364</v>
      </c>
    </row>
    <row r="6962" spans="1:9" ht="13" thickBot="1" x14ac:dyDescent="0.2">
      <c r="A6962" s="14" t="s">
        <v>5950</v>
      </c>
      <c r="B6962" s="10" t="s">
        <v>14058</v>
      </c>
      <c r="C6962" s="15" t="s">
        <v>9</v>
      </c>
      <c r="D6962" s="15" t="s">
        <v>10</v>
      </c>
      <c r="E6962" s="14" t="s">
        <v>39</v>
      </c>
      <c r="F6962" s="14" t="s">
        <v>6016</v>
      </c>
      <c r="G6962" s="10">
        <f t="shared" si="108"/>
        <v>2016</v>
      </c>
      <c r="H6962" s="16">
        <v>42622</v>
      </c>
      <c r="I6962" s="13">
        <v>1.3967873890052878</v>
      </c>
    </row>
    <row r="6963" spans="1:9" ht="13" thickBot="1" x14ac:dyDescent="0.2">
      <c r="A6963" s="14" t="s">
        <v>5950</v>
      </c>
      <c r="B6963" s="10" t="s">
        <v>14058</v>
      </c>
      <c r="C6963" s="15" t="s">
        <v>9</v>
      </c>
      <c r="D6963" s="15" t="s">
        <v>10</v>
      </c>
      <c r="E6963" s="14" t="s">
        <v>41</v>
      </c>
      <c r="F6963" s="14" t="s">
        <v>6017</v>
      </c>
      <c r="G6963" s="10">
        <f t="shared" si="108"/>
        <v>2015</v>
      </c>
      <c r="H6963" s="16">
        <v>42362</v>
      </c>
      <c r="I6963" s="13">
        <v>2.6504108099999999</v>
      </c>
    </row>
    <row r="6964" spans="1:9" ht="13" thickBot="1" x14ac:dyDescent="0.2">
      <c r="A6964" s="14" t="s">
        <v>5950</v>
      </c>
      <c r="B6964" s="10" t="s">
        <v>14058</v>
      </c>
      <c r="C6964" s="15" t="s">
        <v>9</v>
      </c>
      <c r="D6964" s="15" t="s">
        <v>10</v>
      </c>
      <c r="E6964" s="14" t="s">
        <v>39</v>
      </c>
      <c r="F6964" s="14" t="s">
        <v>6018</v>
      </c>
      <c r="G6964" s="10">
        <f t="shared" si="108"/>
        <v>2021</v>
      </c>
      <c r="H6964" s="16">
        <v>44266</v>
      </c>
      <c r="I6964" s="13">
        <v>12.803859714232694</v>
      </c>
    </row>
    <row r="6965" spans="1:9" ht="13" thickBot="1" x14ac:dyDescent="0.2">
      <c r="A6965" s="14" t="s">
        <v>5950</v>
      </c>
      <c r="B6965" s="10" t="s">
        <v>14058</v>
      </c>
      <c r="C6965" s="15" t="s">
        <v>35</v>
      </c>
      <c r="D6965" s="15" t="s">
        <v>10</v>
      </c>
      <c r="E6965" s="14" t="s">
        <v>41</v>
      </c>
      <c r="F6965" s="14" t="s">
        <v>2839</v>
      </c>
      <c r="G6965" s="10">
        <f t="shared" si="108"/>
        <v>2019</v>
      </c>
      <c r="H6965" s="16">
        <v>43810</v>
      </c>
      <c r="I6965" s="13">
        <v>4.770992366412214</v>
      </c>
    </row>
    <row r="6966" spans="1:9" ht="13" thickBot="1" x14ac:dyDescent="0.2">
      <c r="A6966" s="14" t="s">
        <v>5950</v>
      </c>
      <c r="B6966" s="10" t="s">
        <v>14058</v>
      </c>
      <c r="C6966" s="15" t="s">
        <v>9</v>
      </c>
      <c r="D6966" s="15" t="s">
        <v>10</v>
      </c>
      <c r="E6966" s="14" t="s">
        <v>41</v>
      </c>
      <c r="F6966" s="14" t="s">
        <v>6019</v>
      </c>
      <c r="G6966" s="10">
        <f t="shared" si="108"/>
        <v>2020</v>
      </c>
      <c r="H6966" s="16">
        <v>43973</v>
      </c>
      <c r="I6966" s="13">
        <v>1.4277555682467162</v>
      </c>
    </row>
    <row r="6967" spans="1:9" ht="13" thickBot="1" x14ac:dyDescent="0.2">
      <c r="A6967" s="14" t="s">
        <v>5950</v>
      </c>
      <c r="B6967" s="10" t="s">
        <v>14058</v>
      </c>
      <c r="C6967" s="15" t="s">
        <v>9</v>
      </c>
      <c r="D6967" s="15" t="s">
        <v>10</v>
      </c>
      <c r="E6967" s="14" t="s">
        <v>26</v>
      </c>
      <c r="F6967" s="14" t="s">
        <v>6020</v>
      </c>
      <c r="G6967" s="10">
        <f t="shared" si="108"/>
        <v>2016</v>
      </c>
      <c r="H6967" s="16">
        <v>42699</v>
      </c>
      <c r="I6967" s="13">
        <v>7.0399085702883379</v>
      </c>
    </row>
    <row r="6968" spans="1:9" ht="13" thickBot="1" x14ac:dyDescent="0.2">
      <c r="A6968" s="14" t="s">
        <v>5950</v>
      </c>
      <c r="B6968" s="10" t="s">
        <v>14058</v>
      </c>
      <c r="C6968" s="15" t="s">
        <v>35</v>
      </c>
      <c r="D6968" s="15" t="s">
        <v>10</v>
      </c>
      <c r="E6968" s="14" t="s">
        <v>39</v>
      </c>
      <c r="F6968" s="14" t="s">
        <v>586</v>
      </c>
      <c r="G6968" s="10">
        <f t="shared" si="108"/>
        <v>2018</v>
      </c>
      <c r="H6968" s="16">
        <v>43307</v>
      </c>
      <c r="I6968" s="13">
        <v>7.4331653316917725</v>
      </c>
    </row>
    <row r="6969" spans="1:9" ht="13" thickBot="1" x14ac:dyDescent="0.2">
      <c r="A6969" s="14" t="s">
        <v>5950</v>
      </c>
      <c r="B6969" s="10" t="s">
        <v>14058</v>
      </c>
      <c r="C6969" s="15" t="s">
        <v>9</v>
      </c>
      <c r="D6969" s="15" t="s">
        <v>10</v>
      </c>
      <c r="E6969" s="14" t="s">
        <v>26</v>
      </c>
      <c r="F6969" s="14" t="s">
        <v>6021</v>
      </c>
      <c r="G6969" s="10">
        <f t="shared" si="108"/>
        <v>2018</v>
      </c>
      <c r="H6969" s="16">
        <v>43454</v>
      </c>
      <c r="I6969" s="13">
        <v>2.5106218617226728</v>
      </c>
    </row>
    <row r="6970" spans="1:9" ht="13" thickBot="1" x14ac:dyDescent="0.2">
      <c r="A6970" s="14" t="s">
        <v>5950</v>
      </c>
      <c r="B6970" s="10" t="s">
        <v>14058</v>
      </c>
      <c r="C6970" s="15" t="s">
        <v>9</v>
      </c>
      <c r="D6970" s="15" t="s">
        <v>10</v>
      </c>
      <c r="E6970" s="14" t="s">
        <v>41</v>
      </c>
      <c r="F6970" s="14" t="s">
        <v>6022</v>
      </c>
      <c r="G6970" s="10">
        <f t="shared" si="108"/>
        <v>2018</v>
      </c>
      <c r="H6970" s="16">
        <v>43278</v>
      </c>
      <c r="I6970" s="13">
        <v>21.32749785631518</v>
      </c>
    </row>
    <row r="6971" spans="1:9" ht="13" thickBot="1" x14ac:dyDescent="0.2">
      <c r="A6971" s="14" t="s">
        <v>5950</v>
      </c>
      <c r="B6971" s="10" t="s">
        <v>14058</v>
      </c>
      <c r="C6971" s="15" t="s">
        <v>9</v>
      </c>
      <c r="D6971" s="15" t="s">
        <v>10</v>
      </c>
      <c r="E6971" s="14" t="s">
        <v>41</v>
      </c>
      <c r="F6971" s="14" t="s">
        <v>6023</v>
      </c>
      <c r="G6971" s="10">
        <f t="shared" si="108"/>
        <v>2021</v>
      </c>
      <c r="H6971" s="16">
        <v>44398</v>
      </c>
      <c r="I6971" s="13">
        <v>23.77123573019113</v>
      </c>
    </row>
    <row r="6972" spans="1:9" ht="13" thickBot="1" x14ac:dyDescent="0.2">
      <c r="A6972" s="14" t="s">
        <v>5950</v>
      </c>
      <c r="B6972" s="10" t="s">
        <v>14058</v>
      </c>
      <c r="C6972" s="15" t="s">
        <v>9</v>
      </c>
      <c r="D6972" s="15" t="s">
        <v>10</v>
      </c>
      <c r="E6972" s="14" t="s">
        <v>26</v>
      </c>
      <c r="F6972" s="14" t="s">
        <v>6024</v>
      </c>
      <c r="G6972" s="10">
        <f t="shared" si="108"/>
        <v>2018</v>
      </c>
      <c r="H6972" s="16">
        <v>43166</v>
      </c>
      <c r="I6972" s="13">
        <v>5.5240449497875623</v>
      </c>
    </row>
    <row r="6973" spans="1:9" ht="13" thickBot="1" x14ac:dyDescent="0.2">
      <c r="A6973" s="14" t="s">
        <v>5950</v>
      </c>
      <c r="B6973" s="10" t="s">
        <v>14058</v>
      </c>
      <c r="C6973" s="15" t="s">
        <v>9</v>
      </c>
      <c r="D6973" s="15" t="s">
        <v>10</v>
      </c>
      <c r="E6973" s="14" t="s">
        <v>26</v>
      </c>
      <c r="F6973" s="14" t="s">
        <v>6025</v>
      </c>
      <c r="G6973" s="10">
        <f t="shared" si="108"/>
        <v>2021</v>
      </c>
      <c r="H6973" s="16">
        <v>44538</v>
      </c>
      <c r="I6973" s="13">
        <v>12.061606977175728</v>
      </c>
    </row>
    <row r="6974" spans="1:9" ht="13" thickBot="1" x14ac:dyDescent="0.2">
      <c r="A6974" s="14" t="s">
        <v>5950</v>
      </c>
      <c r="B6974" s="10" t="s">
        <v>14058</v>
      </c>
      <c r="C6974" s="15" t="s">
        <v>9</v>
      </c>
      <c r="D6974" s="15" t="s">
        <v>10</v>
      </c>
      <c r="E6974" s="14" t="s">
        <v>41</v>
      </c>
      <c r="F6974" s="14" t="s">
        <v>6026</v>
      </c>
      <c r="G6974" s="10">
        <f t="shared" si="108"/>
        <v>2017</v>
      </c>
      <c r="H6974" s="16">
        <v>42943</v>
      </c>
      <c r="I6974" s="13">
        <v>21.700488091963056</v>
      </c>
    </row>
    <row r="6975" spans="1:9" ht="13" thickBot="1" x14ac:dyDescent="0.2">
      <c r="A6975" s="14" t="s">
        <v>5950</v>
      </c>
      <c r="B6975" s="10" t="s">
        <v>14058</v>
      </c>
      <c r="C6975" s="15" t="s">
        <v>9</v>
      </c>
      <c r="D6975" s="15" t="s">
        <v>10</v>
      </c>
      <c r="E6975" s="14" t="s">
        <v>41</v>
      </c>
      <c r="F6975" s="14" t="s">
        <v>6027</v>
      </c>
      <c r="G6975" s="10">
        <f t="shared" si="108"/>
        <v>2019</v>
      </c>
      <c r="H6975" s="16">
        <v>43467</v>
      </c>
      <c r="I6975" s="13">
        <v>18.967634637404579</v>
      </c>
    </row>
    <row r="6976" spans="1:9" ht="13" thickBot="1" x14ac:dyDescent="0.2">
      <c r="A6976" s="14" t="s">
        <v>5950</v>
      </c>
      <c r="B6976" s="10" t="s">
        <v>14058</v>
      </c>
      <c r="C6976" s="15" t="s">
        <v>9</v>
      </c>
      <c r="D6976" s="15" t="s">
        <v>10</v>
      </c>
      <c r="E6976" s="14" t="s">
        <v>47</v>
      </c>
      <c r="F6976" s="14" t="s">
        <v>6028</v>
      </c>
      <c r="G6976" s="10">
        <f t="shared" si="108"/>
        <v>2021</v>
      </c>
      <c r="H6976" s="16">
        <v>44277</v>
      </c>
      <c r="I6976" s="13">
        <v>10.24622229541659</v>
      </c>
    </row>
    <row r="6977" spans="1:9" ht="13" thickBot="1" x14ac:dyDescent="0.2">
      <c r="A6977" s="14" t="s">
        <v>5950</v>
      </c>
      <c r="B6977" s="10" t="s">
        <v>14058</v>
      </c>
      <c r="C6977" s="15" t="s">
        <v>9</v>
      </c>
      <c r="D6977" s="15" t="s">
        <v>10</v>
      </c>
      <c r="E6977" s="14" t="s">
        <v>39</v>
      </c>
      <c r="F6977" s="14" t="s">
        <v>6029</v>
      </c>
      <c r="G6977" s="10">
        <f t="shared" si="108"/>
        <v>2018</v>
      </c>
      <c r="H6977" s="16">
        <v>43231</v>
      </c>
      <c r="I6977" s="13">
        <v>24.140594824256468</v>
      </c>
    </row>
    <row r="6978" spans="1:9" ht="13" thickBot="1" x14ac:dyDescent="0.2">
      <c r="A6978" s="14" t="s">
        <v>5950</v>
      </c>
      <c r="B6978" s="10" t="s">
        <v>14058</v>
      </c>
      <c r="C6978" s="15" t="s">
        <v>9</v>
      </c>
      <c r="D6978" s="15" t="s">
        <v>10</v>
      </c>
      <c r="E6978" s="14" t="s">
        <v>33</v>
      </c>
      <c r="F6978" s="14" t="s">
        <v>6030</v>
      </c>
      <c r="G6978" s="10">
        <f t="shared" si="108"/>
        <v>2020</v>
      </c>
      <c r="H6978" s="16">
        <v>43955</v>
      </c>
      <c r="I6978" s="13">
        <v>1.6818394631639064</v>
      </c>
    </row>
    <row r="6979" spans="1:9" ht="13" thickBot="1" x14ac:dyDescent="0.2">
      <c r="A6979" s="14" t="s">
        <v>5950</v>
      </c>
      <c r="B6979" s="10" t="s">
        <v>14058</v>
      </c>
      <c r="C6979" s="15" t="s">
        <v>9</v>
      </c>
      <c r="D6979" s="15" t="s">
        <v>10</v>
      </c>
      <c r="E6979" s="14" t="s">
        <v>39</v>
      </c>
      <c r="F6979" s="14" t="s">
        <v>6031</v>
      </c>
      <c r="G6979" s="10">
        <f t="shared" si="108"/>
        <v>2017</v>
      </c>
      <c r="H6979" s="16">
        <v>43069</v>
      </c>
      <c r="I6979" s="13">
        <v>16.211436431518962</v>
      </c>
    </row>
    <row r="6980" spans="1:9" ht="13" thickBot="1" x14ac:dyDescent="0.2">
      <c r="A6980" s="14" t="s">
        <v>5950</v>
      </c>
      <c r="B6980" s="10" t="s">
        <v>14058</v>
      </c>
      <c r="C6980" s="15" t="s">
        <v>9</v>
      </c>
      <c r="D6980" s="15" t="s">
        <v>10</v>
      </c>
      <c r="E6980" s="14" t="s">
        <v>39</v>
      </c>
      <c r="F6980" s="14" t="s">
        <v>6032</v>
      </c>
      <c r="G6980" s="10">
        <f t="shared" si="108"/>
        <v>2019</v>
      </c>
      <c r="H6980" s="16">
        <v>43686</v>
      </c>
      <c r="I6980" s="13">
        <v>8.3015267175572518</v>
      </c>
    </row>
    <row r="6981" spans="1:9" ht="13" thickBot="1" x14ac:dyDescent="0.2">
      <c r="A6981" s="14" t="s">
        <v>5950</v>
      </c>
      <c r="B6981" s="10" t="s">
        <v>14058</v>
      </c>
      <c r="C6981" s="15" t="s">
        <v>9</v>
      </c>
      <c r="D6981" s="15" t="s">
        <v>10</v>
      </c>
      <c r="E6981" s="14" t="s">
        <v>39</v>
      </c>
      <c r="F6981" s="14" t="s">
        <v>6033</v>
      </c>
      <c r="G6981" s="10">
        <f t="shared" si="108"/>
        <v>2021</v>
      </c>
      <c r="H6981" s="16">
        <v>44414</v>
      </c>
      <c r="I6981" s="13">
        <v>11.133791055854518</v>
      </c>
    </row>
    <row r="6982" spans="1:9" ht="13" thickBot="1" x14ac:dyDescent="0.2">
      <c r="A6982" s="14" t="s">
        <v>5950</v>
      </c>
      <c r="B6982" s="10" t="s">
        <v>14058</v>
      </c>
      <c r="C6982" s="15" t="s">
        <v>9</v>
      </c>
      <c r="D6982" s="15" t="s">
        <v>10</v>
      </c>
      <c r="E6982" s="14" t="s">
        <v>39</v>
      </c>
      <c r="F6982" s="14" t="s">
        <v>6034</v>
      </c>
      <c r="G6982" s="10">
        <f t="shared" si="108"/>
        <v>2019</v>
      </c>
      <c r="H6982" s="16">
        <v>43616</v>
      </c>
      <c r="I6982" s="13">
        <v>14.31297709923664</v>
      </c>
    </row>
    <row r="6983" spans="1:9" ht="13" thickBot="1" x14ac:dyDescent="0.2">
      <c r="A6983" s="14" t="s">
        <v>5950</v>
      </c>
      <c r="B6983" s="10" t="s">
        <v>14058</v>
      </c>
      <c r="C6983" s="15" t="s">
        <v>9</v>
      </c>
      <c r="D6983" s="15" t="s">
        <v>10</v>
      </c>
      <c r="E6983" s="14" t="s">
        <v>41</v>
      </c>
      <c r="F6983" s="14" t="s">
        <v>6035</v>
      </c>
      <c r="G6983" s="10">
        <f t="shared" ref="G6983:G7046" si="109">YEAR(H6983)</f>
        <v>2021</v>
      </c>
      <c r="H6983" s="16">
        <v>44552</v>
      </c>
      <c r="I6983" s="13">
        <v>7.4225273705696777</v>
      </c>
    </row>
    <row r="6984" spans="1:9" ht="13" thickBot="1" x14ac:dyDescent="0.2">
      <c r="A6984" s="14" t="s">
        <v>5950</v>
      </c>
      <c r="B6984" s="10" t="s">
        <v>14058</v>
      </c>
      <c r="C6984" s="15" t="s">
        <v>9</v>
      </c>
      <c r="D6984" s="15" t="s">
        <v>10</v>
      </c>
      <c r="E6984" s="14" t="s">
        <v>39</v>
      </c>
      <c r="F6984" s="14" t="s">
        <v>6036</v>
      </c>
      <c r="G6984" s="10">
        <f t="shared" si="109"/>
        <v>2019</v>
      </c>
      <c r="H6984" s="16">
        <v>43629</v>
      </c>
      <c r="I6984" s="13">
        <v>2.8625954198473282</v>
      </c>
    </row>
    <row r="6985" spans="1:9" ht="13" thickBot="1" x14ac:dyDescent="0.2">
      <c r="A6985" s="14" t="s">
        <v>5950</v>
      </c>
      <c r="B6985" s="10" t="s">
        <v>14058</v>
      </c>
      <c r="C6985" s="15" t="s">
        <v>9</v>
      </c>
      <c r="D6985" s="15" t="s">
        <v>10</v>
      </c>
      <c r="E6985" s="14" t="s">
        <v>39</v>
      </c>
      <c r="F6985" s="14" t="s">
        <v>6037</v>
      </c>
      <c r="G6985" s="10">
        <f t="shared" si="109"/>
        <v>2019</v>
      </c>
      <c r="H6985" s="16">
        <v>43656</v>
      </c>
      <c r="I6985" s="13">
        <v>14.31297709923664</v>
      </c>
    </row>
    <row r="6986" spans="1:9" ht="13" thickBot="1" x14ac:dyDescent="0.2">
      <c r="A6986" s="14" t="s">
        <v>5950</v>
      </c>
      <c r="B6986" s="10" t="s">
        <v>14058</v>
      </c>
      <c r="C6986" s="15" t="s">
        <v>9</v>
      </c>
      <c r="D6986" s="15" t="s">
        <v>10</v>
      </c>
      <c r="E6986" s="14" t="s">
        <v>39</v>
      </c>
      <c r="F6986" s="14" t="s">
        <v>6038</v>
      </c>
      <c r="G6986" s="10">
        <f t="shared" si="109"/>
        <v>2016</v>
      </c>
      <c r="H6986" s="16">
        <v>42724</v>
      </c>
      <c r="I6986" s="13">
        <v>2.9931158335827597</v>
      </c>
    </row>
    <row r="6987" spans="1:9" ht="13" thickBot="1" x14ac:dyDescent="0.2">
      <c r="A6987" s="14" t="s">
        <v>5950</v>
      </c>
      <c r="B6987" s="10" t="s">
        <v>14058</v>
      </c>
      <c r="C6987" s="15" t="s">
        <v>9</v>
      </c>
      <c r="D6987" s="15" t="s">
        <v>10</v>
      </c>
      <c r="E6987" s="14" t="s">
        <v>39</v>
      </c>
      <c r="F6987" s="14" t="s">
        <v>6039</v>
      </c>
      <c r="G6987" s="10">
        <f t="shared" si="109"/>
        <v>2010</v>
      </c>
      <c r="H6987" s="16">
        <v>40539</v>
      </c>
      <c r="I6987" s="13">
        <v>4.512725316727507</v>
      </c>
    </row>
    <row r="6988" spans="1:9" ht="13" thickBot="1" x14ac:dyDescent="0.2">
      <c r="A6988" s="14" t="s">
        <v>5950</v>
      </c>
      <c r="B6988" s="10" t="s">
        <v>14058</v>
      </c>
      <c r="C6988" s="15" t="s">
        <v>9</v>
      </c>
      <c r="D6988" s="15" t="s">
        <v>10</v>
      </c>
      <c r="E6988" s="14" t="s">
        <v>41</v>
      </c>
      <c r="F6988" s="14" t="s">
        <v>6040</v>
      </c>
      <c r="G6988" s="10">
        <f t="shared" si="109"/>
        <v>1999</v>
      </c>
      <c r="H6988" s="16">
        <v>36285</v>
      </c>
      <c r="I6988" s="13">
        <v>27.87533751342642</v>
      </c>
    </row>
    <row r="6989" spans="1:9" ht="13" thickBot="1" x14ac:dyDescent="0.2">
      <c r="A6989" s="14" t="s">
        <v>5950</v>
      </c>
      <c r="B6989" s="10" t="s">
        <v>14058</v>
      </c>
      <c r="C6989" s="15" t="s">
        <v>9</v>
      </c>
      <c r="D6989" s="15" t="s">
        <v>10</v>
      </c>
      <c r="E6989" s="14" t="s">
        <v>39</v>
      </c>
      <c r="F6989" s="14" t="s">
        <v>6041</v>
      </c>
      <c r="G6989" s="10">
        <f t="shared" si="109"/>
        <v>2009</v>
      </c>
      <c r="H6989" s="16">
        <v>40164</v>
      </c>
      <c r="I6989" s="13">
        <v>7.6152920240043631</v>
      </c>
    </row>
    <row r="6990" spans="1:9" ht="13" thickBot="1" x14ac:dyDescent="0.2">
      <c r="A6990" s="14" t="s">
        <v>5950</v>
      </c>
      <c r="B6990" s="10" t="s">
        <v>14058</v>
      </c>
      <c r="C6990" s="15" t="s">
        <v>35</v>
      </c>
      <c r="D6990" s="15" t="s">
        <v>10</v>
      </c>
      <c r="E6990" s="14" t="s">
        <v>39</v>
      </c>
      <c r="F6990" s="14" t="s">
        <v>2777</v>
      </c>
      <c r="G6990" s="10">
        <f t="shared" si="109"/>
        <v>2002</v>
      </c>
      <c r="H6990" s="16">
        <v>37610</v>
      </c>
      <c r="I6990" s="13">
        <v>9.6129680824327712E-2</v>
      </c>
    </row>
    <row r="6991" spans="1:9" ht="13" thickBot="1" x14ac:dyDescent="0.2">
      <c r="A6991" s="14" t="s">
        <v>5950</v>
      </c>
      <c r="B6991" s="10" t="s">
        <v>14058</v>
      </c>
      <c r="C6991" s="15" t="s">
        <v>35</v>
      </c>
      <c r="D6991" s="15" t="s">
        <v>10</v>
      </c>
      <c r="E6991" s="14" t="s">
        <v>41</v>
      </c>
      <c r="F6991" s="14" t="s">
        <v>609</v>
      </c>
      <c r="G6991" s="10">
        <f t="shared" si="109"/>
        <v>2010</v>
      </c>
      <c r="H6991" s="16">
        <v>40462</v>
      </c>
      <c r="I6991" s="13">
        <v>3.9326900891131631</v>
      </c>
    </row>
    <row r="6992" spans="1:9" ht="13" thickBot="1" x14ac:dyDescent="0.2">
      <c r="A6992" s="14" t="s">
        <v>5950</v>
      </c>
      <c r="B6992" s="10" t="s">
        <v>14058</v>
      </c>
      <c r="C6992" s="15" t="s">
        <v>9</v>
      </c>
      <c r="D6992" s="15" t="s">
        <v>10</v>
      </c>
      <c r="E6992" s="14" t="s">
        <v>41</v>
      </c>
      <c r="F6992" s="14" t="s">
        <v>6042</v>
      </c>
      <c r="G6992" s="10">
        <f t="shared" si="109"/>
        <v>2014</v>
      </c>
      <c r="H6992" s="16">
        <v>41663</v>
      </c>
      <c r="I6992" s="13">
        <v>35.066626590521992</v>
      </c>
    </row>
    <row r="6993" spans="1:9" ht="13" thickBot="1" x14ac:dyDescent="0.2">
      <c r="A6993" s="14" t="s">
        <v>5950</v>
      </c>
      <c r="B6993" s="10" t="s">
        <v>14058</v>
      </c>
      <c r="C6993" s="15" t="s">
        <v>9</v>
      </c>
      <c r="D6993" s="15" t="s">
        <v>10</v>
      </c>
      <c r="E6993" s="14" t="s">
        <v>41</v>
      </c>
      <c r="F6993" s="14" t="s">
        <v>6043</v>
      </c>
      <c r="G6993" s="10">
        <f t="shared" si="109"/>
        <v>2008</v>
      </c>
      <c r="H6993" s="16">
        <v>39757</v>
      </c>
      <c r="I6993" s="13">
        <v>4.8340461370102874</v>
      </c>
    </row>
    <row r="6994" spans="1:9" ht="13" thickBot="1" x14ac:dyDescent="0.2">
      <c r="A6994" s="14" t="s">
        <v>5950</v>
      </c>
      <c r="B6994" s="10" t="s">
        <v>14058</v>
      </c>
      <c r="C6994" s="15" t="s">
        <v>9</v>
      </c>
      <c r="D6994" s="15" t="s">
        <v>19</v>
      </c>
      <c r="E6994" s="14" t="s">
        <v>20</v>
      </c>
      <c r="F6994" s="14" t="s">
        <v>6044</v>
      </c>
      <c r="G6994" s="10">
        <f t="shared" si="109"/>
        <v>2012</v>
      </c>
      <c r="H6994" s="16">
        <v>41117</v>
      </c>
      <c r="I6994" s="13">
        <v>155.0229474757777</v>
      </c>
    </row>
    <row r="6995" spans="1:9" ht="13" thickBot="1" x14ac:dyDescent="0.2">
      <c r="A6995" s="14" t="s">
        <v>5950</v>
      </c>
      <c r="B6995" s="10" t="s">
        <v>14058</v>
      </c>
      <c r="C6995" s="15" t="s">
        <v>9</v>
      </c>
      <c r="D6995" s="15" t="s">
        <v>19</v>
      </c>
      <c r="E6995" s="14" t="s">
        <v>20</v>
      </c>
      <c r="F6995" s="14" t="s">
        <v>6045</v>
      </c>
      <c r="G6995" s="10">
        <f t="shared" si="109"/>
        <v>2005</v>
      </c>
      <c r="H6995" s="16">
        <v>38512</v>
      </c>
      <c r="I6995" s="13">
        <v>1.1353708692062741</v>
      </c>
    </row>
    <row r="6996" spans="1:9" ht="13" thickBot="1" x14ac:dyDescent="0.2">
      <c r="A6996" s="14" t="s">
        <v>5950</v>
      </c>
      <c r="B6996" s="10" t="s">
        <v>14058</v>
      </c>
      <c r="C6996" s="15" t="s">
        <v>9</v>
      </c>
      <c r="D6996" s="15" t="s">
        <v>10</v>
      </c>
      <c r="E6996" s="14" t="s">
        <v>41</v>
      </c>
      <c r="F6996" s="14" t="s">
        <v>6046</v>
      </c>
      <c r="G6996" s="10">
        <f t="shared" si="109"/>
        <v>1995</v>
      </c>
      <c r="H6996" s="16">
        <v>34908</v>
      </c>
      <c r="I6996" s="13">
        <v>10.74410924055552</v>
      </c>
    </row>
    <row r="6997" spans="1:9" ht="13" thickBot="1" x14ac:dyDescent="0.2">
      <c r="A6997" s="14" t="s">
        <v>5950</v>
      </c>
      <c r="B6997" s="10" t="s">
        <v>14058</v>
      </c>
      <c r="C6997" s="15" t="s">
        <v>9</v>
      </c>
      <c r="D6997" s="15" t="s">
        <v>10</v>
      </c>
      <c r="E6997" s="14" t="s">
        <v>41</v>
      </c>
      <c r="F6997" s="14" t="s">
        <v>6047</v>
      </c>
      <c r="G6997" s="10">
        <f t="shared" si="109"/>
        <v>1997</v>
      </c>
      <c r="H6997" s="16">
        <v>35689</v>
      </c>
      <c r="I6997" s="13">
        <v>24.247846068340881</v>
      </c>
    </row>
    <row r="6998" spans="1:9" ht="13" thickBot="1" x14ac:dyDescent="0.2">
      <c r="A6998" s="14" t="s">
        <v>5950</v>
      </c>
      <c r="B6998" s="10" t="s">
        <v>14058</v>
      </c>
      <c r="C6998" s="15" t="s">
        <v>35</v>
      </c>
      <c r="D6998" s="15" t="s">
        <v>10</v>
      </c>
      <c r="E6998" s="14" t="s">
        <v>20</v>
      </c>
      <c r="F6998" s="14" t="s">
        <v>2780</v>
      </c>
      <c r="G6998" s="10">
        <f t="shared" si="109"/>
        <v>2007</v>
      </c>
      <c r="H6998" s="16">
        <v>39351</v>
      </c>
      <c r="I6998" s="13">
        <v>1.9215662504237769</v>
      </c>
    </row>
    <row r="6999" spans="1:9" ht="13" thickBot="1" x14ac:dyDescent="0.2">
      <c r="A6999" s="14" t="s">
        <v>5950</v>
      </c>
      <c r="B6999" s="10" t="s">
        <v>14058</v>
      </c>
      <c r="C6999" s="15" t="s">
        <v>35</v>
      </c>
      <c r="D6999" s="15" t="s">
        <v>10</v>
      </c>
      <c r="E6999" s="14" t="s">
        <v>20</v>
      </c>
      <c r="F6999" s="14" t="s">
        <v>2780</v>
      </c>
      <c r="G6999" s="10">
        <f t="shared" si="109"/>
        <v>2007</v>
      </c>
      <c r="H6999" s="16">
        <v>39434</v>
      </c>
      <c r="I6999" s="13">
        <v>6.2153915696688902</v>
      </c>
    </row>
    <row r="7000" spans="1:9" ht="13" thickBot="1" x14ac:dyDescent="0.2">
      <c r="A7000" s="14" t="s">
        <v>5950</v>
      </c>
      <c r="B7000" s="10" t="s">
        <v>14058</v>
      </c>
      <c r="C7000" s="15" t="s">
        <v>9</v>
      </c>
      <c r="D7000" s="15" t="s">
        <v>10</v>
      </c>
      <c r="E7000" s="14" t="s">
        <v>41</v>
      </c>
      <c r="F7000" s="14" t="s">
        <v>6048</v>
      </c>
      <c r="G7000" s="10">
        <f t="shared" si="109"/>
        <v>2012</v>
      </c>
      <c r="H7000" s="16">
        <v>41239</v>
      </c>
      <c r="I7000" s="13">
        <v>12.014217042325345</v>
      </c>
    </row>
    <row r="7001" spans="1:9" ht="13" thickBot="1" x14ac:dyDescent="0.2">
      <c r="A7001" s="14" t="s">
        <v>5950</v>
      </c>
      <c r="B7001" s="10" t="s">
        <v>14058</v>
      </c>
      <c r="C7001" s="15" t="s">
        <v>35</v>
      </c>
      <c r="D7001" s="15" t="s">
        <v>10</v>
      </c>
      <c r="E7001" s="14" t="s">
        <v>41</v>
      </c>
      <c r="F7001" s="14" t="s">
        <v>2274</v>
      </c>
      <c r="G7001" s="10">
        <f t="shared" si="109"/>
        <v>2002</v>
      </c>
      <c r="H7001" s="16">
        <v>37361</v>
      </c>
      <c r="I7001" s="13">
        <v>0.65522969841668766</v>
      </c>
    </row>
    <row r="7002" spans="1:9" ht="13" thickBot="1" x14ac:dyDescent="0.2">
      <c r="A7002" s="14" t="s">
        <v>5950</v>
      </c>
      <c r="B7002" s="10" t="s">
        <v>14058</v>
      </c>
      <c r="C7002" s="15" t="s">
        <v>35</v>
      </c>
      <c r="D7002" s="15" t="s">
        <v>10</v>
      </c>
      <c r="E7002" s="14" t="s">
        <v>36</v>
      </c>
      <c r="F7002" s="14" t="s">
        <v>5604</v>
      </c>
      <c r="G7002" s="10">
        <f t="shared" si="109"/>
        <v>2014</v>
      </c>
      <c r="H7002" s="16">
        <v>41988</v>
      </c>
      <c r="I7002" s="13">
        <v>3.554103693016732</v>
      </c>
    </row>
    <row r="7003" spans="1:9" ht="13" thickBot="1" x14ac:dyDescent="0.2">
      <c r="A7003" s="14" t="s">
        <v>5950</v>
      </c>
      <c r="B7003" s="10" t="s">
        <v>14058</v>
      </c>
      <c r="C7003" s="15" t="s">
        <v>9</v>
      </c>
      <c r="D7003" s="15" t="s">
        <v>10</v>
      </c>
      <c r="E7003" s="14" t="s">
        <v>39</v>
      </c>
      <c r="F7003" s="14" t="s">
        <v>6049</v>
      </c>
      <c r="G7003" s="10">
        <f t="shared" si="109"/>
        <v>2011</v>
      </c>
      <c r="H7003" s="16">
        <v>40711</v>
      </c>
      <c r="I7003" s="13">
        <v>72.960643351453072</v>
      </c>
    </row>
    <row r="7004" spans="1:9" ht="13" thickBot="1" x14ac:dyDescent="0.2">
      <c r="A7004" s="14" t="s">
        <v>5950</v>
      </c>
      <c r="B7004" s="10" t="s">
        <v>14058</v>
      </c>
      <c r="C7004" s="15" t="s">
        <v>9</v>
      </c>
      <c r="D7004" s="15" t="s">
        <v>10</v>
      </c>
      <c r="E7004" s="14" t="s">
        <v>44</v>
      </c>
      <c r="F7004" s="14" t="s">
        <v>6050</v>
      </c>
      <c r="G7004" s="10">
        <f t="shared" si="109"/>
        <v>2021</v>
      </c>
      <c r="H7004" s="16">
        <v>44376</v>
      </c>
      <c r="I7004" s="13">
        <v>9.2781592132120974</v>
      </c>
    </row>
    <row r="7005" spans="1:9" ht="13" thickBot="1" x14ac:dyDescent="0.2">
      <c r="A7005" s="14" t="s">
        <v>5950</v>
      </c>
      <c r="B7005" s="10" t="s">
        <v>14058</v>
      </c>
      <c r="C7005" s="15" t="s">
        <v>35</v>
      </c>
      <c r="D7005" s="15" t="s">
        <v>10</v>
      </c>
      <c r="E7005" s="14" t="s">
        <v>36</v>
      </c>
      <c r="F7005" s="14" t="s">
        <v>997</v>
      </c>
      <c r="G7005" s="10">
        <f t="shared" si="109"/>
        <v>2020</v>
      </c>
      <c r="H7005" s="16">
        <v>44012</v>
      </c>
      <c r="I7005" s="13">
        <v>0.85665334094802981</v>
      </c>
    </row>
    <row r="7006" spans="1:9" ht="13" thickBot="1" x14ac:dyDescent="0.2">
      <c r="A7006" s="14" t="s">
        <v>5950</v>
      </c>
      <c r="B7006" s="10" t="s">
        <v>14058</v>
      </c>
      <c r="C7006" s="15" t="s">
        <v>9</v>
      </c>
      <c r="D7006" s="15" t="s">
        <v>10</v>
      </c>
      <c r="E7006" s="14" t="s">
        <v>39</v>
      </c>
      <c r="F7006" s="14" t="s">
        <v>6051</v>
      </c>
      <c r="G7006" s="10">
        <f t="shared" si="109"/>
        <v>2006</v>
      </c>
      <c r="H7006" s="16">
        <v>39072</v>
      </c>
      <c r="I7006" s="13">
        <v>80.494011542012913</v>
      </c>
    </row>
    <row r="7007" spans="1:9" ht="13" thickBot="1" x14ac:dyDescent="0.2">
      <c r="A7007" s="14" t="s">
        <v>5950</v>
      </c>
      <c r="B7007" s="10" t="s">
        <v>14058</v>
      </c>
      <c r="C7007" s="15" t="s">
        <v>9</v>
      </c>
      <c r="D7007" s="15" t="s">
        <v>10</v>
      </c>
      <c r="E7007" s="14" t="s">
        <v>39</v>
      </c>
      <c r="F7007" s="14" t="s">
        <v>6052</v>
      </c>
      <c r="G7007" s="10">
        <f t="shared" si="109"/>
        <v>2004</v>
      </c>
      <c r="H7007" s="16">
        <v>38036</v>
      </c>
      <c r="I7007" s="13">
        <v>1.5970178476741381</v>
      </c>
    </row>
    <row r="7008" spans="1:9" ht="13" thickBot="1" x14ac:dyDescent="0.2">
      <c r="A7008" s="14" t="s">
        <v>5950</v>
      </c>
      <c r="B7008" s="10" t="s">
        <v>14058</v>
      </c>
      <c r="C7008" s="15" t="s">
        <v>35</v>
      </c>
      <c r="D7008" s="15" t="s">
        <v>10</v>
      </c>
      <c r="E7008" s="14" t="s">
        <v>39</v>
      </c>
      <c r="F7008" s="14" t="s">
        <v>610</v>
      </c>
      <c r="G7008" s="10">
        <f t="shared" si="109"/>
        <v>2011</v>
      </c>
      <c r="H7008" s="16">
        <v>40731</v>
      </c>
      <c r="I7008" s="13">
        <v>2.2311284413547985</v>
      </c>
    </row>
    <row r="7009" spans="1:9" ht="13" thickBot="1" x14ac:dyDescent="0.2">
      <c r="A7009" s="14" t="s">
        <v>5950</v>
      </c>
      <c r="B7009" s="10" t="s">
        <v>14058</v>
      </c>
      <c r="C7009" s="15" t="s">
        <v>9</v>
      </c>
      <c r="D7009" s="15" t="s">
        <v>10</v>
      </c>
      <c r="E7009" s="14" t="s">
        <v>36</v>
      </c>
      <c r="F7009" s="14" t="s">
        <v>6053</v>
      </c>
      <c r="G7009" s="10">
        <f t="shared" si="109"/>
        <v>2010</v>
      </c>
      <c r="H7009" s="16">
        <v>40399</v>
      </c>
      <c r="I7009" s="13">
        <v>12.631426433326176</v>
      </c>
    </row>
    <row r="7010" spans="1:9" ht="13" thickBot="1" x14ac:dyDescent="0.2">
      <c r="A7010" s="14" t="s">
        <v>5950</v>
      </c>
      <c r="B7010" s="10" t="s">
        <v>14058</v>
      </c>
      <c r="C7010" s="15" t="s">
        <v>35</v>
      </c>
      <c r="D7010" s="15" t="s">
        <v>10</v>
      </c>
      <c r="E7010" s="14" t="s">
        <v>11</v>
      </c>
      <c r="F7010" s="14" t="s">
        <v>50</v>
      </c>
      <c r="G7010" s="10">
        <f t="shared" si="109"/>
        <v>2009</v>
      </c>
      <c r="H7010" s="16">
        <v>40164</v>
      </c>
      <c r="I7010" s="13">
        <v>0.65466448445171843</v>
      </c>
    </row>
    <row r="7011" spans="1:9" ht="13" thickBot="1" x14ac:dyDescent="0.2">
      <c r="A7011" s="14" t="s">
        <v>5950</v>
      </c>
      <c r="B7011" s="10" t="s">
        <v>14058</v>
      </c>
      <c r="C7011" s="15" t="s">
        <v>35</v>
      </c>
      <c r="D7011" s="15" t="s">
        <v>10</v>
      </c>
      <c r="E7011" s="14" t="s">
        <v>11</v>
      </c>
      <c r="F7011" s="14" t="s">
        <v>51</v>
      </c>
      <c r="G7011" s="10">
        <f t="shared" si="109"/>
        <v>2006</v>
      </c>
      <c r="H7011" s="16">
        <v>38887</v>
      </c>
      <c r="I7011" s="13">
        <v>0.46168051708217911</v>
      </c>
    </row>
    <row r="7012" spans="1:9" ht="13" thickBot="1" x14ac:dyDescent="0.2">
      <c r="A7012" s="14" t="s">
        <v>5950</v>
      </c>
      <c r="B7012" s="10" t="s">
        <v>14058</v>
      </c>
      <c r="C7012" s="15" t="s">
        <v>35</v>
      </c>
      <c r="D7012" s="15" t="s">
        <v>10</v>
      </c>
      <c r="E7012" s="14" t="s">
        <v>11</v>
      </c>
      <c r="F7012" s="14" t="s">
        <v>52</v>
      </c>
      <c r="G7012" s="10">
        <f t="shared" si="109"/>
        <v>2013</v>
      </c>
      <c r="H7012" s="16">
        <v>41592</v>
      </c>
      <c r="I7012" s="13">
        <v>1.0062386798148522</v>
      </c>
    </row>
    <row r="7013" spans="1:9" ht="13" thickBot="1" x14ac:dyDescent="0.2">
      <c r="A7013" s="14" t="s">
        <v>5950</v>
      </c>
      <c r="B7013" s="10" t="s">
        <v>14058</v>
      </c>
      <c r="C7013" s="15" t="s">
        <v>35</v>
      </c>
      <c r="D7013" s="15" t="s">
        <v>10</v>
      </c>
      <c r="E7013" s="14" t="s">
        <v>47</v>
      </c>
      <c r="F7013" s="14" t="s">
        <v>1387</v>
      </c>
      <c r="G7013" s="10">
        <f t="shared" si="109"/>
        <v>2004</v>
      </c>
      <c r="H7013" s="16">
        <v>38306</v>
      </c>
      <c r="I7013" s="13">
        <v>10.994888361532899</v>
      </c>
    </row>
    <row r="7014" spans="1:9" ht="13" thickBot="1" x14ac:dyDescent="0.2">
      <c r="A7014" s="14" t="s">
        <v>5950</v>
      </c>
      <c r="B7014" s="10" t="s">
        <v>14058</v>
      </c>
      <c r="C7014" s="15" t="s">
        <v>35</v>
      </c>
      <c r="D7014" s="15" t="s">
        <v>10</v>
      </c>
      <c r="E7014" s="14" t="s">
        <v>47</v>
      </c>
      <c r="F7014" s="14" t="s">
        <v>1215</v>
      </c>
      <c r="G7014" s="10">
        <f t="shared" si="109"/>
        <v>2013</v>
      </c>
      <c r="H7014" s="16">
        <v>41453</v>
      </c>
      <c r="I7014" s="13">
        <v>0.93289560042262032</v>
      </c>
    </row>
    <row r="7015" spans="1:9" ht="13" thickBot="1" x14ac:dyDescent="0.2">
      <c r="A7015" s="14" t="s">
        <v>5950</v>
      </c>
      <c r="B7015" s="10" t="s">
        <v>14058</v>
      </c>
      <c r="C7015" s="15" t="s">
        <v>9</v>
      </c>
      <c r="D7015" s="15" t="s">
        <v>10</v>
      </c>
      <c r="E7015" s="14" t="s">
        <v>26</v>
      </c>
      <c r="F7015" s="14" t="s">
        <v>6054</v>
      </c>
      <c r="G7015" s="10">
        <f t="shared" si="109"/>
        <v>2009</v>
      </c>
      <c r="H7015" s="16">
        <v>40102</v>
      </c>
      <c r="I7015" s="13">
        <v>15.519772362247679</v>
      </c>
    </row>
    <row r="7016" spans="1:9" ht="13" thickBot="1" x14ac:dyDescent="0.2">
      <c r="A7016" s="14" t="s">
        <v>5950</v>
      </c>
      <c r="B7016" s="10" t="s">
        <v>14058</v>
      </c>
      <c r="C7016" s="15" t="s">
        <v>35</v>
      </c>
      <c r="D7016" s="15" t="s">
        <v>10</v>
      </c>
      <c r="E7016" s="14" t="s">
        <v>36</v>
      </c>
      <c r="F7016" s="14" t="s">
        <v>2064</v>
      </c>
      <c r="G7016" s="10">
        <f t="shared" si="109"/>
        <v>2018</v>
      </c>
      <c r="H7016" s="16">
        <v>43455</v>
      </c>
      <c r="I7016" s="13">
        <v>0.6759366550791811</v>
      </c>
    </row>
    <row r="7017" spans="1:9" ht="13" thickBot="1" x14ac:dyDescent="0.2">
      <c r="A7017" s="14" t="s">
        <v>5950</v>
      </c>
      <c r="B7017" s="10" t="s">
        <v>14058</v>
      </c>
      <c r="C7017" s="15" t="s">
        <v>9</v>
      </c>
      <c r="D7017" s="15" t="s">
        <v>10</v>
      </c>
      <c r="E7017" s="14" t="s">
        <v>36</v>
      </c>
      <c r="F7017" s="14" t="s">
        <v>6055</v>
      </c>
      <c r="G7017" s="10">
        <f t="shared" si="109"/>
        <v>2005</v>
      </c>
      <c r="H7017" s="16">
        <v>38533</v>
      </c>
      <c r="I7017" s="13">
        <v>21.424737162401225</v>
      </c>
    </row>
    <row r="7018" spans="1:9" ht="13" thickBot="1" x14ac:dyDescent="0.2">
      <c r="A7018" s="14" t="s">
        <v>5950</v>
      </c>
      <c r="B7018" s="10" t="s">
        <v>14058</v>
      </c>
      <c r="C7018" s="15" t="s">
        <v>9</v>
      </c>
      <c r="D7018" s="15" t="s">
        <v>19</v>
      </c>
      <c r="E7018" s="14" t="s">
        <v>33</v>
      </c>
      <c r="F7018" s="14" t="s">
        <v>6056</v>
      </c>
      <c r="G7018" s="10">
        <f t="shared" si="109"/>
        <v>1993</v>
      </c>
      <c r="H7018" s="16">
        <v>34317</v>
      </c>
      <c r="I7018" s="13">
        <v>1.3484975609411409</v>
      </c>
    </row>
    <row r="7019" spans="1:9" ht="13" thickBot="1" x14ac:dyDescent="0.2">
      <c r="A7019" s="14" t="s">
        <v>5950</v>
      </c>
      <c r="B7019" s="10" t="s">
        <v>14058</v>
      </c>
      <c r="C7019" s="15" t="s">
        <v>9</v>
      </c>
      <c r="D7019" s="15" t="s">
        <v>10</v>
      </c>
      <c r="E7019" s="14" t="s">
        <v>47</v>
      </c>
      <c r="F7019" s="14" t="s">
        <v>6057</v>
      </c>
      <c r="G7019" s="10">
        <f t="shared" si="109"/>
        <v>2008</v>
      </c>
      <c r="H7019" s="16">
        <v>39534</v>
      </c>
      <c r="I7019" s="13">
        <v>12.013571448894727</v>
      </c>
    </row>
    <row r="7020" spans="1:9" ht="13" thickBot="1" x14ac:dyDescent="0.2">
      <c r="A7020" s="14" t="s">
        <v>5950</v>
      </c>
      <c r="B7020" s="10" t="s">
        <v>14058</v>
      </c>
      <c r="C7020" s="15" t="s">
        <v>9</v>
      </c>
      <c r="D7020" s="15" t="s">
        <v>10</v>
      </c>
      <c r="E7020" s="14" t="s">
        <v>68</v>
      </c>
      <c r="F7020" s="14" t="s">
        <v>6058</v>
      </c>
      <c r="G7020" s="10">
        <f t="shared" si="109"/>
        <v>2011</v>
      </c>
      <c r="H7020" s="16">
        <v>40805</v>
      </c>
      <c r="I7020" s="13">
        <v>8.5302414070666934</v>
      </c>
    </row>
    <row r="7021" spans="1:9" ht="13" thickBot="1" x14ac:dyDescent="0.2">
      <c r="A7021" s="14" t="s">
        <v>5950</v>
      </c>
      <c r="B7021" s="10" t="s">
        <v>14058</v>
      </c>
      <c r="C7021" s="15" t="s">
        <v>9</v>
      </c>
      <c r="D7021" s="15" t="s">
        <v>10</v>
      </c>
      <c r="E7021" s="14" t="s">
        <v>13</v>
      </c>
      <c r="F7021" s="14" t="s">
        <v>6059</v>
      </c>
      <c r="G7021" s="10">
        <f t="shared" si="109"/>
        <v>2021</v>
      </c>
      <c r="H7021" s="16">
        <v>44503</v>
      </c>
      <c r="I7021" s="13">
        <v>4.6052624791241419</v>
      </c>
    </row>
    <row r="7022" spans="1:9" ht="13" thickBot="1" x14ac:dyDescent="0.2">
      <c r="A7022" s="14" t="s">
        <v>5950</v>
      </c>
      <c r="B7022" s="10" t="s">
        <v>14058</v>
      </c>
      <c r="C7022" s="15" t="s">
        <v>9</v>
      </c>
      <c r="D7022" s="15" t="s">
        <v>10</v>
      </c>
      <c r="E7022" s="14" t="s">
        <v>13</v>
      </c>
      <c r="F7022" s="14" t="s">
        <v>6060</v>
      </c>
      <c r="G7022" s="10">
        <f t="shared" si="109"/>
        <v>2018</v>
      </c>
      <c r="H7022" s="16">
        <v>43444</v>
      </c>
      <c r="I7022" s="13">
        <v>21.617737640015449</v>
      </c>
    </row>
    <row r="7023" spans="1:9" ht="13" thickBot="1" x14ac:dyDescent="0.2">
      <c r="A7023" s="14" t="s">
        <v>5950</v>
      </c>
      <c r="B7023" s="10" t="s">
        <v>14058</v>
      </c>
      <c r="C7023" s="15" t="s">
        <v>9</v>
      </c>
      <c r="D7023" s="15" t="s">
        <v>10</v>
      </c>
      <c r="E7023" s="14" t="s">
        <v>13</v>
      </c>
      <c r="F7023" s="14" t="s">
        <v>6061</v>
      </c>
      <c r="G7023" s="10">
        <f t="shared" si="109"/>
        <v>2020</v>
      </c>
      <c r="H7023" s="16">
        <v>43921</v>
      </c>
      <c r="I7023" s="13">
        <v>7.5500740338853989</v>
      </c>
    </row>
    <row r="7024" spans="1:9" ht="13" thickBot="1" x14ac:dyDescent="0.2">
      <c r="A7024" s="14" t="s">
        <v>5950</v>
      </c>
      <c r="B7024" s="10" t="s">
        <v>14058</v>
      </c>
      <c r="C7024" s="15" t="s">
        <v>9</v>
      </c>
      <c r="D7024" s="15" t="s">
        <v>10</v>
      </c>
      <c r="E7024" s="14" t="s">
        <v>143</v>
      </c>
      <c r="F7024" s="14" t="s">
        <v>6062</v>
      </c>
      <c r="G7024" s="10">
        <f t="shared" si="109"/>
        <v>2018</v>
      </c>
      <c r="H7024" s="16">
        <v>43329</v>
      </c>
      <c r="I7024" s="13">
        <v>10.121578360370799</v>
      </c>
    </row>
    <row r="7025" spans="1:9" ht="13" thickBot="1" x14ac:dyDescent="0.2">
      <c r="A7025" s="14" t="s">
        <v>5950</v>
      </c>
      <c r="B7025" s="10" t="s">
        <v>14058</v>
      </c>
      <c r="C7025" s="15" t="s">
        <v>9</v>
      </c>
      <c r="D7025" s="15" t="s">
        <v>10</v>
      </c>
      <c r="E7025" s="14" t="s">
        <v>143</v>
      </c>
      <c r="F7025" s="14" t="s">
        <v>6063</v>
      </c>
      <c r="G7025" s="10">
        <f t="shared" si="109"/>
        <v>2019</v>
      </c>
      <c r="H7025" s="16">
        <v>43693</v>
      </c>
      <c r="I7025" s="13">
        <v>9.5419847328244281</v>
      </c>
    </row>
    <row r="7026" spans="1:9" ht="13" thickBot="1" x14ac:dyDescent="0.2">
      <c r="A7026" s="14" t="s">
        <v>5950</v>
      </c>
      <c r="B7026" s="10" t="s">
        <v>14058</v>
      </c>
      <c r="C7026" s="15" t="s">
        <v>9</v>
      </c>
      <c r="D7026" s="15" t="s">
        <v>10</v>
      </c>
      <c r="E7026" s="14" t="s">
        <v>143</v>
      </c>
      <c r="F7026" s="14" t="s">
        <v>6064</v>
      </c>
      <c r="G7026" s="10">
        <f t="shared" si="109"/>
        <v>2020</v>
      </c>
      <c r="H7026" s="16">
        <v>43909</v>
      </c>
      <c r="I7026" s="13">
        <v>13.722204368932038</v>
      </c>
    </row>
    <row r="7027" spans="1:9" ht="13" thickBot="1" x14ac:dyDescent="0.2">
      <c r="A7027" s="14" t="s">
        <v>5950</v>
      </c>
      <c r="B7027" s="10" t="s">
        <v>14058</v>
      </c>
      <c r="C7027" s="15" t="s">
        <v>9</v>
      </c>
      <c r="D7027" s="15" t="s">
        <v>10</v>
      </c>
      <c r="E7027" s="14" t="s">
        <v>13</v>
      </c>
      <c r="F7027" s="14" t="s">
        <v>6065</v>
      </c>
      <c r="G7027" s="10">
        <f t="shared" si="109"/>
        <v>2021</v>
      </c>
      <c r="H7027" s="16">
        <v>44307</v>
      </c>
      <c r="I7027" s="13">
        <v>14.248972406754499</v>
      </c>
    </row>
    <row r="7028" spans="1:9" ht="13" thickBot="1" x14ac:dyDescent="0.2">
      <c r="A7028" s="14" t="s">
        <v>5950</v>
      </c>
      <c r="B7028" s="10" t="s">
        <v>14058</v>
      </c>
      <c r="C7028" s="15" t="s">
        <v>9</v>
      </c>
      <c r="D7028" s="15" t="s">
        <v>10</v>
      </c>
      <c r="E7028" s="14" t="s">
        <v>143</v>
      </c>
      <c r="F7028" s="14" t="s">
        <v>6066</v>
      </c>
      <c r="G7028" s="10">
        <f t="shared" si="109"/>
        <v>2020</v>
      </c>
      <c r="H7028" s="16">
        <v>44175</v>
      </c>
      <c r="I7028" s="13">
        <v>25.928930896630501</v>
      </c>
    </row>
    <row r="7029" spans="1:9" ht="13" thickBot="1" x14ac:dyDescent="0.2">
      <c r="A7029" s="14" t="s">
        <v>5950</v>
      </c>
      <c r="B7029" s="10" t="s">
        <v>14058</v>
      </c>
      <c r="C7029" s="15" t="s">
        <v>9</v>
      </c>
      <c r="D7029" s="15" t="s">
        <v>10</v>
      </c>
      <c r="E7029" s="14" t="s">
        <v>13</v>
      </c>
      <c r="F7029" s="14" t="s">
        <v>6067</v>
      </c>
      <c r="G7029" s="10">
        <f t="shared" si="109"/>
        <v>2021</v>
      </c>
      <c r="H7029" s="16">
        <v>44379</v>
      </c>
      <c r="I7029" s="13">
        <v>22.894933150862865</v>
      </c>
    </row>
    <row r="7030" spans="1:9" ht="13" thickBot="1" x14ac:dyDescent="0.2">
      <c r="A7030" s="14" t="s">
        <v>5950</v>
      </c>
      <c r="B7030" s="10" t="s">
        <v>14058</v>
      </c>
      <c r="C7030" s="15" t="s">
        <v>9</v>
      </c>
      <c r="D7030" s="15" t="s">
        <v>10</v>
      </c>
      <c r="E7030" s="14" t="s">
        <v>13</v>
      </c>
      <c r="F7030" s="14" t="s">
        <v>6068</v>
      </c>
      <c r="G7030" s="10">
        <f t="shared" si="109"/>
        <v>2021</v>
      </c>
      <c r="H7030" s="16">
        <v>44363</v>
      </c>
      <c r="I7030" s="13">
        <v>4.8517287530154016</v>
      </c>
    </row>
    <row r="7031" spans="1:9" ht="13" thickBot="1" x14ac:dyDescent="0.2">
      <c r="A7031" s="14" t="s">
        <v>5950</v>
      </c>
      <c r="B7031" s="10" t="s">
        <v>14058</v>
      </c>
      <c r="C7031" s="15" t="s">
        <v>9</v>
      </c>
      <c r="D7031" s="15" t="s">
        <v>10</v>
      </c>
      <c r="E7031" s="14" t="s">
        <v>13</v>
      </c>
      <c r="F7031" s="14" t="s">
        <v>6069</v>
      </c>
      <c r="G7031" s="10">
        <f t="shared" si="109"/>
        <v>2019</v>
      </c>
      <c r="H7031" s="16">
        <v>43570</v>
      </c>
      <c r="I7031" s="13">
        <v>4.1202471087786261</v>
      </c>
    </row>
    <row r="7032" spans="1:9" ht="13" thickBot="1" x14ac:dyDescent="0.2">
      <c r="A7032" s="14" t="s">
        <v>5950</v>
      </c>
      <c r="B7032" s="10" t="s">
        <v>14058</v>
      </c>
      <c r="C7032" s="15" t="s">
        <v>35</v>
      </c>
      <c r="D7032" s="15" t="s">
        <v>10</v>
      </c>
      <c r="E7032" s="14" t="s">
        <v>11</v>
      </c>
      <c r="F7032" s="14" t="s">
        <v>53</v>
      </c>
      <c r="G7032" s="10">
        <f t="shared" si="109"/>
        <v>2015</v>
      </c>
      <c r="H7032" s="16">
        <v>42327</v>
      </c>
      <c r="I7032" s="13">
        <v>0.6</v>
      </c>
    </row>
    <row r="7033" spans="1:9" ht="13" thickBot="1" x14ac:dyDescent="0.2">
      <c r="A7033" s="14" t="s">
        <v>5950</v>
      </c>
      <c r="B7033" s="10" t="s">
        <v>14058</v>
      </c>
      <c r="C7033" s="15" t="s">
        <v>9</v>
      </c>
      <c r="D7033" s="15" t="s">
        <v>10</v>
      </c>
      <c r="E7033" s="14" t="s">
        <v>13</v>
      </c>
      <c r="F7033" s="14" t="s">
        <v>6070</v>
      </c>
      <c r="G7033" s="10">
        <f t="shared" si="109"/>
        <v>2019</v>
      </c>
      <c r="H7033" s="16">
        <v>43733</v>
      </c>
      <c r="I7033" s="13">
        <v>11.361692414122139</v>
      </c>
    </row>
    <row r="7034" spans="1:9" ht="13" thickBot="1" x14ac:dyDescent="0.2">
      <c r="A7034" s="14" t="s">
        <v>5950</v>
      </c>
      <c r="B7034" s="10" t="s">
        <v>14058</v>
      </c>
      <c r="C7034" s="15" t="s">
        <v>9</v>
      </c>
      <c r="D7034" s="15" t="s">
        <v>10</v>
      </c>
      <c r="E7034" s="14" t="s">
        <v>13</v>
      </c>
      <c r="F7034" s="14" t="s">
        <v>6071</v>
      </c>
      <c r="G7034" s="10">
        <f t="shared" si="109"/>
        <v>2020</v>
      </c>
      <c r="H7034" s="16">
        <v>43868</v>
      </c>
      <c r="I7034" s="13">
        <v>4.3596073577003622</v>
      </c>
    </row>
    <row r="7035" spans="1:9" ht="13" thickBot="1" x14ac:dyDescent="0.2">
      <c r="A7035" s="14" t="s">
        <v>5950</v>
      </c>
      <c r="B7035" s="10" t="s">
        <v>14058</v>
      </c>
      <c r="C7035" s="15" t="s">
        <v>9</v>
      </c>
      <c r="D7035" s="15" t="s">
        <v>10</v>
      </c>
      <c r="E7035" s="14" t="s">
        <v>13</v>
      </c>
      <c r="F7035" s="14" t="s">
        <v>6072</v>
      </c>
      <c r="G7035" s="10">
        <f t="shared" si="109"/>
        <v>2019</v>
      </c>
      <c r="H7035" s="16">
        <v>43746</v>
      </c>
      <c r="I7035" s="13">
        <v>21.363006326335878</v>
      </c>
    </row>
    <row r="7036" spans="1:9" ht="13" thickBot="1" x14ac:dyDescent="0.2">
      <c r="A7036" s="14" t="s">
        <v>5950</v>
      </c>
      <c r="B7036" s="10" t="s">
        <v>14058</v>
      </c>
      <c r="C7036" s="15" t="s">
        <v>35</v>
      </c>
      <c r="D7036" s="15" t="s">
        <v>10</v>
      </c>
      <c r="E7036" s="14" t="s">
        <v>13</v>
      </c>
      <c r="F7036" s="14" t="s">
        <v>54</v>
      </c>
      <c r="G7036" s="10">
        <f t="shared" si="109"/>
        <v>2018</v>
      </c>
      <c r="H7036" s="16">
        <v>43132</v>
      </c>
      <c r="I7036" s="13">
        <v>3.0649794708381615</v>
      </c>
    </row>
    <row r="7037" spans="1:9" ht="13" thickBot="1" x14ac:dyDescent="0.2">
      <c r="A7037" s="14" t="s">
        <v>5950</v>
      </c>
      <c r="B7037" s="10" t="s">
        <v>14058</v>
      </c>
      <c r="C7037" s="15" t="s">
        <v>9</v>
      </c>
      <c r="D7037" s="15" t="s">
        <v>10</v>
      </c>
      <c r="E7037" s="14" t="s">
        <v>13</v>
      </c>
      <c r="F7037" s="14" t="s">
        <v>6073</v>
      </c>
      <c r="G7037" s="10">
        <f t="shared" si="109"/>
        <v>2017</v>
      </c>
      <c r="H7037" s="16">
        <v>43059</v>
      </c>
      <c r="I7037" s="13">
        <v>21.700488091963056</v>
      </c>
    </row>
    <row r="7038" spans="1:9" ht="13" thickBot="1" x14ac:dyDescent="0.2">
      <c r="A7038" s="14" t="s">
        <v>5950</v>
      </c>
      <c r="B7038" s="10" t="s">
        <v>14058</v>
      </c>
      <c r="C7038" s="15" t="s">
        <v>9</v>
      </c>
      <c r="D7038" s="15" t="s">
        <v>10</v>
      </c>
      <c r="E7038" s="14" t="s">
        <v>13</v>
      </c>
      <c r="F7038" s="14" t="s">
        <v>6074</v>
      </c>
      <c r="G7038" s="10">
        <f t="shared" si="109"/>
        <v>1995</v>
      </c>
      <c r="H7038" s="16">
        <v>34922</v>
      </c>
      <c r="I7038" s="13">
        <v>16.432167055275389</v>
      </c>
    </row>
    <row r="7039" spans="1:9" ht="13" thickBot="1" x14ac:dyDescent="0.2">
      <c r="A7039" s="14" t="s">
        <v>5950</v>
      </c>
      <c r="B7039" s="10" t="s">
        <v>14058</v>
      </c>
      <c r="C7039" s="15" t="s">
        <v>9</v>
      </c>
      <c r="D7039" s="15" t="s">
        <v>10</v>
      </c>
      <c r="E7039" s="14" t="s">
        <v>39</v>
      </c>
      <c r="F7039" s="14" t="s">
        <v>6075</v>
      </c>
      <c r="G7039" s="10">
        <f t="shared" si="109"/>
        <v>2006</v>
      </c>
      <c r="H7039" s="16">
        <v>39052</v>
      </c>
      <c r="I7039" s="13">
        <v>21.424861495844876</v>
      </c>
    </row>
    <row r="7040" spans="1:9" ht="13" thickBot="1" x14ac:dyDescent="0.2">
      <c r="A7040" s="14" t="s">
        <v>5950</v>
      </c>
      <c r="B7040" s="10" t="s">
        <v>14058</v>
      </c>
      <c r="C7040" s="15" t="s">
        <v>9</v>
      </c>
      <c r="D7040" s="15" t="s">
        <v>10</v>
      </c>
      <c r="E7040" s="14" t="s">
        <v>39</v>
      </c>
      <c r="F7040" s="14" t="s">
        <v>6076</v>
      </c>
      <c r="G7040" s="10">
        <f t="shared" si="109"/>
        <v>2013</v>
      </c>
      <c r="H7040" s="16">
        <v>41534</v>
      </c>
      <c r="I7040" s="13">
        <v>20.124773596297043</v>
      </c>
    </row>
    <row r="7041" spans="1:9" ht="13" thickBot="1" x14ac:dyDescent="0.2">
      <c r="A7041" s="14" t="s">
        <v>5950</v>
      </c>
      <c r="B7041" s="10" t="s">
        <v>14058</v>
      </c>
      <c r="C7041" s="15" t="s">
        <v>9</v>
      </c>
      <c r="D7041" s="15" t="s">
        <v>10</v>
      </c>
      <c r="E7041" s="14" t="s">
        <v>143</v>
      </c>
      <c r="F7041" s="14" t="s">
        <v>6077</v>
      </c>
      <c r="G7041" s="10">
        <f t="shared" si="109"/>
        <v>2006</v>
      </c>
      <c r="H7041" s="16">
        <v>38757</v>
      </c>
      <c r="I7041" s="13">
        <v>14.385922483841181</v>
      </c>
    </row>
    <row r="7042" spans="1:9" ht="13" thickBot="1" x14ac:dyDescent="0.2">
      <c r="A7042" s="14" t="s">
        <v>5950</v>
      </c>
      <c r="B7042" s="10" t="s">
        <v>14058</v>
      </c>
      <c r="C7042" s="15" t="s">
        <v>9</v>
      </c>
      <c r="D7042" s="15" t="s">
        <v>10</v>
      </c>
      <c r="E7042" s="14" t="s">
        <v>13</v>
      </c>
      <c r="F7042" s="14" t="s">
        <v>6078</v>
      </c>
      <c r="G7042" s="10">
        <f t="shared" si="109"/>
        <v>2009</v>
      </c>
      <c r="H7042" s="16">
        <v>40014</v>
      </c>
      <c r="I7042" s="13">
        <v>77.116881287506814</v>
      </c>
    </row>
    <row r="7043" spans="1:9" ht="13" thickBot="1" x14ac:dyDescent="0.2">
      <c r="A7043" s="14" t="s">
        <v>5950</v>
      </c>
      <c r="B7043" s="10" t="s">
        <v>14058</v>
      </c>
      <c r="C7043" s="15" t="s">
        <v>9</v>
      </c>
      <c r="D7043" s="15" t="s">
        <v>10</v>
      </c>
      <c r="E7043" s="14" t="s">
        <v>13</v>
      </c>
      <c r="F7043" s="14" t="s">
        <v>6079</v>
      </c>
      <c r="G7043" s="10">
        <f t="shared" si="109"/>
        <v>2007</v>
      </c>
      <c r="H7043" s="16">
        <v>39304</v>
      </c>
      <c r="I7043" s="13">
        <v>9.9838430444118007</v>
      </c>
    </row>
    <row r="7044" spans="1:9" ht="13" thickBot="1" x14ac:dyDescent="0.2">
      <c r="A7044" s="14" t="s">
        <v>5950</v>
      </c>
      <c r="B7044" s="10" t="s">
        <v>14058</v>
      </c>
      <c r="C7044" s="15" t="s">
        <v>9</v>
      </c>
      <c r="D7044" s="15" t="s">
        <v>10</v>
      </c>
      <c r="E7044" s="14" t="s">
        <v>13</v>
      </c>
      <c r="F7044" s="14" t="s">
        <v>6080</v>
      </c>
      <c r="G7044" s="10">
        <f t="shared" si="109"/>
        <v>2007</v>
      </c>
      <c r="H7044" s="16">
        <v>39154</v>
      </c>
      <c r="I7044" s="13">
        <v>11.980611651034016</v>
      </c>
    </row>
    <row r="7045" spans="1:9" ht="13" thickBot="1" x14ac:dyDescent="0.2">
      <c r="A7045" s="14" t="s">
        <v>5950</v>
      </c>
      <c r="B7045" s="10" t="s">
        <v>14058</v>
      </c>
      <c r="C7045" s="15" t="s">
        <v>9</v>
      </c>
      <c r="D7045" s="15" t="s">
        <v>10</v>
      </c>
      <c r="E7045" s="14" t="s">
        <v>41</v>
      </c>
      <c r="F7045" s="14" t="s">
        <v>6081</v>
      </c>
      <c r="G7045" s="10">
        <f t="shared" si="109"/>
        <v>2020</v>
      </c>
      <c r="H7045" s="16">
        <v>43972</v>
      </c>
      <c r="I7045" s="13">
        <v>50.221787540453079</v>
      </c>
    </row>
    <row r="7046" spans="1:9" ht="13" thickBot="1" x14ac:dyDescent="0.2">
      <c r="A7046" s="14" t="s">
        <v>5950</v>
      </c>
      <c r="B7046" s="10" t="s">
        <v>14058</v>
      </c>
      <c r="C7046" s="15" t="s">
        <v>9</v>
      </c>
      <c r="D7046" s="15" t="s">
        <v>10</v>
      </c>
      <c r="E7046" s="14" t="s">
        <v>39</v>
      </c>
      <c r="F7046" s="14" t="s">
        <v>6082</v>
      </c>
      <c r="G7046" s="10">
        <f t="shared" si="109"/>
        <v>2010</v>
      </c>
      <c r="H7046" s="16">
        <v>40441</v>
      </c>
      <c r="I7046" s="13">
        <v>9.0107677474769172</v>
      </c>
    </row>
    <row r="7047" spans="1:9" ht="13" thickBot="1" x14ac:dyDescent="0.2">
      <c r="A7047" s="14" t="s">
        <v>5950</v>
      </c>
      <c r="B7047" s="10" t="s">
        <v>14058</v>
      </c>
      <c r="C7047" s="15" t="s">
        <v>35</v>
      </c>
      <c r="D7047" s="15" t="s">
        <v>10</v>
      </c>
      <c r="E7047" s="14" t="s">
        <v>41</v>
      </c>
      <c r="F7047" s="14" t="s">
        <v>2949</v>
      </c>
      <c r="G7047" s="10">
        <f t="shared" ref="G7047:G7110" si="110">YEAR(H7047)</f>
        <v>2007</v>
      </c>
      <c r="H7047" s="16">
        <v>39384</v>
      </c>
      <c r="I7047" s="13">
        <v>32.096229646061708</v>
      </c>
    </row>
    <row r="7048" spans="1:9" ht="13" thickBot="1" x14ac:dyDescent="0.2">
      <c r="A7048" s="14" t="s">
        <v>5950</v>
      </c>
      <c r="B7048" s="10" t="s">
        <v>14058</v>
      </c>
      <c r="C7048" s="15" t="s">
        <v>9</v>
      </c>
      <c r="D7048" s="15" t="s">
        <v>10</v>
      </c>
      <c r="E7048" s="14" t="s">
        <v>41</v>
      </c>
      <c r="F7048" s="14" t="s">
        <v>6083</v>
      </c>
      <c r="G7048" s="10">
        <f t="shared" si="110"/>
        <v>2006</v>
      </c>
      <c r="H7048" s="16">
        <v>38992</v>
      </c>
      <c r="I7048" s="13">
        <v>16.361719171283472</v>
      </c>
    </row>
    <row r="7049" spans="1:9" ht="13" thickBot="1" x14ac:dyDescent="0.2">
      <c r="A7049" s="14" t="s">
        <v>5950</v>
      </c>
      <c r="B7049" s="10" t="s">
        <v>14058</v>
      </c>
      <c r="C7049" s="15" t="s">
        <v>9</v>
      </c>
      <c r="D7049" s="15" t="s">
        <v>10</v>
      </c>
      <c r="E7049" s="14" t="s">
        <v>13</v>
      </c>
      <c r="F7049" s="14" t="s">
        <v>6084</v>
      </c>
      <c r="G7049" s="10">
        <f t="shared" si="110"/>
        <v>2021</v>
      </c>
      <c r="H7049" s="16">
        <v>44546</v>
      </c>
      <c r="I7049" s="13">
        <v>69.013184774540719</v>
      </c>
    </row>
    <row r="7050" spans="1:9" ht="13" thickBot="1" x14ac:dyDescent="0.2">
      <c r="A7050" s="14" t="s">
        <v>5950</v>
      </c>
      <c r="B7050" s="10" t="s">
        <v>14058</v>
      </c>
      <c r="C7050" s="15" t="s">
        <v>9</v>
      </c>
      <c r="D7050" s="15" t="s">
        <v>10</v>
      </c>
      <c r="E7050" s="14" t="s">
        <v>41</v>
      </c>
      <c r="F7050" s="14" t="s">
        <v>6085</v>
      </c>
      <c r="G7050" s="10">
        <f t="shared" si="110"/>
        <v>2016</v>
      </c>
      <c r="H7050" s="16">
        <v>42398</v>
      </c>
      <c r="I7050" s="13">
        <v>17.628859044198347</v>
      </c>
    </row>
    <row r="7051" spans="1:9" ht="13" thickBot="1" x14ac:dyDescent="0.2">
      <c r="A7051" s="14" t="s">
        <v>5950</v>
      </c>
      <c r="B7051" s="10" t="s">
        <v>14058</v>
      </c>
      <c r="C7051" s="15" t="s">
        <v>9</v>
      </c>
      <c r="D7051" s="15" t="s">
        <v>10</v>
      </c>
      <c r="E7051" s="14" t="s">
        <v>47</v>
      </c>
      <c r="F7051" s="14" t="s">
        <v>6086</v>
      </c>
      <c r="G7051" s="10">
        <f t="shared" si="110"/>
        <v>2006</v>
      </c>
      <c r="H7051" s="16">
        <v>39008</v>
      </c>
      <c r="I7051" s="13">
        <v>1.5807785895660202</v>
      </c>
    </row>
    <row r="7052" spans="1:9" ht="13" thickBot="1" x14ac:dyDescent="0.2">
      <c r="A7052" s="14" t="s">
        <v>5950</v>
      </c>
      <c r="B7052" s="10" t="s">
        <v>14058</v>
      </c>
      <c r="C7052" s="15" t="s">
        <v>9</v>
      </c>
      <c r="D7052" s="15" t="s">
        <v>10</v>
      </c>
      <c r="E7052" s="14" t="s">
        <v>44</v>
      </c>
      <c r="F7052" s="14" t="s">
        <v>6087</v>
      </c>
      <c r="G7052" s="10">
        <f t="shared" si="110"/>
        <v>2009</v>
      </c>
      <c r="H7052" s="16">
        <v>40002</v>
      </c>
      <c r="I7052" s="13">
        <v>14.756660458265138</v>
      </c>
    </row>
    <row r="7053" spans="1:9" ht="13" thickBot="1" x14ac:dyDescent="0.2">
      <c r="A7053" s="14" t="s">
        <v>5950</v>
      </c>
      <c r="B7053" s="10" t="s">
        <v>14058</v>
      </c>
      <c r="C7053" s="15" t="s">
        <v>9</v>
      </c>
      <c r="D7053" s="15" t="s">
        <v>10</v>
      </c>
      <c r="E7053" s="14" t="s">
        <v>44</v>
      </c>
      <c r="F7053" s="14" t="s">
        <v>6088</v>
      </c>
      <c r="G7053" s="10">
        <f t="shared" si="110"/>
        <v>2005</v>
      </c>
      <c r="H7053" s="16">
        <v>38685</v>
      </c>
      <c r="I7053" s="13">
        <v>15.629265326099773</v>
      </c>
    </row>
    <row r="7054" spans="1:9" ht="13" thickBot="1" x14ac:dyDescent="0.2">
      <c r="A7054" s="14" t="s">
        <v>5950</v>
      </c>
      <c r="B7054" s="10" t="s">
        <v>14058</v>
      </c>
      <c r="C7054" s="15" t="s">
        <v>9</v>
      </c>
      <c r="D7054" s="15" t="s">
        <v>10</v>
      </c>
      <c r="E7054" s="14" t="s">
        <v>44</v>
      </c>
      <c r="F7054" s="14" t="s">
        <v>6089</v>
      </c>
      <c r="G7054" s="10">
        <f t="shared" si="110"/>
        <v>2007</v>
      </c>
      <c r="H7054" s="16">
        <v>39434</v>
      </c>
      <c r="I7054" s="13">
        <v>49.919215233359708</v>
      </c>
    </row>
    <row r="7055" spans="1:9" ht="13" thickBot="1" x14ac:dyDescent="0.2">
      <c r="A7055" s="14" t="s">
        <v>5950</v>
      </c>
      <c r="B7055" s="10" t="s">
        <v>14058</v>
      </c>
      <c r="C7055" s="15" t="s">
        <v>9</v>
      </c>
      <c r="D7055" s="15" t="s">
        <v>10</v>
      </c>
      <c r="E7055" s="14" t="s">
        <v>44</v>
      </c>
      <c r="F7055" s="14" t="s">
        <v>6090</v>
      </c>
      <c r="G7055" s="10">
        <f t="shared" si="110"/>
        <v>2011</v>
      </c>
      <c r="H7055" s="16">
        <v>40718</v>
      </c>
      <c r="I7055" s="13">
        <v>32.324335657537112</v>
      </c>
    </row>
    <row r="7056" spans="1:9" ht="13" thickBot="1" x14ac:dyDescent="0.2">
      <c r="A7056" s="14" t="s">
        <v>5950</v>
      </c>
      <c r="B7056" s="10" t="s">
        <v>14058</v>
      </c>
      <c r="C7056" s="15" t="s">
        <v>9</v>
      </c>
      <c r="D7056" s="15" t="s">
        <v>10</v>
      </c>
      <c r="E7056" s="14" t="s">
        <v>44</v>
      </c>
      <c r="F7056" s="14" t="s">
        <v>6091</v>
      </c>
      <c r="G7056" s="10">
        <f t="shared" si="110"/>
        <v>2011</v>
      </c>
      <c r="H7056" s="16">
        <v>40777</v>
      </c>
      <c r="I7056" s="13">
        <v>24.569939253606524</v>
      </c>
    </row>
    <row r="7057" spans="1:9" ht="13" thickBot="1" x14ac:dyDescent="0.2">
      <c r="A7057" s="14" t="s">
        <v>5950</v>
      </c>
      <c r="B7057" s="10" t="s">
        <v>14058</v>
      </c>
      <c r="C7057" s="15" t="s">
        <v>9</v>
      </c>
      <c r="D7057" s="15" t="s">
        <v>10</v>
      </c>
      <c r="E7057" s="14" t="s">
        <v>44</v>
      </c>
      <c r="F7057" s="14" t="s">
        <v>6092</v>
      </c>
      <c r="G7057" s="10">
        <f t="shared" si="110"/>
        <v>2013</v>
      </c>
      <c r="H7057" s="16">
        <v>41593</v>
      </c>
      <c r="I7057" s="13">
        <v>11.359213926343331</v>
      </c>
    </row>
    <row r="7058" spans="1:9" ht="13" thickBot="1" x14ac:dyDescent="0.2">
      <c r="A7058" s="14" t="s">
        <v>5950</v>
      </c>
      <c r="B7058" s="10" t="s">
        <v>14058</v>
      </c>
      <c r="C7058" s="15" t="s">
        <v>9</v>
      </c>
      <c r="D7058" s="15" t="s">
        <v>10</v>
      </c>
      <c r="E7058" s="14" t="s">
        <v>44</v>
      </c>
      <c r="F7058" s="14" t="s">
        <v>6093</v>
      </c>
      <c r="G7058" s="10">
        <f t="shared" si="110"/>
        <v>2020</v>
      </c>
      <c r="H7058" s="16">
        <v>44036</v>
      </c>
      <c r="I7058" s="13">
        <v>29.432190643441842</v>
      </c>
    </row>
    <row r="7059" spans="1:9" ht="13" thickBot="1" x14ac:dyDescent="0.2">
      <c r="A7059" s="14" t="s">
        <v>5950</v>
      </c>
      <c r="B7059" s="10" t="s">
        <v>14058</v>
      </c>
      <c r="C7059" s="15" t="s">
        <v>9</v>
      </c>
      <c r="D7059" s="15" t="s">
        <v>10</v>
      </c>
      <c r="E7059" s="14" t="s">
        <v>41</v>
      </c>
      <c r="F7059" s="14" t="s">
        <v>6094</v>
      </c>
      <c r="G7059" s="10">
        <f t="shared" si="110"/>
        <v>2011</v>
      </c>
      <c r="H7059" s="16">
        <v>40767</v>
      </c>
      <c r="I7059" s="13">
        <v>23.088811185448463</v>
      </c>
    </row>
    <row r="7060" spans="1:9" ht="13" thickBot="1" x14ac:dyDescent="0.2">
      <c r="A7060" s="14" t="s">
        <v>5950</v>
      </c>
      <c r="B7060" s="10" t="s">
        <v>14058</v>
      </c>
      <c r="C7060" s="15" t="s">
        <v>35</v>
      </c>
      <c r="D7060" s="15" t="s">
        <v>10</v>
      </c>
      <c r="E7060" s="14" t="s">
        <v>33</v>
      </c>
      <c r="F7060" s="14" t="s">
        <v>4367</v>
      </c>
      <c r="G7060" s="10">
        <f t="shared" si="110"/>
        <v>1999</v>
      </c>
      <c r="H7060" s="16">
        <v>36433</v>
      </c>
      <c r="I7060" s="13">
        <v>17.516529001074112</v>
      </c>
    </row>
    <row r="7061" spans="1:9" ht="13" thickBot="1" x14ac:dyDescent="0.2">
      <c r="A7061" s="14" t="s">
        <v>5950</v>
      </c>
      <c r="B7061" s="10" t="s">
        <v>14058</v>
      </c>
      <c r="C7061" s="15" t="s">
        <v>9</v>
      </c>
      <c r="D7061" s="15" t="s">
        <v>19</v>
      </c>
      <c r="E7061" s="14" t="s">
        <v>20</v>
      </c>
      <c r="F7061" s="14" t="s">
        <v>6095</v>
      </c>
      <c r="G7061" s="10">
        <f t="shared" si="110"/>
        <v>2018</v>
      </c>
      <c r="H7061" s="16">
        <v>43252</v>
      </c>
      <c r="I7061" s="13">
        <v>19.312475859405176</v>
      </c>
    </row>
    <row r="7062" spans="1:9" ht="13" thickBot="1" x14ac:dyDescent="0.2">
      <c r="A7062" s="14" t="s">
        <v>5950</v>
      </c>
      <c r="B7062" s="10" t="s">
        <v>14058</v>
      </c>
      <c r="C7062" s="15" t="s">
        <v>9</v>
      </c>
      <c r="D7062" s="15" t="s">
        <v>19</v>
      </c>
      <c r="E7062" s="14" t="s">
        <v>20</v>
      </c>
      <c r="F7062" s="14" t="s">
        <v>6096</v>
      </c>
      <c r="G7062" s="10">
        <f t="shared" si="110"/>
        <v>2020</v>
      </c>
      <c r="H7062" s="16">
        <v>44111</v>
      </c>
      <c r="I7062" s="13">
        <v>12.373881591471539</v>
      </c>
    </row>
    <row r="7063" spans="1:9" ht="13" thickBot="1" x14ac:dyDescent="0.2">
      <c r="A7063" s="14" t="s">
        <v>5950</v>
      </c>
      <c r="B7063" s="10" t="s">
        <v>14058</v>
      </c>
      <c r="C7063" s="15" t="s">
        <v>9</v>
      </c>
      <c r="D7063" s="15" t="s">
        <v>19</v>
      </c>
      <c r="E7063" s="14" t="s">
        <v>20</v>
      </c>
      <c r="F7063" s="14" t="s">
        <v>6097</v>
      </c>
      <c r="G7063" s="10">
        <f t="shared" si="110"/>
        <v>2021</v>
      </c>
      <c r="H7063" s="16">
        <v>44441</v>
      </c>
      <c r="I7063" s="13">
        <v>64.947114492484687</v>
      </c>
    </row>
    <row r="7064" spans="1:9" ht="13" thickBot="1" x14ac:dyDescent="0.2">
      <c r="A7064" s="14" t="s">
        <v>5950</v>
      </c>
      <c r="B7064" s="10" t="s">
        <v>14058</v>
      </c>
      <c r="C7064" s="15" t="s">
        <v>35</v>
      </c>
      <c r="D7064" s="15" t="s">
        <v>10</v>
      </c>
      <c r="E7064" s="14" t="s">
        <v>11</v>
      </c>
      <c r="F7064" s="14" t="s">
        <v>65</v>
      </c>
      <c r="G7064" s="10">
        <f t="shared" si="110"/>
        <v>2009</v>
      </c>
      <c r="H7064" s="16">
        <v>40164</v>
      </c>
      <c r="I7064" s="13">
        <v>0.27277686852154931</v>
      </c>
    </row>
    <row r="7065" spans="1:9" ht="13" thickBot="1" x14ac:dyDescent="0.2">
      <c r="A7065" s="14" t="s">
        <v>5950</v>
      </c>
      <c r="B7065" s="10" t="s">
        <v>14058</v>
      </c>
      <c r="C7065" s="15" t="s">
        <v>35</v>
      </c>
      <c r="D7065" s="15" t="s">
        <v>10</v>
      </c>
      <c r="E7065" s="14" t="s">
        <v>11</v>
      </c>
      <c r="F7065" s="14" t="s">
        <v>66</v>
      </c>
      <c r="G7065" s="10">
        <f t="shared" si="110"/>
        <v>2019</v>
      </c>
      <c r="H7065" s="16">
        <v>43819</v>
      </c>
      <c r="I7065" s="13">
        <v>2.6717557251908399</v>
      </c>
    </row>
    <row r="7066" spans="1:9" ht="13" thickBot="1" x14ac:dyDescent="0.2">
      <c r="A7066" s="14" t="s">
        <v>5950</v>
      </c>
      <c r="B7066" s="10" t="s">
        <v>14058</v>
      </c>
      <c r="C7066" s="15" t="s">
        <v>35</v>
      </c>
      <c r="D7066" s="15" t="s">
        <v>10</v>
      </c>
      <c r="E7066" s="14" t="s">
        <v>47</v>
      </c>
      <c r="F7066" s="14" t="s">
        <v>4375</v>
      </c>
      <c r="G7066" s="10">
        <f t="shared" si="110"/>
        <v>2007</v>
      </c>
      <c r="H7066" s="16">
        <v>39365</v>
      </c>
      <c r="I7066" s="13">
        <v>0.1060200452028478</v>
      </c>
    </row>
    <row r="7067" spans="1:9" ht="13" thickBot="1" x14ac:dyDescent="0.2">
      <c r="A7067" s="14" t="s">
        <v>5950</v>
      </c>
      <c r="B7067" s="10" t="s">
        <v>14058</v>
      </c>
      <c r="C7067" s="15" t="s">
        <v>35</v>
      </c>
      <c r="D7067" s="15" t="s">
        <v>10</v>
      </c>
      <c r="E7067" s="14" t="s">
        <v>36</v>
      </c>
      <c r="F7067" s="14" t="s">
        <v>2956</v>
      </c>
      <c r="G7067" s="10">
        <f t="shared" si="110"/>
        <v>2017</v>
      </c>
      <c r="H7067" s="16">
        <v>42907</v>
      </c>
      <c r="I7067" s="13">
        <v>27.990556288072312</v>
      </c>
    </row>
    <row r="7068" spans="1:9" ht="13" thickBot="1" x14ac:dyDescent="0.2">
      <c r="A7068" s="14" t="s">
        <v>5950</v>
      </c>
      <c r="B7068" s="10" t="s">
        <v>14058</v>
      </c>
      <c r="C7068" s="15" t="s">
        <v>9</v>
      </c>
      <c r="D7068" s="15" t="s">
        <v>10</v>
      </c>
      <c r="E7068" s="14" t="s">
        <v>36</v>
      </c>
      <c r="F7068" s="14" t="s">
        <v>6098</v>
      </c>
      <c r="G7068" s="10">
        <f t="shared" si="110"/>
        <v>2021</v>
      </c>
      <c r="H7068" s="16">
        <v>44309</v>
      </c>
      <c r="I7068" s="13">
        <v>7.7621480423084046</v>
      </c>
    </row>
    <row r="7069" spans="1:9" ht="13" thickBot="1" x14ac:dyDescent="0.2">
      <c r="A7069" s="14" t="s">
        <v>5950</v>
      </c>
      <c r="B7069" s="10" t="s">
        <v>14058</v>
      </c>
      <c r="C7069" s="15" t="s">
        <v>9</v>
      </c>
      <c r="D7069" s="15" t="s">
        <v>10</v>
      </c>
      <c r="E7069" s="14" t="s">
        <v>47</v>
      </c>
      <c r="F7069" s="14" t="s">
        <v>6099</v>
      </c>
      <c r="G7069" s="10">
        <f t="shared" si="110"/>
        <v>2011</v>
      </c>
      <c r="H7069" s="16">
        <v>40736</v>
      </c>
      <c r="I7069" s="13">
        <v>6.6358393163286635</v>
      </c>
    </row>
    <row r="7070" spans="1:9" ht="13" thickBot="1" x14ac:dyDescent="0.2">
      <c r="A7070" s="14" t="s">
        <v>5950</v>
      </c>
      <c r="B7070" s="10" t="s">
        <v>14058</v>
      </c>
      <c r="C7070" s="15" t="s">
        <v>9</v>
      </c>
      <c r="D7070" s="15" t="s">
        <v>19</v>
      </c>
      <c r="E7070" s="14" t="s">
        <v>22</v>
      </c>
      <c r="F7070" s="14" t="s">
        <v>6100</v>
      </c>
      <c r="G7070" s="10">
        <f t="shared" si="110"/>
        <v>2011</v>
      </c>
      <c r="H7070" s="16">
        <v>40815</v>
      </c>
      <c r="I7070" s="13">
        <v>20.890634559899642</v>
      </c>
    </row>
    <row r="7071" spans="1:9" ht="13" thickBot="1" x14ac:dyDescent="0.2">
      <c r="A7071" s="14" t="s">
        <v>5950</v>
      </c>
      <c r="B7071" s="10" t="s">
        <v>14058</v>
      </c>
      <c r="C7071" s="15" t="s">
        <v>9</v>
      </c>
      <c r="D7071" s="15" t="s">
        <v>10</v>
      </c>
      <c r="E7071" s="14" t="s">
        <v>47</v>
      </c>
      <c r="F7071" s="14" t="s">
        <v>6101</v>
      </c>
      <c r="G7071" s="10">
        <f t="shared" si="110"/>
        <v>2007</v>
      </c>
      <c r="H7071" s="16">
        <v>39346</v>
      </c>
      <c r="I7071" s="13">
        <v>14.975764572268053</v>
      </c>
    </row>
    <row r="7072" spans="1:9" ht="13" thickBot="1" x14ac:dyDescent="0.2">
      <c r="A7072" s="14" t="s">
        <v>5950</v>
      </c>
      <c r="B7072" s="10" t="s">
        <v>14058</v>
      </c>
      <c r="C7072" s="15" t="s">
        <v>9</v>
      </c>
      <c r="D7072" s="15" t="s">
        <v>10</v>
      </c>
      <c r="E7072" s="14" t="s">
        <v>39</v>
      </c>
      <c r="F7072" s="14" t="s">
        <v>6102</v>
      </c>
      <c r="G7072" s="10">
        <f t="shared" si="110"/>
        <v>2004</v>
      </c>
      <c r="H7072" s="16">
        <v>38330</v>
      </c>
      <c r="I7072" s="13">
        <v>31.940356881176186</v>
      </c>
    </row>
    <row r="7073" spans="1:9" ht="13" thickBot="1" x14ac:dyDescent="0.2">
      <c r="A7073" s="14" t="s">
        <v>5950</v>
      </c>
      <c r="B7073" s="10" t="s">
        <v>14058</v>
      </c>
      <c r="C7073" s="15" t="s">
        <v>9</v>
      </c>
      <c r="D7073" s="15" t="s">
        <v>10</v>
      </c>
      <c r="E7073" s="14" t="s">
        <v>39</v>
      </c>
      <c r="F7073" s="14" t="s">
        <v>6103</v>
      </c>
      <c r="G7073" s="10">
        <f t="shared" si="110"/>
        <v>2007</v>
      </c>
      <c r="H7073" s="16">
        <v>39126</v>
      </c>
      <c r="I7073" s="13">
        <v>29.951529133235393</v>
      </c>
    </row>
    <row r="7074" spans="1:9" ht="13" thickBot="1" x14ac:dyDescent="0.2">
      <c r="A7074" s="14" t="s">
        <v>5950</v>
      </c>
      <c r="B7074" s="10" t="s">
        <v>14058</v>
      </c>
      <c r="C7074" s="15" t="s">
        <v>9</v>
      </c>
      <c r="D7074" s="15" t="s">
        <v>10</v>
      </c>
      <c r="E7074" s="14" t="s">
        <v>39</v>
      </c>
      <c r="F7074" s="14" t="s">
        <v>6104</v>
      </c>
      <c r="G7074" s="10">
        <f t="shared" si="110"/>
        <v>2001</v>
      </c>
      <c r="H7074" s="16">
        <v>37210</v>
      </c>
      <c r="I7074" s="13">
        <v>28.378204779647955</v>
      </c>
    </row>
    <row r="7075" spans="1:9" ht="13" thickBot="1" x14ac:dyDescent="0.2">
      <c r="A7075" s="14" t="s">
        <v>5950</v>
      </c>
      <c r="B7075" s="10" t="s">
        <v>14058</v>
      </c>
      <c r="C7075" s="15" t="s">
        <v>9</v>
      </c>
      <c r="D7075" s="15" t="s">
        <v>19</v>
      </c>
      <c r="E7075" s="14" t="s">
        <v>33</v>
      </c>
      <c r="F7075" s="14" t="s">
        <v>6105</v>
      </c>
      <c r="G7075" s="10">
        <f t="shared" si="110"/>
        <v>1994</v>
      </c>
      <c r="H7075" s="16">
        <v>34515</v>
      </c>
      <c r="I7075" s="13">
        <v>69.133808144798877</v>
      </c>
    </row>
    <row r="7076" spans="1:9" ht="13" thickBot="1" x14ac:dyDescent="0.2">
      <c r="A7076" s="14" t="s">
        <v>5950</v>
      </c>
      <c r="B7076" s="10" t="s">
        <v>14058</v>
      </c>
      <c r="C7076" s="15" t="s">
        <v>9</v>
      </c>
      <c r="D7076" s="15" t="s">
        <v>10</v>
      </c>
      <c r="E7076" s="14" t="s">
        <v>39</v>
      </c>
      <c r="F7076" s="14" t="s">
        <v>6106</v>
      </c>
      <c r="G7076" s="10">
        <f t="shared" si="110"/>
        <v>1995</v>
      </c>
      <c r="H7076" s="16">
        <v>35011</v>
      </c>
      <c r="I7076" s="13">
        <v>17.410100706861765</v>
      </c>
    </row>
    <row r="7077" spans="1:9" ht="13" thickBot="1" x14ac:dyDescent="0.2">
      <c r="A7077" s="14" t="s">
        <v>5950</v>
      </c>
      <c r="B7077" s="10" t="s">
        <v>14058</v>
      </c>
      <c r="C7077" s="15" t="s">
        <v>9</v>
      </c>
      <c r="D7077" s="15" t="s">
        <v>10</v>
      </c>
      <c r="E7077" s="14" t="s">
        <v>41</v>
      </c>
      <c r="F7077" s="14" t="s">
        <v>6107</v>
      </c>
      <c r="G7077" s="10">
        <f t="shared" si="110"/>
        <v>2012</v>
      </c>
      <c r="H7077" s="16">
        <v>41222</v>
      </c>
      <c r="I7077" s="13">
        <v>21.895285670576239</v>
      </c>
    </row>
    <row r="7078" spans="1:9" ht="13" thickBot="1" x14ac:dyDescent="0.2">
      <c r="A7078" s="14" t="s">
        <v>5950</v>
      </c>
      <c r="B7078" s="10" t="s">
        <v>14058</v>
      </c>
      <c r="C7078" s="15" t="s">
        <v>9</v>
      </c>
      <c r="D7078" s="15" t="s">
        <v>19</v>
      </c>
      <c r="E7078" s="14" t="s">
        <v>26</v>
      </c>
      <c r="F7078" s="14" t="s">
        <v>6108</v>
      </c>
      <c r="G7078" s="10">
        <f t="shared" si="110"/>
        <v>2007</v>
      </c>
      <c r="H7078" s="16">
        <v>39414</v>
      </c>
      <c r="I7078" s="13">
        <v>0.56764234376765743</v>
      </c>
    </row>
    <row r="7079" spans="1:9" ht="13" thickBot="1" x14ac:dyDescent="0.2">
      <c r="A7079" s="14" t="s">
        <v>5950</v>
      </c>
      <c r="B7079" s="10" t="s">
        <v>14058</v>
      </c>
      <c r="C7079" s="15" t="s">
        <v>9</v>
      </c>
      <c r="D7079" s="15" t="s">
        <v>10</v>
      </c>
      <c r="E7079" s="14" t="s">
        <v>41</v>
      </c>
      <c r="F7079" s="14" t="s">
        <v>6109</v>
      </c>
      <c r="G7079" s="10">
        <f t="shared" si="110"/>
        <v>2016</v>
      </c>
      <c r="H7079" s="16">
        <v>42551</v>
      </c>
      <c r="I7079" s="13">
        <v>17.628859044198347</v>
      </c>
    </row>
    <row r="7080" spans="1:9" ht="13" thickBot="1" x14ac:dyDescent="0.2">
      <c r="A7080" s="14" t="s">
        <v>5950</v>
      </c>
      <c r="B7080" s="10" t="s">
        <v>14058</v>
      </c>
      <c r="C7080" s="15" t="s">
        <v>9</v>
      </c>
      <c r="D7080" s="15" t="s">
        <v>10</v>
      </c>
      <c r="E7080" s="14" t="s">
        <v>41</v>
      </c>
      <c r="F7080" s="14" t="s">
        <v>6110</v>
      </c>
      <c r="G7080" s="10">
        <f t="shared" si="110"/>
        <v>1995</v>
      </c>
      <c r="H7080" s="16">
        <v>34834</v>
      </c>
      <c r="I7080" s="13">
        <v>12.85215284507782</v>
      </c>
    </row>
    <row r="7081" spans="1:9" ht="13" thickBot="1" x14ac:dyDescent="0.2">
      <c r="A7081" s="14" t="s">
        <v>5950</v>
      </c>
      <c r="B7081" s="10" t="s">
        <v>14058</v>
      </c>
      <c r="C7081" s="15" t="s">
        <v>9</v>
      </c>
      <c r="D7081" s="15" t="s">
        <v>10</v>
      </c>
      <c r="E7081" s="14" t="s">
        <v>26</v>
      </c>
      <c r="F7081" s="14" t="s">
        <v>6111</v>
      </c>
      <c r="G7081" s="10">
        <f t="shared" si="110"/>
        <v>2011</v>
      </c>
      <c r="H7081" s="16">
        <v>40809</v>
      </c>
      <c r="I7081" s="13">
        <v>41.559860140079444</v>
      </c>
    </row>
    <row r="7082" spans="1:9" ht="13" thickBot="1" x14ac:dyDescent="0.2">
      <c r="A7082" s="14" t="s">
        <v>5950</v>
      </c>
      <c r="B7082" s="10" t="s">
        <v>14058</v>
      </c>
      <c r="C7082" s="15" t="s">
        <v>9</v>
      </c>
      <c r="D7082" s="15" t="s">
        <v>19</v>
      </c>
      <c r="E7082" s="14" t="s">
        <v>20</v>
      </c>
      <c r="F7082" s="14" t="s">
        <v>6112</v>
      </c>
      <c r="G7082" s="10">
        <f t="shared" si="110"/>
        <v>2009</v>
      </c>
      <c r="H7082" s="16">
        <v>39853</v>
      </c>
      <c r="I7082" s="13">
        <v>2.6334853464266224</v>
      </c>
    </row>
    <row r="7083" spans="1:9" ht="13" thickBot="1" x14ac:dyDescent="0.2">
      <c r="A7083" s="14" t="s">
        <v>5950</v>
      </c>
      <c r="B7083" s="10" t="s">
        <v>14058</v>
      </c>
      <c r="C7083" s="15" t="s">
        <v>9</v>
      </c>
      <c r="D7083" s="15" t="s">
        <v>10</v>
      </c>
      <c r="E7083" s="14" t="s">
        <v>39</v>
      </c>
      <c r="F7083" s="14" t="s">
        <v>6113</v>
      </c>
      <c r="G7083" s="10">
        <f t="shared" si="110"/>
        <v>2000</v>
      </c>
      <c r="H7083" s="16">
        <v>36795</v>
      </c>
      <c r="I7083" s="13">
        <v>13.940359303090073</v>
      </c>
    </row>
    <row r="7084" spans="1:9" ht="13" thickBot="1" x14ac:dyDescent="0.2">
      <c r="A7084" s="14" t="s">
        <v>5950</v>
      </c>
      <c r="B7084" s="10" t="s">
        <v>14058</v>
      </c>
      <c r="C7084" s="15" t="s">
        <v>9</v>
      </c>
      <c r="D7084" s="15" t="s">
        <v>10</v>
      </c>
      <c r="E7084" s="14" t="s">
        <v>41</v>
      </c>
      <c r="F7084" s="14" t="s">
        <v>6114</v>
      </c>
      <c r="G7084" s="10">
        <f t="shared" si="110"/>
        <v>2004</v>
      </c>
      <c r="H7084" s="16">
        <v>38013</v>
      </c>
      <c r="I7084" s="13">
        <v>5.8557320920703786</v>
      </c>
    </row>
    <row r="7085" spans="1:9" ht="13" thickBot="1" x14ac:dyDescent="0.2">
      <c r="A7085" s="14" t="s">
        <v>5950</v>
      </c>
      <c r="B7085" s="10" t="s">
        <v>14058</v>
      </c>
      <c r="C7085" s="15" t="s">
        <v>9</v>
      </c>
      <c r="D7085" s="15" t="s">
        <v>10</v>
      </c>
      <c r="E7085" s="14" t="s">
        <v>13</v>
      </c>
      <c r="F7085" s="14" t="s">
        <v>6115</v>
      </c>
      <c r="G7085" s="10">
        <f t="shared" si="110"/>
        <v>2008</v>
      </c>
      <c r="H7085" s="16">
        <v>39521</v>
      </c>
      <c r="I7085" s="13">
        <v>48.340461326329617</v>
      </c>
    </row>
    <row r="7086" spans="1:9" ht="13" thickBot="1" x14ac:dyDescent="0.2">
      <c r="A7086" s="14" t="s">
        <v>5950</v>
      </c>
      <c r="B7086" s="10" t="s">
        <v>14058</v>
      </c>
      <c r="C7086" s="15" t="s">
        <v>9</v>
      </c>
      <c r="D7086" s="15" t="s">
        <v>10</v>
      </c>
      <c r="E7086" s="14" t="s">
        <v>41</v>
      </c>
      <c r="F7086" s="14" t="s">
        <v>6116</v>
      </c>
      <c r="G7086" s="10">
        <f t="shared" si="110"/>
        <v>2012</v>
      </c>
      <c r="H7086" s="16">
        <v>41199</v>
      </c>
      <c r="I7086" s="13">
        <v>18.020811239163695</v>
      </c>
    </row>
    <row r="7087" spans="1:9" ht="13" thickBot="1" x14ac:dyDescent="0.2">
      <c r="A7087" s="14" t="s">
        <v>5950</v>
      </c>
      <c r="B7087" s="10" t="s">
        <v>14058</v>
      </c>
      <c r="C7087" s="15" t="s">
        <v>9</v>
      </c>
      <c r="D7087" s="15" t="s">
        <v>19</v>
      </c>
      <c r="E7087" s="14" t="s">
        <v>22</v>
      </c>
      <c r="F7087" s="14" t="s">
        <v>6117</v>
      </c>
      <c r="G7087" s="10">
        <f t="shared" si="110"/>
        <v>2004</v>
      </c>
      <c r="H7087" s="16">
        <v>38197</v>
      </c>
      <c r="I7087" s="13">
        <v>41.5997064714389</v>
      </c>
    </row>
    <row r="7088" spans="1:9" ht="13" thickBot="1" x14ac:dyDescent="0.2">
      <c r="A7088" s="14" t="s">
        <v>5950</v>
      </c>
      <c r="B7088" s="10" t="s">
        <v>14058</v>
      </c>
      <c r="C7088" s="15" t="s">
        <v>9</v>
      </c>
      <c r="D7088" s="15" t="s">
        <v>10</v>
      </c>
      <c r="E7088" s="14" t="s">
        <v>44</v>
      </c>
      <c r="F7088" s="14" t="s">
        <v>6118</v>
      </c>
      <c r="G7088" s="10">
        <f t="shared" si="110"/>
        <v>2011</v>
      </c>
      <c r="H7088" s="16">
        <v>40683</v>
      </c>
      <c r="I7088" s="13">
        <v>13.276066433200921</v>
      </c>
    </row>
    <row r="7089" spans="1:9" ht="13" thickBot="1" x14ac:dyDescent="0.2">
      <c r="A7089" s="14" t="s">
        <v>5950</v>
      </c>
      <c r="B7089" s="10" t="s">
        <v>14058</v>
      </c>
      <c r="C7089" s="15" t="s">
        <v>9</v>
      </c>
      <c r="D7089" s="15" t="s">
        <v>10</v>
      </c>
      <c r="E7089" s="14" t="s">
        <v>39</v>
      </c>
      <c r="F7089" s="14" t="s">
        <v>6119</v>
      </c>
      <c r="G7089" s="10">
        <f t="shared" si="110"/>
        <v>2011</v>
      </c>
      <c r="H7089" s="16">
        <v>40813</v>
      </c>
      <c r="I7089" s="13">
        <v>5.5628378423583529</v>
      </c>
    </row>
    <row r="7090" spans="1:9" ht="13" thickBot="1" x14ac:dyDescent="0.2">
      <c r="A7090" s="14" t="s">
        <v>5950</v>
      </c>
      <c r="B7090" s="10" t="s">
        <v>14058</v>
      </c>
      <c r="C7090" s="15" t="s">
        <v>9</v>
      </c>
      <c r="D7090" s="15" t="s">
        <v>10</v>
      </c>
      <c r="E7090" s="14" t="s">
        <v>41</v>
      </c>
      <c r="F7090" s="14" t="s">
        <v>6120</v>
      </c>
      <c r="G7090" s="10">
        <f t="shared" si="110"/>
        <v>2014</v>
      </c>
      <c r="H7090" s="16">
        <v>41880</v>
      </c>
      <c r="I7090" s="13">
        <v>32.712141358581306</v>
      </c>
    </row>
    <row r="7091" spans="1:9" ht="13" thickBot="1" x14ac:dyDescent="0.2">
      <c r="A7091" s="14" t="s">
        <v>5950</v>
      </c>
      <c r="B7091" s="10" t="s">
        <v>14058</v>
      </c>
      <c r="C7091" s="15" t="s">
        <v>9</v>
      </c>
      <c r="D7091" s="15" t="s">
        <v>10</v>
      </c>
      <c r="E7091" s="14" t="s">
        <v>41</v>
      </c>
      <c r="F7091" s="14" t="s">
        <v>6121</v>
      </c>
      <c r="G7091" s="10">
        <f t="shared" si="110"/>
        <v>2015</v>
      </c>
      <c r="H7091" s="16">
        <v>42170</v>
      </c>
      <c r="I7091" s="13">
        <v>10.873480259999999</v>
      </c>
    </row>
    <row r="7092" spans="1:9" ht="13" thickBot="1" x14ac:dyDescent="0.2">
      <c r="A7092" s="14" t="s">
        <v>5950</v>
      </c>
      <c r="B7092" s="10" t="s">
        <v>14058</v>
      </c>
      <c r="C7092" s="15" t="s">
        <v>9</v>
      </c>
      <c r="D7092" s="15" t="s">
        <v>19</v>
      </c>
      <c r="E7092" s="14" t="s">
        <v>20</v>
      </c>
      <c r="F7092" s="14" t="s">
        <v>6122</v>
      </c>
      <c r="G7092" s="10">
        <f t="shared" si="110"/>
        <v>2017</v>
      </c>
      <c r="H7092" s="16">
        <v>43080</v>
      </c>
      <c r="I7092" s="13">
        <v>157.20180782078992</v>
      </c>
    </row>
    <row r="7093" spans="1:9" ht="13" thickBot="1" x14ac:dyDescent="0.2">
      <c r="A7093" s="14" t="s">
        <v>5950</v>
      </c>
      <c r="B7093" s="10" t="s">
        <v>14058</v>
      </c>
      <c r="C7093" s="15" t="s">
        <v>9</v>
      </c>
      <c r="D7093" s="15" t="s">
        <v>10</v>
      </c>
      <c r="E7093" s="14" t="s">
        <v>13</v>
      </c>
      <c r="F7093" s="14" t="s">
        <v>6123</v>
      </c>
      <c r="G7093" s="10">
        <f t="shared" si="110"/>
        <v>1995</v>
      </c>
      <c r="H7093" s="16">
        <v>34929</v>
      </c>
      <c r="I7093" s="13">
        <v>2.503788255697792</v>
      </c>
    </row>
    <row r="7094" spans="1:9" ht="13" thickBot="1" x14ac:dyDescent="0.2">
      <c r="A7094" s="14" t="s">
        <v>5950</v>
      </c>
      <c r="B7094" s="10" t="s">
        <v>14058</v>
      </c>
      <c r="C7094" s="15" t="s">
        <v>9</v>
      </c>
      <c r="D7094" s="15" t="s">
        <v>10</v>
      </c>
      <c r="E7094" s="14" t="s">
        <v>13</v>
      </c>
      <c r="F7094" s="14" t="s">
        <v>6123</v>
      </c>
      <c r="G7094" s="10">
        <f t="shared" si="110"/>
        <v>1999</v>
      </c>
      <c r="H7094" s="16">
        <v>36454</v>
      </c>
      <c r="I7094" s="13">
        <v>1.0620408163265307</v>
      </c>
    </row>
    <row r="7095" spans="1:9" ht="13" thickBot="1" x14ac:dyDescent="0.2">
      <c r="A7095" s="14" t="s">
        <v>5950</v>
      </c>
      <c r="B7095" s="10" t="s">
        <v>14058</v>
      </c>
      <c r="C7095" s="15" t="s">
        <v>9</v>
      </c>
      <c r="D7095" s="15" t="s">
        <v>10</v>
      </c>
      <c r="E7095" s="14" t="s">
        <v>13</v>
      </c>
      <c r="F7095" s="14" t="s">
        <v>6124</v>
      </c>
      <c r="G7095" s="10">
        <f t="shared" si="110"/>
        <v>2005</v>
      </c>
      <c r="H7095" s="16">
        <v>38712</v>
      </c>
      <c r="I7095" s="13">
        <v>10.419510213468568</v>
      </c>
    </row>
    <row r="7096" spans="1:9" ht="13" thickBot="1" x14ac:dyDescent="0.2">
      <c r="A7096" s="14" t="s">
        <v>5950</v>
      </c>
      <c r="B7096" s="10" t="s">
        <v>14058</v>
      </c>
      <c r="C7096" s="15" t="s">
        <v>9</v>
      </c>
      <c r="D7096" s="15" t="s">
        <v>10</v>
      </c>
      <c r="E7096" s="14" t="s">
        <v>13</v>
      </c>
      <c r="F7096" s="14" t="s">
        <v>6125</v>
      </c>
      <c r="G7096" s="10">
        <f t="shared" si="110"/>
        <v>2006</v>
      </c>
      <c r="H7096" s="16">
        <v>39002</v>
      </c>
      <c r="I7096" s="13">
        <v>13.256132883194828</v>
      </c>
    </row>
    <row r="7097" spans="1:9" ht="13" thickBot="1" x14ac:dyDescent="0.2">
      <c r="A7097" s="14" t="s">
        <v>5950</v>
      </c>
      <c r="B7097" s="10" t="s">
        <v>14058</v>
      </c>
      <c r="C7097" s="15" t="s">
        <v>9</v>
      </c>
      <c r="D7097" s="15" t="s">
        <v>10</v>
      </c>
      <c r="E7097" s="14" t="s">
        <v>13</v>
      </c>
      <c r="F7097" s="14" t="s">
        <v>6126</v>
      </c>
      <c r="G7097" s="10">
        <f t="shared" si="110"/>
        <v>2007</v>
      </c>
      <c r="H7097" s="16">
        <v>39266</v>
      </c>
      <c r="I7097" s="13">
        <v>27.954760526613178</v>
      </c>
    </row>
    <row r="7098" spans="1:9" ht="13" thickBot="1" x14ac:dyDescent="0.2">
      <c r="A7098" s="14" t="s">
        <v>5950</v>
      </c>
      <c r="B7098" s="10" t="s">
        <v>14058</v>
      </c>
      <c r="C7098" s="15" t="s">
        <v>9</v>
      </c>
      <c r="D7098" s="15" t="s">
        <v>10</v>
      </c>
      <c r="E7098" s="14" t="s">
        <v>13</v>
      </c>
      <c r="F7098" s="14" t="s">
        <v>6127</v>
      </c>
      <c r="G7098" s="10">
        <f t="shared" si="110"/>
        <v>2006</v>
      </c>
      <c r="H7098" s="16">
        <v>38849</v>
      </c>
      <c r="I7098" s="13">
        <v>3.8157802862419201</v>
      </c>
    </row>
    <row r="7099" spans="1:9" ht="13" thickBot="1" x14ac:dyDescent="0.2">
      <c r="A7099" s="14" t="s">
        <v>5950</v>
      </c>
      <c r="B7099" s="10" t="s">
        <v>14058</v>
      </c>
      <c r="C7099" s="15" t="s">
        <v>9</v>
      </c>
      <c r="D7099" s="15" t="s">
        <v>10</v>
      </c>
      <c r="E7099" s="14" t="s">
        <v>13</v>
      </c>
      <c r="F7099" s="14" t="s">
        <v>6128</v>
      </c>
      <c r="G7099" s="10">
        <f t="shared" si="110"/>
        <v>1999</v>
      </c>
      <c r="H7099" s="16">
        <v>36420</v>
      </c>
      <c r="I7099" s="13">
        <v>25.244713305585389</v>
      </c>
    </row>
    <row r="7100" spans="1:9" ht="13" thickBot="1" x14ac:dyDescent="0.2">
      <c r="A7100" s="14" t="s">
        <v>5950</v>
      </c>
      <c r="B7100" s="10" t="s">
        <v>14058</v>
      </c>
      <c r="C7100" s="15" t="s">
        <v>9</v>
      </c>
      <c r="D7100" s="15" t="s">
        <v>10</v>
      </c>
      <c r="E7100" s="14" t="s">
        <v>13</v>
      </c>
      <c r="F7100" s="14" t="s">
        <v>6129</v>
      </c>
      <c r="G7100" s="10">
        <f t="shared" si="110"/>
        <v>2005</v>
      </c>
      <c r="H7100" s="16">
        <v>38708</v>
      </c>
      <c r="I7100" s="13">
        <v>10.419510225262412</v>
      </c>
    </row>
    <row r="7101" spans="1:9" ht="13" thickBot="1" x14ac:dyDescent="0.2">
      <c r="A7101" s="14" t="s">
        <v>5950</v>
      </c>
      <c r="B7101" s="10" t="s">
        <v>14058</v>
      </c>
      <c r="C7101" s="15" t="s">
        <v>9</v>
      </c>
      <c r="D7101" s="15" t="s">
        <v>10</v>
      </c>
      <c r="E7101" s="14" t="s">
        <v>39</v>
      </c>
      <c r="F7101" s="14" t="s">
        <v>6130</v>
      </c>
      <c r="G7101" s="10">
        <f t="shared" si="110"/>
        <v>2006</v>
      </c>
      <c r="H7101" s="16">
        <v>39022</v>
      </c>
      <c r="I7101" s="13">
        <v>105.60941828254848</v>
      </c>
    </row>
    <row r="7102" spans="1:9" ht="13" thickBot="1" x14ac:dyDescent="0.2">
      <c r="A7102" s="14" t="s">
        <v>5950</v>
      </c>
      <c r="B7102" s="10" t="s">
        <v>14058</v>
      </c>
      <c r="C7102" s="15" t="s">
        <v>9</v>
      </c>
      <c r="D7102" s="15" t="s">
        <v>10</v>
      </c>
      <c r="E7102" s="14" t="s">
        <v>39</v>
      </c>
      <c r="F7102" s="14" t="s">
        <v>6131</v>
      </c>
      <c r="G7102" s="10">
        <f t="shared" si="110"/>
        <v>2019</v>
      </c>
      <c r="H7102" s="16">
        <v>43622</v>
      </c>
      <c r="I7102" s="13">
        <v>62.977099236641223</v>
      </c>
    </row>
    <row r="7103" spans="1:9" ht="13" thickBot="1" x14ac:dyDescent="0.2">
      <c r="A7103" s="14" t="s">
        <v>5950</v>
      </c>
      <c r="B7103" s="10" t="s">
        <v>14058</v>
      </c>
      <c r="C7103" s="15" t="s">
        <v>9</v>
      </c>
      <c r="D7103" s="15" t="s">
        <v>10</v>
      </c>
      <c r="E7103" s="14" t="s">
        <v>39</v>
      </c>
      <c r="F7103" s="14" t="s">
        <v>6132</v>
      </c>
      <c r="G7103" s="10">
        <f t="shared" si="110"/>
        <v>2002</v>
      </c>
      <c r="H7103" s="16">
        <v>37578</v>
      </c>
      <c r="I7103" s="13">
        <v>4.4406648404121638</v>
      </c>
    </row>
    <row r="7104" spans="1:9" ht="13" thickBot="1" x14ac:dyDescent="0.2">
      <c r="A7104" s="14" t="s">
        <v>5950</v>
      </c>
      <c r="B7104" s="10" t="s">
        <v>14058</v>
      </c>
      <c r="C7104" s="15" t="s">
        <v>9</v>
      </c>
      <c r="D7104" s="15" t="s">
        <v>19</v>
      </c>
      <c r="E7104" s="14" t="s">
        <v>20</v>
      </c>
      <c r="F7104" s="14" t="s">
        <v>6133</v>
      </c>
      <c r="G7104" s="10">
        <f t="shared" si="110"/>
        <v>2008</v>
      </c>
      <c r="H7104" s="16">
        <v>39752</v>
      </c>
      <c r="I7104" s="13">
        <v>0.16414970453053185</v>
      </c>
    </row>
    <row r="7105" spans="1:9" ht="13" thickBot="1" x14ac:dyDescent="0.2">
      <c r="A7105" s="14" t="s">
        <v>5950</v>
      </c>
      <c r="B7105" s="10" t="s">
        <v>14058</v>
      </c>
      <c r="C7105" s="15" t="s">
        <v>9</v>
      </c>
      <c r="D7105" s="15" t="s">
        <v>19</v>
      </c>
      <c r="E7105" s="14" t="s">
        <v>20</v>
      </c>
      <c r="F7105" s="14" t="s">
        <v>6134</v>
      </c>
      <c r="G7105" s="10">
        <f t="shared" si="110"/>
        <v>2007</v>
      </c>
      <c r="H7105" s="16">
        <v>39311</v>
      </c>
      <c r="I7105" s="13">
        <v>45.012011617131883</v>
      </c>
    </row>
    <row r="7106" spans="1:9" ht="13" thickBot="1" x14ac:dyDescent="0.2">
      <c r="A7106" s="14" t="s">
        <v>5950</v>
      </c>
      <c r="B7106" s="10" t="s">
        <v>14058</v>
      </c>
      <c r="C7106" s="15" t="s">
        <v>9</v>
      </c>
      <c r="D7106" s="15" t="s">
        <v>19</v>
      </c>
      <c r="E7106" s="14" t="s">
        <v>20</v>
      </c>
      <c r="F7106" s="14" t="s">
        <v>6135</v>
      </c>
      <c r="G7106" s="10">
        <f t="shared" si="110"/>
        <v>2007</v>
      </c>
      <c r="H7106" s="16">
        <v>39311</v>
      </c>
      <c r="I7106" s="13">
        <v>67.051919753644484</v>
      </c>
    </row>
    <row r="7107" spans="1:9" ht="13" thickBot="1" x14ac:dyDescent="0.2">
      <c r="A7107" s="14" t="s">
        <v>5950</v>
      </c>
      <c r="B7107" s="10" t="s">
        <v>14058</v>
      </c>
      <c r="C7107" s="15" t="s">
        <v>9</v>
      </c>
      <c r="D7107" s="15" t="s">
        <v>10</v>
      </c>
      <c r="E7107" s="14" t="s">
        <v>26</v>
      </c>
      <c r="F7107" s="14" t="s">
        <v>6136</v>
      </c>
      <c r="G7107" s="10">
        <f t="shared" si="110"/>
        <v>2019</v>
      </c>
      <c r="H7107" s="16">
        <v>43713</v>
      </c>
      <c r="I7107" s="13">
        <v>18.546131650763357</v>
      </c>
    </row>
    <row r="7108" spans="1:9" ht="13" thickBot="1" x14ac:dyDescent="0.2">
      <c r="A7108" s="14" t="s">
        <v>5950</v>
      </c>
      <c r="B7108" s="10" t="s">
        <v>14058</v>
      </c>
      <c r="C7108" s="15" t="s">
        <v>35</v>
      </c>
      <c r="D7108" s="15" t="s">
        <v>10</v>
      </c>
      <c r="E7108" s="14" t="s">
        <v>39</v>
      </c>
      <c r="F7108" s="14" t="s">
        <v>4438</v>
      </c>
      <c r="G7108" s="10">
        <f t="shared" si="110"/>
        <v>2010</v>
      </c>
      <c r="H7108" s="16">
        <v>40529</v>
      </c>
      <c r="I7108" s="13">
        <v>40.48603995705389</v>
      </c>
    </row>
    <row r="7109" spans="1:9" ht="13" thickBot="1" x14ac:dyDescent="0.2">
      <c r="A7109" s="14" t="s">
        <v>5950</v>
      </c>
      <c r="B7109" s="10" t="s">
        <v>14058</v>
      </c>
      <c r="C7109" s="15" t="s">
        <v>9</v>
      </c>
      <c r="D7109" s="15" t="s">
        <v>10</v>
      </c>
      <c r="E7109" s="14" t="s">
        <v>39</v>
      </c>
      <c r="F7109" s="14" t="s">
        <v>6137</v>
      </c>
      <c r="G7109" s="10">
        <f t="shared" si="110"/>
        <v>2008</v>
      </c>
      <c r="H7109" s="16">
        <v>39793</v>
      </c>
      <c r="I7109" s="13">
        <v>60.378278616765158</v>
      </c>
    </row>
    <row r="7110" spans="1:9" ht="13" thickBot="1" x14ac:dyDescent="0.2">
      <c r="A7110" s="14" t="s">
        <v>5950</v>
      </c>
      <c r="B7110" s="10" t="s">
        <v>14058</v>
      </c>
      <c r="C7110" s="15" t="s">
        <v>9</v>
      </c>
      <c r="D7110" s="15" t="s">
        <v>10</v>
      </c>
      <c r="E7110" s="14" t="s">
        <v>39</v>
      </c>
      <c r="F7110" s="14" t="s">
        <v>6138</v>
      </c>
      <c r="G7110" s="10">
        <f t="shared" si="110"/>
        <v>2011</v>
      </c>
      <c r="H7110" s="16">
        <v>40606</v>
      </c>
      <c r="I7110" s="13">
        <v>12.006181821032824</v>
      </c>
    </row>
    <row r="7111" spans="1:9" ht="13" thickBot="1" x14ac:dyDescent="0.2">
      <c r="A7111" s="14" t="s">
        <v>5950</v>
      </c>
      <c r="B7111" s="10" t="s">
        <v>14058</v>
      </c>
      <c r="C7111" s="15" t="s">
        <v>9</v>
      </c>
      <c r="D7111" s="15" t="s">
        <v>10</v>
      </c>
      <c r="E7111" s="14" t="s">
        <v>39</v>
      </c>
      <c r="F7111" s="14" t="s">
        <v>6139</v>
      </c>
      <c r="G7111" s="10">
        <f t="shared" ref="G7111:G7174" si="111">YEAR(H7111)</f>
        <v>2011</v>
      </c>
      <c r="H7111" s="16">
        <v>40606</v>
      </c>
      <c r="I7111" s="13">
        <v>8.5853908530211172</v>
      </c>
    </row>
    <row r="7112" spans="1:9" ht="13" thickBot="1" x14ac:dyDescent="0.2">
      <c r="A7112" s="14" t="s">
        <v>5950</v>
      </c>
      <c r="B7112" s="10" t="s">
        <v>14058</v>
      </c>
      <c r="C7112" s="15" t="s">
        <v>9</v>
      </c>
      <c r="D7112" s="15" t="s">
        <v>19</v>
      </c>
      <c r="E7112" s="14" t="s">
        <v>20</v>
      </c>
      <c r="F7112" s="14" t="s">
        <v>6140</v>
      </c>
      <c r="G7112" s="10">
        <f t="shared" si="111"/>
        <v>2013</v>
      </c>
      <c r="H7112" s="16">
        <v>41621</v>
      </c>
      <c r="I7112" s="13">
        <v>9.0561481183336685</v>
      </c>
    </row>
    <row r="7113" spans="1:9" ht="13" thickBot="1" x14ac:dyDescent="0.2">
      <c r="A7113" s="14" t="s">
        <v>5950</v>
      </c>
      <c r="B7113" s="10" t="s">
        <v>14058</v>
      </c>
      <c r="C7113" s="15" t="s">
        <v>9</v>
      </c>
      <c r="D7113" s="15" t="s">
        <v>10</v>
      </c>
      <c r="E7113" s="14" t="s">
        <v>39</v>
      </c>
      <c r="F7113" s="14" t="s">
        <v>6141</v>
      </c>
      <c r="G7113" s="10">
        <f t="shared" si="111"/>
        <v>2009</v>
      </c>
      <c r="H7113" s="16">
        <v>40067</v>
      </c>
      <c r="I7113" s="13">
        <v>4.4735406437534095</v>
      </c>
    </row>
    <row r="7114" spans="1:9" ht="13" thickBot="1" x14ac:dyDescent="0.2">
      <c r="A7114" s="14" t="s">
        <v>5950</v>
      </c>
      <c r="B7114" s="10" t="s">
        <v>14058</v>
      </c>
      <c r="C7114" s="15" t="s">
        <v>35</v>
      </c>
      <c r="D7114" s="15" t="s">
        <v>10</v>
      </c>
      <c r="E7114" s="14" t="s">
        <v>41</v>
      </c>
      <c r="F7114" s="14" t="s">
        <v>1039</v>
      </c>
      <c r="G7114" s="10">
        <f t="shared" si="111"/>
        <v>2020</v>
      </c>
      <c r="H7114" s="16">
        <v>43846</v>
      </c>
      <c r="I7114" s="13">
        <v>34.47770904169046</v>
      </c>
    </row>
    <row r="7115" spans="1:9" ht="13" thickBot="1" x14ac:dyDescent="0.2">
      <c r="A7115" s="14" t="s">
        <v>5950</v>
      </c>
      <c r="B7115" s="10" t="s">
        <v>14058</v>
      </c>
      <c r="C7115" s="15" t="s">
        <v>9</v>
      </c>
      <c r="D7115" s="15" t="s">
        <v>10</v>
      </c>
      <c r="E7115" s="14" t="s">
        <v>41</v>
      </c>
      <c r="F7115" s="14" t="s">
        <v>6142</v>
      </c>
      <c r="G7115" s="10">
        <f t="shared" si="111"/>
        <v>2009</v>
      </c>
      <c r="H7115" s="16">
        <v>40057</v>
      </c>
      <c r="I7115" s="13">
        <v>137.84642529187124</v>
      </c>
    </row>
    <row r="7116" spans="1:9" ht="13" thickBot="1" x14ac:dyDescent="0.2">
      <c r="A7116" s="14" t="s">
        <v>5950</v>
      </c>
      <c r="B7116" s="10" t="s">
        <v>14058</v>
      </c>
      <c r="C7116" s="15" t="s">
        <v>35</v>
      </c>
      <c r="D7116" s="15" t="s">
        <v>10</v>
      </c>
      <c r="E7116" s="14" t="s">
        <v>41</v>
      </c>
      <c r="F7116" s="14" t="s">
        <v>4454</v>
      </c>
      <c r="G7116" s="10">
        <f t="shared" si="111"/>
        <v>2013</v>
      </c>
      <c r="H7116" s="16">
        <v>41547</v>
      </c>
      <c r="I7116" s="13">
        <v>9.6863068811632136</v>
      </c>
    </row>
    <row r="7117" spans="1:9" ht="13" thickBot="1" x14ac:dyDescent="0.2">
      <c r="A7117" s="14" t="s">
        <v>5950</v>
      </c>
      <c r="B7117" s="10" t="s">
        <v>14058</v>
      </c>
      <c r="C7117" s="15" t="s">
        <v>9</v>
      </c>
      <c r="D7117" s="15" t="s">
        <v>10</v>
      </c>
      <c r="E7117" s="14" t="s">
        <v>39</v>
      </c>
      <c r="F7117" s="14" t="s">
        <v>6143</v>
      </c>
      <c r="G7117" s="10">
        <f t="shared" si="111"/>
        <v>2011</v>
      </c>
      <c r="H7117" s="16">
        <v>40889</v>
      </c>
      <c r="I7117" s="13">
        <v>12.006181821032824</v>
      </c>
    </row>
    <row r="7118" spans="1:9" ht="13" thickBot="1" x14ac:dyDescent="0.2">
      <c r="A7118" s="14" t="s">
        <v>5950</v>
      </c>
      <c r="B7118" s="10" t="s">
        <v>14058</v>
      </c>
      <c r="C7118" s="15" t="s">
        <v>9</v>
      </c>
      <c r="D7118" s="15" t="s">
        <v>19</v>
      </c>
      <c r="E7118" s="14" t="s">
        <v>20</v>
      </c>
      <c r="F7118" s="14" t="s">
        <v>6144</v>
      </c>
      <c r="G7118" s="10">
        <f t="shared" si="111"/>
        <v>2014</v>
      </c>
      <c r="H7118" s="16">
        <v>41936</v>
      </c>
      <c r="I7118" s="13">
        <v>7.0133253181043989</v>
      </c>
    </row>
    <row r="7119" spans="1:9" ht="13" thickBot="1" x14ac:dyDescent="0.2">
      <c r="A7119" s="14" t="s">
        <v>5950</v>
      </c>
      <c r="B7119" s="10" t="s">
        <v>14058</v>
      </c>
      <c r="C7119" s="15" t="s">
        <v>9</v>
      </c>
      <c r="D7119" s="15" t="s">
        <v>19</v>
      </c>
      <c r="E7119" s="14" t="s">
        <v>20</v>
      </c>
      <c r="F7119" s="14" t="s">
        <v>6145</v>
      </c>
      <c r="G7119" s="10">
        <f t="shared" si="111"/>
        <v>2013</v>
      </c>
      <c r="H7119" s="16">
        <v>41438</v>
      </c>
      <c r="I7119" s="13">
        <v>14.087341517407932</v>
      </c>
    </row>
    <row r="7120" spans="1:9" ht="13" thickBot="1" x14ac:dyDescent="0.2">
      <c r="A7120" s="14" t="s">
        <v>5950</v>
      </c>
      <c r="B7120" s="10" t="s">
        <v>14058</v>
      </c>
      <c r="C7120" s="15" t="s">
        <v>9</v>
      </c>
      <c r="D7120" s="15" t="s">
        <v>19</v>
      </c>
      <c r="E7120" s="14" t="s">
        <v>20</v>
      </c>
      <c r="F7120" s="14" t="s">
        <v>6146</v>
      </c>
      <c r="G7120" s="10">
        <f t="shared" si="111"/>
        <v>2009</v>
      </c>
      <c r="H7120" s="16">
        <v>40010</v>
      </c>
      <c r="I7120" s="13">
        <v>13.09328968903437</v>
      </c>
    </row>
    <row r="7121" spans="1:9" ht="13" thickBot="1" x14ac:dyDescent="0.2">
      <c r="A7121" s="14" t="s">
        <v>5950</v>
      </c>
      <c r="B7121" s="10" t="s">
        <v>14058</v>
      </c>
      <c r="C7121" s="15" t="s">
        <v>9</v>
      </c>
      <c r="D7121" s="15" t="s">
        <v>19</v>
      </c>
      <c r="E7121" s="14" t="s">
        <v>20</v>
      </c>
      <c r="F7121" s="14" t="s">
        <v>6147</v>
      </c>
      <c r="G7121" s="10">
        <f t="shared" si="111"/>
        <v>2013</v>
      </c>
      <c r="H7121" s="16">
        <v>41635</v>
      </c>
      <c r="I7121" s="13">
        <v>12.074864157778226</v>
      </c>
    </row>
    <row r="7122" spans="1:9" ht="13" thickBot="1" x14ac:dyDescent="0.2">
      <c r="A7122" s="14" t="s">
        <v>5950</v>
      </c>
      <c r="B7122" s="10" t="s">
        <v>14058</v>
      </c>
      <c r="C7122" s="15" t="s">
        <v>9</v>
      </c>
      <c r="D7122" s="15" t="s">
        <v>19</v>
      </c>
      <c r="E7122" s="14" t="s">
        <v>20</v>
      </c>
      <c r="F7122" s="14" t="s">
        <v>6148</v>
      </c>
      <c r="G7122" s="10">
        <f t="shared" si="111"/>
        <v>2009</v>
      </c>
      <c r="H7122" s="16">
        <v>40010</v>
      </c>
      <c r="I7122" s="13">
        <v>28.368794326241133</v>
      </c>
    </row>
    <row r="7123" spans="1:9" ht="13" thickBot="1" x14ac:dyDescent="0.2">
      <c r="A7123" s="14" t="s">
        <v>5950</v>
      </c>
      <c r="B7123" s="10" t="s">
        <v>14058</v>
      </c>
      <c r="C7123" s="15" t="s">
        <v>9</v>
      </c>
      <c r="D7123" s="15" t="s">
        <v>19</v>
      </c>
      <c r="E7123" s="14" t="s">
        <v>20</v>
      </c>
      <c r="F7123" s="14" t="s">
        <v>6149</v>
      </c>
      <c r="G7123" s="10">
        <f t="shared" si="111"/>
        <v>2016</v>
      </c>
      <c r="H7123" s="16">
        <v>42398</v>
      </c>
      <c r="I7123" s="13">
        <v>14.965579167913798</v>
      </c>
    </row>
    <row r="7124" spans="1:9" ht="13" thickBot="1" x14ac:dyDescent="0.2">
      <c r="A7124" s="14" t="s">
        <v>5950</v>
      </c>
      <c r="B7124" s="10" t="s">
        <v>14058</v>
      </c>
      <c r="C7124" s="15" t="s">
        <v>35</v>
      </c>
      <c r="D7124" s="15" t="s">
        <v>10</v>
      </c>
      <c r="E7124" s="14" t="s">
        <v>13</v>
      </c>
      <c r="F7124" s="14" t="s">
        <v>305</v>
      </c>
      <c r="G7124" s="10">
        <f t="shared" si="111"/>
        <v>1995</v>
      </c>
      <c r="H7124" s="16">
        <v>34764</v>
      </c>
      <c r="I7124" s="13">
        <v>0.49760815535072772</v>
      </c>
    </row>
    <row r="7125" spans="1:9" ht="13" thickBot="1" x14ac:dyDescent="0.2">
      <c r="A7125" s="14" t="s">
        <v>5950</v>
      </c>
      <c r="B7125" s="10" t="s">
        <v>14058</v>
      </c>
      <c r="C7125" s="15" t="s">
        <v>35</v>
      </c>
      <c r="D7125" s="15" t="s">
        <v>10</v>
      </c>
      <c r="E7125" s="14" t="s">
        <v>13</v>
      </c>
      <c r="F7125" s="14" t="s">
        <v>306</v>
      </c>
      <c r="G7125" s="10">
        <f t="shared" si="111"/>
        <v>1998</v>
      </c>
      <c r="H7125" s="16">
        <v>36136</v>
      </c>
      <c r="I7125" s="13">
        <v>6.9716282475906055E-2</v>
      </c>
    </row>
    <row r="7126" spans="1:9" ht="13" thickBot="1" x14ac:dyDescent="0.2">
      <c r="A7126" s="14" t="s">
        <v>5950</v>
      </c>
      <c r="B7126" s="10" t="s">
        <v>14058</v>
      </c>
      <c r="C7126" s="15" t="s">
        <v>9</v>
      </c>
      <c r="D7126" s="15" t="s">
        <v>10</v>
      </c>
      <c r="E7126" s="14" t="s">
        <v>36</v>
      </c>
      <c r="F7126" s="14" t="s">
        <v>6150</v>
      </c>
      <c r="G7126" s="10">
        <f t="shared" si="111"/>
        <v>1997</v>
      </c>
      <c r="H7126" s="16">
        <v>35766</v>
      </c>
      <c r="I7126" s="13">
        <v>28.842778097982706</v>
      </c>
    </row>
    <row r="7127" spans="1:9" ht="13" thickBot="1" x14ac:dyDescent="0.2">
      <c r="A7127" s="14" t="s">
        <v>5950</v>
      </c>
      <c r="B7127" s="10" t="s">
        <v>14058</v>
      </c>
      <c r="C7127" s="15" t="s">
        <v>9</v>
      </c>
      <c r="D7127" s="15" t="s">
        <v>10</v>
      </c>
      <c r="E7127" s="14" t="s">
        <v>41</v>
      </c>
      <c r="F7127" s="14" t="s">
        <v>6151</v>
      </c>
      <c r="G7127" s="10">
        <f t="shared" si="111"/>
        <v>2010</v>
      </c>
      <c r="H7127" s="16">
        <v>40373</v>
      </c>
      <c r="I7127" s="13">
        <v>61.655108041657726</v>
      </c>
    </row>
    <row r="7128" spans="1:9" ht="13" thickBot="1" x14ac:dyDescent="0.2">
      <c r="A7128" s="14" t="s">
        <v>5950</v>
      </c>
      <c r="B7128" s="10" t="s">
        <v>14058</v>
      </c>
      <c r="C7128" s="15" t="s">
        <v>9</v>
      </c>
      <c r="D7128" s="15" t="s">
        <v>10</v>
      </c>
      <c r="E7128" s="14" t="s">
        <v>41</v>
      </c>
      <c r="F7128" s="14" t="s">
        <v>6152</v>
      </c>
      <c r="G7128" s="10">
        <f t="shared" si="111"/>
        <v>2017</v>
      </c>
      <c r="H7128" s="16">
        <v>43091</v>
      </c>
      <c r="I7128" s="13">
        <v>24.562782471998428</v>
      </c>
    </row>
    <row r="7129" spans="1:9" ht="13" thickBot="1" x14ac:dyDescent="0.2">
      <c r="A7129" s="14" t="s">
        <v>5950</v>
      </c>
      <c r="B7129" s="10" t="s">
        <v>14058</v>
      </c>
      <c r="C7129" s="15" t="s">
        <v>9</v>
      </c>
      <c r="D7129" s="15" t="s">
        <v>10</v>
      </c>
      <c r="E7129" s="14" t="s">
        <v>41</v>
      </c>
      <c r="F7129" s="14" t="s">
        <v>6153</v>
      </c>
      <c r="G7129" s="10">
        <f t="shared" si="111"/>
        <v>2015</v>
      </c>
      <c r="H7129" s="16">
        <v>42332</v>
      </c>
      <c r="I7129" s="13">
        <v>75.094973060000001</v>
      </c>
    </row>
    <row r="7130" spans="1:9" ht="13" thickBot="1" x14ac:dyDescent="0.2">
      <c r="A7130" s="14" t="s">
        <v>5950</v>
      </c>
      <c r="B7130" s="10" t="s">
        <v>14058</v>
      </c>
      <c r="C7130" s="15" t="s">
        <v>9</v>
      </c>
      <c r="D7130" s="15" t="s">
        <v>10</v>
      </c>
      <c r="E7130" s="14" t="s">
        <v>41</v>
      </c>
      <c r="F7130" s="14" t="s">
        <v>6154</v>
      </c>
      <c r="G7130" s="10">
        <f t="shared" si="111"/>
        <v>2013</v>
      </c>
      <c r="H7130" s="16">
        <v>41607</v>
      </c>
      <c r="I7130" s="13">
        <v>88.898195934795751</v>
      </c>
    </row>
    <row r="7131" spans="1:9" ht="13" thickBot="1" x14ac:dyDescent="0.2">
      <c r="A7131" s="14" t="s">
        <v>5950</v>
      </c>
      <c r="B7131" s="10" t="s">
        <v>14058</v>
      </c>
      <c r="C7131" s="15" t="s">
        <v>9</v>
      </c>
      <c r="D7131" s="15" t="s">
        <v>10</v>
      </c>
      <c r="E7131" s="14" t="s">
        <v>13</v>
      </c>
      <c r="F7131" s="14" t="s">
        <v>6155</v>
      </c>
      <c r="G7131" s="10">
        <f t="shared" si="111"/>
        <v>2013</v>
      </c>
      <c r="H7131" s="16">
        <v>41536</v>
      </c>
      <c r="I7131" s="13">
        <v>4.4449098007647425</v>
      </c>
    </row>
    <row r="7132" spans="1:9" ht="13" thickBot="1" x14ac:dyDescent="0.2">
      <c r="A7132" s="14" t="s">
        <v>5950</v>
      </c>
      <c r="B7132" s="10" t="s">
        <v>14058</v>
      </c>
      <c r="C7132" s="15" t="s">
        <v>35</v>
      </c>
      <c r="D7132" s="15" t="s">
        <v>10</v>
      </c>
      <c r="E7132" s="14" t="s">
        <v>33</v>
      </c>
      <c r="F7132" s="14" t="s">
        <v>4479</v>
      </c>
      <c r="G7132" s="10">
        <f t="shared" si="111"/>
        <v>2004</v>
      </c>
      <c r="H7132" s="16">
        <v>38329</v>
      </c>
      <c r="I7132" s="13">
        <v>83.53631781272594</v>
      </c>
    </row>
    <row r="7133" spans="1:9" ht="13" thickBot="1" x14ac:dyDescent="0.2">
      <c r="A7133" s="14" t="s">
        <v>5950</v>
      </c>
      <c r="B7133" s="10" t="s">
        <v>14058</v>
      </c>
      <c r="C7133" s="15" t="s">
        <v>9</v>
      </c>
      <c r="D7133" s="15" t="s">
        <v>10</v>
      </c>
      <c r="E7133" s="14" t="s">
        <v>41</v>
      </c>
      <c r="F7133" s="14" t="s">
        <v>6156</v>
      </c>
      <c r="G7133" s="10">
        <f t="shared" si="111"/>
        <v>2009</v>
      </c>
      <c r="H7133" s="16">
        <v>40088</v>
      </c>
      <c r="I7133" s="13">
        <v>19.556737588652481</v>
      </c>
    </row>
    <row r="7134" spans="1:9" ht="13" thickBot="1" x14ac:dyDescent="0.2">
      <c r="A7134" s="14" t="s">
        <v>5950</v>
      </c>
      <c r="B7134" s="10" t="s">
        <v>14058</v>
      </c>
      <c r="C7134" s="15" t="s">
        <v>9</v>
      </c>
      <c r="D7134" s="15" t="s">
        <v>10</v>
      </c>
      <c r="E7134" s="14" t="s">
        <v>41</v>
      </c>
      <c r="F7134" s="14" t="s">
        <v>6157</v>
      </c>
      <c r="G7134" s="10">
        <f t="shared" si="111"/>
        <v>2002</v>
      </c>
      <c r="H7134" s="16">
        <v>37448</v>
      </c>
      <c r="I7134" s="13">
        <v>49.582487597386283</v>
      </c>
    </row>
    <row r="7135" spans="1:9" ht="13" thickBot="1" x14ac:dyDescent="0.2">
      <c r="A7135" s="14" t="s">
        <v>5950</v>
      </c>
      <c r="B7135" s="10" t="s">
        <v>14058</v>
      </c>
      <c r="C7135" s="15" t="s">
        <v>9</v>
      </c>
      <c r="D7135" s="15" t="s">
        <v>10</v>
      </c>
      <c r="E7135" s="14" t="s">
        <v>13</v>
      </c>
      <c r="F7135" s="14" t="s">
        <v>6158</v>
      </c>
      <c r="G7135" s="10">
        <f t="shared" si="111"/>
        <v>2009</v>
      </c>
      <c r="H7135" s="16">
        <v>40045</v>
      </c>
      <c r="I7135" s="13">
        <v>7.6518031314784505</v>
      </c>
    </row>
    <row r="7136" spans="1:9" ht="13" thickBot="1" x14ac:dyDescent="0.2">
      <c r="A7136" s="14" t="s">
        <v>5950</v>
      </c>
      <c r="B7136" s="10" t="s">
        <v>14058</v>
      </c>
      <c r="C7136" s="15" t="s">
        <v>9</v>
      </c>
      <c r="D7136" s="15" t="s">
        <v>10</v>
      </c>
      <c r="E7136" s="14" t="s">
        <v>13</v>
      </c>
      <c r="F7136" s="14" t="s">
        <v>6159</v>
      </c>
      <c r="G7136" s="10">
        <f t="shared" si="111"/>
        <v>2007</v>
      </c>
      <c r="H7136" s="16">
        <v>39352</v>
      </c>
      <c r="I7136" s="13">
        <v>18.470109650808002</v>
      </c>
    </row>
    <row r="7137" spans="1:9" ht="13" thickBot="1" x14ac:dyDescent="0.2">
      <c r="A7137" s="14" t="s">
        <v>5950</v>
      </c>
      <c r="B7137" s="10" t="s">
        <v>14058</v>
      </c>
      <c r="C7137" s="15" t="s">
        <v>9</v>
      </c>
      <c r="D7137" s="15" t="s">
        <v>10</v>
      </c>
      <c r="E7137" s="14" t="s">
        <v>13</v>
      </c>
      <c r="F7137" s="14" t="s">
        <v>6160</v>
      </c>
      <c r="G7137" s="10">
        <f t="shared" si="111"/>
        <v>2009</v>
      </c>
      <c r="H7137" s="16">
        <v>40079</v>
      </c>
      <c r="I7137" s="13">
        <v>14.459415242771412</v>
      </c>
    </row>
    <row r="7138" spans="1:9" ht="13" thickBot="1" x14ac:dyDescent="0.2">
      <c r="A7138" s="14" t="s">
        <v>5950</v>
      </c>
      <c r="B7138" s="10" t="s">
        <v>14058</v>
      </c>
      <c r="C7138" s="15" t="s">
        <v>9</v>
      </c>
      <c r="D7138" s="15" t="s">
        <v>10</v>
      </c>
      <c r="E7138" s="14" t="s">
        <v>41</v>
      </c>
      <c r="F7138" s="14" t="s">
        <v>6161</v>
      </c>
      <c r="G7138" s="10">
        <f t="shared" si="111"/>
        <v>2011</v>
      </c>
      <c r="H7138" s="16">
        <v>40571</v>
      </c>
      <c r="I7138" s="13">
        <v>23.088811185448463</v>
      </c>
    </row>
    <row r="7139" spans="1:9" ht="13" thickBot="1" x14ac:dyDescent="0.2">
      <c r="A7139" s="14" t="s">
        <v>5950</v>
      </c>
      <c r="B7139" s="10" t="s">
        <v>14058</v>
      </c>
      <c r="C7139" s="15" t="s">
        <v>9</v>
      </c>
      <c r="D7139" s="15" t="s">
        <v>10</v>
      </c>
      <c r="E7139" s="14" t="s">
        <v>47</v>
      </c>
      <c r="F7139" s="14" t="s">
        <v>6162</v>
      </c>
      <c r="G7139" s="10">
        <f t="shared" si="111"/>
        <v>2012</v>
      </c>
      <c r="H7139" s="16">
        <v>41228</v>
      </c>
      <c r="I7139" s="13">
        <v>27.221043069862318</v>
      </c>
    </row>
    <row r="7140" spans="1:9" ht="13" thickBot="1" x14ac:dyDescent="0.2">
      <c r="A7140" s="14" t="s">
        <v>5950</v>
      </c>
      <c r="B7140" s="10" t="s">
        <v>14058</v>
      </c>
      <c r="C7140" s="15" t="s">
        <v>9</v>
      </c>
      <c r="D7140" s="15" t="s">
        <v>19</v>
      </c>
      <c r="E7140" s="14" t="s">
        <v>22</v>
      </c>
      <c r="F7140" s="14" t="s">
        <v>6163</v>
      </c>
      <c r="G7140" s="10">
        <f t="shared" si="111"/>
        <v>2014</v>
      </c>
      <c r="H7140" s="16">
        <v>41988</v>
      </c>
      <c r="I7140" s="13">
        <v>1.5028554253080852</v>
      </c>
    </row>
    <row r="7141" spans="1:9" ht="13" thickBot="1" x14ac:dyDescent="0.2">
      <c r="A7141" s="14" t="s">
        <v>5950</v>
      </c>
      <c r="B7141" s="10" t="s">
        <v>14058</v>
      </c>
      <c r="C7141" s="15" t="s">
        <v>9</v>
      </c>
      <c r="D7141" s="15" t="s">
        <v>10</v>
      </c>
      <c r="E7141" s="14" t="s">
        <v>41</v>
      </c>
      <c r="F7141" s="14" t="s">
        <v>6164</v>
      </c>
      <c r="G7141" s="10">
        <f t="shared" si="111"/>
        <v>2013</v>
      </c>
      <c r="H7141" s="16">
        <v>41547</v>
      </c>
      <c r="I7141" s="13">
        <v>26.669458784463679</v>
      </c>
    </row>
    <row r="7142" spans="1:9" ht="13" thickBot="1" x14ac:dyDescent="0.2">
      <c r="A7142" s="14" t="s">
        <v>5950</v>
      </c>
      <c r="B7142" s="10" t="s">
        <v>14058</v>
      </c>
      <c r="C7142" s="15" t="s">
        <v>9</v>
      </c>
      <c r="D7142" s="15" t="s">
        <v>10</v>
      </c>
      <c r="E7142" s="14" t="s">
        <v>36</v>
      </c>
      <c r="F7142" s="14" t="s">
        <v>6165</v>
      </c>
      <c r="G7142" s="10">
        <f t="shared" si="111"/>
        <v>2014</v>
      </c>
      <c r="H7142" s="16">
        <v>41645</v>
      </c>
      <c r="I7142" s="13">
        <v>17.942817393046788</v>
      </c>
    </row>
    <row r="7143" spans="1:9" ht="13" thickBot="1" x14ac:dyDescent="0.2">
      <c r="A7143" s="14" t="s">
        <v>5950</v>
      </c>
      <c r="B7143" s="10" t="s">
        <v>14058</v>
      </c>
      <c r="C7143" s="15" t="s">
        <v>9</v>
      </c>
      <c r="D7143" s="15" t="s">
        <v>10</v>
      </c>
      <c r="E7143" s="14" t="s">
        <v>41</v>
      </c>
      <c r="F7143" s="14" t="s">
        <v>6166</v>
      </c>
      <c r="G7143" s="10">
        <f t="shared" si="111"/>
        <v>2009</v>
      </c>
      <c r="H7143" s="16">
        <v>39902</v>
      </c>
      <c r="I7143" s="13">
        <v>48.198050801963994</v>
      </c>
    </row>
    <row r="7144" spans="1:9" ht="13" thickBot="1" x14ac:dyDescent="0.2">
      <c r="A7144" s="14" t="s">
        <v>5950</v>
      </c>
      <c r="B7144" s="10" t="s">
        <v>14058</v>
      </c>
      <c r="C7144" s="15" t="s">
        <v>9</v>
      </c>
      <c r="D7144" s="15" t="s">
        <v>10</v>
      </c>
      <c r="E7144" s="14" t="s">
        <v>41</v>
      </c>
      <c r="F7144" s="14" t="s">
        <v>6167</v>
      </c>
      <c r="G7144" s="10">
        <f t="shared" si="111"/>
        <v>2014</v>
      </c>
      <c r="H7144" s="16">
        <v>41718</v>
      </c>
      <c r="I7144" s="13">
        <v>35.406082406572494</v>
      </c>
    </row>
    <row r="7145" spans="1:9" ht="13" thickBot="1" x14ac:dyDescent="0.2">
      <c r="A7145" s="14" t="s">
        <v>5950</v>
      </c>
      <c r="B7145" s="10" t="s">
        <v>14058</v>
      </c>
      <c r="C7145" s="15" t="s">
        <v>35</v>
      </c>
      <c r="D7145" s="15" t="s">
        <v>10</v>
      </c>
      <c r="E7145" s="14" t="s">
        <v>36</v>
      </c>
      <c r="F7145" s="14" t="s">
        <v>1853</v>
      </c>
      <c r="G7145" s="10">
        <f t="shared" si="111"/>
        <v>2000</v>
      </c>
      <c r="H7145" s="16">
        <v>36601</v>
      </c>
      <c r="I7145" s="13">
        <v>0.60085665746219596</v>
      </c>
    </row>
    <row r="7146" spans="1:9" ht="13" thickBot="1" x14ac:dyDescent="0.2">
      <c r="A7146" s="14" t="s">
        <v>5950</v>
      </c>
      <c r="B7146" s="10" t="s">
        <v>14058</v>
      </c>
      <c r="C7146" s="15" t="s">
        <v>9</v>
      </c>
      <c r="D7146" s="15" t="s">
        <v>10</v>
      </c>
      <c r="E7146" s="14" t="s">
        <v>44</v>
      </c>
      <c r="F7146" s="14" t="s">
        <v>6168</v>
      </c>
      <c r="G7146" s="10">
        <f t="shared" si="111"/>
        <v>2011</v>
      </c>
      <c r="H7146" s="16">
        <v>40633</v>
      </c>
      <c r="I7146" s="13">
        <v>13.853286713359816</v>
      </c>
    </row>
    <row r="7147" spans="1:9" ht="13" thickBot="1" x14ac:dyDescent="0.2">
      <c r="A7147" s="14" t="s">
        <v>5950</v>
      </c>
      <c r="B7147" s="10" t="s">
        <v>14058</v>
      </c>
      <c r="C7147" s="15" t="s">
        <v>9</v>
      </c>
      <c r="D7147" s="15" t="s">
        <v>10</v>
      </c>
      <c r="E7147" s="14" t="s">
        <v>44</v>
      </c>
      <c r="F7147" s="14" t="s">
        <v>6169</v>
      </c>
      <c r="G7147" s="10">
        <f t="shared" si="111"/>
        <v>2019</v>
      </c>
      <c r="H7147" s="16">
        <v>43658</v>
      </c>
      <c r="I7147" s="13">
        <v>114.50381679389312</v>
      </c>
    </row>
    <row r="7148" spans="1:9" ht="13" thickBot="1" x14ac:dyDescent="0.2">
      <c r="A7148" s="14" t="s">
        <v>5950</v>
      </c>
      <c r="B7148" s="10" t="s">
        <v>14058</v>
      </c>
      <c r="C7148" s="15" t="s">
        <v>9</v>
      </c>
      <c r="D7148" s="15" t="s">
        <v>19</v>
      </c>
      <c r="E7148" s="14" t="s">
        <v>44</v>
      </c>
      <c r="F7148" s="14" t="s">
        <v>6170</v>
      </c>
      <c r="G7148" s="10">
        <f t="shared" si="111"/>
        <v>2015</v>
      </c>
      <c r="H7148" s="16">
        <v>42300</v>
      </c>
      <c r="I7148" s="13">
        <v>265.04108137000003</v>
      </c>
    </row>
    <row r="7149" spans="1:9" ht="13" thickBot="1" x14ac:dyDescent="0.2">
      <c r="A7149" s="14" t="s">
        <v>5950</v>
      </c>
      <c r="B7149" s="10" t="s">
        <v>14058</v>
      </c>
      <c r="C7149" s="15" t="s">
        <v>9</v>
      </c>
      <c r="D7149" s="15" t="s">
        <v>10</v>
      </c>
      <c r="E7149" s="14" t="s">
        <v>41</v>
      </c>
      <c r="F7149" s="14" t="s">
        <v>6171</v>
      </c>
      <c r="G7149" s="10">
        <f t="shared" si="111"/>
        <v>2010</v>
      </c>
      <c r="H7149" s="16">
        <v>40346</v>
      </c>
      <c r="I7149" s="13">
        <v>47.427006194975306</v>
      </c>
    </row>
    <row r="7150" spans="1:9" ht="13" thickBot="1" x14ac:dyDescent="0.2">
      <c r="A7150" s="14" t="s">
        <v>5950</v>
      </c>
      <c r="B7150" s="10" t="s">
        <v>14058</v>
      </c>
      <c r="C7150" s="15" t="s">
        <v>9</v>
      </c>
      <c r="D7150" s="15" t="s">
        <v>10</v>
      </c>
      <c r="E7150" s="14" t="s">
        <v>41</v>
      </c>
      <c r="F7150" s="14" t="s">
        <v>6172</v>
      </c>
      <c r="G7150" s="10">
        <f t="shared" si="111"/>
        <v>2018</v>
      </c>
      <c r="H7150" s="16">
        <v>43146</v>
      </c>
      <c r="I7150" s="13">
        <v>34.123996562379304</v>
      </c>
    </row>
    <row r="7151" spans="1:9" ht="13" thickBot="1" x14ac:dyDescent="0.2">
      <c r="A7151" s="14" t="s">
        <v>5950</v>
      </c>
      <c r="B7151" s="10" t="s">
        <v>14058</v>
      </c>
      <c r="C7151" s="15" t="s">
        <v>9</v>
      </c>
      <c r="D7151" s="15" t="s">
        <v>10</v>
      </c>
      <c r="E7151" s="14" t="s">
        <v>41</v>
      </c>
      <c r="F7151" s="14" t="s">
        <v>6173</v>
      </c>
      <c r="G7151" s="10">
        <f t="shared" si="111"/>
        <v>2012</v>
      </c>
      <c r="H7151" s="16">
        <v>41253</v>
      </c>
      <c r="I7151" s="13">
        <v>21.451973707292201</v>
      </c>
    </row>
    <row r="7152" spans="1:9" ht="13" thickBot="1" x14ac:dyDescent="0.2">
      <c r="A7152" s="14" t="s">
        <v>5950</v>
      </c>
      <c r="B7152" s="10" t="s">
        <v>14058</v>
      </c>
      <c r="C7152" s="15" t="s">
        <v>9</v>
      </c>
      <c r="D7152" s="15" t="s">
        <v>10</v>
      </c>
      <c r="E7152" s="14" t="s">
        <v>41</v>
      </c>
      <c r="F7152" s="14" t="s">
        <v>6174</v>
      </c>
      <c r="G7152" s="10">
        <f t="shared" si="111"/>
        <v>2015</v>
      </c>
      <c r="H7152" s="16">
        <v>42179</v>
      </c>
      <c r="I7152" s="13">
        <v>30.401771100000001</v>
      </c>
    </row>
    <row r="7153" spans="1:9" ht="13" thickBot="1" x14ac:dyDescent="0.2">
      <c r="A7153" s="14" t="s">
        <v>5950</v>
      </c>
      <c r="B7153" s="10" t="s">
        <v>14058</v>
      </c>
      <c r="C7153" s="15" t="s">
        <v>9</v>
      </c>
      <c r="D7153" s="15" t="s">
        <v>10</v>
      </c>
      <c r="E7153" s="14" t="s">
        <v>41</v>
      </c>
      <c r="F7153" s="14" t="s">
        <v>6175</v>
      </c>
      <c r="G7153" s="10">
        <f t="shared" si="111"/>
        <v>2003</v>
      </c>
      <c r="H7153" s="16">
        <v>37712</v>
      </c>
      <c r="I7153" s="13">
        <v>4.3499274741506655</v>
      </c>
    </row>
    <row r="7154" spans="1:9" ht="13" thickBot="1" x14ac:dyDescent="0.2">
      <c r="A7154" s="14" t="s">
        <v>5950</v>
      </c>
      <c r="B7154" s="10" t="s">
        <v>14058</v>
      </c>
      <c r="C7154" s="15" t="s">
        <v>9</v>
      </c>
      <c r="D7154" s="15" t="s">
        <v>10</v>
      </c>
      <c r="E7154" s="14" t="s">
        <v>41</v>
      </c>
      <c r="F7154" s="14" t="s">
        <v>6176</v>
      </c>
      <c r="G7154" s="10">
        <f t="shared" si="111"/>
        <v>2010</v>
      </c>
      <c r="H7154" s="16">
        <v>40359</v>
      </c>
      <c r="I7154" s="13">
        <v>4.8634810822417869</v>
      </c>
    </row>
    <row r="7155" spans="1:9" ht="13" thickBot="1" x14ac:dyDescent="0.2">
      <c r="A7155" s="14" t="s">
        <v>5950</v>
      </c>
      <c r="B7155" s="10" t="s">
        <v>14058</v>
      </c>
      <c r="C7155" s="15" t="s">
        <v>9</v>
      </c>
      <c r="D7155" s="15" t="s">
        <v>10</v>
      </c>
      <c r="E7155" s="14" t="s">
        <v>41</v>
      </c>
      <c r="F7155" s="14" t="s">
        <v>6177</v>
      </c>
      <c r="G7155" s="10">
        <f t="shared" si="111"/>
        <v>2009</v>
      </c>
      <c r="H7155" s="16">
        <v>40100</v>
      </c>
      <c r="I7155" s="13">
        <v>24.099025400981997</v>
      </c>
    </row>
    <row r="7156" spans="1:9" ht="13" thickBot="1" x14ac:dyDescent="0.2">
      <c r="A7156" s="14" t="s">
        <v>5950</v>
      </c>
      <c r="B7156" s="10" t="s">
        <v>14058</v>
      </c>
      <c r="C7156" s="15" t="s">
        <v>9</v>
      </c>
      <c r="D7156" s="15" t="s">
        <v>10</v>
      </c>
      <c r="E7156" s="14" t="s">
        <v>22</v>
      </c>
      <c r="F7156" s="14" t="s">
        <v>6178</v>
      </c>
      <c r="G7156" s="10">
        <f t="shared" si="111"/>
        <v>2013</v>
      </c>
      <c r="H7156" s="16">
        <v>41523</v>
      </c>
      <c r="I7156" s="13">
        <v>33.507748037834574</v>
      </c>
    </row>
    <row r="7157" spans="1:9" ht="13" thickBot="1" x14ac:dyDescent="0.2">
      <c r="A7157" s="14" t="s">
        <v>5950</v>
      </c>
      <c r="B7157" s="10" t="s">
        <v>14058</v>
      </c>
      <c r="C7157" s="15" t="s">
        <v>9</v>
      </c>
      <c r="D7157" s="15" t="s">
        <v>10</v>
      </c>
      <c r="E7157" s="14" t="s">
        <v>41</v>
      </c>
      <c r="F7157" s="14" t="s">
        <v>6179</v>
      </c>
      <c r="G7157" s="10">
        <f t="shared" si="111"/>
        <v>2013</v>
      </c>
      <c r="H7157" s="16">
        <v>41323</v>
      </c>
      <c r="I7157" s="13">
        <v>44.449097967397876</v>
      </c>
    </row>
    <row r="7158" spans="1:9" ht="13" thickBot="1" x14ac:dyDescent="0.2">
      <c r="A7158" s="14" t="s">
        <v>5950</v>
      </c>
      <c r="B7158" s="10" t="s">
        <v>14058</v>
      </c>
      <c r="C7158" s="15" t="s">
        <v>9</v>
      </c>
      <c r="D7158" s="15" t="s">
        <v>10</v>
      </c>
      <c r="E7158" s="14" t="s">
        <v>41</v>
      </c>
      <c r="F7158" s="14" t="s">
        <v>6180</v>
      </c>
      <c r="G7158" s="10">
        <f t="shared" si="111"/>
        <v>2020</v>
      </c>
      <c r="H7158" s="16">
        <v>44069</v>
      </c>
      <c r="I7158" s="13">
        <v>77.520088444698274</v>
      </c>
    </row>
    <row r="7159" spans="1:9" ht="13" thickBot="1" x14ac:dyDescent="0.2">
      <c r="A7159" s="14" t="s">
        <v>5950</v>
      </c>
      <c r="B7159" s="10" t="s">
        <v>14058</v>
      </c>
      <c r="C7159" s="15" t="s">
        <v>9</v>
      </c>
      <c r="D7159" s="15" t="s">
        <v>19</v>
      </c>
      <c r="E7159" s="14" t="s">
        <v>22</v>
      </c>
      <c r="F7159" s="14" t="s">
        <v>6181</v>
      </c>
      <c r="G7159" s="10">
        <f t="shared" si="111"/>
        <v>2013</v>
      </c>
      <c r="H7159" s="16">
        <v>41358</v>
      </c>
      <c r="I7159" s="13">
        <v>301.87160394445567</v>
      </c>
    </row>
    <row r="7160" spans="1:9" ht="13" thickBot="1" x14ac:dyDescent="0.2">
      <c r="A7160" s="14" t="s">
        <v>5950</v>
      </c>
      <c r="B7160" s="10" t="s">
        <v>14058</v>
      </c>
      <c r="C7160" s="15" t="s">
        <v>9</v>
      </c>
      <c r="D7160" s="15" t="s">
        <v>10</v>
      </c>
      <c r="E7160" s="14" t="s">
        <v>41</v>
      </c>
      <c r="F7160" s="14" t="s">
        <v>6182</v>
      </c>
      <c r="G7160" s="10">
        <f t="shared" si="111"/>
        <v>2001</v>
      </c>
      <c r="H7160" s="16">
        <v>37216</v>
      </c>
      <c r="I7160" s="13">
        <v>19.297179249646664</v>
      </c>
    </row>
    <row r="7161" spans="1:9" ht="13" thickBot="1" x14ac:dyDescent="0.2">
      <c r="A7161" s="14" t="s">
        <v>5950</v>
      </c>
      <c r="B7161" s="10" t="s">
        <v>14058</v>
      </c>
      <c r="C7161" s="15" t="s">
        <v>9</v>
      </c>
      <c r="D7161" s="15" t="s">
        <v>10</v>
      </c>
      <c r="E7161" s="14" t="s">
        <v>41</v>
      </c>
      <c r="F7161" s="14" t="s">
        <v>6183</v>
      </c>
      <c r="G7161" s="10">
        <f t="shared" si="111"/>
        <v>2002</v>
      </c>
      <c r="H7161" s="16">
        <v>37340</v>
      </c>
      <c r="I7161" s="13">
        <v>15.666665569238504</v>
      </c>
    </row>
    <row r="7162" spans="1:9" ht="13" thickBot="1" x14ac:dyDescent="0.2">
      <c r="A7162" s="14" t="s">
        <v>5950</v>
      </c>
      <c r="B7162" s="10" t="s">
        <v>14058</v>
      </c>
      <c r="C7162" s="15" t="s">
        <v>35</v>
      </c>
      <c r="D7162" s="15" t="s">
        <v>10</v>
      </c>
      <c r="E7162" s="14" t="s">
        <v>41</v>
      </c>
      <c r="F7162" s="14" t="s">
        <v>4532</v>
      </c>
      <c r="G7162" s="10">
        <f t="shared" si="111"/>
        <v>2011</v>
      </c>
      <c r="H7162" s="16">
        <v>40682</v>
      </c>
      <c r="I7162" s="13">
        <v>29.553678319046625</v>
      </c>
    </row>
    <row r="7163" spans="1:9" ht="13" thickBot="1" x14ac:dyDescent="0.2">
      <c r="A7163" s="14" t="s">
        <v>5950</v>
      </c>
      <c r="B7163" s="10" t="s">
        <v>14058</v>
      </c>
      <c r="C7163" s="15" t="s">
        <v>9</v>
      </c>
      <c r="D7163" s="15" t="s">
        <v>10</v>
      </c>
      <c r="E7163" s="14" t="s">
        <v>13</v>
      </c>
      <c r="F7163" s="14" t="s">
        <v>6184</v>
      </c>
      <c r="G7163" s="10">
        <f t="shared" si="111"/>
        <v>2005</v>
      </c>
      <c r="H7163" s="16">
        <v>38493</v>
      </c>
      <c r="I7163" s="13">
        <v>5.2097551126312061</v>
      </c>
    </row>
    <row r="7164" spans="1:9" ht="13" thickBot="1" x14ac:dyDescent="0.2">
      <c r="A7164" s="14" t="s">
        <v>5950</v>
      </c>
      <c r="B7164" s="10" t="s">
        <v>14058</v>
      </c>
      <c r="C7164" s="15" t="s">
        <v>9</v>
      </c>
      <c r="D7164" s="15" t="s">
        <v>10</v>
      </c>
      <c r="E7164" s="14" t="s">
        <v>143</v>
      </c>
      <c r="F7164" s="14" t="s">
        <v>6185</v>
      </c>
      <c r="G7164" s="10">
        <f t="shared" si="111"/>
        <v>2017</v>
      </c>
      <c r="H7164" s="16">
        <v>42936</v>
      </c>
      <c r="I7164" s="13">
        <v>17.360390479465515</v>
      </c>
    </row>
    <row r="7165" spans="1:9" ht="13" thickBot="1" x14ac:dyDescent="0.2">
      <c r="A7165" s="14" t="s">
        <v>5950</v>
      </c>
      <c r="B7165" s="10" t="s">
        <v>14058</v>
      </c>
      <c r="C7165" s="15" t="s">
        <v>9</v>
      </c>
      <c r="D7165" s="15" t="s">
        <v>10</v>
      </c>
      <c r="E7165" s="14" t="s">
        <v>13</v>
      </c>
      <c r="F7165" s="14" t="s">
        <v>6186</v>
      </c>
      <c r="G7165" s="10">
        <f t="shared" si="111"/>
        <v>2008</v>
      </c>
      <c r="H7165" s="16">
        <v>39547</v>
      </c>
      <c r="I7165" s="13">
        <v>62.84259972641717</v>
      </c>
    </row>
    <row r="7166" spans="1:9" ht="13" thickBot="1" x14ac:dyDescent="0.2">
      <c r="A7166" s="14" t="s">
        <v>5950</v>
      </c>
      <c r="B7166" s="10" t="s">
        <v>14058</v>
      </c>
      <c r="C7166" s="15" t="s">
        <v>35</v>
      </c>
      <c r="D7166" s="15" t="s">
        <v>10</v>
      </c>
      <c r="E7166" s="14" t="s">
        <v>41</v>
      </c>
      <c r="F7166" s="14" t="s">
        <v>644</v>
      </c>
      <c r="G7166" s="10">
        <f t="shared" si="111"/>
        <v>2011</v>
      </c>
      <c r="H7166" s="16">
        <v>40886</v>
      </c>
      <c r="I7166" s="13">
        <v>15.320812041292076</v>
      </c>
    </row>
    <row r="7167" spans="1:9" ht="13" thickBot="1" x14ac:dyDescent="0.2">
      <c r="A7167" s="14" t="s">
        <v>5950</v>
      </c>
      <c r="B7167" s="10" t="s">
        <v>14058</v>
      </c>
      <c r="C7167" s="15" t="s">
        <v>9</v>
      </c>
      <c r="D7167" s="15" t="s">
        <v>10</v>
      </c>
      <c r="E7167" s="14" t="s">
        <v>41</v>
      </c>
      <c r="F7167" s="14" t="s">
        <v>6187</v>
      </c>
      <c r="G7167" s="10">
        <f t="shared" si="111"/>
        <v>1997</v>
      </c>
      <c r="H7167" s="16">
        <v>35774</v>
      </c>
      <c r="I7167" s="13">
        <v>37.42372732262934</v>
      </c>
    </row>
    <row r="7168" spans="1:9" ht="13" thickBot="1" x14ac:dyDescent="0.2">
      <c r="A7168" s="14" t="s">
        <v>5950</v>
      </c>
      <c r="B7168" s="10" t="s">
        <v>14058</v>
      </c>
      <c r="C7168" s="15" t="s">
        <v>9</v>
      </c>
      <c r="D7168" s="15" t="s">
        <v>10</v>
      </c>
      <c r="E7168" s="14" t="s">
        <v>41</v>
      </c>
      <c r="F7168" s="14" t="s">
        <v>6188</v>
      </c>
      <c r="G7168" s="10">
        <f t="shared" si="111"/>
        <v>2009</v>
      </c>
      <c r="H7168" s="16">
        <v>40074</v>
      </c>
      <c r="I7168" s="13">
        <v>48.19805081287506</v>
      </c>
    </row>
    <row r="7169" spans="1:9" ht="13" thickBot="1" x14ac:dyDescent="0.2">
      <c r="A7169" s="14" t="s">
        <v>5950</v>
      </c>
      <c r="B7169" s="10" t="s">
        <v>14058</v>
      </c>
      <c r="C7169" s="15" t="s">
        <v>9</v>
      </c>
      <c r="D7169" s="15" t="s">
        <v>10</v>
      </c>
      <c r="E7169" s="14" t="s">
        <v>41</v>
      </c>
      <c r="F7169" s="14" t="s">
        <v>6189</v>
      </c>
      <c r="G7169" s="10">
        <f t="shared" si="111"/>
        <v>2004</v>
      </c>
      <c r="H7169" s="16">
        <v>38329</v>
      </c>
      <c r="I7169" s="13">
        <v>10.646785623041698</v>
      </c>
    </row>
    <row r="7170" spans="1:9" ht="13" thickBot="1" x14ac:dyDescent="0.2">
      <c r="A7170" s="14" t="s">
        <v>5950</v>
      </c>
      <c r="B7170" s="10" t="s">
        <v>14058</v>
      </c>
      <c r="C7170" s="15" t="s">
        <v>9</v>
      </c>
      <c r="D7170" s="15" t="s">
        <v>19</v>
      </c>
      <c r="E7170" s="14" t="s">
        <v>22</v>
      </c>
      <c r="F7170" s="14" t="s">
        <v>6190</v>
      </c>
      <c r="G7170" s="10">
        <f t="shared" si="111"/>
        <v>2005</v>
      </c>
      <c r="H7170" s="16">
        <v>38702</v>
      </c>
      <c r="I7170" s="13">
        <v>30.375201085033609</v>
      </c>
    </row>
    <row r="7171" spans="1:9" ht="13" thickBot="1" x14ac:dyDescent="0.2">
      <c r="A7171" s="14" t="s">
        <v>5950</v>
      </c>
      <c r="B7171" s="10" t="s">
        <v>14058</v>
      </c>
      <c r="C7171" s="15" t="s">
        <v>9</v>
      </c>
      <c r="D7171" s="15" t="s">
        <v>10</v>
      </c>
      <c r="E7171" s="14" t="s">
        <v>47</v>
      </c>
      <c r="F7171" s="14" t="s">
        <v>6191</v>
      </c>
      <c r="G7171" s="10">
        <f t="shared" si="111"/>
        <v>2013</v>
      </c>
      <c r="H7171" s="16">
        <v>41437</v>
      </c>
      <c r="I7171" s="13">
        <v>0.71118557053733156</v>
      </c>
    </row>
    <row r="7172" spans="1:9" ht="13" thickBot="1" x14ac:dyDescent="0.2">
      <c r="A7172" s="14" t="s">
        <v>5950</v>
      </c>
      <c r="B7172" s="10" t="s">
        <v>14058</v>
      </c>
      <c r="C7172" s="15" t="s">
        <v>35</v>
      </c>
      <c r="D7172" s="15" t="s">
        <v>10</v>
      </c>
      <c r="E7172" s="14" t="s">
        <v>41</v>
      </c>
      <c r="F7172" s="14" t="s">
        <v>1545</v>
      </c>
      <c r="G7172" s="10">
        <f t="shared" si="111"/>
        <v>2017</v>
      </c>
      <c r="H7172" s="16">
        <v>43082</v>
      </c>
      <c r="I7172" s="13">
        <v>14.322322140695617</v>
      </c>
    </row>
    <row r="7173" spans="1:9" ht="13" thickBot="1" x14ac:dyDescent="0.2">
      <c r="A7173" s="14" t="s">
        <v>5950</v>
      </c>
      <c r="B7173" s="10" t="s">
        <v>14058</v>
      </c>
      <c r="C7173" s="15" t="s">
        <v>35</v>
      </c>
      <c r="D7173" s="15" t="s">
        <v>10</v>
      </c>
      <c r="E7173" s="14" t="s">
        <v>41</v>
      </c>
      <c r="F7173" s="14" t="s">
        <v>1546</v>
      </c>
      <c r="G7173" s="10">
        <f t="shared" si="111"/>
        <v>2020</v>
      </c>
      <c r="H7173" s="16">
        <v>44060</v>
      </c>
      <c r="I7173" s="13">
        <v>30.273110378069678</v>
      </c>
    </row>
    <row r="7174" spans="1:9" ht="13" thickBot="1" x14ac:dyDescent="0.2">
      <c r="A7174" s="14" t="s">
        <v>5950</v>
      </c>
      <c r="B7174" s="10" t="s">
        <v>14058</v>
      </c>
      <c r="C7174" s="15" t="s">
        <v>9</v>
      </c>
      <c r="D7174" s="15" t="s">
        <v>10</v>
      </c>
      <c r="E7174" s="14" t="s">
        <v>26</v>
      </c>
      <c r="F7174" s="14" t="s">
        <v>6192</v>
      </c>
      <c r="G7174" s="10">
        <f t="shared" si="111"/>
        <v>2015</v>
      </c>
      <c r="H7174" s="16">
        <v>42279</v>
      </c>
      <c r="I7174" s="13">
        <v>16.520894080000001</v>
      </c>
    </row>
    <row r="7175" spans="1:9" ht="13" thickBot="1" x14ac:dyDescent="0.2">
      <c r="A7175" s="14" t="s">
        <v>5950</v>
      </c>
      <c r="B7175" s="10" t="s">
        <v>14058</v>
      </c>
      <c r="C7175" s="15" t="s">
        <v>35</v>
      </c>
      <c r="D7175" s="15" t="s">
        <v>10</v>
      </c>
      <c r="E7175" s="14" t="s">
        <v>47</v>
      </c>
      <c r="F7175" s="14" t="s">
        <v>1403</v>
      </c>
      <c r="G7175" s="10">
        <f t="shared" ref="G7175:G7238" si="112">YEAR(H7175)</f>
        <v>2003</v>
      </c>
      <c r="H7175" s="16">
        <v>37687</v>
      </c>
      <c r="I7175" s="13">
        <v>2.2795592644017728</v>
      </c>
    </row>
    <row r="7176" spans="1:9" ht="13" thickBot="1" x14ac:dyDescent="0.2">
      <c r="A7176" s="14" t="s">
        <v>5950</v>
      </c>
      <c r="B7176" s="10" t="s">
        <v>14058</v>
      </c>
      <c r="C7176" s="15" t="s">
        <v>9</v>
      </c>
      <c r="D7176" s="15" t="s">
        <v>19</v>
      </c>
      <c r="E7176" s="14" t="s">
        <v>20</v>
      </c>
      <c r="F7176" s="14" t="s">
        <v>6193</v>
      </c>
      <c r="G7176" s="10">
        <f t="shared" si="112"/>
        <v>2020</v>
      </c>
      <c r="H7176" s="16">
        <v>44124</v>
      </c>
      <c r="I7176" s="13">
        <v>23.795926137445271</v>
      </c>
    </row>
    <row r="7177" spans="1:9" ht="13" thickBot="1" x14ac:dyDescent="0.2">
      <c r="A7177" s="14" t="s">
        <v>5950</v>
      </c>
      <c r="B7177" s="10" t="s">
        <v>14058</v>
      </c>
      <c r="C7177" s="15" t="s">
        <v>9</v>
      </c>
      <c r="D7177" s="15" t="s">
        <v>19</v>
      </c>
      <c r="E7177" s="14" t="s">
        <v>20</v>
      </c>
      <c r="F7177" s="14" t="s">
        <v>6194</v>
      </c>
      <c r="G7177" s="10">
        <f t="shared" si="112"/>
        <v>2017</v>
      </c>
      <c r="H7177" s="16">
        <v>43097</v>
      </c>
      <c r="I7177" s="13">
        <v>5.8950677932796225</v>
      </c>
    </row>
    <row r="7178" spans="1:9" ht="13" thickBot="1" x14ac:dyDescent="0.2">
      <c r="A7178" s="14" t="s">
        <v>5950</v>
      </c>
      <c r="B7178" s="10" t="s">
        <v>14058</v>
      </c>
      <c r="C7178" s="15" t="s">
        <v>9</v>
      </c>
      <c r="D7178" s="15" t="s">
        <v>19</v>
      </c>
      <c r="E7178" s="14" t="s">
        <v>20</v>
      </c>
      <c r="F7178" s="14" t="s">
        <v>6195</v>
      </c>
      <c r="G7178" s="10">
        <f t="shared" si="112"/>
        <v>2019</v>
      </c>
      <c r="H7178" s="16">
        <v>43822</v>
      </c>
      <c r="I7178" s="13">
        <v>6.1068702290076331</v>
      </c>
    </row>
    <row r="7179" spans="1:9" ht="13" thickBot="1" x14ac:dyDescent="0.2">
      <c r="A7179" s="14" t="s">
        <v>5950</v>
      </c>
      <c r="B7179" s="10" t="s">
        <v>14058</v>
      </c>
      <c r="C7179" s="15" t="s">
        <v>9</v>
      </c>
      <c r="D7179" s="15" t="s">
        <v>19</v>
      </c>
      <c r="E7179" s="14" t="s">
        <v>26</v>
      </c>
      <c r="F7179" s="14" t="s">
        <v>6196</v>
      </c>
      <c r="G7179" s="10">
        <f t="shared" si="112"/>
        <v>2010</v>
      </c>
      <c r="H7179" s="16">
        <v>40508</v>
      </c>
      <c r="I7179" s="13">
        <v>459.84539403049172</v>
      </c>
    </row>
    <row r="7180" spans="1:9" ht="13" thickBot="1" x14ac:dyDescent="0.2">
      <c r="A7180" s="14" t="s">
        <v>5950</v>
      </c>
      <c r="B7180" s="10" t="s">
        <v>14058</v>
      </c>
      <c r="C7180" s="15" t="s">
        <v>9</v>
      </c>
      <c r="D7180" s="15" t="s">
        <v>10</v>
      </c>
      <c r="E7180" s="14" t="s">
        <v>11</v>
      </c>
      <c r="F7180" s="14" t="s">
        <v>6197</v>
      </c>
      <c r="G7180" s="10">
        <f t="shared" si="112"/>
        <v>2007</v>
      </c>
      <c r="H7180" s="16">
        <v>39435</v>
      </c>
      <c r="I7180" s="13">
        <v>19.967686088823601</v>
      </c>
    </row>
    <row r="7181" spans="1:9" ht="13" thickBot="1" x14ac:dyDescent="0.2">
      <c r="A7181" s="14" t="s">
        <v>5950</v>
      </c>
      <c r="B7181" s="10" t="s">
        <v>14058</v>
      </c>
      <c r="C7181" s="15" t="s">
        <v>35</v>
      </c>
      <c r="D7181" s="15" t="s">
        <v>10</v>
      </c>
      <c r="E7181" s="14" t="s">
        <v>36</v>
      </c>
      <c r="F7181" s="14" t="s">
        <v>1060</v>
      </c>
      <c r="G7181" s="10">
        <f t="shared" si="112"/>
        <v>2012</v>
      </c>
      <c r="H7181" s="16">
        <v>41046</v>
      </c>
      <c r="I7181" s="13">
        <v>4.0795512493625701</v>
      </c>
    </row>
    <row r="7182" spans="1:9" ht="13" thickBot="1" x14ac:dyDescent="0.2">
      <c r="A7182" s="14" t="s">
        <v>5950</v>
      </c>
      <c r="B7182" s="10" t="s">
        <v>14058</v>
      </c>
      <c r="C7182" s="15" t="s">
        <v>9</v>
      </c>
      <c r="D7182" s="15" t="s">
        <v>10</v>
      </c>
      <c r="E7182" s="14" t="s">
        <v>44</v>
      </c>
      <c r="F7182" s="14" t="s">
        <v>6198</v>
      </c>
      <c r="G7182" s="10">
        <f t="shared" si="112"/>
        <v>1995</v>
      </c>
      <c r="H7182" s="16">
        <v>34815</v>
      </c>
      <c r="I7182" s="13">
        <v>10.112102808749222</v>
      </c>
    </row>
    <row r="7183" spans="1:9" ht="13" thickBot="1" x14ac:dyDescent="0.2">
      <c r="A7183" s="14" t="s">
        <v>5950</v>
      </c>
      <c r="B7183" s="10" t="s">
        <v>14058</v>
      </c>
      <c r="C7183" s="15" t="s">
        <v>9</v>
      </c>
      <c r="D7183" s="15" t="s">
        <v>10</v>
      </c>
      <c r="E7183" s="14" t="s">
        <v>13</v>
      </c>
      <c r="F7183" s="14" t="s">
        <v>6199</v>
      </c>
      <c r="G7183" s="10">
        <f t="shared" si="112"/>
        <v>2006</v>
      </c>
      <c r="H7183" s="16">
        <v>39071</v>
      </c>
      <c r="I7183" s="13">
        <v>9.1773227608494921</v>
      </c>
    </row>
    <row r="7184" spans="1:9" ht="13" thickBot="1" x14ac:dyDescent="0.2">
      <c r="A7184" s="14" t="s">
        <v>5950</v>
      </c>
      <c r="B7184" s="10" t="s">
        <v>14058</v>
      </c>
      <c r="C7184" s="15" t="s">
        <v>9</v>
      </c>
      <c r="D7184" s="15" t="s">
        <v>10</v>
      </c>
      <c r="E7184" s="14" t="s">
        <v>13</v>
      </c>
      <c r="F7184" s="14" t="s">
        <v>6200</v>
      </c>
      <c r="G7184" s="10">
        <f t="shared" si="112"/>
        <v>2006</v>
      </c>
      <c r="H7184" s="16">
        <v>38884</v>
      </c>
      <c r="I7184" s="13">
        <v>4.3359545937211452</v>
      </c>
    </row>
    <row r="7185" spans="1:9" ht="13" thickBot="1" x14ac:dyDescent="0.2">
      <c r="A7185" s="14" t="s">
        <v>5950</v>
      </c>
      <c r="B7185" s="10" t="s">
        <v>14058</v>
      </c>
      <c r="C7185" s="15" t="s">
        <v>9</v>
      </c>
      <c r="D7185" s="15" t="s">
        <v>10</v>
      </c>
      <c r="E7185" s="14" t="s">
        <v>13</v>
      </c>
      <c r="F7185" s="14" t="s">
        <v>6201</v>
      </c>
      <c r="G7185" s="10">
        <f t="shared" si="112"/>
        <v>2008</v>
      </c>
      <c r="H7185" s="16">
        <v>39682</v>
      </c>
      <c r="I7185" s="13">
        <v>9.668092263077261</v>
      </c>
    </row>
    <row r="7186" spans="1:9" ht="13" thickBot="1" x14ac:dyDescent="0.2">
      <c r="A7186" s="14" t="s">
        <v>5950</v>
      </c>
      <c r="B7186" s="10" t="s">
        <v>14058</v>
      </c>
      <c r="C7186" s="15" t="s">
        <v>9</v>
      </c>
      <c r="D7186" s="15" t="s">
        <v>10</v>
      </c>
      <c r="E7186" s="14" t="s">
        <v>39</v>
      </c>
      <c r="F7186" s="14" t="s">
        <v>6202</v>
      </c>
      <c r="G7186" s="10">
        <f t="shared" si="112"/>
        <v>1998</v>
      </c>
      <c r="H7186" s="16">
        <v>36159</v>
      </c>
      <c r="I7186" s="13">
        <v>2.4897883806162615</v>
      </c>
    </row>
    <row r="7187" spans="1:9" ht="13" thickBot="1" x14ac:dyDescent="0.2">
      <c r="A7187" s="14" t="s">
        <v>5950</v>
      </c>
      <c r="B7187" s="10" t="s">
        <v>14058</v>
      </c>
      <c r="C7187" s="15" t="s">
        <v>9</v>
      </c>
      <c r="D7187" s="15" t="s">
        <v>10</v>
      </c>
      <c r="E7187" s="14" t="s">
        <v>39</v>
      </c>
      <c r="F7187" s="14" t="s">
        <v>6203</v>
      </c>
      <c r="G7187" s="10">
        <f t="shared" si="112"/>
        <v>2020</v>
      </c>
      <c r="H7187" s="16">
        <v>44188</v>
      </c>
      <c r="I7187" s="13">
        <v>34.477709042451934</v>
      </c>
    </row>
    <row r="7188" spans="1:9" ht="13" thickBot="1" x14ac:dyDescent="0.2">
      <c r="A7188" s="14" t="s">
        <v>5950</v>
      </c>
      <c r="B7188" s="10" t="s">
        <v>14058</v>
      </c>
      <c r="C7188" s="15" t="s">
        <v>9</v>
      </c>
      <c r="D7188" s="15" t="s">
        <v>10</v>
      </c>
      <c r="E7188" s="14" t="s">
        <v>41</v>
      </c>
      <c r="F7188" s="14" t="s">
        <v>6204</v>
      </c>
      <c r="G7188" s="10">
        <f t="shared" si="112"/>
        <v>2019</v>
      </c>
      <c r="H7188" s="16">
        <v>43515</v>
      </c>
      <c r="I7188" s="13">
        <v>40.464287232824432</v>
      </c>
    </row>
    <row r="7189" spans="1:9" ht="13" thickBot="1" x14ac:dyDescent="0.2">
      <c r="A7189" s="14" t="s">
        <v>5950</v>
      </c>
      <c r="B7189" s="10" t="s">
        <v>14058</v>
      </c>
      <c r="C7189" s="15" t="s">
        <v>9</v>
      </c>
      <c r="D7189" s="15" t="s">
        <v>10</v>
      </c>
      <c r="E7189" s="14" t="s">
        <v>41</v>
      </c>
      <c r="F7189" s="14" t="s">
        <v>6205</v>
      </c>
      <c r="G7189" s="10">
        <f t="shared" si="112"/>
        <v>2014</v>
      </c>
      <c r="H7189" s="16">
        <v>41809</v>
      </c>
      <c r="I7189" s="13">
        <v>26.55456179741509</v>
      </c>
    </row>
    <row r="7190" spans="1:9" ht="13" thickBot="1" x14ac:dyDescent="0.2">
      <c r="A7190" s="14" t="s">
        <v>5950</v>
      </c>
      <c r="B7190" s="10" t="s">
        <v>14058</v>
      </c>
      <c r="C7190" s="15" t="s">
        <v>9</v>
      </c>
      <c r="D7190" s="15" t="s">
        <v>10</v>
      </c>
      <c r="E7190" s="14" t="s">
        <v>41</v>
      </c>
      <c r="F7190" s="14" t="s">
        <v>6206</v>
      </c>
      <c r="G7190" s="10">
        <f t="shared" si="112"/>
        <v>2019</v>
      </c>
      <c r="H7190" s="16">
        <v>43731</v>
      </c>
      <c r="I7190" s="13">
        <v>59.853424866412205</v>
      </c>
    </row>
    <row r="7191" spans="1:9" ht="13" thickBot="1" x14ac:dyDescent="0.2">
      <c r="A7191" s="14" t="s">
        <v>5950</v>
      </c>
      <c r="B7191" s="10" t="s">
        <v>14058</v>
      </c>
      <c r="C7191" s="15" t="s">
        <v>9</v>
      </c>
      <c r="D7191" s="15" t="s">
        <v>19</v>
      </c>
      <c r="E7191" s="14" t="s">
        <v>22</v>
      </c>
      <c r="F7191" s="14" t="s">
        <v>6207</v>
      </c>
      <c r="G7191" s="10">
        <f t="shared" si="112"/>
        <v>2021</v>
      </c>
      <c r="H7191" s="16">
        <v>44501</v>
      </c>
      <c r="I7191" s="13">
        <v>61.477333772499534</v>
      </c>
    </row>
    <row r="7192" spans="1:9" ht="13" thickBot="1" x14ac:dyDescent="0.2">
      <c r="A7192" s="14" t="s">
        <v>5950</v>
      </c>
      <c r="B7192" s="10" t="s">
        <v>14058</v>
      </c>
      <c r="C7192" s="15" t="s">
        <v>9</v>
      </c>
      <c r="D7192" s="15" t="s">
        <v>10</v>
      </c>
      <c r="E7192" s="14" t="s">
        <v>41</v>
      </c>
      <c r="F7192" s="14" t="s">
        <v>6208</v>
      </c>
      <c r="G7192" s="10">
        <f t="shared" si="112"/>
        <v>2021</v>
      </c>
      <c r="H7192" s="16">
        <v>44301</v>
      </c>
      <c r="I7192" s="13">
        <v>46.722773668584153</v>
      </c>
    </row>
    <row r="7193" spans="1:9" ht="13" thickBot="1" x14ac:dyDescent="0.2">
      <c r="A7193" s="14" t="s">
        <v>5950</v>
      </c>
      <c r="B7193" s="10" t="s">
        <v>14058</v>
      </c>
      <c r="C7193" s="15" t="s">
        <v>9</v>
      </c>
      <c r="D7193" s="15" t="s">
        <v>19</v>
      </c>
      <c r="E7193" s="14" t="s">
        <v>26</v>
      </c>
      <c r="F7193" s="14" t="s">
        <v>6209</v>
      </c>
      <c r="G7193" s="10">
        <f t="shared" si="112"/>
        <v>2019</v>
      </c>
      <c r="H7193" s="16">
        <v>43718</v>
      </c>
      <c r="I7193" s="13">
        <v>80.002953893129785</v>
      </c>
    </row>
    <row r="7194" spans="1:9" ht="13" thickBot="1" x14ac:dyDescent="0.2">
      <c r="A7194" s="14" t="s">
        <v>5950</v>
      </c>
      <c r="B7194" s="10" t="s">
        <v>14058</v>
      </c>
      <c r="C7194" s="15" t="s">
        <v>9</v>
      </c>
      <c r="D7194" s="15" t="s">
        <v>10</v>
      </c>
      <c r="E7194" s="14" t="s">
        <v>41</v>
      </c>
      <c r="F7194" s="14" t="s">
        <v>6210</v>
      </c>
      <c r="G7194" s="10">
        <f t="shared" si="112"/>
        <v>2020</v>
      </c>
      <c r="H7194" s="16">
        <v>44151</v>
      </c>
      <c r="I7194" s="13">
        <v>3.4673191319246146</v>
      </c>
    </row>
    <row r="7195" spans="1:9" ht="13" thickBot="1" x14ac:dyDescent="0.2">
      <c r="A7195" s="14" t="s">
        <v>5950</v>
      </c>
      <c r="B7195" s="10" t="s">
        <v>14058</v>
      </c>
      <c r="C7195" s="15" t="s">
        <v>9</v>
      </c>
      <c r="D7195" s="15" t="s">
        <v>19</v>
      </c>
      <c r="E7195" s="14" t="s">
        <v>20</v>
      </c>
      <c r="F7195" s="14" t="s">
        <v>6211</v>
      </c>
      <c r="G7195" s="10">
        <f t="shared" si="112"/>
        <v>2021</v>
      </c>
      <c r="H7195" s="16">
        <v>44335</v>
      </c>
      <c r="I7195" s="13">
        <v>20.411950269066615</v>
      </c>
    </row>
    <row r="7196" spans="1:9" ht="13" thickBot="1" x14ac:dyDescent="0.2">
      <c r="A7196" s="14" t="s">
        <v>5950</v>
      </c>
      <c r="B7196" s="10" t="s">
        <v>14058</v>
      </c>
      <c r="C7196" s="15" t="s">
        <v>9</v>
      </c>
      <c r="D7196" s="15" t="s">
        <v>10</v>
      </c>
      <c r="E7196" s="14" t="s">
        <v>41</v>
      </c>
      <c r="F7196" s="14" t="s">
        <v>6212</v>
      </c>
      <c r="G7196" s="10">
        <f t="shared" si="112"/>
        <v>2020</v>
      </c>
      <c r="H7196" s="16">
        <v>44035</v>
      </c>
      <c r="I7196" s="13">
        <v>22.704832781267847</v>
      </c>
    </row>
    <row r="7197" spans="1:9" ht="13" thickBot="1" x14ac:dyDescent="0.2">
      <c r="A7197" s="14" t="s">
        <v>5950</v>
      </c>
      <c r="B7197" s="10" t="s">
        <v>14058</v>
      </c>
      <c r="C7197" s="15" t="s">
        <v>9</v>
      </c>
      <c r="D7197" s="15" t="s">
        <v>10</v>
      </c>
      <c r="E7197" s="14" t="s">
        <v>39</v>
      </c>
      <c r="F7197" s="14" t="s">
        <v>6213</v>
      </c>
      <c r="G7197" s="10">
        <f t="shared" si="112"/>
        <v>2020</v>
      </c>
      <c r="H7197" s="16">
        <v>44113</v>
      </c>
      <c r="I7197" s="13">
        <v>3.8073481819912431</v>
      </c>
    </row>
    <row r="7198" spans="1:9" ht="13" thickBot="1" x14ac:dyDescent="0.2">
      <c r="A7198" s="14" t="s">
        <v>5950</v>
      </c>
      <c r="B7198" s="10" t="s">
        <v>14058</v>
      </c>
      <c r="C7198" s="15" t="s">
        <v>9</v>
      </c>
      <c r="D7198" s="15" t="s">
        <v>19</v>
      </c>
      <c r="E7198" s="14" t="s">
        <v>26</v>
      </c>
      <c r="F7198" s="14" t="s">
        <v>6214</v>
      </c>
      <c r="G7198" s="10">
        <f t="shared" si="112"/>
        <v>2020</v>
      </c>
      <c r="H7198" s="16">
        <v>44022</v>
      </c>
      <c r="I7198" s="13">
        <v>19.036740909956215</v>
      </c>
    </row>
    <row r="7199" spans="1:9" ht="13" thickBot="1" x14ac:dyDescent="0.2">
      <c r="A7199" s="14" t="s">
        <v>5950</v>
      </c>
      <c r="B7199" s="10" t="s">
        <v>14058</v>
      </c>
      <c r="C7199" s="15" t="s">
        <v>9</v>
      </c>
      <c r="D7199" s="15" t="s">
        <v>10</v>
      </c>
      <c r="E7199" s="14" t="s">
        <v>39</v>
      </c>
      <c r="F7199" s="14" t="s">
        <v>6215</v>
      </c>
      <c r="G7199" s="10">
        <f t="shared" si="112"/>
        <v>2021</v>
      </c>
      <c r="H7199" s="16">
        <v>44551</v>
      </c>
      <c r="I7199" s="13">
        <v>4.6390796066060487</v>
      </c>
    </row>
    <row r="7200" spans="1:9" ht="13" thickBot="1" x14ac:dyDescent="0.2">
      <c r="A7200" s="14" t="s">
        <v>5950</v>
      </c>
      <c r="B7200" s="10" t="s">
        <v>14058</v>
      </c>
      <c r="C7200" s="15" t="s">
        <v>9</v>
      </c>
      <c r="D7200" s="15" t="s">
        <v>10</v>
      </c>
      <c r="E7200" s="14" t="s">
        <v>39</v>
      </c>
      <c r="F7200" s="14" t="s">
        <v>6216</v>
      </c>
      <c r="G7200" s="10">
        <f t="shared" si="112"/>
        <v>2021</v>
      </c>
      <c r="H7200" s="16">
        <v>44475</v>
      </c>
      <c r="I7200" s="13">
        <v>0.78062166450176285</v>
      </c>
    </row>
    <row r="7201" spans="1:9" ht="13" thickBot="1" x14ac:dyDescent="0.2">
      <c r="A7201" s="14" t="s">
        <v>5950</v>
      </c>
      <c r="B7201" s="10" t="s">
        <v>14058</v>
      </c>
      <c r="C7201" s="15" t="s">
        <v>9</v>
      </c>
      <c r="D7201" s="15" t="s">
        <v>10</v>
      </c>
      <c r="E7201" s="14" t="s">
        <v>39</v>
      </c>
      <c r="F7201" s="14" t="s">
        <v>6217</v>
      </c>
      <c r="G7201" s="10">
        <f t="shared" si="112"/>
        <v>2021</v>
      </c>
      <c r="H7201" s="16">
        <v>44477</v>
      </c>
      <c r="I7201" s="13">
        <v>0.78062166450176285</v>
      </c>
    </row>
    <row r="7202" spans="1:9" ht="13" thickBot="1" x14ac:dyDescent="0.2">
      <c r="A7202" s="14" t="s">
        <v>5950</v>
      </c>
      <c r="B7202" s="10" t="s">
        <v>14058</v>
      </c>
      <c r="C7202" s="15" t="s">
        <v>9</v>
      </c>
      <c r="D7202" s="15" t="s">
        <v>10</v>
      </c>
      <c r="E7202" s="14" t="s">
        <v>41</v>
      </c>
      <c r="F7202" s="14" t="s">
        <v>6218</v>
      </c>
      <c r="G7202" s="10">
        <f t="shared" si="112"/>
        <v>2019</v>
      </c>
      <c r="H7202" s="16">
        <v>43781</v>
      </c>
      <c r="I7202" s="13">
        <v>3.5827754293893128</v>
      </c>
    </row>
    <row r="7203" spans="1:9" ht="13" thickBot="1" x14ac:dyDescent="0.2">
      <c r="A7203" s="14" t="s">
        <v>5950</v>
      </c>
      <c r="B7203" s="10" t="s">
        <v>14058</v>
      </c>
      <c r="C7203" s="15" t="s">
        <v>9</v>
      </c>
      <c r="D7203" s="15" t="s">
        <v>10</v>
      </c>
      <c r="E7203" s="14" t="s">
        <v>44</v>
      </c>
      <c r="F7203" s="14" t="s">
        <v>6219</v>
      </c>
      <c r="G7203" s="10">
        <f t="shared" si="112"/>
        <v>2020</v>
      </c>
      <c r="H7203" s="16">
        <v>44074</v>
      </c>
      <c r="I7203" s="13">
        <v>8.1315242147344371</v>
      </c>
    </row>
    <row r="7204" spans="1:9" ht="13" thickBot="1" x14ac:dyDescent="0.2">
      <c r="A7204" s="14" t="s">
        <v>5950</v>
      </c>
      <c r="B7204" s="10" t="s">
        <v>14058</v>
      </c>
      <c r="C7204" s="15" t="s">
        <v>9</v>
      </c>
      <c r="D7204" s="15" t="s">
        <v>10</v>
      </c>
      <c r="E7204" s="14" t="s">
        <v>41</v>
      </c>
      <c r="F7204" s="14" t="s">
        <v>6220</v>
      </c>
      <c r="G7204" s="10">
        <f t="shared" si="112"/>
        <v>2020</v>
      </c>
      <c r="H7204" s="16">
        <v>43977</v>
      </c>
      <c r="I7204" s="13">
        <v>2.3752618789263278</v>
      </c>
    </row>
    <row r="7205" spans="1:9" ht="13" thickBot="1" x14ac:dyDescent="0.2">
      <c r="A7205" s="14" t="s">
        <v>5950</v>
      </c>
      <c r="B7205" s="10" t="s">
        <v>14058</v>
      </c>
      <c r="C7205" s="15" t="s">
        <v>9</v>
      </c>
      <c r="D7205" s="15" t="s">
        <v>10</v>
      </c>
      <c r="E7205" s="14" t="s">
        <v>41</v>
      </c>
      <c r="F7205" s="14" t="s">
        <v>6221</v>
      </c>
      <c r="G7205" s="10">
        <f t="shared" si="112"/>
        <v>2021</v>
      </c>
      <c r="H7205" s="16">
        <v>44253</v>
      </c>
      <c r="I7205" s="13">
        <v>3.2460032195212469</v>
      </c>
    </row>
    <row r="7206" spans="1:9" ht="13" thickBot="1" x14ac:dyDescent="0.2">
      <c r="A7206" s="14" t="s">
        <v>5950</v>
      </c>
      <c r="B7206" s="10" t="s">
        <v>14058</v>
      </c>
      <c r="C7206" s="15" t="s">
        <v>9</v>
      </c>
      <c r="D7206" s="15" t="s">
        <v>10</v>
      </c>
      <c r="E7206" s="14" t="s">
        <v>39</v>
      </c>
      <c r="F7206" s="14" t="s">
        <v>6222</v>
      </c>
      <c r="G7206" s="10">
        <f t="shared" si="112"/>
        <v>2021</v>
      </c>
      <c r="H7206" s="16">
        <v>44377</v>
      </c>
      <c r="I7206" s="13">
        <v>2.0179996288736315</v>
      </c>
    </row>
    <row r="7207" spans="1:9" ht="13" thickBot="1" x14ac:dyDescent="0.2">
      <c r="A7207" s="14" t="s">
        <v>5950</v>
      </c>
      <c r="B7207" s="10" t="s">
        <v>14058</v>
      </c>
      <c r="C7207" s="15" t="s">
        <v>9</v>
      </c>
      <c r="D7207" s="15" t="s">
        <v>10</v>
      </c>
      <c r="E7207" s="14" t="s">
        <v>39</v>
      </c>
      <c r="F7207" s="14" t="s">
        <v>6223</v>
      </c>
      <c r="G7207" s="10">
        <f t="shared" si="112"/>
        <v>2020</v>
      </c>
      <c r="H7207" s="16">
        <v>43978</v>
      </c>
      <c r="I7207" s="13">
        <v>1.7133066818960596</v>
      </c>
    </row>
    <row r="7208" spans="1:9" ht="13" thickBot="1" x14ac:dyDescent="0.2">
      <c r="A7208" s="14" t="s">
        <v>5950</v>
      </c>
      <c r="B7208" s="10" t="s">
        <v>14058</v>
      </c>
      <c r="C7208" s="15" t="s">
        <v>9</v>
      </c>
      <c r="D7208" s="15" t="s">
        <v>10</v>
      </c>
      <c r="E7208" s="14" t="s">
        <v>41</v>
      </c>
      <c r="F7208" s="14" t="s">
        <v>6224</v>
      </c>
      <c r="G7208" s="10">
        <f t="shared" si="112"/>
        <v>2020</v>
      </c>
      <c r="H7208" s="16">
        <v>44139</v>
      </c>
      <c r="I7208" s="13">
        <v>1.8169639539310871</v>
      </c>
    </row>
    <row r="7209" spans="1:9" ht="13" thickBot="1" x14ac:dyDescent="0.2">
      <c r="A7209" s="14" t="s">
        <v>5950</v>
      </c>
      <c r="B7209" s="10" t="s">
        <v>14058</v>
      </c>
      <c r="C7209" s="15" t="s">
        <v>9</v>
      </c>
      <c r="D7209" s="15" t="s">
        <v>10</v>
      </c>
      <c r="E7209" s="14" t="s">
        <v>41</v>
      </c>
      <c r="F7209" s="14" t="s">
        <v>6225</v>
      </c>
      <c r="G7209" s="10">
        <f t="shared" si="112"/>
        <v>2019</v>
      </c>
      <c r="H7209" s="16">
        <v>43817</v>
      </c>
      <c r="I7209" s="13">
        <v>1.6860119656488548</v>
      </c>
    </row>
    <row r="7210" spans="1:9" ht="13" thickBot="1" x14ac:dyDescent="0.2">
      <c r="A7210" s="14" t="s">
        <v>5950</v>
      </c>
      <c r="B7210" s="10" t="s">
        <v>14058</v>
      </c>
      <c r="C7210" s="15" t="s">
        <v>9</v>
      </c>
      <c r="D7210" s="15" t="s">
        <v>10</v>
      </c>
      <c r="E7210" s="14" t="s">
        <v>41</v>
      </c>
      <c r="F7210" s="14" t="s">
        <v>6226</v>
      </c>
      <c r="G7210" s="10">
        <f t="shared" si="112"/>
        <v>2018</v>
      </c>
      <c r="H7210" s="16">
        <v>43228</v>
      </c>
      <c r="I7210" s="13">
        <v>5.1185994785631515</v>
      </c>
    </row>
    <row r="7211" spans="1:9" ht="13" thickBot="1" x14ac:dyDescent="0.2">
      <c r="A7211" s="14" t="s">
        <v>5950</v>
      </c>
      <c r="B7211" s="10" t="s">
        <v>14058</v>
      </c>
      <c r="C7211" s="15" t="s">
        <v>9</v>
      </c>
      <c r="D7211" s="15" t="s">
        <v>10</v>
      </c>
      <c r="E7211" s="14" t="s">
        <v>41</v>
      </c>
      <c r="F7211" s="14" t="s">
        <v>6227</v>
      </c>
      <c r="G7211" s="10">
        <f t="shared" si="112"/>
        <v>2019</v>
      </c>
      <c r="H7211" s="16">
        <v>43670</v>
      </c>
      <c r="I7211" s="13">
        <v>2.1075149618320608</v>
      </c>
    </row>
    <row r="7212" spans="1:9" ht="13" thickBot="1" x14ac:dyDescent="0.2">
      <c r="A7212" s="14" t="s">
        <v>5950</v>
      </c>
      <c r="B7212" s="10" t="s">
        <v>14058</v>
      </c>
      <c r="C7212" s="15" t="s">
        <v>9</v>
      </c>
      <c r="D7212" s="15" t="s">
        <v>10</v>
      </c>
      <c r="E7212" s="14" t="s">
        <v>41</v>
      </c>
      <c r="F7212" s="14" t="s">
        <v>6228</v>
      </c>
      <c r="G7212" s="10">
        <f t="shared" si="112"/>
        <v>2021</v>
      </c>
      <c r="H7212" s="16">
        <v>44550</v>
      </c>
      <c r="I7212" s="13">
        <v>3.6028692057895713</v>
      </c>
    </row>
    <row r="7213" spans="1:9" ht="13" thickBot="1" x14ac:dyDescent="0.2">
      <c r="A7213" s="14" t="s">
        <v>5950</v>
      </c>
      <c r="B7213" s="10" t="s">
        <v>14058</v>
      </c>
      <c r="C7213" s="15" t="s">
        <v>9</v>
      </c>
      <c r="D7213" s="15" t="s">
        <v>10</v>
      </c>
      <c r="E7213" s="14" t="s">
        <v>47</v>
      </c>
      <c r="F7213" s="14" t="s">
        <v>6229</v>
      </c>
      <c r="G7213" s="10">
        <f t="shared" si="112"/>
        <v>1998</v>
      </c>
      <c r="H7213" s="16">
        <v>36130</v>
      </c>
      <c r="I7213" s="13">
        <v>22.554635536853539</v>
      </c>
    </row>
    <row r="7214" spans="1:9" ht="13" thickBot="1" x14ac:dyDescent="0.2">
      <c r="A7214" s="14" t="s">
        <v>5950</v>
      </c>
      <c r="B7214" s="10" t="s">
        <v>14058</v>
      </c>
      <c r="C7214" s="15" t="s">
        <v>9</v>
      </c>
      <c r="D7214" s="15" t="s">
        <v>10</v>
      </c>
      <c r="E7214" s="14" t="s">
        <v>13</v>
      </c>
      <c r="F7214" s="14" t="s">
        <v>6230</v>
      </c>
      <c r="G7214" s="10">
        <f t="shared" si="112"/>
        <v>2015</v>
      </c>
      <c r="H7214" s="16">
        <v>42333</v>
      </c>
      <c r="I7214" s="13">
        <v>62.020589729999998</v>
      </c>
    </row>
    <row r="7215" spans="1:9" ht="13" thickBot="1" x14ac:dyDescent="0.2">
      <c r="A7215" s="14" t="s">
        <v>5950</v>
      </c>
      <c r="B7215" s="10" t="s">
        <v>14058</v>
      </c>
      <c r="C7215" s="15" t="s">
        <v>35</v>
      </c>
      <c r="D7215" s="15" t="s">
        <v>10</v>
      </c>
      <c r="E7215" s="14" t="s">
        <v>13</v>
      </c>
      <c r="F7215" s="14" t="s">
        <v>825</v>
      </c>
      <c r="G7215" s="10">
        <f t="shared" si="112"/>
        <v>2004</v>
      </c>
      <c r="H7215" s="16">
        <v>38280</v>
      </c>
      <c r="I7215" s="13">
        <v>6.0255483248975645</v>
      </c>
    </row>
    <row r="7216" spans="1:9" ht="13" thickBot="1" x14ac:dyDescent="0.2">
      <c r="A7216" s="14" t="s">
        <v>5950</v>
      </c>
      <c r="B7216" s="10" t="s">
        <v>14058</v>
      </c>
      <c r="C7216" s="15" t="s">
        <v>9</v>
      </c>
      <c r="D7216" s="15" t="s">
        <v>10</v>
      </c>
      <c r="E7216" s="14" t="s">
        <v>13</v>
      </c>
      <c r="F7216" s="14" t="s">
        <v>6231</v>
      </c>
      <c r="G7216" s="10">
        <f t="shared" si="112"/>
        <v>2006</v>
      </c>
      <c r="H7216" s="16">
        <v>38887</v>
      </c>
      <c r="I7216" s="13">
        <v>50.985126454293628</v>
      </c>
    </row>
    <row r="7217" spans="1:9" ht="13" thickBot="1" x14ac:dyDescent="0.2">
      <c r="A7217" s="14" t="s">
        <v>5950</v>
      </c>
      <c r="B7217" s="10" t="s">
        <v>14058</v>
      </c>
      <c r="C7217" s="15" t="s">
        <v>9</v>
      </c>
      <c r="D7217" s="15" t="s">
        <v>19</v>
      </c>
      <c r="E7217" s="14" t="s">
        <v>26</v>
      </c>
      <c r="F7217" s="14" t="s">
        <v>6232</v>
      </c>
      <c r="G7217" s="10">
        <f t="shared" si="112"/>
        <v>1999</v>
      </c>
      <c r="H7217" s="16">
        <v>36500</v>
      </c>
      <c r="I7217" s="13">
        <v>61.539255733082705</v>
      </c>
    </row>
    <row r="7218" spans="1:9" ht="13" thickBot="1" x14ac:dyDescent="0.2">
      <c r="A7218" s="14" t="s">
        <v>5950</v>
      </c>
      <c r="B7218" s="10" t="s">
        <v>14058</v>
      </c>
      <c r="C7218" s="15" t="s">
        <v>9</v>
      </c>
      <c r="D7218" s="15" t="s">
        <v>10</v>
      </c>
      <c r="E7218" s="14" t="s">
        <v>13</v>
      </c>
      <c r="F7218" s="14" t="s">
        <v>6233</v>
      </c>
      <c r="G7218" s="10">
        <f t="shared" si="112"/>
        <v>2003</v>
      </c>
      <c r="H7218" s="16">
        <v>37768</v>
      </c>
      <c r="I7218" s="13">
        <v>1127.6761255539145</v>
      </c>
    </row>
    <row r="7219" spans="1:9" ht="13" thickBot="1" x14ac:dyDescent="0.2">
      <c r="A7219" s="14" t="s">
        <v>5950</v>
      </c>
      <c r="B7219" s="10" t="s">
        <v>14058</v>
      </c>
      <c r="C7219" s="15" t="s">
        <v>9</v>
      </c>
      <c r="D7219" s="15" t="s">
        <v>10</v>
      </c>
      <c r="E7219" s="14" t="s">
        <v>13</v>
      </c>
      <c r="F7219" s="14" t="s">
        <v>6234</v>
      </c>
      <c r="G7219" s="10">
        <f t="shared" si="112"/>
        <v>2016</v>
      </c>
      <c r="H7219" s="16">
        <v>42458</v>
      </c>
      <c r="I7219" s="13">
        <v>1.7408498353786293</v>
      </c>
    </row>
    <row r="7220" spans="1:9" ht="13" thickBot="1" x14ac:dyDescent="0.2">
      <c r="A7220" s="14" t="s">
        <v>5950</v>
      </c>
      <c r="B7220" s="10" t="s">
        <v>14058</v>
      </c>
      <c r="C7220" s="15" t="s">
        <v>9</v>
      </c>
      <c r="D7220" s="15" t="s">
        <v>10</v>
      </c>
      <c r="E7220" s="14" t="s">
        <v>13</v>
      </c>
      <c r="F7220" s="14" t="s">
        <v>6235</v>
      </c>
      <c r="G7220" s="10">
        <f t="shared" si="112"/>
        <v>2007</v>
      </c>
      <c r="H7220" s="16">
        <v>39222</v>
      </c>
      <c r="I7220" s="13">
        <v>1101.9519249745733</v>
      </c>
    </row>
    <row r="7221" spans="1:9" ht="13" thickBot="1" x14ac:dyDescent="0.2">
      <c r="A7221" s="14" t="s">
        <v>5950</v>
      </c>
      <c r="B7221" s="10" t="s">
        <v>14058</v>
      </c>
      <c r="C7221" s="15" t="s">
        <v>9</v>
      </c>
      <c r="D7221" s="15" t="s">
        <v>10</v>
      </c>
      <c r="E7221" s="14" t="s">
        <v>13</v>
      </c>
      <c r="F7221" s="14" t="s">
        <v>6236</v>
      </c>
      <c r="G7221" s="10">
        <f t="shared" si="112"/>
        <v>2014</v>
      </c>
      <c r="H7221" s="16">
        <v>41663</v>
      </c>
      <c r="I7221" s="13">
        <v>16.995448401963735</v>
      </c>
    </row>
    <row r="7222" spans="1:9" ht="13" thickBot="1" x14ac:dyDescent="0.2">
      <c r="A7222" s="14" t="s">
        <v>5950</v>
      </c>
      <c r="B7222" s="10" t="s">
        <v>14058</v>
      </c>
      <c r="C7222" s="15" t="s">
        <v>9</v>
      </c>
      <c r="D7222" s="15" t="s">
        <v>10</v>
      </c>
      <c r="E7222" s="14" t="s">
        <v>13</v>
      </c>
      <c r="F7222" s="14" t="s">
        <v>6237</v>
      </c>
      <c r="G7222" s="10">
        <f t="shared" si="112"/>
        <v>2007</v>
      </c>
      <c r="H7222" s="16">
        <v>39222</v>
      </c>
      <c r="I7222" s="13">
        <v>265.23640952650021</v>
      </c>
    </row>
    <row r="7223" spans="1:9" ht="13" thickBot="1" x14ac:dyDescent="0.2">
      <c r="A7223" s="14" t="s">
        <v>5950</v>
      </c>
      <c r="B7223" s="10" t="s">
        <v>14058</v>
      </c>
      <c r="C7223" s="15" t="s">
        <v>9</v>
      </c>
      <c r="D7223" s="15" t="s">
        <v>10</v>
      </c>
      <c r="E7223" s="14" t="s">
        <v>13</v>
      </c>
      <c r="F7223" s="14" t="s">
        <v>6238</v>
      </c>
      <c r="G7223" s="10">
        <f t="shared" si="112"/>
        <v>2001</v>
      </c>
      <c r="H7223" s="16">
        <v>36915</v>
      </c>
      <c r="I7223" s="13">
        <v>41.724502312732874</v>
      </c>
    </row>
    <row r="7224" spans="1:9" ht="13" thickBot="1" x14ac:dyDescent="0.2">
      <c r="A7224" s="14" t="s">
        <v>5950</v>
      </c>
      <c r="B7224" s="10" t="s">
        <v>14058</v>
      </c>
      <c r="C7224" s="15" t="s">
        <v>9</v>
      </c>
      <c r="D7224" s="15" t="s">
        <v>10</v>
      </c>
      <c r="E7224" s="14" t="s">
        <v>13</v>
      </c>
      <c r="F7224" s="14" t="s">
        <v>6239</v>
      </c>
      <c r="G7224" s="10">
        <f t="shared" si="112"/>
        <v>2001</v>
      </c>
      <c r="H7224" s="16">
        <v>36915</v>
      </c>
      <c r="I7224" s="13">
        <v>78.858881048438903</v>
      </c>
    </row>
    <row r="7225" spans="1:9" ht="13" thickBot="1" x14ac:dyDescent="0.2">
      <c r="A7225" s="14" t="s">
        <v>5950</v>
      </c>
      <c r="B7225" s="10" t="s">
        <v>14058</v>
      </c>
      <c r="C7225" s="15" t="s">
        <v>9</v>
      </c>
      <c r="D7225" s="15" t="s">
        <v>10</v>
      </c>
      <c r="E7225" s="14" t="s">
        <v>13</v>
      </c>
      <c r="F7225" s="14" t="s">
        <v>6240</v>
      </c>
      <c r="G7225" s="10">
        <f t="shared" si="112"/>
        <v>2001</v>
      </c>
      <c r="H7225" s="16">
        <v>37244</v>
      </c>
      <c r="I7225" s="13">
        <v>47.422305332134144</v>
      </c>
    </row>
    <row r="7226" spans="1:9" ht="13" thickBot="1" x14ac:dyDescent="0.2">
      <c r="A7226" s="14" t="s">
        <v>5950</v>
      </c>
      <c r="B7226" s="10" t="s">
        <v>14058</v>
      </c>
      <c r="C7226" s="15" t="s">
        <v>9</v>
      </c>
      <c r="D7226" s="15" t="s">
        <v>10</v>
      </c>
      <c r="E7226" s="14" t="s">
        <v>13</v>
      </c>
      <c r="F7226" s="14" t="s">
        <v>6241</v>
      </c>
      <c r="G7226" s="10">
        <f t="shared" si="112"/>
        <v>2016</v>
      </c>
      <c r="H7226" s="16">
        <v>42699</v>
      </c>
      <c r="I7226" s="13">
        <v>95.613708260999715</v>
      </c>
    </row>
    <row r="7227" spans="1:9" ht="13" thickBot="1" x14ac:dyDescent="0.2">
      <c r="A7227" s="14" t="s">
        <v>5950</v>
      </c>
      <c r="B7227" s="10" t="s">
        <v>14058</v>
      </c>
      <c r="C7227" s="15" t="s">
        <v>9</v>
      </c>
      <c r="D7227" s="15" t="s">
        <v>10</v>
      </c>
      <c r="E7227" s="14" t="s">
        <v>13</v>
      </c>
      <c r="F7227" s="14" t="s">
        <v>6242</v>
      </c>
      <c r="G7227" s="10">
        <f t="shared" si="112"/>
        <v>2002</v>
      </c>
      <c r="H7227" s="16">
        <v>37551</v>
      </c>
      <c r="I7227" s="13">
        <v>761.16927665242531</v>
      </c>
    </row>
    <row r="7228" spans="1:9" ht="13" thickBot="1" x14ac:dyDescent="0.2">
      <c r="A7228" s="14" t="s">
        <v>5950</v>
      </c>
      <c r="B7228" s="10" t="s">
        <v>14058</v>
      </c>
      <c r="C7228" s="15" t="s">
        <v>9</v>
      </c>
      <c r="D7228" s="15" t="s">
        <v>10</v>
      </c>
      <c r="E7228" s="14" t="s">
        <v>13</v>
      </c>
      <c r="F7228" s="14" t="s">
        <v>6243</v>
      </c>
      <c r="G7228" s="10">
        <f t="shared" si="112"/>
        <v>2004</v>
      </c>
      <c r="H7228" s="16">
        <v>38280</v>
      </c>
      <c r="I7228" s="13">
        <v>123.97201352133041</v>
      </c>
    </row>
    <row r="7229" spans="1:9" ht="13" thickBot="1" x14ac:dyDescent="0.2">
      <c r="A7229" s="14" t="s">
        <v>5950</v>
      </c>
      <c r="B7229" s="10" t="s">
        <v>14058</v>
      </c>
      <c r="C7229" s="15" t="s">
        <v>9</v>
      </c>
      <c r="D7229" s="15" t="s">
        <v>10</v>
      </c>
      <c r="E7229" s="14" t="s">
        <v>13</v>
      </c>
      <c r="F7229" s="14" t="s">
        <v>6244</v>
      </c>
      <c r="G7229" s="10">
        <f t="shared" si="112"/>
        <v>2002</v>
      </c>
      <c r="H7229" s="16">
        <v>37316</v>
      </c>
      <c r="I7229" s="13">
        <v>14.297340638351345</v>
      </c>
    </row>
    <row r="7230" spans="1:9" ht="13" thickBot="1" x14ac:dyDescent="0.2">
      <c r="A7230" s="14" t="s">
        <v>5950</v>
      </c>
      <c r="B7230" s="10" t="s">
        <v>14058</v>
      </c>
      <c r="C7230" s="15" t="s">
        <v>9</v>
      </c>
      <c r="D7230" s="15" t="s">
        <v>10</v>
      </c>
      <c r="E7230" s="14" t="s">
        <v>13</v>
      </c>
      <c r="F7230" s="14" t="s">
        <v>6245</v>
      </c>
      <c r="G7230" s="10">
        <f t="shared" si="112"/>
        <v>2007</v>
      </c>
      <c r="H7230" s="16">
        <v>39352</v>
      </c>
      <c r="I7230" s="13">
        <v>42.427409436094479</v>
      </c>
    </row>
    <row r="7231" spans="1:9" ht="13" thickBot="1" x14ac:dyDescent="0.2">
      <c r="A7231" s="14" t="s">
        <v>5950</v>
      </c>
      <c r="B7231" s="10" t="s">
        <v>14058</v>
      </c>
      <c r="C7231" s="15" t="s">
        <v>9</v>
      </c>
      <c r="D7231" s="15" t="s">
        <v>10</v>
      </c>
      <c r="E7231" s="14" t="s">
        <v>13</v>
      </c>
      <c r="F7231" s="14" t="s">
        <v>6246</v>
      </c>
      <c r="G7231" s="10">
        <f t="shared" si="112"/>
        <v>2002</v>
      </c>
      <c r="H7231" s="16">
        <v>37594</v>
      </c>
      <c r="I7231" s="13">
        <v>31.113369163106309</v>
      </c>
    </row>
    <row r="7232" spans="1:9" ht="13" thickBot="1" x14ac:dyDescent="0.2">
      <c r="A7232" s="14" t="s">
        <v>5950</v>
      </c>
      <c r="B7232" s="10" t="s">
        <v>14058</v>
      </c>
      <c r="C7232" s="15" t="s">
        <v>9</v>
      </c>
      <c r="D7232" s="15" t="s">
        <v>10</v>
      </c>
      <c r="E7232" s="14" t="s">
        <v>13</v>
      </c>
      <c r="F7232" s="14" t="s">
        <v>6247</v>
      </c>
      <c r="G7232" s="10">
        <f t="shared" si="112"/>
        <v>2017</v>
      </c>
      <c r="H7232" s="16">
        <v>42832</v>
      </c>
      <c r="I7232" s="13">
        <v>24.925806455099231</v>
      </c>
    </row>
    <row r="7233" spans="1:9" ht="13" thickBot="1" x14ac:dyDescent="0.2">
      <c r="A7233" s="14" t="s">
        <v>5950</v>
      </c>
      <c r="B7233" s="10" t="s">
        <v>14058</v>
      </c>
      <c r="C7233" s="15" t="s">
        <v>9</v>
      </c>
      <c r="D7233" s="15" t="s">
        <v>10</v>
      </c>
      <c r="E7233" s="14" t="s">
        <v>13</v>
      </c>
      <c r="F7233" s="14" t="s">
        <v>6248</v>
      </c>
      <c r="G7233" s="10">
        <f t="shared" si="112"/>
        <v>2002</v>
      </c>
      <c r="H7233" s="16">
        <v>37364</v>
      </c>
      <c r="I7233" s="13">
        <v>0.33013071123397847</v>
      </c>
    </row>
    <row r="7234" spans="1:9" ht="13" thickBot="1" x14ac:dyDescent="0.2">
      <c r="A7234" s="14" t="s">
        <v>5950</v>
      </c>
      <c r="B7234" s="10" t="s">
        <v>14058</v>
      </c>
      <c r="C7234" s="15" t="s">
        <v>9</v>
      </c>
      <c r="D7234" s="15" t="s">
        <v>10</v>
      </c>
      <c r="E7234" s="14" t="s">
        <v>13</v>
      </c>
      <c r="F7234" s="14" t="s">
        <v>6249</v>
      </c>
      <c r="G7234" s="10">
        <f t="shared" si="112"/>
        <v>2011</v>
      </c>
      <c r="H7234" s="16">
        <v>40612</v>
      </c>
      <c r="I7234" s="13">
        <v>26.726592671963203</v>
      </c>
    </row>
    <row r="7235" spans="1:9" ht="13" thickBot="1" x14ac:dyDescent="0.2">
      <c r="A7235" s="14" t="s">
        <v>5950</v>
      </c>
      <c r="B7235" s="10" t="s">
        <v>14058</v>
      </c>
      <c r="C7235" s="15" t="s">
        <v>9</v>
      </c>
      <c r="D7235" s="15" t="s">
        <v>10</v>
      </c>
      <c r="E7235" s="14" t="s">
        <v>13</v>
      </c>
      <c r="F7235" s="14" t="s">
        <v>6250</v>
      </c>
      <c r="G7235" s="10">
        <f t="shared" si="112"/>
        <v>2019</v>
      </c>
      <c r="H7235" s="16">
        <v>43650</v>
      </c>
      <c r="I7235" s="13">
        <v>508.70966149809158</v>
      </c>
    </row>
    <row r="7236" spans="1:9" ht="13" thickBot="1" x14ac:dyDescent="0.2">
      <c r="A7236" s="14" t="s">
        <v>5950</v>
      </c>
      <c r="B7236" s="10" t="s">
        <v>14058</v>
      </c>
      <c r="C7236" s="15" t="s">
        <v>9</v>
      </c>
      <c r="D7236" s="15" t="s">
        <v>10</v>
      </c>
      <c r="E7236" s="14" t="s">
        <v>13</v>
      </c>
      <c r="F7236" s="14" t="s">
        <v>6251</v>
      </c>
      <c r="G7236" s="10">
        <f t="shared" si="112"/>
        <v>2009</v>
      </c>
      <c r="H7236" s="16">
        <v>39965</v>
      </c>
      <c r="I7236" s="13">
        <v>19.150959596290232</v>
      </c>
    </row>
    <row r="7237" spans="1:9" ht="13" thickBot="1" x14ac:dyDescent="0.2">
      <c r="A7237" s="14" t="s">
        <v>5950</v>
      </c>
      <c r="B7237" s="10" t="s">
        <v>14058</v>
      </c>
      <c r="C7237" s="15" t="s">
        <v>9</v>
      </c>
      <c r="D7237" s="15" t="s">
        <v>10</v>
      </c>
      <c r="E7237" s="14" t="s">
        <v>13</v>
      </c>
      <c r="F7237" s="14" t="s">
        <v>6252</v>
      </c>
      <c r="G7237" s="10">
        <f t="shared" si="112"/>
        <v>2010</v>
      </c>
      <c r="H7237" s="16">
        <v>40473</v>
      </c>
      <c r="I7237" s="13">
        <v>60.409474575907232</v>
      </c>
    </row>
    <row r="7238" spans="1:9" ht="13" thickBot="1" x14ac:dyDescent="0.2">
      <c r="A7238" s="14" t="s">
        <v>5950</v>
      </c>
      <c r="B7238" s="10" t="s">
        <v>14058</v>
      </c>
      <c r="C7238" s="15" t="s">
        <v>9</v>
      </c>
      <c r="D7238" s="15" t="s">
        <v>19</v>
      </c>
      <c r="E7238" s="14" t="s">
        <v>26</v>
      </c>
      <c r="F7238" s="14" t="s">
        <v>6253</v>
      </c>
      <c r="G7238" s="10">
        <f t="shared" si="112"/>
        <v>2000</v>
      </c>
      <c r="H7238" s="16">
        <v>36871</v>
      </c>
      <c r="I7238" s="13">
        <v>97.520585193951362</v>
      </c>
    </row>
    <row r="7239" spans="1:9" ht="13" thickBot="1" x14ac:dyDescent="0.2">
      <c r="A7239" s="14" t="s">
        <v>5950</v>
      </c>
      <c r="B7239" s="10" t="s">
        <v>14058</v>
      </c>
      <c r="C7239" s="15" t="s">
        <v>9</v>
      </c>
      <c r="D7239" s="15" t="s">
        <v>10</v>
      </c>
      <c r="E7239" s="14" t="s">
        <v>11</v>
      </c>
      <c r="F7239" s="14" t="s">
        <v>6254</v>
      </c>
      <c r="G7239" s="10">
        <f t="shared" ref="G7239:G7302" si="113">YEAR(H7239)</f>
        <v>2008</v>
      </c>
      <c r="H7239" s="16">
        <v>39715</v>
      </c>
      <c r="I7239" s="13">
        <v>24.170230663164809</v>
      </c>
    </row>
    <row r="7240" spans="1:9" ht="13" thickBot="1" x14ac:dyDescent="0.2">
      <c r="A7240" s="14" t="s">
        <v>5950</v>
      </c>
      <c r="B7240" s="10" t="s">
        <v>14058</v>
      </c>
      <c r="C7240" s="15" t="s">
        <v>9</v>
      </c>
      <c r="D7240" s="15" t="s">
        <v>10</v>
      </c>
      <c r="E7240" s="14" t="s">
        <v>68</v>
      </c>
      <c r="F7240" s="14" t="s">
        <v>6255</v>
      </c>
      <c r="G7240" s="10">
        <f t="shared" si="113"/>
        <v>2006</v>
      </c>
      <c r="H7240" s="16">
        <v>38912</v>
      </c>
      <c r="I7240" s="13">
        <v>7.3612004616805162</v>
      </c>
    </row>
    <row r="7241" spans="1:9" ht="13" thickBot="1" x14ac:dyDescent="0.2">
      <c r="A7241" s="14" t="s">
        <v>5950</v>
      </c>
      <c r="B7241" s="10" t="s">
        <v>14058</v>
      </c>
      <c r="C7241" s="15" t="s">
        <v>35</v>
      </c>
      <c r="D7241" s="15" t="s">
        <v>10</v>
      </c>
      <c r="E7241" s="14" t="s">
        <v>68</v>
      </c>
      <c r="F7241" s="14" t="s">
        <v>4727</v>
      </c>
      <c r="G7241" s="10">
        <f t="shared" si="113"/>
        <v>2010</v>
      </c>
      <c r="H7241" s="16">
        <v>40527</v>
      </c>
      <c r="I7241" s="13">
        <v>6.8673430362894559</v>
      </c>
    </row>
    <row r="7242" spans="1:9" ht="13" thickBot="1" x14ac:dyDescent="0.2">
      <c r="A7242" s="14" t="s">
        <v>5950</v>
      </c>
      <c r="B7242" s="10" t="s">
        <v>14058</v>
      </c>
      <c r="C7242" s="15" t="s">
        <v>35</v>
      </c>
      <c r="D7242" s="15" t="s">
        <v>10</v>
      </c>
      <c r="E7242" s="14" t="s">
        <v>36</v>
      </c>
      <c r="F7242" s="14" t="s">
        <v>1097</v>
      </c>
      <c r="G7242" s="10">
        <f t="shared" si="113"/>
        <v>2019</v>
      </c>
      <c r="H7242" s="16">
        <v>43822</v>
      </c>
      <c r="I7242" s="13">
        <v>0.47709923664122134</v>
      </c>
    </row>
    <row r="7243" spans="1:9" ht="13" thickBot="1" x14ac:dyDescent="0.2">
      <c r="A7243" s="14" t="s">
        <v>5950</v>
      </c>
      <c r="B7243" s="10" t="s">
        <v>14058</v>
      </c>
      <c r="C7243" s="15" t="s">
        <v>9</v>
      </c>
      <c r="D7243" s="15" t="s">
        <v>10</v>
      </c>
      <c r="E7243" s="14" t="s">
        <v>47</v>
      </c>
      <c r="F7243" s="14" t="s">
        <v>6256</v>
      </c>
      <c r="G7243" s="10">
        <f t="shared" si="113"/>
        <v>2020</v>
      </c>
      <c r="H7243" s="16">
        <v>43859</v>
      </c>
      <c r="I7243" s="13">
        <v>39.318801960784313</v>
      </c>
    </row>
    <row r="7244" spans="1:9" ht="13" thickBot="1" x14ac:dyDescent="0.2">
      <c r="A7244" s="14" t="s">
        <v>5950</v>
      </c>
      <c r="B7244" s="10" t="s">
        <v>14058</v>
      </c>
      <c r="C7244" s="15" t="s">
        <v>9</v>
      </c>
      <c r="D7244" s="15" t="s">
        <v>19</v>
      </c>
      <c r="E7244" s="14" t="s">
        <v>22</v>
      </c>
      <c r="F7244" s="14" t="s">
        <v>6257</v>
      </c>
      <c r="G7244" s="10">
        <f t="shared" si="113"/>
        <v>2008</v>
      </c>
      <c r="H7244" s="16">
        <v>39506</v>
      </c>
      <c r="I7244" s="13">
        <v>164.10561381046182</v>
      </c>
    </row>
    <row r="7245" spans="1:9" ht="13" thickBot="1" x14ac:dyDescent="0.2">
      <c r="A7245" s="14" t="s">
        <v>5950</v>
      </c>
      <c r="B7245" s="10" t="s">
        <v>14058</v>
      </c>
      <c r="C7245" s="15" t="s">
        <v>9</v>
      </c>
      <c r="D7245" s="15" t="s">
        <v>10</v>
      </c>
      <c r="E7245" s="14" t="s">
        <v>13</v>
      </c>
      <c r="F7245" s="14" t="s">
        <v>6258</v>
      </c>
      <c r="G7245" s="10">
        <f t="shared" si="113"/>
        <v>2007</v>
      </c>
      <c r="H7245" s="16">
        <v>39367</v>
      </c>
      <c r="I7245" s="13">
        <v>2.495960763928128</v>
      </c>
    </row>
    <row r="7246" spans="1:9" ht="13" thickBot="1" x14ac:dyDescent="0.2">
      <c r="A7246" s="14" t="s">
        <v>5950</v>
      </c>
      <c r="B7246" s="10" t="s">
        <v>14058</v>
      </c>
      <c r="C7246" s="15" t="s">
        <v>9</v>
      </c>
      <c r="D7246" s="15" t="s">
        <v>10</v>
      </c>
      <c r="E7246" s="14" t="s">
        <v>39</v>
      </c>
      <c r="F7246" s="14" t="s">
        <v>6259</v>
      </c>
      <c r="G7246" s="10">
        <f t="shared" si="113"/>
        <v>2003</v>
      </c>
      <c r="H7246" s="16">
        <v>37951</v>
      </c>
      <c r="I7246" s="13">
        <v>15.224746184145744</v>
      </c>
    </row>
    <row r="7247" spans="1:9" ht="13" thickBot="1" x14ac:dyDescent="0.2">
      <c r="A7247" s="14" t="s">
        <v>5950</v>
      </c>
      <c r="B7247" s="10" t="s">
        <v>14058</v>
      </c>
      <c r="C7247" s="15" t="s">
        <v>35</v>
      </c>
      <c r="D7247" s="15" t="s">
        <v>10</v>
      </c>
      <c r="E7247" s="14" t="s">
        <v>36</v>
      </c>
      <c r="F7247" s="14" t="s">
        <v>349</v>
      </c>
      <c r="G7247" s="10">
        <f t="shared" si="113"/>
        <v>2007</v>
      </c>
      <c r="H7247" s="16">
        <v>39435</v>
      </c>
      <c r="I7247" s="13">
        <v>2.5305171847666403</v>
      </c>
    </row>
    <row r="7248" spans="1:9" ht="13" thickBot="1" x14ac:dyDescent="0.2">
      <c r="A7248" s="14" t="s">
        <v>5950</v>
      </c>
      <c r="B7248" s="10" t="s">
        <v>14058</v>
      </c>
      <c r="C7248" s="15" t="s">
        <v>35</v>
      </c>
      <c r="D7248" s="15" t="s">
        <v>10</v>
      </c>
      <c r="E7248" s="14" t="s">
        <v>36</v>
      </c>
      <c r="F7248" s="14" t="s">
        <v>350</v>
      </c>
      <c r="G7248" s="10">
        <f t="shared" si="113"/>
        <v>2011</v>
      </c>
      <c r="H7248" s="16">
        <v>40816</v>
      </c>
      <c r="I7248" s="13">
        <v>0.7260858543800961</v>
      </c>
    </row>
    <row r="7249" spans="1:9" ht="13" thickBot="1" x14ac:dyDescent="0.2">
      <c r="A7249" s="14" t="s">
        <v>5950</v>
      </c>
      <c r="B7249" s="10" t="s">
        <v>14058</v>
      </c>
      <c r="C7249" s="15" t="s">
        <v>9</v>
      </c>
      <c r="D7249" s="15" t="s">
        <v>10</v>
      </c>
      <c r="E7249" s="14" t="s">
        <v>39</v>
      </c>
      <c r="F7249" s="14" t="s">
        <v>6260</v>
      </c>
      <c r="G7249" s="10">
        <f t="shared" si="113"/>
        <v>2007</v>
      </c>
      <c r="H7249" s="16">
        <v>39254</v>
      </c>
      <c r="I7249" s="13">
        <v>8.7857818736580402</v>
      </c>
    </row>
    <row r="7250" spans="1:9" ht="13" thickBot="1" x14ac:dyDescent="0.2">
      <c r="A7250" s="14" t="s">
        <v>5950</v>
      </c>
      <c r="B7250" s="10" t="s">
        <v>14058</v>
      </c>
      <c r="C7250" s="15" t="s">
        <v>9</v>
      </c>
      <c r="D7250" s="15" t="s">
        <v>10</v>
      </c>
      <c r="E7250" s="14" t="s">
        <v>44</v>
      </c>
      <c r="F7250" s="14" t="s">
        <v>6261</v>
      </c>
      <c r="G7250" s="10">
        <f t="shared" si="113"/>
        <v>2011</v>
      </c>
      <c r="H7250" s="16">
        <v>40907</v>
      </c>
      <c r="I7250" s="13">
        <v>16.900086232490072</v>
      </c>
    </row>
    <row r="7251" spans="1:9" ht="13" thickBot="1" x14ac:dyDescent="0.2">
      <c r="A7251" s="14" t="s">
        <v>5950</v>
      </c>
      <c r="B7251" s="10" t="s">
        <v>14058</v>
      </c>
      <c r="C7251" s="15" t="s">
        <v>9</v>
      </c>
      <c r="D7251" s="15" t="s">
        <v>10</v>
      </c>
      <c r="E7251" s="14" t="s">
        <v>44</v>
      </c>
      <c r="F7251" s="14" t="s">
        <v>6262</v>
      </c>
      <c r="G7251" s="10">
        <f t="shared" si="113"/>
        <v>2014</v>
      </c>
      <c r="H7251" s="16">
        <v>41739</v>
      </c>
      <c r="I7251" s="13">
        <v>1.442741208295762E-6</v>
      </c>
    </row>
    <row r="7252" spans="1:9" ht="13" thickBot="1" x14ac:dyDescent="0.2">
      <c r="A7252" s="14" t="s">
        <v>5950</v>
      </c>
      <c r="B7252" s="10" t="s">
        <v>14058</v>
      </c>
      <c r="C7252" s="15" t="s">
        <v>9</v>
      </c>
      <c r="D7252" s="15" t="s">
        <v>10</v>
      </c>
      <c r="E7252" s="14" t="s">
        <v>41</v>
      </c>
      <c r="F7252" s="14" t="s">
        <v>6263</v>
      </c>
      <c r="G7252" s="10">
        <f t="shared" si="113"/>
        <v>2007</v>
      </c>
      <c r="H7252" s="16">
        <v>39429</v>
      </c>
      <c r="I7252" s="13">
        <v>9.0718816815459373</v>
      </c>
    </row>
    <row r="7253" spans="1:9" ht="13" thickBot="1" x14ac:dyDescent="0.2">
      <c r="A7253" s="14" t="s">
        <v>5950</v>
      </c>
      <c r="B7253" s="10" t="s">
        <v>14058</v>
      </c>
      <c r="C7253" s="15" t="s">
        <v>35</v>
      </c>
      <c r="D7253" s="15" t="s">
        <v>10</v>
      </c>
      <c r="E7253" s="14" t="s">
        <v>36</v>
      </c>
      <c r="F7253" s="14" t="s">
        <v>4159</v>
      </c>
      <c r="G7253" s="10">
        <f t="shared" si="113"/>
        <v>2005</v>
      </c>
      <c r="H7253" s="16">
        <v>38709</v>
      </c>
      <c r="I7253" s="13">
        <v>54.855201505248246</v>
      </c>
    </row>
    <row r="7254" spans="1:9" ht="13" thickBot="1" x14ac:dyDescent="0.2">
      <c r="A7254" s="14" t="s">
        <v>5950</v>
      </c>
      <c r="B7254" s="10" t="s">
        <v>14058</v>
      </c>
      <c r="C7254" s="15" t="s">
        <v>9</v>
      </c>
      <c r="D7254" s="15" t="s">
        <v>10</v>
      </c>
      <c r="E7254" s="14" t="s">
        <v>41</v>
      </c>
      <c r="F7254" s="14" t="s">
        <v>6264</v>
      </c>
      <c r="G7254" s="10">
        <f t="shared" si="113"/>
        <v>2014</v>
      </c>
      <c r="H7254" s="16">
        <v>41831</v>
      </c>
      <c r="I7254" s="13">
        <v>20.03807233744114</v>
      </c>
    </row>
    <row r="7255" spans="1:9" ht="13" thickBot="1" x14ac:dyDescent="0.2">
      <c r="A7255" s="14" t="s">
        <v>5950</v>
      </c>
      <c r="B7255" s="10" t="s">
        <v>14058</v>
      </c>
      <c r="C7255" s="15" t="s">
        <v>9</v>
      </c>
      <c r="D7255" s="15" t="s">
        <v>10</v>
      </c>
      <c r="E7255" s="14" t="s">
        <v>41</v>
      </c>
      <c r="F7255" s="14" t="s">
        <v>6265</v>
      </c>
      <c r="G7255" s="10">
        <f t="shared" si="113"/>
        <v>2014</v>
      </c>
      <c r="H7255" s="16">
        <v>41711</v>
      </c>
      <c r="I7255" s="13">
        <v>3.3062819356777879</v>
      </c>
    </row>
    <row r="7256" spans="1:9" ht="13" thickBot="1" x14ac:dyDescent="0.2">
      <c r="A7256" s="14" t="s">
        <v>5950</v>
      </c>
      <c r="B7256" s="10" t="s">
        <v>14058</v>
      </c>
      <c r="C7256" s="15" t="s">
        <v>9</v>
      </c>
      <c r="D7256" s="15" t="s">
        <v>10</v>
      </c>
      <c r="E7256" s="14" t="s">
        <v>41</v>
      </c>
      <c r="F7256" s="14" t="s">
        <v>6266</v>
      </c>
      <c r="G7256" s="10">
        <f t="shared" si="113"/>
        <v>2007</v>
      </c>
      <c r="H7256" s="16">
        <v>39184</v>
      </c>
      <c r="I7256" s="13">
        <v>48.528965092100805</v>
      </c>
    </row>
    <row r="7257" spans="1:9" ht="13" thickBot="1" x14ac:dyDescent="0.2">
      <c r="A7257" s="14" t="s">
        <v>5950</v>
      </c>
      <c r="B7257" s="10" t="s">
        <v>14058</v>
      </c>
      <c r="C7257" s="15" t="s">
        <v>9</v>
      </c>
      <c r="D7257" s="15" t="s">
        <v>10</v>
      </c>
      <c r="E7257" s="14" t="s">
        <v>39</v>
      </c>
      <c r="F7257" s="14" t="s">
        <v>6267</v>
      </c>
      <c r="G7257" s="10">
        <f t="shared" si="113"/>
        <v>2006</v>
      </c>
      <c r="H7257" s="16">
        <v>39065</v>
      </c>
      <c r="I7257" s="13">
        <v>9.9208788319482917</v>
      </c>
    </row>
    <row r="7258" spans="1:9" ht="13" thickBot="1" x14ac:dyDescent="0.2">
      <c r="A7258" s="14" t="s">
        <v>5950</v>
      </c>
      <c r="B7258" s="10" t="s">
        <v>14058</v>
      </c>
      <c r="C7258" s="15" t="s">
        <v>35</v>
      </c>
      <c r="D7258" s="15" t="s">
        <v>10</v>
      </c>
      <c r="E7258" s="14" t="s">
        <v>41</v>
      </c>
      <c r="F7258" s="14" t="s">
        <v>5149</v>
      </c>
      <c r="G7258" s="10">
        <f t="shared" si="113"/>
        <v>2019</v>
      </c>
      <c r="H7258" s="16">
        <v>43790</v>
      </c>
      <c r="I7258" s="13">
        <v>4.2150299188931299</v>
      </c>
    </row>
    <row r="7259" spans="1:9" ht="13" thickBot="1" x14ac:dyDescent="0.2">
      <c r="A7259" s="14" t="s">
        <v>5950</v>
      </c>
      <c r="B7259" s="10" t="s">
        <v>14058</v>
      </c>
      <c r="C7259" s="15" t="s">
        <v>9</v>
      </c>
      <c r="D7259" s="15" t="s">
        <v>10</v>
      </c>
      <c r="E7259" s="14" t="s">
        <v>41</v>
      </c>
      <c r="F7259" s="14" t="s">
        <v>6268</v>
      </c>
      <c r="G7259" s="10">
        <f t="shared" si="113"/>
        <v>2004</v>
      </c>
      <c r="H7259" s="16">
        <v>38237</v>
      </c>
      <c r="I7259" s="13">
        <v>9.5821070619426365</v>
      </c>
    </row>
    <row r="7260" spans="1:9" ht="13" thickBot="1" x14ac:dyDescent="0.2">
      <c r="A7260" s="14" t="s">
        <v>5950</v>
      </c>
      <c r="B7260" s="10" t="s">
        <v>14058</v>
      </c>
      <c r="C7260" s="15" t="s">
        <v>9</v>
      </c>
      <c r="D7260" s="15" t="s">
        <v>10</v>
      </c>
      <c r="E7260" s="14" t="s">
        <v>41</v>
      </c>
      <c r="F7260" s="14" t="s">
        <v>6269</v>
      </c>
      <c r="G7260" s="10">
        <f t="shared" si="113"/>
        <v>2008</v>
      </c>
      <c r="H7260" s="16">
        <v>39668</v>
      </c>
      <c r="I7260" s="13">
        <v>15.305556861457649</v>
      </c>
    </row>
    <row r="7261" spans="1:9" ht="13" thickBot="1" x14ac:dyDescent="0.2">
      <c r="A7261" s="14" t="s">
        <v>5950</v>
      </c>
      <c r="B7261" s="10" t="s">
        <v>14058</v>
      </c>
      <c r="C7261" s="15" t="s">
        <v>35</v>
      </c>
      <c r="D7261" s="15" t="s">
        <v>10</v>
      </c>
      <c r="E7261" s="14" t="s">
        <v>41</v>
      </c>
      <c r="F7261" s="14" t="s">
        <v>3755</v>
      </c>
      <c r="G7261" s="10">
        <f t="shared" si="113"/>
        <v>2014</v>
      </c>
      <c r="H7261" s="16">
        <v>41899</v>
      </c>
      <c r="I7261" s="13">
        <v>10.219403095882177</v>
      </c>
    </row>
    <row r="7262" spans="1:9" ht="13" thickBot="1" x14ac:dyDescent="0.2">
      <c r="A7262" s="14" t="s">
        <v>5950</v>
      </c>
      <c r="B7262" s="10" t="s">
        <v>14058</v>
      </c>
      <c r="C7262" s="15" t="s">
        <v>9</v>
      </c>
      <c r="D7262" s="15" t="s">
        <v>10</v>
      </c>
      <c r="E7262" s="14" t="s">
        <v>41</v>
      </c>
      <c r="F7262" s="14" t="s">
        <v>6270</v>
      </c>
      <c r="G7262" s="10">
        <f t="shared" si="113"/>
        <v>2007</v>
      </c>
      <c r="H7262" s="16">
        <v>39301</v>
      </c>
      <c r="I7262" s="13">
        <v>24.759431562888462</v>
      </c>
    </row>
    <row r="7263" spans="1:9" ht="13" thickBot="1" x14ac:dyDescent="0.2">
      <c r="A7263" s="14" t="s">
        <v>5950</v>
      </c>
      <c r="B7263" s="10" t="s">
        <v>14058</v>
      </c>
      <c r="C7263" s="15" t="s">
        <v>9</v>
      </c>
      <c r="D7263" s="15" t="s">
        <v>10</v>
      </c>
      <c r="E7263" s="14" t="s">
        <v>41</v>
      </c>
      <c r="F7263" s="14" t="s">
        <v>6271</v>
      </c>
      <c r="G7263" s="10">
        <f t="shared" si="113"/>
        <v>2004</v>
      </c>
      <c r="H7263" s="16">
        <v>38281</v>
      </c>
      <c r="I7263" s="13">
        <v>12.63454049168474</v>
      </c>
    </row>
    <row r="7264" spans="1:9" ht="13" thickBot="1" x14ac:dyDescent="0.2">
      <c r="A7264" s="14" t="s">
        <v>5950</v>
      </c>
      <c r="B7264" s="10" t="s">
        <v>14058</v>
      </c>
      <c r="C7264" s="15" t="s">
        <v>35</v>
      </c>
      <c r="D7264" s="15" t="s">
        <v>10</v>
      </c>
      <c r="E7264" s="14" t="s">
        <v>41</v>
      </c>
      <c r="F7264" s="14" t="s">
        <v>1114</v>
      </c>
      <c r="G7264" s="10">
        <f t="shared" si="113"/>
        <v>2015</v>
      </c>
      <c r="H7264" s="16">
        <v>42278</v>
      </c>
      <c r="I7264" s="13">
        <v>4.95</v>
      </c>
    </row>
    <row r="7265" spans="1:9" ht="13" thickBot="1" x14ac:dyDescent="0.2">
      <c r="A7265" s="14" t="s">
        <v>5950</v>
      </c>
      <c r="B7265" s="10" t="s">
        <v>14058</v>
      </c>
      <c r="C7265" s="15" t="s">
        <v>9</v>
      </c>
      <c r="D7265" s="15" t="s">
        <v>10</v>
      </c>
      <c r="E7265" s="14" t="s">
        <v>41</v>
      </c>
      <c r="F7265" s="14" t="s">
        <v>6272</v>
      </c>
      <c r="G7265" s="10">
        <f t="shared" si="113"/>
        <v>2005</v>
      </c>
      <c r="H7265" s="16">
        <v>38575</v>
      </c>
      <c r="I7265" s="13">
        <v>7.2936571529661514</v>
      </c>
    </row>
    <row r="7266" spans="1:9" ht="13" thickBot="1" x14ac:dyDescent="0.2">
      <c r="A7266" s="14" t="s">
        <v>5950</v>
      </c>
      <c r="B7266" s="10" t="s">
        <v>14058</v>
      </c>
      <c r="C7266" s="15" t="s">
        <v>9</v>
      </c>
      <c r="D7266" s="15" t="s">
        <v>10</v>
      </c>
      <c r="E7266" s="14" t="s">
        <v>41</v>
      </c>
      <c r="F7266" s="14" t="s">
        <v>6273</v>
      </c>
      <c r="G7266" s="10">
        <f t="shared" si="113"/>
        <v>2007</v>
      </c>
      <c r="H7266" s="16">
        <v>39297</v>
      </c>
      <c r="I7266" s="13">
        <v>7.9027109616905866</v>
      </c>
    </row>
    <row r="7267" spans="1:9" ht="13" thickBot="1" x14ac:dyDescent="0.2">
      <c r="A7267" s="14" t="s">
        <v>5950</v>
      </c>
      <c r="B7267" s="10" t="s">
        <v>14058</v>
      </c>
      <c r="C7267" s="15" t="s">
        <v>9</v>
      </c>
      <c r="D7267" s="15" t="s">
        <v>19</v>
      </c>
      <c r="E7267" s="14" t="s">
        <v>22</v>
      </c>
      <c r="F7267" s="14" t="s">
        <v>6274</v>
      </c>
      <c r="G7267" s="10">
        <f t="shared" si="113"/>
        <v>2010</v>
      </c>
      <c r="H7267" s="16">
        <v>40470</v>
      </c>
      <c r="I7267" s="13">
        <v>171.78441056474125</v>
      </c>
    </row>
    <row r="7268" spans="1:9" ht="13" thickBot="1" x14ac:dyDescent="0.2">
      <c r="A7268" s="14" t="s">
        <v>5950</v>
      </c>
      <c r="B7268" s="10" t="s">
        <v>14058</v>
      </c>
      <c r="C7268" s="15" t="s">
        <v>9</v>
      </c>
      <c r="D7268" s="15" t="s">
        <v>10</v>
      </c>
      <c r="E7268" s="14" t="s">
        <v>33</v>
      </c>
      <c r="F7268" s="14" t="s">
        <v>6275</v>
      </c>
      <c r="G7268" s="10">
        <f t="shared" si="113"/>
        <v>2021</v>
      </c>
      <c r="H7268" s="16">
        <v>44328</v>
      </c>
      <c r="I7268" s="13">
        <v>12.356985683800332</v>
      </c>
    </row>
    <row r="7269" spans="1:9" ht="13" thickBot="1" x14ac:dyDescent="0.2">
      <c r="A7269" s="14" t="s">
        <v>5950</v>
      </c>
      <c r="B7269" s="10" t="s">
        <v>14058</v>
      </c>
      <c r="C7269" s="15" t="s">
        <v>9</v>
      </c>
      <c r="D7269" s="15" t="s">
        <v>10</v>
      </c>
      <c r="E7269" s="14" t="s">
        <v>33</v>
      </c>
      <c r="F7269" s="14" t="s">
        <v>6276</v>
      </c>
      <c r="G7269" s="10">
        <f t="shared" si="113"/>
        <v>2021</v>
      </c>
      <c r="H7269" s="16">
        <v>44302</v>
      </c>
      <c r="I7269" s="13">
        <v>40.127485303395801</v>
      </c>
    </row>
    <row r="7270" spans="1:9" ht="13" thickBot="1" x14ac:dyDescent="0.2">
      <c r="A7270" s="14" t="s">
        <v>5950</v>
      </c>
      <c r="B7270" s="10" t="s">
        <v>14058</v>
      </c>
      <c r="C7270" s="15" t="s">
        <v>9</v>
      </c>
      <c r="D7270" s="15" t="s">
        <v>19</v>
      </c>
      <c r="E7270" s="14" t="s">
        <v>22</v>
      </c>
      <c r="F7270" s="14" t="s">
        <v>6277</v>
      </c>
      <c r="G7270" s="10">
        <f t="shared" si="113"/>
        <v>1996</v>
      </c>
      <c r="H7270" s="16">
        <v>35410</v>
      </c>
      <c r="I7270" s="13">
        <v>111.62611485921383</v>
      </c>
    </row>
    <row r="7271" spans="1:9" ht="13" thickBot="1" x14ac:dyDescent="0.2">
      <c r="A7271" s="14" t="s">
        <v>5950</v>
      </c>
      <c r="B7271" s="10" t="s">
        <v>14058</v>
      </c>
      <c r="C7271" s="15" t="s">
        <v>9</v>
      </c>
      <c r="D7271" s="15" t="s">
        <v>19</v>
      </c>
      <c r="E7271" s="14" t="s">
        <v>26</v>
      </c>
      <c r="F7271" s="14" t="s">
        <v>6278</v>
      </c>
      <c r="G7271" s="10">
        <f t="shared" si="113"/>
        <v>1993</v>
      </c>
      <c r="H7271" s="16">
        <v>34325</v>
      </c>
      <c r="I7271" s="13">
        <v>6.8773375653789115</v>
      </c>
    </row>
    <row r="7272" spans="1:9" ht="13" thickBot="1" x14ac:dyDescent="0.2">
      <c r="A7272" s="14" t="s">
        <v>5950</v>
      </c>
      <c r="B7272" s="10" t="s">
        <v>14058</v>
      </c>
      <c r="C7272" s="15" t="s">
        <v>9</v>
      </c>
      <c r="D7272" s="15" t="s">
        <v>10</v>
      </c>
      <c r="E7272" s="14" t="s">
        <v>13</v>
      </c>
      <c r="F7272" s="14" t="s">
        <v>6279</v>
      </c>
      <c r="G7272" s="10">
        <f t="shared" si="113"/>
        <v>2003</v>
      </c>
      <c r="H7272" s="16">
        <v>37795</v>
      </c>
      <c r="I7272" s="13">
        <v>5.4374093549975386</v>
      </c>
    </row>
    <row r="7273" spans="1:9" ht="13" thickBot="1" x14ac:dyDescent="0.2">
      <c r="A7273" s="14" t="s">
        <v>5950</v>
      </c>
      <c r="B7273" s="10" t="s">
        <v>14058</v>
      </c>
      <c r="C7273" s="15" t="s">
        <v>9</v>
      </c>
      <c r="D7273" s="15" t="s">
        <v>10</v>
      </c>
      <c r="E7273" s="14" t="s">
        <v>41</v>
      </c>
      <c r="F7273" s="14" t="s">
        <v>6280</v>
      </c>
      <c r="G7273" s="10">
        <f t="shared" si="113"/>
        <v>1997</v>
      </c>
      <c r="H7273" s="16">
        <v>35542</v>
      </c>
      <c r="I7273" s="13">
        <v>5.1137042267050914</v>
      </c>
    </row>
    <row r="7274" spans="1:9" ht="13" thickBot="1" x14ac:dyDescent="0.2">
      <c r="A7274" s="14" t="s">
        <v>5950</v>
      </c>
      <c r="B7274" s="10" t="s">
        <v>14058</v>
      </c>
      <c r="C7274" s="15" t="s">
        <v>9</v>
      </c>
      <c r="D7274" s="15" t="s">
        <v>19</v>
      </c>
      <c r="E7274" s="14" t="s">
        <v>20</v>
      </c>
      <c r="F7274" s="14" t="s">
        <v>6281</v>
      </c>
      <c r="G7274" s="10">
        <f t="shared" si="113"/>
        <v>2012</v>
      </c>
      <c r="H7274" s="16">
        <v>41180</v>
      </c>
      <c r="I7274" s="13">
        <v>7.1392146863844985</v>
      </c>
    </row>
    <row r="7275" spans="1:9" ht="13" thickBot="1" x14ac:dyDescent="0.2">
      <c r="A7275" s="14" t="s">
        <v>5950</v>
      </c>
      <c r="B7275" s="10" t="s">
        <v>14058</v>
      </c>
      <c r="C7275" s="15" t="s">
        <v>9</v>
      </c>
      <c r="D7275" s="15" t="s">
        <v>10</v>
      </c>
      <c r="E7275" s="14" t="s">
        <v>41</v>
      </c>
      <c r="F7275" s="14" t="s">
        <v>6282</v>
      </c>
      <c r="G7275" s="10">
        <f t="shared" si="113"/>
        <v>2005</v>
      </c>
      <c r="H7275" s="16">
        <v>38553</v>
      </c>
      <c r="I7275" s="13">
        <v>104.19510215827337</v>
      </c>
    </row>
    <row r="7276" spans="1:9" ht="13" thickBot="1" x14ac:dyDescent="0.2">
      <c r="A7276" s="14" t="s">
        <v>5950</v>
      </c>
      <c r="B7276" s="10" t="s">
        <v>14058</v>
      </c>
      <c r="C7276" s="15" t="s">
        <v>9</v>
      </c>
      <c r="D7276" s="15" t="s">
        <v>10</v>
      </c>
      <c r="E7276" s="14" t="s">
        <v>41</v>
      </c>
      <c r="F7276" s="14" t="s">
        <v>6283</v>
      </c>
      <c r="G7276" s="10">
        <f t="shared" si="113"/>
        <v>2012</v>
      </c>
      <c r="H7276" s="16">
        <v>41164</v>
      </c>
      <c r="I7276" s="13">
        <v>45.052028108108111</v>
      </c>
    </row>
    <row r="7277" spans="1:9" ht="13" thickBot="1" x14ac:dyDescent="0.2">
      <c r="A7277" s="14" t="s">
        <v>5950</v>
      </c>
      <c r="B7277" s="10" t="s">
        <v>14058</v>
      </c>
      <c r="C7277" s="15" t="s">
        <v>9</v>
      </c>
      <c r="D7277" s="15" t="s">
        <v>10</v>
      </c>
      <c r="E7277" s="14" t="s">
        <v>41</v>
      </c>
      <c r="F7277" s="14" t="s">
        <v>6284</v>
      </c>
      <c r="G7277" s="10">
        <f t="shared" si="113"/>
        <v>2002</v>
      </c>
      <c r="H7277" s="16">
        <v>37421</v>
      </c>
      <c r="I7277" s="13">
        <v>53.287978160341801</v>
      </c>
    </row>
    <row r="7278" spans="1:9" ht="13" thickBot="1" x14ac:dyDescent="0.2">
      <c r="A7278" s="14" t="s">
        <v>5950</v>
      </c>
      <c r="B7278" s="10" t="s">
        <v>14058</v>
      </c>
      <c r="C7278" s="15" t="s">
        <v>9</v>
      </c>
      <c r="D7278" s="15" t="s">
        <v>10</v>
      </c>
      <c r="E7278" s="14" t="s">
        <v>41</v>
      </c>
      <c r="F7278" s="14" t="s">
        <v>6285</v>
      </c>
      <c r="G7278" s="10">
        <f t="shared" si="113"/>
        <v>2004</v>
      </c>
      <c r="H7278" s="16">
        <v>38147</v>
      </c>
      <c r="I7278" s="13">
        <v>127.76142751265364</v>
      </c>
    </row>
    <row r="7279" spans="1:9" ht="13" thickBot="1" x14ac:dyDescent="0.2">
      <c r="A7279" s="14" t="s">
        <v>5950</v>
      </c>
      <c r="B7279" s="10" t="s">
        <v>14058</v>
      </c>
      <c r="C7279" s="15" t="s">
        <v>9</v>
      </c>
      <c r="D7279" s="15" t="s">
        <v>10</v>
      </c>
      <c r="E7279" s="14" t="s">
        <v>41</v>
      </c>
      <c r="F7279" s="14" t="s">
        <v>6286</v>
      </c>
      <c r="G7279" s="10">
        <f t="shared" si="113"/>
        <v>2003</v>
      </c>
      <c r="H7279" s="16">
        <v>37775</v>
      </c>
      <c r="I7279" s="13">
        <v>86.781053237321544</v>
      </c>
    </row>
    <row r="7280" spans="1:9" ht="13" thickBot="1" x14ac:dyDescent="0.2">
      <c r="A7280" s="14" t="s">
        <v>5950</v>
      </c>
      <c r="B7280" s="10" t="s">
        <v>14058</v>
      </c>
      <c r="C7280" s="15" t="s">
        <v>35</v>
      </c>
      <c r="D7280" s="15" t="s">
        <v>10</v>
      </c>
      <c r="E7280" s="14" t="s">
        <v>41</v>
      </c>
      <c r="F7280" s="14" t="s">
        <v>3027</v>
      </c>
      <c r="G7280" s="10">
        <f t="shared" si="113"/>
        <v>2014</v>
      </c>
      <c r="H7280" s="16">
        <v>41942</v>
      </c>
      <c r="I7280" s="13">
        <v>11.064400751427714</v>
      </c>
    </row>
    <row r="7281" spans="1:9" ht="13" thickBot="1" x14ac:dyDescent="0.2">
      <c r="A7281" s="14" t="s">
        <v>5950</v>
      </c>
      <c r="B7281" s="10" t="s">
        <v>14058</v>
      </c>
      <c r="C7281" s="15" t="s">
        <v>35</v>
      </c>
      <c r="D7281" s="15" t="s">
        <v>10</v>
      </c>
      <c r="E7281" s="14" t="s">
        <v>11</v>
      </c>
      <c r="F7281" s="14" t="s">
        <v>2483</v>
      </c>
      <c r="G7281" s="10">
        <f t="shared" si="113"/>
        <v>2007</v>
      </c>
      <c r="H7281" s="16">
        <v>39412</v>
      </c>
      <c r="I7281" s="13">
        <v>11.980611656006328</v>
      </c>
    </row>
    <row r="7282" spans="1:9" ht="13" thickBot="1" x14ac:dyDescent="0.2">
      <c r="A7282" s="14" t="s">
        <v>5950</v>
      </c>
      <c r="B7282" s="10" t="s">
        <v>14058</v>
      </c>
      <c r="C7282" s="15" t="s">
        <v>9</v>
      </c>
      <c r="D7282" s="15" t="s">
        <v>10</v>
      </c>
      <c r="E7282" s="14" t="s">
        <v>41</v>
      </c>
      <c r="F7282" s="14" t="s">
        <v>6287</v>
      </c>
      <c r="G7282" s="10">
        <f t="shared" si="113"/>
        <v>2010</v>
      </c>
      <c r="H7282" s="16">
        <v>40305</v>
      </c>
      <c r="I7282" s="13">
        <v>50.272626551427955</v>
      </c>
    </row>
    <row r="7283" spans="1:9" ht="13" thickBot="1" x14ac:dyDescent="0.2">
      <c r="A7283" s="14" t="s">
        <v>5950</v>
      </c>
      <c r="B7283" s="10" t="s">
        <v>14058</v>
      </c>
      <c r="C7283" s="15" t="s">
        <v>9</v>
      </c>
      <c r="D7283" s="15" t="s">
        <v>10</v>
      </c>
      <c r="E7283" s="14" t="s">
        <v>39</v>
      </c>
      <c r="F7283" s="14" t="s">
        <v>6288</v>
      </c>
      <c r="G7283" s="10">
        <f t="shared" si="113"/>
        <v>2012</v>
      </c>
      <c r="H7283" s="16">
        <v>41256</v>
      </c>
      <c r="I7283" s="13">
        <v>5.3161393166751658</v>
      </c>
    </row>
    <row r="7284" spans="1:9" ht="13" thickBot="1" x14ac:dyDescent="0.2">
      <c r="A7284" s="14" t="s">
        <v>5950</v>
      </c>
      <c r="B7284" s="10" t="s">
        <v>14058</v>
      </c>
      <c r="C7284" s="15" t="s">
        <v>9</v>
      </c>
      <c r="D7284" s="15" t="s">
        <v>10</v>
      </c>
      <c r="E7284" s="14" t="s">
        <v>41</v>
      </c>
      <c r="F7284" s="14" t="s">
        <v>6289</v>
      </c>
      <c r="G7284" s="10">
        <f t="shared" si="113"/>
        <v>2014</v>
      </c>
      <c r="H7284" s="16">
        <v>41864</v>
      </c>
      <c r="I7284" s="13">
        <v>11.506976785893196</v>
      </c>
    </row>
    <row r="7285" spans="1:9" ht="13" thickBot="1" x14ac:dyDescent="0.2">
      <c r="A7285" s="14" t="s">
        <v>5950</v>
      </c>
      <c r="B7285" s="10" t="s">
        <v>14058</v>
      </c>
      <c r="C7285" s="15" t="s">
        <v>9</v>
      </c>
      <c r="D7285" s="15" t="s">
        <v>10</v>
      </c>
      <c r="E7285" s="14" t="s">
        <v>41</v>
      </c>
      <c r="F7285" s="14" t="s">
        <v>6290</v>
      </c>
      <c r="G7285" s="10">
        <f t="shared" si="113"/>
        <v>2014</v>
      </c>
      <c r="H7285" s="16">
        <v>41879</v>
      </c>
      <c r="I7285" s="13">
        <v>23.776954643823267</v>
      </c>
    </row>
    <row r="7286" spans="1:9" ht="13" thickBot="1" x14ac:dyDescent="0.2">
      <c r="A7286" s="14" t="s">
        <v>5950</v>
      </c>
      <c r="B7286" s="10" t="s">
        <v>14058</v>
      </c>
      <c r="C7286" s="15" t="s">
        <v>9</v>
      </c>
      <c r="D7286" s="15" t="s">
        <v>10</v>
      </c>
      <c r="E7286" s="14" t="s">
        <v>39</v>
      </c>
      <c r="F7286" s="14" t="s">
        <v>6291</v>
      </c>
      <c r="G7286" s="10">
        <f t="shared" si="113"/>
        <v>2014</v>
      </c>
      <c r="H7286" s="16">
        <v>41982</v>
      </c>
      <c r="I7286" s="13">
        <v>5.0095180843602849</v>
      </c>
    </row>
    <row r="7287" spans="1:9" ht="13" thickBot="1" x14ac:dyDescent="0.2">
      <c r="A7287" s="14" t="s">
        <v>5950</v>
      </c>
      <c r="B7287" s="10" t="s">
        <v>14058</v>
      </c>
      <c r="C7287" s="15" t="s">
        <v>9</v>
      </c>
      <c r="D7287" s="15" t="s">
        <v>10</v>
      </c>
      <c r="E7287" s="14" t="s">
        <v>41</v>
      </c>
      <c r="F7287" s="14" t="s">
        <v>6292</v>
      </c>
      <c r="G7287" s="10">
        <f t="shared" si="113"/>
        <v>2014</v>
      </c>
      <c r="H7287" s="16">
        <v>41961</v>
      </c>
      <c r="I7287" s="13">
        <v>21.951771095080655</v>
      </c>
    </row>
    <row r="7288" spans="1:9" ht="13" thickBot="1" x14ac:dyDescent="0.2">
      <c r="A7288" s="14" t="s">
        <v>5950</v>
      </c>
      <c r="B7288" s="10" t="s">
        <v>14058</v>
      </c>
      <c r="C7288" s="15" t="s">
        <v>9</v>
      </c>
      <c r="D7288" s="15" t="s">
        <v>10</v>
      </c>
      <c r="E7288" s="14" t="s">
        <v>41</v>
      </c>
      <c r="F7288" s="14" t="s">
        <v>6293</v>
      </c>
      <c r="G7288" s="10">
        <f t="shared" si="113"/>
        <v>2014</v>
      </c>
      <c r="H7288" s="16">
        <v>41864</v>
      </c>
      <c r="I7288" s="13">
        <v>26.180274641819459</v>
      </c>
    </row>
    <row r="7289" spans="1:9" ht="13" thickBot="1" x14ac:dyDescent="0.2">
      <c r="A7289" s="14" t="s">
        <v>5950</v>
      </c>
      <c r="B7289" s="10" t="s">
        <v>14058</v>
      </c>
      <c r="C7289" s="15" t="s">
        <v>9</v>
      </c>
      <c r="D7289" s="15" t="s">
        <v>10</v>
      </c>
      <c r="E7289" s="14" t="s">
        <v>41</v>
      </c>
      <c r="F7289" s="14" t="s">
        <v>6294</v>
      </c>
      <c r="G7289" s="10">
        <f t="shared" si="113"/>
        <v>2016</v>
      </c>
      <c r="H7289" s="16">
        <v>42384</v>
      </c>
      <c r="I7289" s="13">
        <v>17.628859044198347</v>
      </c>
    </row>
    <row r="7290" spans="1:9" ht="13" thickBot="1" x14ac:dyDescent="0.2">
      <c r="A7290" s="14" t="s">
        <v>5950</v>
      </c>
      <c r="B7290" s="10" t="s">
        <v>14058</v>
      </c>
      <c r="C7290" s="15" t="s">
        <v>9</v>
      </c>
      <c r="D7290" s="15" t="s">
        <v>10</v>
      </c>
      <c r="E7290" s="14" t="s">
        <v>39</v>
      </c>
      <c r="F7290" s="14" t="s">
        <v>6295</v>
      </c>
      <c r="G7290" s="10">
        <f t="shared" si="113"/>
        <v>2014</v>
      </c>
      <c r="H7290" s="16">
        <v>41996</v>
      </c>
      <c r="I7290" s="13">
        <v>6.011421701232341</v>
      </c>
    </row>
    <row r="7291" spans="1:9" ht="13" thickBot="1" x14ac:dyDescent="0.2">
      <c r="A7291" s="14" t="s">
        <v>5950</v>
      </c>
      <c r="B7291" s="10" t="s">
        <v>14058</v>
      </c>
      <c r="C7291" s="15" t="s">
        <v>9</v>
      </c>
      <c r="D7291" s="15" t="s">
        <v>19</v>
      </c>
      <c r="E7291" s="14" t="s">
        <v>44</v>
      </c>
      <c r="F7291" s="14" t="s">
        <v>6296</v>
      </c>
      <c r="G7291" s="10">
        <f t="shared" si="113"/>
        <v>2020</v>
      </c>
      <c r="H7291" s="16">
        <v>44043</v>
      </c>
      <c r="I7291" s="13">
        <v>49.35275080906149</v>
      </c>
    </row>
    <row r="7292" spans="1:9" ht="13" thickBot="1" x14ac:dyDescent="0.2">
      <c r="A7292" s="14" t="s">
        <v>5950</v>
      </c>
      <c r="B7292" s="10" t="s">
        <v>14058</v>
      </c>
      <c r="C7292" s="15" t="s">
        <v>9</v>
      </c>
      <c r="D7292" s="15" t="s">
        <v>10</v>
      </c>
      <c r="E7292" s="14" t="s">
        <v>13</v>
      </c>
      <c r="F7292" s="14" t="s">
        <v>6297</v>
      </c>
      <c r="G7292" s="10">
        <f t="shared" si="113"/>
        <v>2008</v>
      </c>
      <c r="H7292" s="16">
        <v>39475</v>
      </c>
      <c r="I7292" s="13">
        <v>15.487316994966077</v>
      </c>
    </row>
    <row r="7293" spans="1:9" ht="13" thickBot="1" x14ac:dyDescent="0.2">
      <c r="A7293" s="14" t="s">
        <v>5950</v>
      </c>
      <c r="B7293" s="10" t="s">
        <v>14058</v>
      </c>
      <c r="C7293" s="15" t="s">
        <v>9</v>
      </c>
      <c r="D7293" s="15" t="s">
        <v>10</v>
      </c>
      <c r="E7293" s="14" t="s">
        <v>13</v>
      </c>
      <c r="F7293" s="14" t="s">
        <v>6298</v>
      </c>
      <c r="G7293" s="10">
        <f t="shared" si="113"/>
        <v>2006</v>
      </c>
      <c r="H7293" s="16">
        <v>39066</v>
      </c>
      <c r="I7293" s="13">
        <v>10.197025288550323</v>
      </c>
    </row>
    <row r="7294" spans="1:9" ht="13" thickBot="1" x14ac:dyDescent="0.2">
      <c r="A7294" s="14" t="s">
        <v>5950</v>
      </c>
      <c r="B7294" s="10" t="s">
        <v>14058</v>
      </c>
      <c r="C7294" s="15" t="s">
        <v>9</v>
      </c>
      <c r="D7294" s="15" t="s">
        <v>10</v>
      </c>
      <c r="E7294" s="14" t="s">
        <v>13</v>
      </c>
      <c r="F7294" s="14" t="s">
        <v>6299</v>
      </c>
      <c r="G7294" s="10">
        <f t="shared" si="113"/>
        <v>2011</v>
      </c>
      <c r="H7294" s="16">
        <v>40861</v>
      </c>
      <c r="I7294" s="13">
        <v>12.467958038887728</v>
      </c>
    </row>
    <row r="7295" spans="1:9" ht="13" thickBot="1" x14ac:dyDescent="0.2">
      <c r="A7295" s="14" t="s">
        <v>5950</v>
      </c>
      <c r="B7295" s="10" t="s">
        <v>14058</v>
      </c>
      <c r="C7295" s="15" t="s">
        <v>9</v>
      </c>
      <c r="D7295" s="15" t="s">
        <v>10</v>
      </c>
      <c r="E7295" s="14" t="s">
        <v>13</v>
      </c>
      <c r="F7295" s="14" t="s">
        <v>6300</v>
      </c>
      <c r="G7295" s="10">
        <f t="shared" si="113"/>
        <v>2007</v>
      </c>
      <c r="H7295" s="16">
        <v>39197</v>
      </c>
      <c r="I7295" s="13">
        <v>49.919215233359708</v>
      </c>
    </row>
    <row r="7296" spans="1:9" ht="13" thickBot="1" x14ac:dyDescent="0.2">
      <c r="A7296" s="14" t="s">
        <v>5950</v>
      </c>
      <c r="B7296" s="10" t="s">
        <v>14058</v>
      </c>
      <c r="C7296" s="15" t="s">
        <v>9</v>
      </c>
      <c r="D7296" s="15" t="s">
        <v>10</v>
      </c>
      <c r="E7296" s="14" t="s">
        <v>13</v>
      </c>
      <c r="F7296" s="14" t="s">
        <v>6301</v>
      </c>
      <c r="G7296" s="10">
        <f t="shared" si="113"/>
        <v>2008</v>
      </c>
      <c r="H7296" s="16">
        <v>39811</v>
      </c>
      <c r="I7296" s="13">
        <v>48.340461326329617</v>
      </c>
    </row>
    <row r="7297" spans="1:9" ht="13" thickBot="1" x14ac:dyDescent="0.2">
      <c r="A7297" s="14" t="s">
        <v>5950</v>
      </c>
      <c r="B7297" s="10" t="s">
        <v>14058</v>
      </c>
      <c r="C7297" s="15" t="s">
        <v>9</v>
      </c>
      <c r="D7297" s="15" t="s">
        <v>10</v>
      </c>
      <c r="E7297" s="14" t="s">
        <v>13</v>
      </c>
      <c r="F7297" s="14" t="s">
        <v>6302</v>
      </c>
      <c r="G7297" s="10">
        <f t="shared" si="113"/>
        <v>2009</v>
      </c>
      <c r="H7297" s="16">
        <v>40021</v>
      </c>
      <c r="I7297" s="13">
        <v>96.396101603927988</v>
      </c>
    </row>
    <row r="7298" spans="1:9" ht="13" thickBot="1" x14ac:dyDescent="0.2">
      <c r="A7298" s="14" t="s">
        <v>5950</v>
      </c>
      <c r="B7298" s="10" t="s">
        <v>14058</v>
      </c>
      <c r="C7298" s="15" t="s">
        <v>9</v>
      </c>
      <c r="D7298" s="15" t="s">
        <v>19</v>
      </c>
      <c r="E7298" s="14" t="s">
        <v>26</v>
      </c>
      <c r="F7298" s="14" t="s">
        <v>6303</v>
      </c>
      <c r="G7298" s="10">
        <f t="shared" si="113"/>
        <v>2012</v>
      </c>
      <c r="H7298" s="16">
        <v>41255</v>
      </c>
      <c r="I7298" s="13">
        <v>10.382021652218258</v>
      </c>
    </row>
    <row r="7299" spans="1:9" ht="13" thickBot="1" x14ac:dyDescent="0.2">
      <c r="A7299" s="14" t="s">
        <v>5950</v>
      </c>
      <c r="B7299" s="10" t="s">
        <v>14058</v>
      </c>
      <c r="C7299" s="15" t="s">
        <v>9</v>
      </c>
      <c r="D7299" s="15" t="s">
        <v>10</v>
      </c>
      <c r="E7299" s="14" t="s">
        <v>13</v>
      </c>
      <c r="F7299" s="14" t="s">
        <v>6304</v>
      </c>
      <c r="G7299" s="10">
        <f t="shared" si="113"/>
        <v>2005</v>
      </c>
      <c r="H7299" s="16">
        <v>38642</v>
      </c>
      <c r="I7299" s="13">
        <v>7.2936571529661514</v>
      </c>
    </row>
    <row r="7300" spans="1:9" ht="13" thickBot="1" x14ac:dyDescent="0.2">
      <c r="A7300" s="14" t="s">
        <v>5950</v>
      </c>
      <c r="B7300" s="10" t="s">
        <v>14058</v>
      </c>
      <c r="C7300" s="15" t="s">
        <v>9</v>
      </c>
      <c r="D7300" s="15" t="s">
        <v>10</v>
      </c>
      <c r="E7300" s="14" t="s">
        <v>13</v>
      </c>
      <c r="F7300" s="14" t="s">
        <v>6305</v>
      </c>
      <c r="G7300" s="10">
        <f t="shared" si="113"/>
        <v>2005</v>
      </c>
      <c r="H7300" s="16">
        <v>38679</v>
      </c>
      <c r="I7300" s="13">
        <v>7.2936571529661514</v>
      </c>
    </row>
    <row r="7301" spans="1:9" ht="13" thickBot="1" x14ac:dyDescent="0.2">
      <c r="A7301" s="14" t="s">
        <v>5950</v>
      </c>
      <c r="B7301" s="10" t="s">
        <v>14058</v>
      </c>
      <c r="C7301" s="15" t="s">
        <v>9</v>
      </c>
      <c r="D7301" s="15" t="s">
        <v>10</v>
      </c>
      <c r="E7301" s="14" t="s">
        <v>13</v>
      </c>
      <c r="F7301" s="14" t="s">
        <v>6306</v>
      </c>
      <c r="G7301" s="10">
        <f t="shared" si="113"/>
        <v>2007</v>
      </c>
      <c r="H7301" s="16">
        <v>39435</v>
      </c>
      <c r="I7301" s="13">
        <v>4.9919215278562561</v>
      </c>
    </row>
    <row r="7302" spans="1:9" ht="13" thickBot="1" x14ac:dyDescent="0.2">
      <c r="A7302" s="14" t="s">
        <v>5950</v>
      </c>
      <c r="B7302" s="10" t="s">
        <v>14058</v>
      </c>
      <c r="C7302" s="15" t="s">
        <v>9</v>
      </c>
      <c r="D7302" s="15" t="s">
        <v>10</v>
      </c>
      <c r="E7302" s="14" t="s">
        <v>26</v>
      </c>
      <c r="F7302" s="14" t="s">
        <v>6307</v>
      </c>
      <c r="G7302" s="10">
        <f t="shared" si="113"/>
        <v>2012</v>
      </c>
      <c r="H7302" s="16">
        <v>41247</v>
      </c>
      <c r="I7302" s="13">
        <v>6.3072839367669573</v>
      </c>
    </row>
    <row r="7303" spans="1:9" ht="13" thickBot="1" x14ac:dyDescent="0.2">
      <c r="A7303" s="14" t="s">
        <v>5950</v>
      </c>
      <c r="B7303" s="10" t="s">
        <v>14058</v>
      </c>
      <c r="C7303" s="15" t="s">
        <v>9</v>
      </c>
      <c r="D7303" s="15" t="s">
        <v>19</v>
      </c>
      <c r="E7303" s="14" t="s">
        <v>20</v>
      </c>
      <c r="F7303" s="14" t="s">
        <v>6308</v>
      </c>
      <c r="G7303" s="10">
        <f t="shared" ref="G7303:G7366" si="114">YEAR(H7303)</f>
        <v>2019</v>
      </c>
      <c r="H7303" s="16">
        <v>43522</v>
      </c>
      <c r="I7303" s="13">
        <v>10.97328244274809</v>
      </c>
    </row>
    <row r="7304" spans="1:9" ht="13" thickBot="1" x14ac:dyDescent="0.2">
      <c r="A7304" s="14" t="s">
        <v>5950</v>
      </c>
      <c r="B7304" s="10" t="s">
        <v>14058</v>
      </c>
      <c r="C7304" s="15" t="s">
        <v>9</v>
      </c>
      <c r="D7304" s="15" t="s">
        <v>19</v>
      </c>
      <c r="E7304" s="14" t="s">
        <v>20</v>
      </c>
      <c r="F7304" s="14" t="s">
        <v>6309</v>
      </c>
      <c r="G7304" s="10">
        <f t="shared" si="114"/>
        <v>2016</v>
      </c>
      <c r="H7304" s="16">
        <v>42730</v>
      </c>
      <c r="I7304" s="13">
        <v>7.9816422228873591</v>
      </c>
    </row>
    <row r="7305" spans="1:9" ht="13" thickBot="1" x14ac:dyDescent="0.2">
      <c r="A7305" s="14" t="s">
        <v>5950</v>
      </c>
      <c r="B7305" s="10" t="s">
        <v>14058</v>
      </c>
      <c r="C7305" s="15" t="s">
        <v>9</v>
      </c>
      <c r="D7305" s="15" t="s">
        <v>19</v>
      </c>
      <c r="E7305" s="14" t="s">
        <v>20</v>
      </c>
      <c r="F7305" s="14" t="s">
        <v>6310</v>
      </c>
      <c r="G7305" s="10">
        <f t="shared" si="114"/>
        <v>2018</v>
      </c>
      <c r="H7305" s="16">
        <v>43371</v>
      </c>
      <c r="I7305" s="13">
        <v>7.7249903437620695</v>
      </c>
    </row>
    <row r="7306" spans="1:9" ht="13" thickBot="1" x14ac:dyDescent="0.2">
      <c r="A7306" s="14" t="s">
        <v>5950</v>
      </c>
      <c r="B7306" s="10" t="s">
        <v>14058</v>
      </c>
      <c r="C7306" s="15" t="s">
        <v>9</v>
      </c>
      <c r="D7306" s="15" t="s">
        <v>19</v>
      </c>
      <c r="E7306" s="14" t="s">
        <v>20</v>
      </c>
      <c r="F7306" s="14" t="s">
        <v>6311</v>
      </c>
      <c r="G7306" s="10">
        <f t="shared" si="114"/>
        <v>2016</v>
      </c>
      <c r="H7306" s="16">
        <v>42725</v>
      </c>
      <c r="I7306" s="13">
        <v>7.9816422228873591</v>
      </c>
    </row>
    <row r="7307" spans="1:9" ht="13" thickBot="1" x14ac:dyDescent="0.2">
      <c r="A7307" s="14" t="s">
        <v>5950</v>
      </c>
      <c r="B7307" s="10" t="s">
        <v>14058</v>
      </c>
      <c r="C7307" s="15" t="s">
        <v>9</v>
      </c>
      <c r="D7307" s="15" t="s">
        <v>19</v>
      </c>
      <c r="E7307" s="14" t="s">
        <v>20</v>
      </c>
      <c r="F7307" s="14" t="s">
        <v>6312</v>
      </c>
      <c r="G7307" s="10">
        <f t="shared" si="114"/>
        <v>2018</v>
      </c>
      <c r="H7307" s="16">
        <v>43355</v>
      </c>
      <c r="I7307" s="13">
        <v>7.7249903437620695</v>
      </c>
    </row>
    <row r="7308" spans="1:9" ht="13" thickBot="1" x14ac:dyDescent="0.2">
      <c r="A7308" s="14" t="s">
        <v>5950</v>
      </c>
      <c r="B7308" s="10" t="s">
        <v>14058</v>
      </c>
      <c r="C7308" s="15" t="s">
        <v>9</v>
      </c>
      <c r="D7308" s="15" t="s">
        <v>19</v>
      </c>
      <c r="E7308" s="14" t="s">
        <v>20</v>
      </c>
      <c r="F7308" s="14" t="s">
        <v>6313</v>
      </c>
      <c r="G7308" s="10">
        <f t="shared" si="114"/>
        <v>2016</v>
      </c>
      <c r="H7308" s="16">
        <v>42691</v>
      </c>
      <c r="I7308" s="13">
        <v>9.9770527786091989</v>
      </c>
    </row>
    <row r="7309" spans="1:9" ht="13" thickBot="1" x14ac:dyDescent="0.2">
      <c r="A7309" s="14" t="s">
        <v>5950</v>
      </c>
      <c r="B7309" s="10" t="s">
        <v>14058</v>
      </c>
      <c r="C7309" s="15" t="s">
        <v>9</v>
      </c>
      <c r="D7309" s="15" t="s">
        <v>19</v>
      </c>
      <c r="E7309" s="14" t="s">
        <v>20</v>
      </c>
      <c r="F7309" s="14" t="s">
        <v>6314</v>
      </c>
      <c r="G7309" s="10">
        <f t="shared" si="114"/>
        <v>2019</v>
      </c>
      <c r="H7309" s="16">
        <v>43483</v>
      </c>
      <c r="I7309" s="13">
        <v>14.31297709923664</v>
      </c>
    </row>
    <row r="7310" spans="1:9" ht="13" thickBot="1" x14ac:dyDescent="0.2">
      <c r="A7310" s="14" t="s">
        <v>5950</v>
      </c>
      <c r="B7310" s="10" t="s">
        <v>14058</v>
      </c>
      <c r="C7310" s="15" t="s">
        <v>9</v>
      </c>
      <c r="D7310" s="15" t="s">
        <v>19</v>
      </c>
      <c r="E7310" s="14" t="s">
        <v>20</v>
      </c>
      <c r="F7310" s="14" t="s">
        <v>6315</v>
      </c>
      <c r="G7310" s="10">
        <f t="shared" si="114"/>
        <v>2018</v>
      </c>
      <c r="H7310" s="16">
        <v>43287</v>
      </c>
      <c r="I7310" s="13">
        <v>12.553109308613363</v>
      </c>
    </row>
    <row r="7311" spans="1:9" ht="13" thickBot="1" x14ac:dyDescent="0.2">
      <c r="A7311" s="14" t="s">
        <v>5950</v>
      </c>
      <c r="B7311" s="10" t="s">
        <v>14058</v>
      </c>
      <c r="C7311" s="15" t="s">
        <v>9</v>
      </c>
      <c r="D7311" s="15" t="s">
        <v>19</v>
      </c>
      <c r="E7311" s="14" t="s">
        <v>20</v>
      </c>
      <c r="F7311" s="14" t="s">
        <v>6316</v>
      </c>
      <c r="G7311" s="10">
        <f t="shared" si="114"/>
        <v>2015</v>
      </c>
      <c r="H7311" s="16">
        <v>42298</v>
      </c>
      <c r="I7311" s="13">
        <v>8</v>
      </c>
    </row>
    <row r="7312" spans="1:9" ht="13" thickBot="1" x14ac:dyDescent="0.2">
      <c r="A7312" s="14" t="s">
        <v>5950</v>
      </c>
      <c r="B7312" s="10" t="s">
        <v>14058</v>
      </c>
      <c r="C7312" s="15" t="s">
        <v>9</v>
      </c>
      <c r="D7312" s="15" t="s">
        <v>19</v>
      </c>
      <c r="E7312" s="14" t="s">
        <v>20</v>
      </c>
      <c r="F7312" s="14" t="s">
        <v>6317</v>
      </c>
      <c r="G7312" s="10">
        <f t="shared" si="114"/>
        <v>2018</v>
      </c>
      <c r="H7312" s="16">
        <v>43433</v>
      </c>
      <c r="I7312" s="13">
        <v>8.6906141367323286</v>
      </c>
    </row>
    <row r="7313" spans="1:9" ht="13" thickBot="1" x14ac:dyDescent="0.2">
      <c r="A7313" s="14" t="s">
        <v>5950</v>
      </c>
      <c r="B7313" s="10" t="s">
        <v>14058</v>
      </c>
      <c r="C7313" s="15" t="s">
        <v>9</v>
      </c>
      <c r="D7313" s="15" t="s">
        <v>19</v>
      </c>
      <c r="E7313" s="14" t="s">
        <v>20</v>
      </c>
      <c r="F7313" s="14" t="s">
        <v>6318</v>
      </c>
      <c r="G7313" s="10">
        <f t="shared" si="114"/>
        <v>2021</v>
      </c>
      <c r="H7313" s="16">
        <v>44253</v>
      </c>
      <c r="I7313" s="13">
        <v>46.390796066060489</v>
      </c>
    </row>
    <row r="7314" spans="1:9" ht="13" thickBot="1" x14ac:dyDescent="0.2">
      <c r="A7314" s="14" t="s">
        <v>5950</v>
      </c>
      <c r="B7314" s="10" t="s">
        <v>14058</v>
      </c>
      <c r="C7314" s="15" t="s">
        <v>9</v>
      </c>
      <c r="D7314" s="15" t="s">
        <v>19</v>
      </c>
      <c r="E7314" s="14" t="s">
        <v>20</v>
      </c>
      <c r="F7314" s="14" t="s">
        <v>6319</v>
      </c>
      <c r="G7314" s="10">
        <f t="shared" si="114"/>
        <v>2019</v>
      </c>
      <c r="H7314" s="16">
        <v>43767</v>
      </c>
      <c r="I7314" s="13">
        <v>9.5419847328244281</v>
      </c>
    </row>
    <row r="7315" spans="1:9" ht="13" thickBot="1" x14ac:dyDescent="0.2">
      <c r="A7315" s="14" t="s">
        <v>5950</v>
      </c>
      <c r="B7315" s="10" t="s">
        <v>14058</v>
      </c>
      <c r="C7315" s="15" t="s">
        <v>9</v>
      </c>
      <c r="D7315" s="15" t="s">
        <v>19</v>
      </c>
      <c r="E7315" s="14" t="s">
        <v>20</v>
      </c>
      <c r="F7315" s="14" t="s">
        <v>6320</v>
      </c>
      <c r="G7315" s="10">
        <f t="shared" si="114"/>
        <v>2019</v>
      </c>
      <c r="H7315" s="16">
        <v>43720</v>
      </c>
      <c r="I7315" s="13">
        <v>19.083969465648856</v>
      </c>
    </row>
    <row r="7316" spans="1:9" ht="13" thickBot="1" x14ac:dyDescent="0.2">
      <c r="A7316" s="14" t="s">
        <v>5950</v>
      </c>
      <c r="B7316" s="10" t="s">
        <v>14058</v>
      </c>
      <c r="C7316" s="15" t="s">
        <v>9</v>
      </c>
      <c r="D7316" s="15" t="s">
        <v>19</v>
      </c>
      <c r="E7316" s="14" t="s">
        <v>20</v>
      </c>
      <c r="F7316" s="14" t="s">
        <v>6321</v>
      </c>
      <c r="G7316" s="10">
        <f t="shared" si="114"/>
        <v>2019</v>
      </c>
      <c r="H7316" s="16">
        <v>43676</v>
      </c>
      <c r="I7316" s="13">
        <v>9.5419847328244281</v>
      </c>
    </row>
    <row r="7317" spans="1:9" ht="13" thickBot="1" x14ac:dyDescent="0.2">
      <c r="A7317" s="14" t="s">
        <v>5950</v>
      </c>
      <c r="B7317" s="10" t="s">
        <v>14058</v>
      </c>
      <c r="C7317" s="15" t="s">
        <v>9</v>
      </c>
      <c r="D7317" s="15" t="s">
        <v>10</v>
      </c>
      <c r="E7317" s="14" t="s">
        <v>13</v>
      </c>
      <c r="F7317" s="14" t="s">
        <v>6322</v>
      </c>
      <c r="G7317" s="10">
        <f t="shared" si="114"/>
        <v>2017</v>
      </c>
      <c r="H7317" s="16">
        <v>42772</v>
      </c>
      <c r="I7317" s="13">
        <v>8.6460994301434473E-7</v>
      </c>
    </row>
    <row r="7318" spans="1:9" ht="13" thickBot="1" x14ac:dyDescent="0.2">
      <c r="A7318" s="14" t="s">
        <v>5950</v>
      </c>
      <c r="B7318" s="10" t="s">
        <v>14058</v>
      </c>
      <c r="C7318" s="15" t="s">
        <v>9</v>
      </c>
      <c r="D7318" s="15" t="s">
        <v>10</v>
      </c>
      <c r="E7318" s="14" t="s">
        <v>13</v>
      </c>
      <c r="F7318" s="14" t="s">
        <v>6323</v>
      </c>
      <c r="G7318" s="10">
        <f t="shared" si="114"/>
        <v>2000</v>
      </c>
      <c r="H7318" s="16">
        <v>36801</v>
      </c>
      <c r="I7318" s="13">
        <v>13.084988415516108</v>
      </c>
    </row>
    <row r="7319" spans="1:9" ht="13" thickBot="1" x14ac:dyDescent="0.2">
      <c r="A7319" s="14" t="s">
        <v>5950</v>
      </c>
      <c r="B7319" s="10" t="s">
        <v>14058</v>
      </c>
      <c r="C7319" s="15" t="s">
        <v>9</v>
      </c>
      <c r="D7319" s="15" t="s">
        <v>10</v>
      </c>
      <c r="E7319" s="14" t="s">
        <v>13</v>
      </c>
      <c r="F7319" s="14" t="s">
        <v>6323</v>
      </c>
      <c r="G7319" s="10">
        <f t="shared" si="114"/>
        <v>2003</v>
      </c>
      <c r="H7319" s="16">
        <v>37939</v>
      </c>
      <c r="I7319" s="13">
        <v>5.4152735475135421</v>
      </c>
    </row>
    <row r="7320" spans="1:9" ht="13" thickBot="1" x14ac:dyDescent="0.2">
      <c r="A7320" s="14" t="s">
        <v>5950</v>
      </c>
      <c r="B7320" s="10" t="s">
        <v>14058</v>
      </c>
      <c r="C7320" s="15" t="s">
        <v>9</v>
      </c>
      <c r="D7320" s="15" t="s">
        <v>10</v>
      </c>
      <c r="E7320" s="14" t="s">
        <v>22</v>
      </c>
      <c r="F7320" s="14" t="s">
        <v>6324</v>
      </c>
      <c r="G7320" s="10">
        <f t="shared" si="114"/>
        <v>2019</v>
      </c>
      <c r="H7320" s="16">
        <v>43644</v>
      </c>
      <c r="I7320" s="13">
        <v>18.777671755725191</v>
      </c>
    </row>
    <row r="7321" spans="1:9" ht="13" thickBot="1" x14ac:dyDescent="0.2">
      <c r="A7321" s="14" t="s">
        <v>5950</v>
      </c>
      <c r="B7321" s="10" t="s">
        <v>14058</v>
      </c>
      <c r="C7321" s="15" t="s">
        <v>9</v>
      </c>
      <c r="D7321" s="15" t="s">
        <v>10</v>
      </c>
      <c r="E7321" s="14" t="s">
        <v>22</v>
      </c>
      <c r="F7321" s="14" t="s">
        <v>6325</v>
      </c>
      <c r="G7321" s="10">
        <f t="shared" si="114"/>
        <v>2019</v>
      </c>
      <c r="H7321" s="16">
        <v>43819</v>
      </c>
      <c r="I7321" s="13">
        <v>6.7090532442748092</v>
      </c>
    </row>
    <row r="7322" spans="1:9" ht="13" thickBot="1" x14ac:dyDescent="0.2">
      <c r="A7322" s="14" t="s">
        <v>5950</v>
      </c>
      <c r="B7322" s="10" t="s">
        <v>14058</v>
      </c>
      <c r="C7322" s="15" t="s">
        <v>9</v>
      </c>
      <c r="D7322" s="15" t="s">
        <v>10</v>
      </c>
      <c r="E7322" s="14" t="s">
        <v>22</v>
      </c>
      <c r="F7322" s="14" t="s">
        <v>6326</v>
      </c>
      <c r="G7322" s="10">
        <f t="shared" si="114"/>
        <v>2018</v>
      </c>
      <c r="H7322" s="16">
        <v>43455</v>
      </c>
      <c r="I7322" s="13">
        <v>9.4148319814600221</v>
      </c>
    </row>
    <row r="7323" spans="1:9" ht="13" thickBot="1" x14ac:dyDescent="0.2">
      <c r="A7323" s="14" t="s">
        <v>5950</v>
      </c>
      <c r="B7323" s="10" t="s">
        <v>14058</v>
      </c>
      <c r="C7323" s="15" t="s">
        <v>9</v>
      </c>
      <c r="D7323" s="15" t="s">
        <v>10</v>
      </c>
      <c r="E7323" s="14" t="s">
        <v>22</v>
      </c>
      <c r="F7323" s="14" t="s">
        <v>6327</v>
      </c>
      <c r="G7323" s="10">
        <f t="shared" si="114"/>
        <v>2018</v>
      </c>
      <c r="H7323" s="16">
        <v>43448</v>
      </c>
      <c r="I7323" s="13">
        <v>15.748057164928543</v>
      </c>
    </row>
    <row r="7324" spans="1:9" ht="13" thickBot="1" x14ac:dyDescent="0.2">
      <c r="A7324" s="14" t="s">
        <v>5950</v>
      </c>
      <c r="B7324" s="10" t="s">
        <v>14058</v>
      </c>
      <c r="C7324" s="15" t="s">
        <v>9</v>
      </c>
      <c r="D7324" s="15" t="s">
        <v>10</v>
      </c>
      <c r="E7324" s="14" t="s">
        <v>22</v>
      </c>
      <c r="F7324" s="14" t="s">
        <v>6328</v>
      </c>
      <c r="G7324" s="10">
        <f t="shared" si="114"/>
        <v>2019</v>
      </c>
      <c r="H7324" s="16">
        <v>43734</v>
      </c>
      <c r="I7324" s="13">
        <v>21.777671755725191</v>
      </c>
    </row>
    <row r="7325" spans="1:9" ht="13" thickBot="1" x14ac:dyDescent="0.2">
      <c r="A7325" s="14" t="s">
        <v>5950</v>
      </c>
      <c r="B7325" s="10" t="s">
        <v>14058</v>
      </c>
      <c r="C7325" s="15" t="s">
        <v>9</v>
      </c>
      <c r="D7325" s="15" t="s">
        <v>10</v>
      </c>
      <c r="E7325" s="14" t="s">
        <v>22</v>
      </c>
      <c r="F7325" s="14" t="s">
        <v>6329</v>
      </c>
      <c r="G7325" s="10">
        <f t="shared" si="114"/>
        <v>2019</v>
      </c>
      <c r="H7325" s="16">
        <v>43735</v>
      </c>
      <c r="I7325" s="13">
        <v>1.9083969465648853</v>
      </c>
    </row>
    <row r="7326" spans="1:9" ht="13" thickBot="1" x14ac:dyDescent="0.2">
      <c r="A7326" s="14" t="s">
        <v>5950</v>
      </c>
      <c r="B7326" s="10" t="s">
        <v>14058</v>
      </c>
      <c r="C7326" s="15" t="s">
        <v>9</v>
      </c>
      <c r="D7326" s="15" t="s">
        <v>10</v>
      </c>
      <c r="E7326" s="14" t="s">
        <v>22</v>
      </c>
      <c r="F7326" s="14" t="s">
        <v>6330</v>
      </c>
      <c r="G7326" s="10">
        <f t="shared" si="114"/>
        <v>2016</v>
      </c>
      <c r="H7326" s="16">
        <v>42551</v>
      </c>
      <c r="I7326" s="13">
        <v>2.2947221390801156</v>
      </c>
    </row>
    <row r="7327" spans="1:9" ht="13" thickBot="1" x14ac:dyDescent="0.2">
      <c r="A7327" s="14" t="s">
        <v>5950</v>
      </c>
      <c r="B7327" s="10" t="s">
        <v>14058</v>
      </c>
      <c r="C7327" s="15" t="s">
        <v>9</v>
      </c>
      <c r="D7327" s="15" t="s">
        <v>10</v>
      </c>
      <c r="E7327" s="14" t="s">
        <v>22</v>
      </c>
      <c r="F7327" s="14" t="s">
        <v>6331</v>
      </c>
      <c r="G7327" s="10">
        <f t="shared" si="114"/>
        <v>2019</v>
      </c>
      <c r="H7327" s="16">
        <v>43774</v>
      </c>
      <c r="I7327" s="13">
        <v>4.1030534351145036</v>
      </c>
    </row>
    <row r="7328" spans="1:9" ht="13" thickBot="1" x14ac:dyDescent="0.2">
      <c r="A7328" s="14" t="s">
        <v>5950</v>
      </c>
      <c r="B7328" s="10" t="s">
        <v>14058</v>
      </c>
      <c r="C7328" s="15" t="s">
        <v>9</v>
      </c>
      <c r="D7328" s="15" t="s">
        <v>10</v>
      </c>
      <c r="E7328" s="14" t="s">
        <v>22</v>
      </c>
      <c r="F7328" s="14" t="s">
        <v>6332</v>
      </c>
      <c r="G7328" s="10">
        <f t="shared" si="114"/>
        <v>2012</v>
      </c>
      <c r="H7328" s="16">
        <v>41024</v>
      </c>
      <c r="I7328" s="13">
        <v>9.6889342172361062</v>
      </c>
    </row>
    <row r="7329" spans="1:9" ht="13" thickBot="1" x14ac:dyDescent="0.2">
      <c r="A7329" s="14" t="s">
        <v>5950</v>
      </c>
      <c r="B7329" s="10" t="s">
        <v>14058</v>
      </c>
      <c r="C7329" s="15" t="s">
        <v>9</v>
      </c>
      <c r="D7329" s="15" t="s">
        <v>10</v>
      </c>
      <c r="E7329" s="14" t="s">
        <v>22</v>
      </c>
      <c r="F7329" s="14" t="s">
        <v>6333</v>
      </c>
      <c r="G7329" s="10">
        <f t="shared" si="114"/>
        <v>2013</v>
      </c>
      <c r="H7329" s="16">
        <v>41431</v>
      </c>
      <c r="I7329" s="13">
        <v>3.1193399074260415</v>
      </c>
    </row>
    <row r="7330" spans="1:9" ht="13" thickBot="1" x14ac:dyDescent="0.2">
      <c r="A7330" s="14" t="s">
        <v>5950</v>
      </c>
      <c r="B7330" s="10" t="s">
        <v>14058</v>
      </c>
      <c r="C7330" s="15" t="s">
        <v>9</v>
      </c>
      <c r="D7330" s="15" t="s">
        <v>10</v>
      </c>
      <c r="E7330" s="14" t="s">
        <v>22</v>
      </c>
      <c r="F7330" s="14" t="s">
        <v>6334</v>
      </c>
      <c r="G7330" s="10">
        <f t="shared" si="114"/>
        <v>2018</v>
      </c>
      <c r="H7330" s="16">
        <v>43293</v>
      </c>
      <c r="I7330" s="13">
        <v>3.2173667439165698</v>
      </c>
    </row>
    <row r="7331" spans="1:9" ht="13" thickBot="1" x14ac:dyDescent="0.2">
      <c r="A7331" s="14" t="s">
        <v>5950</v>
      </c>
      <c r="B7331" s="10" t="s">
        <v>14058</v>
      </c>
      <c r="C7331" s="15" t="s">
        <v>9</v>
      </c>
      <c r="D7331" s="15" t="s">
        <v>10</v>
      </c>
      <c r="E7331" s="14" t="s">
        <v>22</v>
      </c>
      <c r="F7331" s="14" t="s">
        <v>6335</v>
      </c>
      <c r="G7331" s="10">
        <f t="shared" si="114"/>
        <v>2013</v>
      </c>
      <c r="H7331" s="16">
        <v>41386</v>
      </c>
      <c r="I7331" s="13">
        <v>3.8237069832964381</v>
      </c>
    </row>
    <row r="7332" spans="1:9" ht="13" thickBot="1" x14ac:dyDescent="0.2">
      <c r="A7332" s="14" t="s">
        <v>5950</v>
      </c>
      <c r="B7332" s="10" t="s">
        <v>14058</v>
      </c>
      <c r="C7332" s="15" t="s">
        <v>9</v>
      </c>
      <c r="D7332" s="15" t="s">
        <v>10</v>
      </c>
      <c r="E7332" s="14" t="s">
        <v>22</v>
      </c>
      <c r="F7332" s="14" t="s">
        <v>6336</v>
      </c>
      <c r="G7332" s="10">
        <f t="shared" si="114"/>
        <v>2012</v>
      </c>
      <c r="H7332" s="16">
        <v>41269</v>
      </c>
      <c r="I7332" s="13">
        <v>1.3258541560428354</v>
      </c>
    </row>
    <row r="7333" spans="1:9" ht="13" thickBot="1" x14ac:dyDescent="0.2">
      <c r="A7333" s="14" t="s">
        <v>5950</v>
      </c>
      <c r="B7333" s="10" t="s">
        <v>14058</v>
      </c>
      <c r="C7333" s="15" t="s">
        <v>9</v>
      </c>
      <c r="D7333" s="15" t="s">
        <v>10</v>
      </c>
      <c r="E7333" s="14" t="s">
        <v>22</v>
      </c>
      <c r="F7333" s="14" t="s">
        <v>6337</v>
      </c>
      <c r="G7333" s="10">
        <f t="shared" si="114"/>
        <v>2019</v>
      </c>
      <c r="H7333" s="16">
        <v>43510</v>
      </c>
      <c r="I7333" s="13">
        <v>15.563591603053434</v>
      </c>
    </row>
    <row r="7334" spans="1:9" ht="13" thickBot="1" x14ac:dyDescent="0.2">
      <c r="A7334" s="14" t="s">
        <v>5950</v>
      </c>
      <c r="B7334" s="10" t="s">
        <v>14058</v>
      </c>
      <c r="C7334" s="15" t="s">
        <v>9</v>
      </c>
      <c r="D7334" s="15" t="s">
        <v>10</v>
      </c>
      <c r="E7334" s="14" t="s">
        <v>22</v>
      </c>
      <c r="F7334" s="14" t="s">
        <v>6338</v>
      </c>
      <c r="G7334" s="10">
        <f t="shared" si="114"/>
        <v>2013</v>
      </c>
      <c r="H7334" s="16">
        <v>41506</v>
      </c>
      <c r="I7334" s="13">
        <v>9.961762930167037</v>
      </c>
    </row>
    <row r="7335" spans="1:9" ht="13" thickBot="1" x14ac:dyDescent="0.2">
      <c r="A7335" s="14" t="s">
        <v>5950</v>
      </c>
      <c r="B7335" s="10" t="s">
        <v>14058</v>
      </c>
      <c r="C7335" s="15" t="s">
        <v>9</v>
      </c>
      <c r="D7335" s="15" t="s">
        <v>10</v>
      </c>
      <c r="E7335" s="14" t="s">
        <v>22</v>
      </c>
      <c r="F7335" s="14" t="s">
        <v>6339</v>
      </c>
      <c r="G7335" s="10">
        <f t="shared" si="114"/>
        <v>2015</v>
      </c>
      <c r="H7335" s="16">
        <v>42355</v>
      </c>
      <c r="I7335" s="13">
        <v>8.5932288299999993</v>
      </c>
    </row>
    <row r="7336" spans="1:9" ht="13" thickBot="1" x14ac:dyDescent="0.2">
      <c r="A7336" s="14" t="s">
        <v>5950</v>
      </c>
      <c r="B7336" s="10" t="s">
        <v>14058</v>
      </c>
      <c r="C7336" s="15" t="s">
        <v>9</v>
      </c>
      <c r="D7336" s="15" t="s">
        <v>10</v>
      </c>
      <c r="E7336" s="14" t="s">
        <v>22</v>
      </c>
      <c r="F7336" s="14" t="s">
        <v>6340</v>
      </c>
      <c r="G7336" s="10">
        <f t="shared" si="114"/>
        <v>2018</v>
      </c>
      <c r="H7336" s="16">
        <v>43161</v>
      </c>
      <c r="I7336" s="13">
        <v>17.864040169949785</v>
      </c>
    </row>
    <row r="7337" spans="1:9" ht="13" thickBot="1" x14ac:dyDescent="0.2">
      <c r="A7337" s="14" t="s">
        <v>5950</v>
      </c>
      <c r="B7337" s="10" t="s">
        <v>14058</v>
      </c>
      <c r="C7337" s="15" t="s">
        <v>9</v>
      </c>
      <c r="D7337" s="15" t="s">
        <v>10</v>
      </c>
      <c r="E7337" s="14" t="s">
        <v>22</v>
      </c>
      <c r="F7337" s="14" t="s">
        <v>6341</v>
      </c>
      <c r="G7337" s="10">
        <f t="shared" si="114"/>
        <v>2012</v>
      </c>
      <c r="H7337" s="16">
        <v>41190</v>
      </c>
      <c r="I7337" s="13">
        <v>4.1815400305966346</v>
      </c>
    </row>
    <row r="7338" spans="1:9" ht="13" thickBot="1" x14ac:dyDescent="0.2">
      <c r="A7338" s="14" t="s">
        <v>5950</v>
      </c>
      <c r="B7338" s="10" t="s">
        <v>14058</v>
      </c>
      <c r="C7338" s="15" t="s">
        <v>9</v>
      </c>
      <c r="D7338" s="15" t="s">
        <v>10</v>
      </c>
      <c r="E7338" s="14" t="s">
        <v>22</v>
      </c>
      <c r="F7338" s="14" t="s">
        <v>6342</v>
      </c>
      <c r="G7338" s="10">
        <f t="shared" si="114"/>
        <v>2014</v>
      </c>
      <c r="H7338" s="16">
        <v>41822</v>
      </c>
      <c r="I7338" s="13">
        <v>5.0696323013726081</v>
      </c>
    </row>
    <row r="7339" spans="1:9" ht="13" thickBot="1" x14ac:dyDescent="0.2">
      <c r="A7339" s="14" t="s">
        <v>5950</v>
      </c>
      <c r="B7339" s="10" t="s">
        <v>14058</v>
      </c>
      <c r="C7339" s="15" t="s">
        <v>9</v>
      </c>
      <c r="D7339" s="15" t="s">
        <v>10</v>
      </c>
      <c r="E7339" s="14" t="s">
        <v>22</v>
      </c>
      <c r="F7339" s="14" t="s">
        <v>6343</v>
      </c>
      <c r="G7339" s="10">
        <f t="shared" si="114"/>
        <v>2016</v>
      </c>
      <c r="H7339" s="16">
        <v>42594</v>
      </c>
      <c r="I7339" s="13">
        <v>4.2484055671954506</v>
      </c>
    </row>
    <row r="7340" spans="1:9" ht="13" thickBot="1" x14ac:dyDescent="0.2">
      <c r="A7340" s="14" t="s">
        <v>5950</v>
      </c>
      <c r="B7340" s="10" t="s">
        <v>14058</v>
      </c>
      <c r="C7340" s="15" t="s">
        <v>9</v>
      </c>
      <c r="D7340" s="15" t="s">
        <v>10</v>
      </c>
      <c r="E7340" s="14" t="s">
        <v>22</v>
      </c>
      <c r="F7340" s="14" t="s">
        <v>6344</v>
      </c>
      <c r="G7340" s="10">
        <f t="shared" si="114"/>
        <v>2019</v>
      </c>
      <c r="H7340" s="16">
        <v>43818</v>
      </c>
      <c r="I7340" s="13">
        <v>4.2938931297709919</v>
      </c>
    </row>
    <row r="7341" spans="1:9" ht="13" thickBot="1" x14ac:dyDescent="0.2">
      <c r="A7341" s="14" t="s">
        <v>5950</v>
      </c>
      <c r="B7341" s="10" t="s">
        <v>14058</v>
      </c>
      <c r="C7341" s="15" t="s">
        <v>9</v>
      </c>
      <c r="D7341" s="15" t="s">
        <v>10</v>
      </c>
      <c r="E7341" s="14" t="s">
        <v>22</v>
      </c>
      <c r="F7341" s="14" t="s">
        <v>6345</v>
      </c>
      <c r="G7341" s="10">
        <f t="shared" si="114"/>
        <v>2013</v>
      </c>
      <c r="H7341" s="16">
        <v>41393</v>
      </c>
      <c r="I7341" s="13">
        <v>3.8840813040853295</v>
      </c>
    </row>
    <row r="7342" spans="1:9" ht="13" thickBot="1" x14ac:dyDescent="0.2">
      <c r="A7342" s="14" t="s">
        <v>5950</v>
      </c>
      <c r="B7342" s="10" t="s">
        <v>14058</v>
      </c>
      <c r="C7342" s="15" t="s">
        <v>9</v>
      </c>
      <c r="D7342" s="15" t="s">
        <v>10</v>
      </c>
      <c r="E7342" s="14" t="s">
        <v>22</v>
      </c>
      <c r="F7342" s="14" t="s">
        <v>6346</v>
      </c>
      <c r="G7342" s="10">
        <f t="shared" si="114"/>
        <v>2019</v>
      </c>
      <c r="H7342" s="16">
        <v>43486</v>
      </c>
      <c r="I7342" s="13">
        <v>71.564885496183209</v>
      </c>
    </row>
    <row r="7343" spans="1:9" ht="13" thickBot="1" x14ac:dyDescent="0.2">
      <c r="A7343" s="14" t="s">
        <v>5950</v>
      </c>
      <c r="B7343" s="10" t="s">
        <v>14058</v>
      </c>
      <c r="C7343" s="15" t="s">
        <v>9</v>
      </c>
      <c r="D7343" s="15" t="s">
        <v>10</v>
      </c>
      <c r="E7343" s="14" t="s">
        <v>22</v>
      </c>
      <c r="F7343" s="14" t="s">
        <v>6347</v>
      </c>
      <c r="G7343" s="10">
        <f t="shared" si="114"/>
        <v>2019</v>
      </c>
      <c r="H7343" s="16">
        <v>43756</v>
      </c>
      <c r="I7343" s="13">
        <v>8.1106870229007626</v>
      </c>
    </row>
    <row r="7344" spans="1:9" ht="13" thickBot="1" x14ac:dyDescent="0.2">
      <c r="A7344" s="14" t="s">
        <v>5950</v>
      </c>
      <c r="B7344" s="10" t="s">
        <v>14058</v>
      </c>
      <c r="C7344" s="15" t="s">
        <v>9</v>
      </c>
      <c r="D7344" s="15" t="s">
        <v>10</v>
      </c>
      <c r="E7344" s="14" t="s">
        <v>22</v>
      </c>
      <c r="F7344" s="14" t="s">
        <v>6348</v>
      </c>
      <c r="G7344" s="10">
        <f t="shared" si="114"/>
        <v>2017</v>
      </c>
      <c r="H7344" s="16">
        <v>43090</v>
      </c>
      <c r="I7344" s="13">
        <v>22.267302525054038</v>
      </c>
    </row>
    <row r="7345" spans="1:9" ht="13" thickBot="1" x14ac:dyDescent="0.2">
      <c r="A7345" s="14" t="s">
        <v>5950</v>
      </c>
      <c r="B7345" s="10" t="s">
        <v>14058</v>
      </c>
      <c r="C7345" s="15" t="s">
        <v>9</v>
      </c>
      <c r="D7345" s="15" t="s">
        <v>19</v>
      </c>
      <c r="E7345" s="14" t="s">
        <v>26</v>
      </c>
      <c r="F7345" s="14" t="s">
        <v>6349</v>
      </c>
      <c r="G7345" s="10">
        <f t="shared" si="114"/>
        <v>2017</v>
      </c>
      <c r="H7345" s="16">
        <v>43099</v>
      </c>
      <c r="I7345" s="13">
        <v>122.32265671055217</v>
      </c>
    </row>
    <row r="7346" spans="1:9" ht="13" thickBot="1" x14ac:dyDescent="0.2">
      <c r="A7346" s="14" t="s">
        <v>5950</v>
      </c>
      <c r="B7346" s="10" t="s">
        <v>14058</v>
      </c>
      <c r="C7346" s="15" t="s">
        <v>9</v>
      </c>
      <c r="D7346" s="15" t="s">
        <v>19</v>
      </c>
      <c r="E7346" s="14" t="s">
        <v>39</v>
      </c>
      <c r="F7346" s="14" t="s">
        <v>6350</v>
      </c>
      <c r="G7346" s="10">
        <f t="shared" si="114"/>
        <v>2005</v>
      </c>
      <c r="H7346" s="16">
        <v>38646</v>
      </c>
      <c r="I7346" s="13">
        <v>12.2845009199198</v>
      </c>
    </row>
    <row r="7347" spans="1:9" ht="13" thickBot="1" x14ac:dyDescent="0.2">
      <c r="A7347" s="14" t="s">
        <v>5950</v>
      </c>
      <c r="B7347" s="10" t="s">
        <v>14058</v>
      </c>
      <c r="C7347" s="15" t="s">
        <v>9</v>
      </c>
      <c r="D7347" s="15" t="s">
        <v>10</v>
      </c>
      <c r="E7347" s="14" t="s">
        <v>13</v>
      </c>
      <c r="F7347" s="14" t="s">
        <v>6351</v>
      </c>
      <c r="G7347" s="10">
        <f t="shared" si="114"/>
        <v>2011</v>
      </c>
      <c r="H7347" s="16">
        <v>40654</v>
      </c>
      <c r="I7347" s="13">
        <v>79.967033075475655</v>
      </c>
    </row>
    <row r="7348" spans="1:9" ht="13" thickBot="1" x14ac:dyDescent="0.2">
      <c r="A7348" s="14" t="s">
        <v>5950</v>
      </c>
      <c r="B7348" s="10" t="s">
        <v>14058</v>
      </c>
      <c r="C7348" s="15" t="s">
        <v>9</v>
      </c>
      <c r="D7348" s="15" t="s">
        <v>10</v>
      </c>
      <c r="E7348" s="14" t="s">
        <v>13</v>
      </c>
      <c r="F7348" s="14" t="s">
        <v>6352</v>
      </c>
      <c r="G7348" s="10">
        <f t="shared" si="114"/>
        <v>2015</v>
      </c>
      <c r="H7348" s="16">
        <v>42368</v>
      </c>
      <c r="I7348" s="13">
        <v>42.128279880000001</v>
      </c>
    </row>
    <row r="7349" spans="1:9" ht="13" thickBot="1" x14ac:dyDescent="0.2">
      <c r="A7349" s="14" t="s">
        <v>5950</v>
      </c>
      <c r="B7349" s="10" t="s">
        <v>14058</v>
      </c>
      <c r="C7349" s="15" t="s">
        <v>9</v>
      </c>
      <c r="D7349" s="15" t="s">
        <v>10</v>
      </c>
      <c r="E7349" s="14" t="s">
        <v>13</v>
      </c>
      <c r="F7349" s="14" t="s">
        <v>6353</v>
      </c>
      <c r="G7349" s="10">
        <f t="shared" si="114"/>
        <v>2015</v>
      </c>
      <c r="H7349" s="16">
        <v>42368</v>
      </c>
      <c r="I7349" s="13">
        <v>26.50410814</v>
      </c>
    </row>
    <row r="7350" spans="1:9" ht="13" thickBot="1" x14ac:dyDescent="0.2">
      <c r="A7350" s="14" t="s">
        <v>5950</v>
      </c>
      <c r="B7350" s="10" t="s">
        <v>14058</v>
      </c>
      <c r="C7350" s="15" t="s">
        <v>9</v>
      </c>
      <c r="D7350" s="15" t="s">
        <v>10</v>
      </c>
      <c r="E7350" s="14" t="s">
        <v>13</v>
      </c>
      <c r="F7350" s="14" t="s">
        <v>6354</v>
      </c>
      <c r="G7350" s="10">
        <f t="shared" si="114"/>
        <v>2010</v>
      </c>
      <c r="H7350" s="16">
        <v>40526</v>
      </c>
      <c r="I7350" s="13">
        <v>132.7956173180159</v>
      </c>
    </row>
    <row r="7351" spans="1:9" ht="13" thickBot="1" x14ac:dyDescent="0.2">
      <c r="A7351" s="14" t="s">
        <v>5950</v>
      </c>
      <c r="B7351" s="10" t="s">
        <v>14058</v>
      </c>
      <c r="C7351" s="15" t="s">
        <v>9</v>
      </c>
      <c r="D7351" s="15" t="s">
        <v>10</v>
      </c>
      <c r="E7351" s="14" t="s">
        <v>13</v>
      </c>
      <c r="F7351" s="14" t="s">
        <v>6355</v>
      </c>
      <c r="G7351" s="10">
        <f t="shared" si="114"/>
        <v>2009</v>
      </c>
      <c r="H7351" s="16">
        <v>40081</v>
      </c>
      <c r="I7351" s="13">
        <v>96.396101603927988</v>
      </c>
    </row>
    <row r="7352" spans="1:9" ht="13" thickBot="1" x14ac:dyDescent="0.2">
      <c r="A7352" s="14" t="s">
        <v>5950</v>
      </c>
      <c r="B7352" s="10" t="s">
        <v>14058</v>
      </c>
      <c r="C7352" s="15" t="s">
        <v>9</v>
      </c>
      <c r="D7352" s="15" t="s">
        <v>10</v>
      </c>
      <c r="E7352" s="14" t="s">
        <v>13</v>
      </c>
      <c r="F7352" s="14" t="s">
        <v>6356</v>
      </c>
      <c r="G7352" s="10">
        <f t="shared" si="114"/>
        <v>2008</v>
      </c>
      <c r="H7352" s="16">
        <v>39580</v>
      </c>
      <c r="I7352" s="13">
        <v>53.1745074633399</v>
      </c>
    </row>
    <row r="7353" spans="1:9" ht="13" thickBot="1" x14ac:dyDescent="0.2">
      <c r="A7353" s="14" t="s">
        <v>5950</v>
      </c>
      <c r="B7353" s="10" t="s">
        <v>14058</v>
      </c>
      <c r="C7353" s="15" t="s">
        <v>9</v>
      </c>
      <c r="D7353" s="15" t="s">
        <v>19</v>
      </c>
      <c r="E7353" s="14" t="s">
        <v>39</v>
      </c>
      <c r="F7353" s="14" t="s">
        <v>6357</v>
      </c>
      <c r="G7353" s="10">
        <f t="shared" si="114"/>
        <v>1998</v>
      </c>
      <c r="H7353" s="16">
        <v>35924</v>
      </c>
      <c r="I7353" s="13">
        <v>23.746678267951676</v>
      </c>
    </row>
    <row r="7354" spans="1:9" ht="13" thickBot="1" x14ac:dyDescent="0.2">
      <c r="A7354" s="14" t="s">
        <v>5950</v>
      </c>
      <c r="B7354" s="10" t="s">
        <v>14058</v>
      </c>
      <c r="C7354" s="15" t="s">
        <v>9</v>
      </c>
      <c r="D7354" s="15" t="s">
        <v>10</v>
      </c>
      <c r="E7354" s="14" t="s">
        <v>13</v>
      </c>
      <c r="F7354" s="14" t="s">
        <v>6358</v>
      </c>
      <c r="G7354" s="10">
        <f t="shared" si="114"/>
        <v>2000</v>
      </c>
      <c r="H7354" s="16">
        <v>36825</v>
      </c>
      <c r="I7354" s="13">
        <v>11.471754017094018</v>
      </c>
    </row>
    <row r="7355" spans="1:9" ht="13" thickBot="1" x14ac:dyDescent="0.2">
      <c r="A7355" s="14" t="s">
        <v>5950</v>
      </c>
      <c r="B7355" s="10" t="s">
        <v>14058</v>
      </c>
      <c r="C7355" s="15" t="s">
        <v>9</v>
      </c>
      <c r="D7355" s="15" t="s">
        <v>10</v>
      </c>
      <c r="E7355" s="14" t="s">
        <v>13</v>
      </c>
      <c r="F7355" s="14" t="s">
        <v>6359</v>
      </c>
      <c r="G7355" s="10">
        <f t="shared" si="114"/>
        <v>2001</v>
      </c>
      <c r="H7355" s="16">
        <v>37243</v>
      </c>
      <c r="I7355" s="13">
        <v>11.351281922137995</v>
      </c>
    </row>
    <row r="7356" spans="1:9" ht="13" thickBot="1" x14ac:dyDescent="0.2">
      <c r="A7356" s="14" t="s">
        <v>5950</v>
      </c>
      <c r="B7356" s="10" t="s">
        <v>14058</v>
      </c>
      <c r="C7356" s="15" t="s">
        <v>9</v>
      </c>
      <c r="D7356" s="15" t="s">
        <v>10</v>
      </c>
      <c r="E7356" s="14" t="s">
        <v>13</v>
      </c>
      <c r="F7356" s="14" t="s">
        <v>6360</v>
      </c>
      <c r="G7356" s="10">
        <f t="shared" si="114"/>
        <v>2001</v>
      </c>
      <c r="H7356" s="16">
        <v>37239</v>
      </c>
      <c r="I7356" s="13">
        <v>7.9236399974302962</v>
      </c>
    </row>
    <row r="7357" spans="1:9" ht="13" thickBot="1" x14ac:dyDescent="0.2">
      <c r="A7357" s="14" t="s">
        <v>5950</v>
      </c>
      <c r="B7357" s="10" t="s">
        <v>14058</v>
      </c>
      <c r="C7357" s="15" t="s">
        <v>9</v>
      </c>
      <c r="D7357" s="15" t="s">
        <v>19</v>
      </c>
      <c r="E7357" s="14" t="s">
        <v>22</v>
      </c>
      <c r="F7357" s="14" t="s">
        <v>6361</v>
      </c>
      <c r="G7357" s="10">
        <f t="shared" si="114"/>
        <v>2000</v>
      </c>
      <c r="H7357" s="16">
        <v>36805</v>
      </c>
      <c r="I7357" s="13">
        <v>68.564961775147935</v>
      </c>
    </row>
    <row r="7358" spans="1:9" ht="13" thickBot="1" x14ac:dyDescent="0.2">
      <c r="A7358" s="14" t="s">
        <v>5950</v>
      </c>
      <c r="B7358" s="10" t="s">
        <v>14058</v>
      </c>
      <c r="C7358" s="15" t="s">
        <v>9</v>
      </c>
      <c r="D7358" s="15" t="s">
        <v>10</v>
      </c>
      <c r="E7358" s="14" t="s">
        <v>36</v>
      </c>
      <c r="F7358" s="14" t="s">
        <v>6362</v>
      </c>
      <c r="G7358" s="10">
        <f t="shared" si="114"/>
        <v>1993</v>
      </c>
      <c r="H7358" s="16">
        <v>34053</v>
      </c>
      <c r="I7358" s="13">
        <v>4.3705096187222932</v>
      </c>
    </row>
    <row r="7359" spans="1:9" ht="13" thickBot="1" x14ac:dyDescent="0.2">
      <c r="A7359" s="14" t="s">
        <v>5950</v>
      </c>
      <c r="B7359" s="10" t="s">
        <v>14058</v>
      </c>
      <c r="C7359" s="15" t="s">
        <v>9</v>
      </c>
      <c r="D7359" s="15" t="s">
        <v>10</v>
      </c>
      <c r="E7359" s="14" t="s">
        <v>36</v>
      </c>
      <c r="F7359" s="14" t="s">
        <v>6363</v>
      </c>
      <c r="G7359" s="10">
        <f t="shared" si="114"/>
        <v>1995</v>
      </c>
      <c r="H7359" s="16">
        <v>35046</v>
      </c>
      <c r="I7359" s="13">
        <v>3.766189581037489</v>
      </c>
    </row>
    <row r="7360" spans="1:9" ht="13" thickBot="1" x14ac:dyDescent="0.2">
      <c r="A7360" s="14" t="s">
        <v>5950</v>
      </c>
      <c r="B7360" s="10" t="s">
        <v>14058</v>
      </c>
      <c r="C7360" s="15" t="s">
        <v>9</v>
      </c>
      <c r="D7360" s="15" t="s">
        <v>10</v>
      </c>
      <c r="E7360" s="14" t="s">
        <v>26</v>
      </c>
      <c r="F7360" s="14" t="s">
        <v>6364</v>
      </c>
      <c r="G7360" s="10">
        <f t="shared" si="114"/>
        <v>2000</v>
      </c>
      <c r="H7360" s="16">
        <v>36874</v>
      </c>
      <c r="I7360" s="13">
        <v>6.2731616831032211</v>
      </c>
    </row>
    <row r="7361" spans="1:9" ht="13" thickBot="1" x14ac:dyDescent="0.2">
      <c r="A7361" s="14" t="s">
        <v>5950</v>
      </c>
      <c r="B7361" s="10" t="s">
        <v>14058</v>
      </c>
      <c r="C7361" s="15" t="s">
        <v>9</v>
      </c>
      <c r="D7361" s="15" t="s">
        <v>10</v>
      </c>
      <c r="E7361" s="14" t="s">
        <v>13</v>
      </c>
      <c r="F7361" s="14" t="s">
        <v>6365</v>
      </c>
      <c r="G7361" s="10">
        <f t="shared" si="114"/>
        <v>1998</v>
      </c>
      <c r="H7361" s="16">
        <v>36158</v>
      </c>
      <c r="I7361" s="13">
        <v>6.6884633093525183</v>
      </c>
    </row>
    <row r="7362" spans="1:9" ht="13" thickBot="1" x14ac:dyDescent="0.2">
      <c r="A7362" s="14" t="s">
        <v>5950</v>
      </c>
      <c r="B7362" s="10" t="s">
        <v>14058</v>
      </c>
      <c r="C7362" s="15" t="s">
        <v>9</v>
      </c>
      <c r="D7362" s="15" t="s">
        <v>19</v>
      </c>
      <c r="E7362" s="14" t="s">
        <v>26</v>
      </c>
      <c r="F7362" s="14" t="s">
        <v>6366</v>
      </c>
      <c r="G7362" s="10">
        <f t="shared" si="114"/>
        <v>2004</v>
      </c>
      <c r="H7362" s="16">
        <v>38230</v>
      </c>
      <c r="I7362" s="13">
        <v>127.76025267534344</v>
      </c>
    </row>
    <row r="7363" spans="1:9" ht="13" thickBot="1" x14ac:dyDescent="0.2">
      <c r="A7363" s="14" t="s">
        <v>5950</v>
      </c>
      <c r="B7363" s="10" t="s">
        <v>14058</v>
      </c>
      <c r="C7363" s="15" t="s">
        <v>9</v>
      </c>
      <c r="D7363" s="15" t="s">
        <v>19</v>
      </c>
      <c r="E7363" s="14" t="s">
        <v>26</v>
      </c>
      <c r="F7363" s="14" t="s">
        <v>6367</v>
      </c>
      <c r="G7363" s="10">
        <f t="shared" si="114"/>
        <v>2009</v>
      </c>
      <c r="H7363" s="16">
        <v>39833</v>
      </c>
      <c r="I7363" s="13">
        <v>32.97628603382433</v>
      </c>
    </row>
    <row r="7364" spans="1:9" ht="13" thickBot="1" x14ac:dyDescent="0.2">
      <c r="A7364" s="14" t="s">
        <v>5950</v>
      </c>
      <c r="B7364" s="10" t="s">
        <v>14058</v>
      </c>
      <c r="C7364" s="15" t="s">
        <v>9</v>
      </c>
      <c r="D7364" s="15" t="s">
        <v>19</v>
      </c>
      <c r="E7364" s="14" t="s">
        <v>26</v>
      </c>
      <c r="F7364" s="14" t="s">
        <v>6368</v>
      </c>
      <c r="G7364" s="10">
        <f t="shared" si="114"/>
        <v>2020</v>
      </c>
      <c r="H7364" s="16">
        <v>44183</v>
      </c>
      <c r="I7364" s="13">
        <v>276.03274319436514</v>
      </c>
    </row>
    <row r="7365" spans="1:9" ht="13" thickBot="1" x14ac:dyDescent="0.2">
      <c r="A7365" s="14" t="s">
        <v>5950</v>
      </c>
      <c r="B7365" s="10" t="s">
        <v>14058</v>
      </c>
      <c r="C7365" s="15" t="s">
        <v>9</v>
      </c>
      <c r="D7365" s="15" t="s">
        <v>10</v>
      </c>
      <c r="E7365" s="14" t="s">
        <v>13</v>
      </c>
      <c r="F7365" s="14" t="s">
        <v>6369</v>
      </c>
      <c r="G7365" s="10">
        <f t="shared" si="114"/>
        <v>1998</v>
      </c>
      <c r="H7365" s="16">
        <v>35923</v>
      </c>
      <c r="I7365" s="13">
        <v>105.83894696620062</v>
      </c>
    </row>
    <row r="7366" spans="1:9" ht="13" thickBot="1" x14ac:dyDescent="0.2">
      <c r="A7366" s="14" t="s">
        <v>5950</v>
      </c>
      <c r="B7366" s="10" t="s">
        <v>14058</v>
      </c>
      <c r="C7366" s="15" t="s">
        <v>9</v>
      </c>
      <c r="D7366" s="15" t="s">
        <v>10</v>
      </c>
      <c r="E7366" s="14" t="s">
        <v>13</v>
      </c>
      <c r="F7366" s="14" t="s">
        <v>6370</v>
      </c>
      <c r="G7366" s="10">
        <f t="shared" si="114"/>
        <v>2005</v>
      </c>
      <c r="H7366" s="16">
        <v>38533</v>
      </c>
      <c r="I7366" s="13">
        <v>10.419510225262412</v>
      </c>
    </row>
    <row r="7367" spans="1:9" ht="13" thickBot="1" x14ac:dyDescent="0.2">
      <c r="A7367" s="14" t="s">
        <v>5950</v>
      </c>
      <c r="B7367" s="10" t="s">
        <v>14058</v>
      </c>
      <c r="C7367" s="15" t="s">
        <v>9</v>
      </c>
      <c r="D7367" s="15" t="s">
        <v>10</v>
      </c>
      <c r="E7367" s="14" t="s">
        <v>13</v>
      </c>
      <c r="F7367" s="14" t="s">
        <v>6371</v>
      </c>
      <c r="G7367" s="10">
        <f t="shared" ref="G7367:G7430" si="115">YEAR(H7367)</f>
        <v>2005</v>
      </c>
      <c r="H7367" s="16">
        <v>38505</v>
      </c>
      <c r="I7367" s="13">
        <v>4.4746023941502537</v>
      </c>
    </row>
    <row r="7368" spans="1:9" ht="13" thickBot="1" x14ac:dyDescent="0.2">
      <c r="A7368" s="14" t="s">
        <v>5950</v>
      </c>
      <c r="B7368" s="10" t="s">
        <v>14058</v>
      </c>
      <c r="C7368" s="15" t="s">
        <v>9</v>
      </c>
      <c r="D7368" s="15" t="s">
        <v>10</v>
      </c>
      <c r="E7368" s="14" t="s">
        <v>13</v>
      </c>
      <c r="F7368" s="14" t="s">
        <v>6372</v>
      </c>
      <c r="G7368" s="10">
        <f t="shared" si="115"/>
        <v>1994</v>
      </c>
      <c r="H7368" s="16">
        <v>34684</v>
      </c>
      <c r="I7368" s="13">
        <v>157.82685442885963</v>
      </c>
    </row>
    <row r="7369" spans="1:9" ht="13" thickBot="1" x14ac:dyDescent="0.2">
      <c r="A7369" s="14" t="s">
        <v>5950</v>
      </c>
      <c r="B7369" s="10" t="s">
        <v>14058</v>
      </c>
      <c r="C7369" s="15" t="s">
        <v>9</v>
      </c>
      <c r="D7369" s="15" t="s">
        <v>19</v>
      </c>
      <c r="E7369" s="14" t="s">
        <v>26</v>
      </c>
      <c r="F7369" s="14" t="s">
        <v>6373</v>
      </c>
      <c r="G7369" s="10">
        <f t="shared" si="115"/>
        <v>2005</v>
      </c>
      <c r="H7369" s="16">
        <v>38411</v>
      </c>
      <c r="I7369" s="13">
        <v>116.98516589220425</v>
      </c>
    </row>
    <row r="7370" spans="1:9" ht="13" thickBot="1" x14ac:dyDescent="0.2">
      <c r="A7370" s="14" t="s">
        <v>5950</v>
      </c>
      <c r="B7370" s="10" t="s">
        <v>14058</v>
      </c>
      <c r="C7370" s="15" t="s">
        <v>9</v>
      </c>
      <c r="D7370" s="15" t="s">
        <v>10</v>
      </c>
      <c r="E7370" s="14" t="s">
        <v>13</v>
      </c>
      <c r="F7370" s="14" t="s">
        <v>6374</v>
      </c>
      <c r="G7370" s="10">
        <f t="shared" si="115"/>
        <v>1999</v>
      </c>
      <c r="H7370" s="16">
        <v>36517</v>
      </c>
      <c r="I7370" s="13">
        <v>8.3032920247046196</v>
      </c>
    </row>
    <row r="7371" spans="1:9" ht="13" thickBot="1" x14ac:dyDescent="0.2">
      <c r="A7371" s="14" t="s">
        <v>5950</v>
      </c>
      <c r="B7371" s="10" t="s">
        <v>14058</v>
      </c>
      <c r="C7371" s="15" t="s">
        <v>9</v>
      </c>
      <c r="D7371" s="15" t="s">
        <v>10</v>
      </c>
      <c r="E7371" s="14" t="s">
        <v>13</v>
      </c>
      <c r="F7371" s="14" t="s">
        <v>6375</v>
      </c>
      <c r="G7371" s="10">
        <f t="shared" si="115"/>
        <v>1997</v>
      </c>
      <c r="H7371" s="16">
        <v>35472</v>
      </c>
      <c r="I7371" s="13">
        <v>6.0619615205159878</v>
      </c>
    </row>
    <row r="7372" spans="1:9" ht="13" thickBot="1" x14ac:dyDescent="0.2">
      <c r="A7372" s="14" t="s">
        <v>5950</v>
      </c>
      <c r="B7372" s="10" t="s">
        <v>14058</v>
      </c>
      <c r="C7372" s="15" t="s">
        <v>9</v>
      </c>
      <c r="D7372" s="15" t="s">
        <v>10</v>
      </c>
      <c r="E7372" s="14" t="s">
        <v>13</v>
      </c>
      <c r="F7372" s="14" t="s">
        <v>6376</v>
      </c>
      <c r="G7372" s="10">
        <f t="shared" si="115"/>
        <v>1995</v>
      </c>
      <c r="H7372" s="16">
        <v>35046</v>
      </c>
      <c r="I7372" s="13">
        <v>5.0560513972209309</v>
      </c>
    </row>
    <row r="7373" spans="1:9" ht="13" thickBot="1" x14ac:dyDescent="0.2">
      <c r="A7373" s="14" t="s">
        <v>5950</v>
      </c>
      <c r="B7373" s="10" t="s">
        <v>14058</v>
      </c>
      <c r="C7373" s="15" t="s">
        <v>9</v>
      </c>
      <c r="D7373" s="15" t="s">
        <v>19</v>
      </c>
      <c r="E7373" s="14" t="s">
        <v>26</v>
      </c>
      <c r="F7373" s="14" t="s">
        <v>6377</v>
      </c>
      <c r="G7373" s="10">
        <f t="shared" si="115"/>
        <v>2006</v>
      </c>
      <c r="H7373" s="16">
        <v>39070</v>
      </c>
      <c r="I7373" s="13">
        <v>230.83175424746074</v>
      </c>
    </row>
    <row r="7374" spans="1:9" ht="13" thickBot="1" x14ac:dyDescent="0.2">
      <c r="A7374" s="14" t="s">
        <v>5950</v>
      </c>
      <c r="B7374" s="10" t="s">
        <v>14058</v>
      </c>
      <c r="C7374" s="15" t="s">
        <v>9</v>
      </c>
      <c r="D7374" s="15" t="s">
        <v>10</v>
      </c>
      <c r="E7374" s="14" t="s">
        <v>13</v>
      </c>
      <c r="F7374" s="14" t="s">
        <v>6378</v>
      </c>
      <c r="G7374" s="10">
        <f t="shared" si="115"/>
        <v>2003</v>
      </c>
      <c r="H7374" s="16">
        <v>37874</v>
      </c>
      <c r="I7374" s="13">
        <v>14.137264303298869</v>
      </c>
    </row>
    <row r="7375" spans="1:9" ht="13" thickBot="1" x14ac:dyDescent="0.2">
      <c r="A7375" s="14" t="s">
        <v>5950</v>
      </c>
      <c r="B7375" s="10" t="s">
        <v>14058</v>
      </c>
      <c r="C7375" s="15" t="s">
        <v>9</v>
      </c>
      <c r="D7375" s="15" t="s">
        <v>10</v>
      </c>
      <c r="E7375" s="14" t="s">
        <v>13</v>
      </c>
      <c r="F7375" s="14" t="s">
        <v>6379</v>
      </c>
      <c r="G7375" s="10">
        <f t="shared" si="115"/>
        <v>2004</v>
      </c>
      <c r="H7375" s="16">
        <v>38239</v>
      </c>
      <c r="I7375" s="13">
        <v>21.293571246083395</v>
      </c>
    </row>
    <row r="7376" spans="1:9" ht="13" thickBot="1" x14ac:dyDescent="0.2">
      <c r="A7376" s="14" t="s">
        <v>5950</v>
      </c>
      <c r="B7376" s="10" t="s">
        <v>14058</v>
      </c>
      <c r="C7376" s="15" t="s">
        <v>9</v>
      </c>
      <c r="D7376" s="15" t="s">
        <v>10</v>
      </c>
      <c r="E7376" s="14" t="s">
        <v>13</v>
      </c>
      <c r="F7376" s="14" t="s">
        <v>6380</v>
      </c>
      <c r="G7376" s="10">
        <f t="shared" si="115"/>
        <v>2002</v>
      </c>
      <c r="H7376" s="16">
        <v>37573</v>
      </c>
      <c r="I7376" s="13">
        <v>11.101662126162354</v>
      </c>
    </row>
    <row r="7377" spans="1:9" ht="13" thickBot="1" x14ac:dyDescent="0.2">
      <c r="A7377" s="14" t="s">
        <v>5950</v>
      </c>
      <c r="B7377" s="10" t="s">
        <v>14058</v>
      </c>
      <c r="C7377" s="15" t="s">
        <v>9</v>
      </c>
      <c r="D7377" s="15" t="s">
        <v>10</v>
      </c>
      <c r="E7377" s="14" t="s">
        <v>13</v>
      </c>
      <c r="F7377" s="14" t="s">
        <v>6381</v>
      </c>
      <c r="G7377" s="10">
        <f t="shared" si="115"/>
        <v>2003</v>
      </c>
      <c r="H7377" s="16">
        <v>37970</v>
      </c>
      <c r="I7377" s="13">
        <v>10.874818697685871</v>
      </c>
    </row>
    <row r="7378" spans="1:9" ht="13" thickBot="1" x14ac:dyDescent="0.2">
      <c r="A7378" s="14" t="s">
        <v>5950</v>
      </c>
      <c r="B7378" s="10" t="s">
        <v>14058</v>
      </c>
      <c r="C7378" s="15" t="s">
        <v>9</v>
      </c>
      <c r="D7378" s="15" t="s">
        <v>10</v>
      </c>
      <c r="E7378" s="14" t="s">
        <v>33</v>
      </c>
      <c r="F7378" s="14" t="s">
        <v>6382</v>
      </c>
      <c r="G7378" s="10">
        <f t="shared" si="115"/>
        <v>1997</v>
      </c>
      <c r="H7378" s="16">
        <v>35774</v>
      </c>
      <c r="I7378" s="13">
        <v>8.4867461232331536</v>
      </c>
    </row>
    <row r="7379" spans="1:9" ht="13" thickBot="1" x14ac:dyDescent="0.2">
      <c r="A7379" s="14" t="s">
        <v>5950</v>
      </c>
      <c r="B7379" s="10" t="s">
        <v>14058</v>
      </c>
      <c r="C7379" s="15" t="s">
        <v>9</v>
      </c>
      <c r="D7379" s="15" t="s">
        <v>10</v>
      </c>
      <c r="E7379" s="14" t="s">
        <v>39</v>
      </c>
      <c r="F7379" s="14" t="s">
        <v>6383</v>
      </c>
      <c r="G7379" s="10">
        <f t="shared" si="115"/>
        <v>2001</v>
      </c>
      <c r="H7379" s="16">
        <v>37089</v>
      </c>
      <c r="I7379" s="13">
        <v>5.7667830913529485</v>
      </c>
    </row>
    <row r="7380" spans="1:9" ht="13" thickBot="1" x14ac:dyDescent="0.2">
      <c r="A7380" s="14" t="s">
        <v>5950</v>
      </c>
      <c r="B7380" s="10" t="s">
        <v>14058</v>
      </c>
      <c r="C7380" s="15" t="s">
        <v>9</v>
      </c>
      <c r="D7380" s="15" t="s">
        <v>10</v>
      </c>
      <c r="E7380" s="14" t="s">
        <v>39</v>
      </c>
      <c r="F7380" s="14" t="s">
        <v>6384</v>
      </c>
      <c r="G7380" s="10">
        <f t="shared" si="115"/>
        <v>2005</v>
      </c>
      <c r="H7380" s="16">
        <v>38496</v>
      </c>
      <c r="I7380" s="13">
        <v>22.546919047057436</v>
      </c>
    </row>
    <row r="7381" spans="1:9" ht="13" thickBot="1" x14ac:dyDescent="0.2">
      <c r="A7381" s="14" t="s">
        <v>5950</v>
      </c>
      <c r="B7381" s="10" t="s">
        <v>14058</v>
      </c>
      <c r="C7381" s="15" t="s">
        <v>9</v>
      </c>
      <c r="D7381" s="15" t="s">
        <v>10</v>
      </c>
      <c r="E7381" s="14" t="s">
        <v>26</v>
      </c>
      <c r="F7381" s="14" t="s">
        <v>6385</v>
      </c>
      <c r="G7381" s="10">
        <f t="shared" si="115"/>
        <v>2014</v>
      </c>
      <c r="H7381" s="16">
        <v>41803</v>
      </c>
      <c r="I7381" s="13">
        <v>22.649669331730287</v>
      </c>
    </row>
    <row r="7382" spans="1:9" ht="13" thickBot="1" x14ac:dyDescent="0.2">
      <c r="A7382" s="14" t="s">
        <v>5950</v>
      </c>
      <c r="B7382" s="10" t="s">
        <v>14058</v>
      </c>
      <c r="C7382" s="15" t="s">
        <v>9</v>
      </c>
      <c r="D7382" s="15" t="s">
        <v>19</v>
      </c>
      <c r="E7382" s="14" t="s">
        <v>22</v>
      </c>
      <c r="F7382" s="14" t="s">
        <v>6386</v>
      </c>
      <c r="G7382" s="10">
        <f t="shared" si="115"/>
        <v>2019</v>
      </c>
      <c r="H7382" s="16">
        <v>43676</v>
      </c>
      <c r="I7382" s="13">
        <v>142.17557251908397</v>
      </c>
    </row>
    <row r="7383" spans="1:9" ht="13" thickBot="1" x14ac:dyDescent="0.2">
      <c r="A7383" s="14" t="s">
        <v>5950</v>
      </c>
      <c r="B7383" s="10" t="s">
        <v>14058</v>
      </c>
      <c r="C7383" s="15" t="s">
        <v>9</v>
      </c>
      <c r="D7383" s="15" t="s">
        <v>10</v>
      </c>
      <c r="E7383" s="14" t="s">
        <v>13</v>
      </c>
      <c r="F7383" s="14" t="s">
        <v>6387</v>
      </c>
      <c r="G7383" s="10">
        <f t="shared" si="115"/>
        <v>2009</v>
      </c>
      <c r="H7383" s="16">
        <v>39990</v>
      </c>
      <c r="I7383" s="13">
        <v>48.198050801963994</v>
      </c>
    </row>
    <row r="7384" spans="1:9" ht="13" thickBot="1" x14ac:dyDescent="0.2">
      <c r="A7384" s="14" t="s">
        <v>5950</v>
      </c>
      <c r="B7384" s="10" t="s">
        <v>14058</v>
      </c>
      <c r="C7384" s="15" t="s">
        <v>9</v>
      </c>
      <c r="D7384" s="15" t="s">
        <v>10</v>
      </c>
      <c r="E7384" s="14" t="s">
        <v>13</v>
      </c>
      <c r="F7384" s="14" t="s">
        <v>6388</v>
      </c>
      <c r="G7384" s="10">
        <f t="shared" si="115"/>
        <v>2019</v>
      </c>
      <c r="H7384" s="16">
        <v>43693</v>
      </c>
      <c r="I7384" s="13">
        <v>47.709923664122137</v>
      </c>
    </row>
    <row r="7385" spans="1:9" ht="13" thickBot="1" x14ac:dyDescent="0.2">
      <c r="A7385" s="14" t="s">
        <v>5950</v>
      </c>
      <c r="B7385" s="10" t="s">
        <v>14058</v>
      </c>
      <c r="C7385" s="15" t="s">
        <v>9</v>
      </c>
      <c r="D7385" s="15" t="s">
        <v>10</v>
      </c>
      <c r="E7385" s="14" t="s">
        <v>13</v>
      </c>
      <c r="F7385" s="14" t="s">
        <v>6389</v>
      </c>
      <c r="G7385" s="10">
        <f t="shared" si="115"/>
        <v>2012</v>
      </c>
      <c r="H7385" s="16">
        <v>40948</v>
      </c>
      <c r="I7385" s="13">
        <v>45.052028108108111</v>
      </c>
    </row>
    <row r="7386" spans="1:9" ht="13" thickBot="1" x14ac:dyDescent="0.2">
      <c r="A7386" s="14" t="s">
        <v>5950</v>
      </c>
      <c r="B7386" s="10" t="s">
        <v>14058</v>
      </c>
      <c r="C7386" s="15" t="s">
        <v>9</v>
      </c>
      <c r="D7386" s="15" t="s">
        <v>10</v>
      </c>
      <c r="E7386" s="14" t="s">
        <v>13</v>
      </c>
      <c r="F7386" s="14" t="s">
        <v>6390</v>
      </c>
      <c r="G7386" s="10">
        <f t="shared" si="115"/>
        <v>2009</v>
      </c>
      <c r="H7386" s="16">
        <v>39953</v>
      </c>
      <c r="I7386" s="13">
        <v>240.99025402073104</v>
      </c>
    </row>
    <row r="7387" spans="1:9" ht="13" thickBot="1" x14ac:dyDescent="0.2">
      <c r="A7387" s="14" t="s">
        <v>5950</v>
      </c>
      <c r="B7387" s="10" t="s">
        <v>14058</v>
      </c>
      <c r="C7387" s="15" t="s">
        <v>9</v>
      </c>
      <c r="D7387" s="15" t="s">
        <v>10</v>
      </c>
      <c r="E7387" s="14" t="s">
        <v>39</v>
      </c>
      <c r="F7387" s="14" t="s">
        <v>6391</v>
      </c>
      <c r="G7387" s="10">
        <f t="shared" si="115"/>
        <v>2013</v>
      </c>
      <c r="H7387" s="16">
        <v>41607</v>
      </c>
      <c r="I7387" s="13">
        <v>12.890238418192796</v>
      </c>
    </row>
    <row r="7388" spans="1:9" ht="13" thickBot="1" x14ac:dyDescent="0.2">
      <c r="A7388" s="14" t="s">
        <v>5950</v>
      </c>
      <c r="B7388" s="10" t="s">
        <v>14058</v>
      </c>
      <c r="C7388" s="15" t="s">
        <v>9</v>
      </c>
      <c r="D7388" s="15" t="s">
        <v>10</v>
      </c>
      <c r="E7388" s="14" t="s">
        <v>39</v>
      </c>
      <c r="F7388" s="14" t="s">
        <v>6392</v>
      </c>
      <c r="G7388" s="10">
        <f t="shared" si="115"/>
        <v>2010</v>
      </c>
      <c r="H7388" s="16">
        <v>40501</v>
      </c>
      <c r="I7388" s="13">
        <v>31.994846467683058</v>
      </c>
    </row>
    <row r="7389" spans="1:9" ht="13" thickBot="1" x14ac:dyDescent="0.2">
      <c r="A7389" s="14" t="s">
        <v>5950</v>
      </c>
      <c r="B7389" s="10" t="s">
        <v>14058</v>
      </c>
      <c r="C7389" s="15" t="s">
        <v>9</v>
      </c>
      <c r="D7389" s="15" t="s">
        <v>19</v>
      </c>
      <c r="E7389" s="14" t="s">
        <v>26</v>
      </c>
      <c r="F7389" s="14" t="s">
        <v>6393</v>
      </c>
      <c r="G7389" s="10">
        <f t="shared" si="115"/>
        <v>2020</v>
      </c>
      <c r="H7389" s="16">
        <v>44151</v>
      </c>
      <c r="I7389" s="13">
        <v>59.965733866362079</v>
      </c>
    </row>
    <row r="7390" spans="1:9" ht="13" thickBot="1" x14ac:dyDescent="0.2">
      <c r="A7390" s="14" t="s">
        <v>5950</v>
      </c>
      <c r="B7390" s="10" t="s">
        <v>14058</v>
      </c>
      <c r="C7390" s="15" t="s">
        <v>9</v>
      </c>
      <c r="D7390" s="15" t="s">
        <v>10</v>
      </c>
      <c r="E7390" s="14" t="s">
        <v>41</v>
      </c>
      <c r="F7390" s="14" t="s">
        <v>6394</v>
      </c>
      <c r="G7390" s="10">
        <f t="shared" si="115"/>
        <v>2011</v>
      </c>
      <c r="H7390" s="16">
        <v>40633</v>
      </c>
      <c r="I7390" s="13">
        <v>8.6765628266778183</v>
      </c>
    </row>
    <row r="7391" spans="1:9" ht="13" thickBot="1" x14ac:dyDescent="0.2">
      <c r="A7391" s="14" t="s">
        <v>5950</v>
      </c>
      <c r="B7391" s="10" t="s">
        <v>14058</v>
      </c>
      <c r="C7391" s="15" t="s">
        <v>9</v>
      </c>
      <c r="D7391" s="15" t="s">
        <v>10</v>
      </c>
      <c r="E7391" s="14" t="s">
        <v>26</v>
      </c>
      <c r="F7391" s="14" t="s">
        <v>6395</v>
      </c>
      <c r="G7391" s="10">
        <f t="shared" si="115"/>
        <v>1995</v>
      </c>
      <c r="H7391" s="16">
        <v>34971</v>
      </c>
      <c r="I7391" s="13">
        <v>10.198055684848386</v>
      </c>
    </row>
    <row r="7392" spans="1:9" ht="13" thickBot="1" x14ac:dyDescent="0.2">
      <c r="A7392" s="14" t="s">
        <v>5950</v>
      </c>
      <c r="B7392" s="10" t="s">
        <v>14058</v>
      </c>
      <c r="C7392" s="15" t="s">
        <v>9</v>
      </c>
      <c r="D7392" s="15" t="s">
        <v>10</v>
      </c>
      <c r="E7392" s="14" t="s">
        <v>26</v>
      </c>
      <c r="F7392" s="14" t="s">
        <v>6396</v>
      </c>
      <c r="G7392" s="10">
        <f t="shared" si="115"/>
        <v>2000</v>
      </c>
      <c r="H7392" s="16">
        <v>36819</v>
      </c>
      <c r="I7392" s="13">
        <v>3.1353755818540434</v>
      </c>
    </row>
    <row r="7393" spans="1:9" ht="13" thickBot="1" x14ac:dyDescent="0.2">
      <c r="A7393" s="14" t="s">
        <v>5950</v>
      </c>
      <c r="B7393" s="10" t="s">
        <v>14058</v>
      </c>
      <c r="C7393" s="15" t="s">
        <v>9</v>
      </c>
      <c r="D7393" s="15" t="s">
        <v>10</v>
      </c>
      <c r="E7393" s="14" t="s">
        <v>26</v>
      </c>
      <c r="F7393" s="14" t="s">
        <v>6397</v>
      </c>
      <c r="G7393" s="10">
        <f t="shared" si="115"/>
        <v>2003</v>
      </c>
      <c r="H7393" s="16">
        <v>37727</v>
      </c>
      <c r="I7393" s="13">
        <v>31.329456265386511</v>
      </c>
    </row>
    <row r="7394" spans="1:9" ht="13" thickBot="1" x14ac:dyDescent="0.2">
      <c r="A7394" s="14" t="s">
        <v>5950</v>
      </c>
      <c r="B7394" s="10" t="s">
        <v>14058</v>
      </c>
      <c r="C7394" s="15" t="s">
        <v>9</v>
      </c>
      <c r="D7394" s="15" t="s">
        <v>10</v>
      </c>
      <c r="E7394" s="14" t="s">
        <v>26</v>
      </c>
      <c r="F7394" s="14" t="s">
        <v>6398</v>
      </c>
      <c r="G7394" s="10">
        <f t="shared" si="115"/>
        <v>2005</v>
      </c>
      <c r="H7394" s="16">
        <v>38660</v>
      </c>
      <c r="I7394" s="13">
        <v>10.884741361009551</v>
      </c>
    </row>
    <row r="7395" spans="1:9" ht="13" thickBot="1" x14ac:dyDescent="0.2">
      <c r="A7395" s="14" t="s">
        <v>5950</v>
      </c>
      <c r="B7395" s="10" t="s">
        <v>14058</v>
      </c>
      <c r="C7395" s="15" t="s">
        <v>9</v>
      </c>
      <c r="D7395" s="15" t="s">
        <v>10</v>
      </c>
      <c r="E7395" s="14" t="s">
        <v>39</v>
      </c>
      <c r="F7395" s="14" t="s">
        <v>6399</v>
      </c>
      <c r="G7395" s="10">
        <f t="shared" si="115"/>
        <v>2006</v>
      </c>
      <c r="H7395" s="16">
        <v>38833</v>
      </c>
      <c r="I7395" s="13">
        <v>7.1687804709141272</v>
      </c>
    </row>
    <row r="7396" spans="1:9" ht="13" thickBot="1" x14ac:dyDescent="0.2">
      <c r="A7396" s="14" t="s">
        <v>5950</v>
      </c>
      <c r="B7396" s="10" t="s">
        <v>14058</v>
      </c>
      <c r="C7396" s="15" t="s">
        <v>9</v>
      </c>
      <c r="D7396" s="15" t="s">
        <v>10</v>
      </c>
      <c r="E7396" s="14" t="s">
        <v>39</v>
      </c>
      <c r="F7396" s="14" t="s">
        <v>6400</v>
      </c>
      <c r="G7396" s="10">
        <f t="shared" si="115"/>
        <v>2010</v>
      </c>
      <c r="H7396" s="16">
        <v>40310</v>
      </c>
      <c r="I7396" s="13">
        <v>5.3682628301481641</v>
      </c>
    </row>
    <row r="7397" spans="1:9" ht="13" thickBot="1" x14ac:dyDescent="0.2">
      <c r="A7397" s="14" t="s">
        <v>5950</v>
      </c>
      <c r="B7397" s="10" t="s">
        <v>14058</v>
      </c>
      <c r="C7397" s="15" t="s">
        <v>9</v>
      </c>
      <c r="D7397" s="15" t="s">
        <v>10</v>
      </c>
      <c r="E7397" s="14" t="s">
        <v>143</v>
      </c>
      <c r="F7397" s="14" t="s">
        <v>6401</v>
      </c>
      <c r="G7397" s="10">
        <f t="shared" si="115"/>
        <v>2010</v>
      </c>
      <c r="H7397" s="16">
        <v>40227</v>
      </c>
      <c r="I7397" s="13">
        <v>23.713503092119392</v>
      </c>
    </row>
    <row r="7398" spans="1:9" ht="13" thickBot="1" x14ac:dyDescent="0.2">
      <c r="A7398" s="14" t="s">
        <v>5950</v>
      </c>
      <c r="B7398" s="10" t="s">
        <v>14058</v>
      </c>
      <c r="C7398" s="15" t="s">
        <v>9</v>
      </c>
      <c r="D7398" s="15" t="s">
        <v>10</v>
      </c>
      <c r="E7398" s="14" t="s">
        <v>33</v>
      </c>
      <c r="F7398" s="14" t="s">
        <v>6402</v>
      </c>
      <c r="G7398" s="10">
        <f t="shared" si="115"/>
        <v>2015</v>
      </c>
      <c r="H7398" s="16">
        <v>42314</v>
      </c>
      <c r="I7398" s="13">
        <v>3.66635935</v>
      </c>
    </row>
    <row r="7399" spans="1:9" ht="13" thickBot="1" x14ac:dyDescent="0.2">
      <c r="A7399" s="14" t="s">
        <v>5950</v>
      </c>
      <c r="B7399" s="10" t="s">
        <v>14058</v>
      </c>
      <c r="C7399" s="15" t="s">
        <v>35</v>
      </c>
      <c r="D7399" s="15" t="s">
        <v>10</v>
      </c>
      <c r="E7399" s="14" t="s">
        <v>33</v>
      </c>
      <c r="F7399" s="14" t="s">
        <v>4904</v>
      </c>
      <c r="G7399" s="10">
        <f t="shared" si="115"/>
        <v>2012</v>
      </c>
      <c r="H7399" s="16">
        <v>41058</v>
      </c>
      <c r="I7399" s="13">
        <v>3.8204940948495669</v>
      </c>
    </row>
    <row r="7400" spans="1:9" ht="13" thickBot="1" x14ac:dyDescent="0.2">
      <c r="A7400" s="14" t="s">
        <v>5950</v>
      </c>
      <c r="B7400" s="10" t="s">
        <v>14058</v>
      </c>
      <c r="C7400" s="15" t="s">
        <v>9</v>
      </c>
      <c r="D7400" s="15" t="s">
        <v>10</v>
      </c>
      <c r="E7400" s="14" t="s">
        <v>33</v>
      </c>
      <c r="F7400" s="14" t="s">
        <v>6403</v>
      </c>
      <c r="G7400" s="10">
        <f t="shared" si="115"/>
        <v>2019</v>
      </c>
      <c r="H7400" s="16">
        <v>43628</v>
      </c>
      <c r="I7400" s="13">
        <v>6.3968303148854959</v>
      </c>
    </row>
    <row r="7401" spans="1:9" ht="13" thickBot="1" x14ac:dyDescent="0.2">
      <c r="A7401" s="14" t="s">
        <v>5950</v>
      </c>
      <c r="B7401" s="10" t="s">
        <v>14058</v>
      </c>
      <c r="C7401" s="15" t="s">
        <v>9</v>
      </c>
      <c r="D7401" s="15" t="s">
        <v>10</v>
      </c>
      <c r="E7401" s="14" t="s">
        <v>33</v>
      </c>
      <c r="F7401" s="14" t="s">
        <v>6404</v>
      </c>
      <c r="G7401" s="10">
        <f t="shared" si="115"/>
        <v>2020</v>
      </c>
      <c r="H7401" s="16">
        <v>44151</v>
      </c>
      <c r="I7401" s="13">
        <v>2.4032197315819532</v>
      </c>
    </row>
    <row r="7402" spans="1:9" ht="13" thickBot="1" x14ac:dyDescent="0.2">
      <c r="A7402" s="14" t="s">
        <v>5950</v>
      </c>
      <c r="B7402" s="10" t="s">
        <v>14058</v>
      </c>
      <c r="C7402" s="15" t="s">
        <v>9</v>
      </c>
      <c r="D7402" s="15" t="s">
        <v>10</v>
      </c>
      <c r="E7402" s="14" t="s">
        <v>41</v>
      </c>
      <c r="F7402" s="14" t="s">
        <v>6405</v>
      </c>
      <c r="G7402" s="10">
        <f t="shared" si="115"/>
        <v>2006</v>
      </c>
      <c r="H7402" s="16">
        <v>38936</v>
      </c>
      <c r="I7402" s="13">
        <v>30.068325369344414</v>
      </c>
    </row>
    <row r="7403" spans="1:9" ht="13" thickBot="1" x14ac:dyDescent="0.2">
      <c r="A7403" s="14" t="s">
        <v>5950</v>
      </c>
      <c r="B7403" s="10" t="s">
        <v>14058</v>
      </c>
      <c r="C7403" s="15" t="s">
        <v>9</v>
      </c>
      <c r="D7403" s="15" t="s">
        <v>10</v>
      </c>
      <c r="E7403" s="14" t="s">
        <v>41</v>
      </c>
      <c r="F7403" s="14" t="s">
        <v>6406</v>
      </c>
      <c r="G7403" s="10">
        <f t="shared" si="115"/>
        <v>2015</v>
      </c>
      <c r="H7403" s="16">
        <v>42200</v>
      </c>
      <c r="I7403" s="13">
        <v>17.66940542</v>
      </c>
    </row>
    <row r="7404" spans="1:9" ht="13" thickBot="1" x14ac:dyDescent="0.2">
      <c r="A7404" s="14" t="s">
        <v>5950</v>
      </c>
      <c r="B7404" s="10" t="s">
        <v>14058</v>
      </c>
      <c r="C7404" s="15" t="s">
        <v>9</v>
      </c>
      <c r="D7404" s="15" t="s">
        <v>19</v>
      </c>
      <c r="E7404" s="14" t="s">
        <v>20</v>
      </c>
      <c r="F7404" s="14" t="s">
        <v>6407</v>
      </c>
      <c r="G7404" s="10">
        <f t="shared" si="115"/>
        <v>2015</v>
      </c>
      <c r="H7404" s="16">
        <v>42215</v>
      </c>
      <c r="I7404" s="13">
        <v>8</v>
      </c>
    </row>
    <row r="7405" spans="1:9" ht="13" thickBot="1" x14ac:dyDescent="0.2">
      <c r="A7405" s="14" t="s">
        <v>5950</v>
      </c>
      <c r="B7405" s="10" t="s">
        <v>14058</v>
      </c>
      <c r="C7405" s="15" t="s">
        <v>35</v>
      </c>
      <c r="D7405" s="15" t="s">
        <v>10</v>
      </c>
      <c r="E7405" s="14" t="s">
        <v>36</v>
      </c>
      <c r="F7405" s="14" t="s">
        <v>4920</v>
      </c>
      <c r="G7405" s="10">
        <f t="shared" si="115"/>
        <v>2011</v>
      </c>
      <c r="H7405" s="16">
        <v>40680</v>
      </c>
      <c r="I7405" s="13">
        <v>2.9262011810579138</v>
      </c>
    </row>
    <row r="7406" spans="1:9" ht="13" thickBot="1" x14ac:dyDescent="0.2">
      <c r="A7406" s="14" t="s">
        <v>5950</v>
      </c>
      <c r="B7406" s="10" t="s">
        <v>14058</v>
      </c>
      <c r="C7406" s="15" t="s">
        <v>35</v>
      </c>
      <c r="D7406" s="15" t="s">
        <v>10</v>
      </c>
      <c r="E7406" s="14" t="s">
        <v>11</v>
      </c>
      <c r="F7406" s="14" t="s">
        <v>4928</v>
      </c>
      <c r="G7406" s="10">
        <f t="shared" si="115"/>
        <v>2013</v>
      </c>
      <c r="H7406" s="16">
        <v>41428</v>
      </c>
      <c r="I7406" s="13">
        <v>0.62212040048299466</v>
      </c>
    </row>
    <row r="7407" spans="1:9" ht="13" thickBot="1" x14ac:dyDescent="0.2">
      <c r="A7407" s="14" t="s">
        <v>5950</v>
      </c>
      <c r="B7407" s="10" t="s">
        <v>14058</v>
      </c>
      <c r="C7407" s="15" t="s">
        <v>9</v>
      </c>
      <c r="D7407" s="15" t="s">
        <v>10</v>
      </c>
      <c r="E7407" s="14" t="s">
        <v>26</v>
      </c>
      <c r="F7407" s="14" t="s">
        <v>6408</v>
      </c>
      <c r="G7407" s="10">
        <f t="shared" si="115"/>
        <v>2007</v>
      </c>
      <c r="H7407" s="16">
        <v>39238</v>
      </c>
      <c r="I7407" s="13">
        <v>3.7938603571024974</v>
      </c>
    </row>
    <row r="7408" spans="1:9" ht="13" thickBot="1" x14ac:dyDescent="0.2">
      <c r="A7408" s="14" t="s">
        <v>5950</v>
      </c>
      <c r="B7408" s="10" t="s">
        <v>14058</v>
      </c>
      <c r="C7408" s="15" t="s">
        <v>35</v>
      </c>
      <c r="D7408" s="15" t="s">
        <v>10</v>
      </c>
      <c r="E7408" s="14" t="s">
        <v>41</v>
      </c>
      <c r="F7408" s="14" t="s">
        <v>4941</v>
      </c>
      <c r="G7408" s="10">
        <f t="shared" si="115"/>
        <v>2011</v>
      </c>
      <c r="H7408" s="16">
        <v>40865</v>
      </c>
      <c r="I7408" s="13">
        <v>24.072749727158683</v>
      </c>
    </row>
    <row r="7409" spans="1:9" ht="13" thickBot="1" x14ac:dyDescent="0.2">
      <c r="A7409" s="14" t="s">
        <v>5950</v>
      </c>
      <c r="B7409" s="10" t="s">
        <v>14058</v>
      </c>
      <c r="C7409" s="15" t="s">
        <v>9</v>
      </c>
      <c r="D7409" s="15" t="s">
        <v>10</v>
      </c>
      <c r="E7409" s="14" t="s">
        <v>26</v>
      </c>
      <c r="F7409" s="14" t="s">
        <v>6409</v>
      </c>
      <c r="G7409" s="10">
        <f t="shared" si="115"/>
        <v>2012</v>
      </c>
      <c r="H7409" s="16">
        <v>40998</v>
      </c>
      <c r="I7409" s="13">
        <v>9.010405629780724</v>
      </c>
    </row>
    <row r="7410" spans="1:9" ht="13" thickBot="1" x14ac:dyDescent="0.2">
      <c r="A7410" s="14" t="s">
        <v>5950</v>
      </c>
      <c r="B7410" s="10" t="s">
        <v>14058</v>
      </c>
      <c r="C7410" s="15" t="s">
        <v>9</v>
      </c>
      <c r="D7410" s="15" t="s">
        <v>10</v>
      </c>
      <c r="E7410" s="14" t="s">
        <v>26</v>
      </c>
      <c r="F7410" s="14" t="s">
        <v>6410</v>
      </c>
      <c r="G7410" s="10">
        <f t="shared" si="115"/>
        <v>2016</v>
      </c>
      <c r="H7410" s="16">
        <v>42733</v>
      </c>
      <c r="I7410" s="13">
        <v>25.164312201935548</v>
      </c>
    </row>
    <row r="7411" spans="1:9" ht="13" thickBot="1" x14ac:dyDescent="0.2">
      <c r="A7411" s="14" t="s">
        <v>5950</v>
      </c>
      <c r="B7411" s="10" t="s">
        <v>14058</v>
      </c>
      <c r="C7411" s="15" t="s">
        <v>9</v>
      </c>
      <c r="D7411" s="15" t="s">
        <v>19</v>
      </c>
      <c r="E7411" s="14" t="s">
        <v>20</v>
      </c>
      <c r="F7411" s="14" t="s">
        <v>6411</v>
      </c>
      <c r="G7411" s="10">
        <f t="shared" si="115"/>
        <v>1999</v>
      </c>
      <c r="H7411" s="16">
        <v>36301</v>
      </c>
      <c r="I7411" s="13">
        <v>33.664503558002146</v>
      </c>
    </row>
    <row r="7412" spans="1:9" ht="13" thickBot="1" x14ac:dyDescent="0.2">
      <c r="A7412" s="14" t="s">
        <v>5950</v>
      </c>
      <c r="B7412" s="10" t="s">
        <v>14058</v>
      </c>
      <c r="C7412" s="15" t="s">
        <v>9</v>
      </c>
      <c r="D7412" s="15" t="s">
        <v>19</v>
      </c>
      <c r="E7412" s="14" t="s">
        <v>20</v>
      </c>
      <c r="F7412" s="14" t="s">
        <v>6412</v>
      </c>
      <c r="G7412" s="10">
        <f t="shared" si="115"/>
        <v>2012</v>
      </c>
      <c r="H7412" s="16">
        <v>40962</v>
      </c>
      <c r="I7412" s="13">
        <v>7.1392146863844985</v>
      </c>
    </row>
    <row r="7413" spans="1:9" ht="13" thickBot="1" x14ac:dyDescent="0.2">
      <c r="A7413" s="14" t="s">
        <v>5950</v>
      </c>
      <c r="B7413" s="10" t="s">
        <v>14058</v>
      </c>
      <c r="C7413" s="15" t="s">
        <v>9</v>
      </c>
      <c r="D7413" s="15" t="s">
        <v>10</v>
      </c>
      <c r="E7413" s="14" t="s">
        <v>41</v>
      </c>
      <c r="F7413" s="14" t="s">
        <v>6413</v>
      </c>
      <c r="G7413" s="10">
        <f t="shared" si="115"/>
        <v>2006</v>
      </c>
      <c r="H7413" s="16">
        <v>39010</v>
      </c>
      <c r="I7413" s="13">
        <v>4.6168051708217908</v>
      </c>
    </row>
    <row r="7414" spans="1:9" ht="13" thickBot="1" x14ac:dyDescent="0.2">
      <c r="A7414" s="14" t="s">
        <v>6414</v>
      </c>
      <c r="B7414" s="14" t="s">
        <v>14046</v>
      </c>
      <c r="C7414" s="15" t="s">
        <v>9</v>
      </c>
      <c r="D7414" s="15" t="s">
        <v>10</v>
      </c>
      <c r="E7414" s="14" t="s">
        <v>41</v>
      </c>
      <c r="F7414" s="14" t="s">
        <v>6415</v>
      </c>
      <c r="G7414" s="10">
        <f t="shared" si="115"/>
        <v>2020</v>
      </c>
      <c r="H7414" s="16">
        <v>43872</v>
      </c>
      <c r="I7414" s="13">
        <v>21.885513297163527</v>
      </c>
    </row>
    <row r="7415" spans="1:9" ht="13" thickBot="1" x14ac:dyDescent="0.2">
      <c r="A7415" s="14" t="s">
        <v>6414</v>
      </c>
      <c r="B7415" s="14" t="s">
        <v>14046</v>
      </c>
      <c r="C7415" s="15" t="s">
        <v>9</v>
      </c>
      <c r="D7415" s="15" t="s">
        <v>10</v>
      </c>
      <c r="E7415" s="14" t="s">
        <v>39</v>
      </c>
      <c r="F7415" s="14" t="s">
        <v>6416</v>
      </c>
      <c r="G7415" s="10">
        <f t="shared" si="115"/>
        <v>2005</v>
      </c>
      <c r="H7415" s="16">
        <v>38651</v>
      </c>
      <c r="I7415" s="13">
        <v>8.3356081731336236</v>
      </c>
    </row>
    <row r="7416" spans="1:9" ht="13" thickBot="1" x14ac:dyDescent="0.2">
      <c r="A7416" s="14" t="s">
        <v>6414</v>
      </c>
      <c r="B7416" s="14" t="s">
        <v>14046</v>
      </c>
      <c r="C7416" s="15" t="s">
        <v>9</v>
      </c>
      <c r="D7416" s="15" t="s">
        <v>10</v>
      </c>
      <c r="E7416" s="14" t="s">
        <v>39</v>
      </c>
      <c r="F7416" s="14" t="s">
        <v>6417</v>
      </c>
      <c r="G7416" s="10">
        <f t="shared" si="115"/>
        <v>2006</v>
      </c>
      <c r="H7416" s="16">
        <v>38929</v>
      </c>
      <c r="I7416" s="13">
        <v>4.3643268236380415</v>
      </c>
    </row>
    <row r="7417" spans="1:9" ht="13" thickBot="1" x14ac:dyDescent="0.2">
      <c r="A7417" s="14" t="s">
        <v>6414</v>
      </c>
      <c r="B7417" s="14" t="s">
        <v>14046</v>
      </c>
      <c r="C7417" s="15" t="s">
        <v>9</v>
      </c>
      <c r="D7417" s="15" t="s">
        <v>10</v>
      </c>
      <c r="E7417" s="14" t="s">
        <v>39</v>
      </c>
      <c r="F7417" s="14" t="s">
        <v>6418</v>
      </c>
      <c r="G7417" s="10">
        <f t="shared" si="115"/>
        <v>2003</v>
      </c>
      <c r="H7417" s="16">
        <v>37966</v>
      </c>
      <c r="I7417" s="13">
        <v>14.137264315608075</v>
      </c>
    </row>
    <row r="7418" spans="1:9" ht="13" thickBot="1" x14ac:dyDescent="0.2">
      <c r="A7418" s="14" t="s">
        <v>6414</v>
      </c>
      <c r="B7418" s="14" t="s">
        <v>14046</v>
      </c>
      <c r="C7418" s="15" t="s">
        <v>35</v>
      </c>
      <c r="D7418" s="15" t="s">
        <v>10</v>
      </c>
      <c r="E7418" s="14" t="s">
        <v>36</v>
      </c>
      <c r="F7418" s="14" t="s">
        <v>2255</v>
      </c>
      <c r="G7418" s="10">
        <f t="shared" si="115"/>
        <v>2007</v>
      </c>
      <c r="H7418" s="16">
        <v>39197</v>
      </c>
      <c r="I7418" s="13">
        <v>0.1103345519267714</v>
      </c>
    </row>
    <row r="7419" spans="1:9" ht="13" thickBot="1" x14ac:dyDescent="0.2">
      <c r="A7419" s="14" t="s">
        <v>6414</v>
      </c>
      <c r="B7419" s="14" t="s">
        <v>14046</v>
      </c>
      <c r="C7419" s="15" t="s">
        <v>9</v>
      </c>
      <c r="D7419" s="15" t="s">
        <v>10</v>
      </c>
      <c r="E7419" s="14" t="s">
        <v>41</v>
      </c>
      <c r="F7419" s="14" t="s">
        <v>6419</v>
      </c>
      <c r="G7419" s="10">
        <f t="shared" si="115"/>
        <v>2018</v>
      </c>
      <c r="H7419" s="16">
        <v>43452</v>
      </c>
      <c r="I7419" s="13">
        <v>1.7040169949787562</v>
      </c>
    </row>
    <row r="7420" spans="1:9" ht="13" thickBot="1" x14ac:dyDescent="0.2">
      <c r="A7420" s="14" t="s">
        <v>6414</v>
      </c>
      <c r="B7420" s="14" t="s">
        <v>14046</v>
      </c>
      <c r="C7420" s="15" t="s">
        <v>9</v>
      </c>
      <c r="D7420" s="15" t="s">
        <v>10</v>
      </c>
      <c r="E7420" s="14" t="s">
        <v>41</v>
      </c>
      <c r="F7420" s="14" t="s">
        <v>6420</v>
      </c>
      <c r="G7420" s="10">
        <f t="shared" si="115"/>
        <v>2017</v>
      </c>
      <c r="H7420" s="16">
        <v>43048</v>
      </c>
      <c r="I7420" s="13">
        <v>14.756331902141874</v>
      </c>
    </row>
    <row r="7421" spans="1:9" ht="13" thickBot="1" x14ac:dyDescent="0.2">
      <c r="A7421" s="14" t="s">
        <v>6414</v>
      </c>
      <c r="B7421" s="14" t="s">
        <v>14046</v>
      </c>
      <c r="C7421" s="15" t="s">
        <v>9</v>
      </c>
      <c r="D7421" s="15" t="s">
        <v>10</v>
      </c>
      <c r="E7421" s="14" t="s">
        <v>39</v>
      </c>
      <c r="F7421" s="14" t="s">
        <v>6421</v>
      </c>
      <c r="G7421" s="10">
        <f t="shared" si="115"/>
        <v>2021</v>
      </c>
      <c r="H7421" s="16">
        <v>44482</v>
      </c>
      <c r="I7421" s="13">
        <v>4.098488921877899</v>
      </c>
    </row>
    <row r="7422" spans="1:9" ht="13" thickBot="1" x14ac:dyDescent="0.2">
      <c r="A7422" s="14" t="s">
        <v>6414</v>
      </c>
      <c r="B7422" s="14" t="s">
        <v>14046</v>
      </c>
      <c r="C7422" s="15" t="s">
        <v>9</v>
      </c>
      <c r="D7422" s="15" t="s">
        <v>10</v>
      </c>
      <c r="E7422" s="14" t="s">
        <v>39</v>
      </c>
      <c r="F7422" s="14" t="s">
        <v>6422</v>
      </c>
      <c r="G7422" s="10">
        <f t="shared" si="115"/>
        <v>2019</v>
      </c>
      <c r="H7422" s="16">
        <v>43781</v>
      </c>
      <c r="I7422" s="13">
        <v>7.0450349427480914</v>
      </c>
    </row>
    <row r="7423" spans="1:9" ht="13" thickBot="1" x14ac:dyDescent="0.2">
      <c r="A7423" s="14" t="s">
        <v>6414</v>
      </c>
      <c r="B7423" s="14" t="s">
        <v>14046</v>
      </c>
      <c r="C7423" s="15" t="s">
        <v>9</v>
      </c>
      <c r="D7423" s="15" t="s">
        <v>10</v>
      </c>
      <c r="E7423" s="14" t="s">
        <v>39</v>
      </c>
      <c r="F7423" s="14" t="s">
        <v>6423</v>
      </c>
      <c r="G7423" s="10">
        <f t="shared" si="115"/>
        <v>2020</v>
      </c>
      <c r="H7423" s="16">
        <v>44182</v>
      </c>
      <c r="I7423" s="13">
        <v>2.2844116790405482</v>
      </c>
    </row>
    <row r="7424" spans="1:9" ht="13" thickBot="1" x14ac:dyDescent="0.2">
      <c r="A7424" s="14" t="s">
        <v>6414</v>
      </c>
      <c r="B7424" s="14" t="s">
        <v>14046</v>
      </c>
      <c r="C7424" s="15" t="s">
        <v>9</v>
      </c>
      <c r="D7424" s="15" t="s">
        <v>10</v>
      </c>
      <c r="E7424" s="14" t="s">
        <v>41</v>
      </c>
      <c r="F7424" s="14" t="s">
        <v>6424</v>
      </c>
      <c r="G7424" s="10">
        <f t="shared" si="115"/>
        <v>2017</v>
      </c>
      <c r="H7424" s="16">
        <v>43097</v>
      </c>
      <c r="I7424" s="13">
        <v>2.6077447533896634</v>
      </c>
    </row>
    <row r="7425" spans="1:9" ht="13" thickBot="1" x14ac:dyDescent="0.2">
      <c r="A7425" s="14" t="s">
        <v>6414</v>
      </c>
      <c r="B7425" s="14" t="s">
        <v>14046</v>
      </c>
      <c r="C7425" s="15" t="s">
        <v>9</v>
      </c>
      <c r="D7425" s="15" t="s">
        <v>10</v>
      </c>
      <c r="E7425" s="14" t="s">
        <v>39</v>
      </c>
      <c r="F7425" s="14" t="s">
        <v>6425</v>
      </c>
      <c r="G7425" s="10">
        <f t="shared" si="115"/>
        <v>2020</v>
      </c>
      <c r="H7425" s="16">
        <v>43873</v>
      </c>
      <c r="I7425" s="13">
        <v>4.2886906339234718</v>
      </c>
    </row>
    <row r="7426" spans="1:9" ht="13" thickBot="1" x14ac:dyDescent="0.2">
      <c r="A7426" s="14" t="s">
        <v>6414</v>
      </c>
      <c r="B7426" s="14" t="s">
        <v>14046</v>
      </c>
      <c r="C7426" s="15" t="s">
        <v>9</v>
      </c>
      <c r="D7426" s="15" t="s">
        <v>10</v>
      </c>
      <c r="E7426" s="14" t="s">
        <v>39</v>
      </c>
      <c r="F7426" s="14" t="s">
        <v>6426</v>
      </c>
      <c r="G7426" s="10">
        <f t="shared" si="115"/>
        <v>2020</v>
      </c>
      <c r="H7426" s="16">
        <v>44008</v>
      </c>
      <c r="I7426" s="13">
        <v>10.511496659051971</v>
      </c>
    </row>
    <row r="7427" spans="1:9" ht="13" thickBot="1" x14ac:dyDescent="0.2">
      <c r="A7427" s="14" t="s">
        <v>6414</v>
      </c>
      <c r="B7427" s="14" t="s">
        <v>14046</v>
      </c>
      <c r="C7427" s="15" t="s">
        <v>9</v>
      </c>
      <c r="D7427" s="15" t="s">
        <v>10</v>
      </c>
      <c r="E7427" s="14" t="s">
        <v>39</v>
      </c>
      <c r="F7427" s="14" t="s">
        <v>6427</v>
      </c>
      <c r="G7427" s="10">
        <f t="shared" si="115"/>
        <v>2021</v>
      </c>
      <c r="H7427" s="16">
        <v>44546</v>
      </c>
      <c r="I7427" s="13">
        <v>2.4590933475598442</v>
      </c>
    </row>
    <row r="7428" spans="1:9" ht="13" thickBot="1" x14ac:dyDescent="0.2">
      <c r="A7428" s="14" t="s">
        <v>6414</v>
      </c>
      <c r="B7428" s="14" t="s">
        <v>14046</v>
      </c>
      <c r="C7428" s="15" t="s">
        <v>9</v>
      </c>
      <c r="D7428" s="15" t="s">
        <v>10</v>
      </c>
      <c r="E7428" s="14" t="s">
        <v>39</v>
      </c>
      <c r="F7428" s="14" t="s">
        <v>6428</v>
      </c>
      <c r="G7428" s="10">
        <f t="shared" si="115"/>
        <v>2021</v>
      </c>
      <c r="H7428" s="16">
        <v>44204</v>
      </c>
      <c r="I7428" s="13">
        <v>4.098488921877899</v>
      </c>
    </row>
    <row r="7429" spans="1:9" ht="13" thickBot="1" x14ac:dyDescent="0.2">
      <c r="A7429" s="14" t="s">
        <v>6414</v>
      </c>
      <c r="B7429" s="14" t="s">
        <v>14046</v>
      </c>
      <c r="C7429" s="15" t="s">
        <v>9</v>
      </c>
      <c r="D7429" s="15" t="s">
        <v>10</v>
      </c>
      <c r="E7429" s="14" t="s">
        <v>39</v>
      </c>
      <c r="F7429" s="14" t="s">
        <v>6429</v>
      </c>
      <c r="G7429" s="10">
        <f t="shared" si="115"/>
        <v>2002</v>
      </c>
      <c r="H7429" s="16">
        <v>37435</v>
      </c>
      <c r="I7429" s="13">
        <v>0.73670892183965819</v>
      </c>
    </row>
    <row r="7430" spans="1:9" ht="13" thickBot="1" x14ac:dyDescent="0.2">
      <c r="A7430" s="14" t="s">
        <v>6414</v>
      </c>
      <c r="B7430" s="14" t="s">
        <v>14046</v>
      </c>
      <c r="C7430" s="15" t="s">
        <v>9</v>
      </c>
      <c r="D7430" s="15" t="s">
        <v>10</v>
      </c>
      <c r="E7430" s="14" t="s">
        <v>41</v>
      </c>
      <c r="F7430" s="14" t="s">
        <v>6430</v>
      </c>
      <c r="G7430" s="10">
        <f t="shared" si="115"/>
        <v>2009</v>
      </c>
      <c r="H7430" s="16">
        <v>39997</v>
      </c>
      <c r="I7430" s="13">
        <v>2.4099025313693399</v>
      </c>
    </row>
    <row r="7431" spans="1:9" ht="13" thickBot="1" x14ac:dyDescent="0.2">
      <c r="A7431" s="14" t="s">
        <v>6414</v>
      </c>
      <c r="B7431" s="14" t="s">
        <v>14046</v>
      </c>
      <c r="C7431" s="15" t="s">
        <v>9</v>
      </c>
      <c r="D7431" s="15" t="s">
        <v>10</v>
      </c>
      <c r="E7431" s="14" t="s">
        <v>39</v>
      </c>
      <c r="F7431" s="14" t="s">
        <v>6431</v>
      </c>
      <c r="G7431" s="10">
        <f t="shared" ref="G7431:G7494" si="116">YEAR(H7431)</f>
        <v>2009</v>
      </c>
      <c r="H7431" s="16">
        <v>39871</v>
      </c>
      <c r="I7431" s="13">
        <v>4.8198050736497535</v>
      </c>
    </row>
    <row r="7432" spans="1:9" ht="13" thickBot="1" x14ac:dyDescent="0.2">
      <c r="A7432" s="14" t="s">
        <v>6414</v>
      </c>
      <c r="B7432" s="14" t="s">
        <v>14046</v>
      </c>
      <c r="C7432" s="15" t="s">
        <v>9</v>
      </c>
      <c r="D7432" s="15" t="s">
        <v>10</v>
      </c>
      <c r="E7432" s="14" t="s">
        <v>41</v>
      </c>
      <c r="F7432" s="14" t="s">
        <v>6432</v>
      </c>
      <c r="G7432" s="10">
        <f t="shared" si="116"/>
        <v>2004</v>
      </c>
      <c r="H7432" s="16">
        <v>38245</v>
      </c>
      <c r="I7432" s="13">
        <v>1.2776142805495299</v>
      </c>
    </row>
    <row r="7433" spans="1:9" ht="13" thickBot="1" x14ac:dyDescent="0.2">
      <c r="A7433" s="14" t="s">
        <v>6414</v>
      </c>
      <c r="B7433" s="14" t="s">
        <v>14046</v>
      </c>
      <c r="C7433" s="15" t="s">
        <v>9</v>
      </c>
      <c r="D7433" s="15" t="s">
        <v>10</v>
      </c>
      <c r="E7433" s="14" t="s">
        <v>41</v>
      </c>
      <c r="F7433" s="14" t="s">
        <v>6433</v>
      </c>
      <c r="G7433" s="10">
        <f t="shared" si="116"/>
        <v>2007</v>
      </c>
      <c r="H7433" s="16">
        <v>39233</v>
      </c>
      <c r="I7433" s="13">
        <v>2.5957991976494523</v>
      </c>
    </row>
    <row r="7434" spans="1:9" ht="13" thickBot="1" x14ac:dyDescent="0.2">
      <c r="A7434" s="14" t="s">
        <v>6414</v>
      </c>
      <c r="B7434" s="14" t="s">
        <v>14046</v>
      </c>
      <c r="C7434" s="15" t="s">
        <v>9</v>
      </c>
      <c r="D7434" s="15" t="s">
        <v>10</v>
      </c>
      <c r="E7434" s="14" t="s">
        <v>41</v>
      </c>
      <c r="F7434" s="14" t="s">
        <v>6434</v>
      </c>
      <c r="G7434" s="10">
        <f t="shared" si="116"/>
        <v>2007</v>
      </c>
      <c r="H7434" s="16">
        <v>39261</v>
      </c>
      <c r="I7434" s="13">
        <v>2.4861566278675555</v>
      </c>
    </row>
    <row r="7435" spans="1:9" ht="13" thickBot="1" x14ac:dyDescent="0.2">
      <c r="A7435" s="14" t="s">
        <v>6414</v>
      </c>
      <c r="B7435" s="14" t="s">
        <v>14046</v>
      </c>
      <c r="C7435" s="15" t="s">
        <v>9</v>
      </c>
      <c r="D7435" s="15" t="s">
        <v>10</v>
      </c>
      <c r="E7435" s="14" t="s">
        <v>39</v>
      </c>
      <c r="F7435" s="14" t="s">
        <v>6435</v>
      </c>
      <c r="G7435" s="10">
        <f t="shared" si="116"/>
        <v>2008</v>
      </c>
      <c r="H7435" s="16">
        <v>39701</v>
      </c>
      <c r="I7435" s="13">
        <v>3.3768582184285405</v>
      </c>
    </row>
    <row r="7436" spans="1:9" ht="13" thickBot="1" x14ac:dyDescent="0.2">
      <c r="A7436" s="14" t="s">
        <v>6414</v>
      </c>
      <c r="B7436" s="14" t="s">
        <v>14046</v>
      </c>
      <c r="C7436" s="15" t="s">
        <v>9</v>
      </c>
      <c r="D7436" s="15" t="s">
        <v>10</v>
      </c>
      <c r="E7436" s="14" t="s">
        <v>47</v>
      </c>
      <c r="F7436" s="14" t="s">
        <v>6436</v>
      </c>
      <c r="G7436" s="10">
        <f t="shared" si="116"/>
        <v>2007</v>
      </c>
      <c r="H7436" s="16">
        <v>39428</v>
      </c>
      <c r="I7436" s="13">
        <v>0.19967685614193695</v>
      </c>
    </row>
    <row r="7437" spans="1:9" ht="13" thickBot="1" x14ac:dyDescent="0.2">
      <c r="A7437" s="14" t="s">
        <v>6414</v>
      </c>
      <c r="B7437" s="14" t="s">
        <v>14046</v>
      </c>
      <c r="C7437" s="15" t="s">
        <v>9</v>
      </c>
      <c r="D7437" s="15" t="s">
        <v>10</v>
      </c>
      <c r="E7437" s="14" t="s">
        <v>41</v>
      </c>
      <c r="F7437" s="14" t="s">
        <v>6437</v>
      </c>
      <c r="G7437" s="10">
        <f t="shared" si="116"/>
        <v>2005</v>
      </c>
      <c r="H7437" s="16">
        <v>38373</v>
      </c>
      <c r="I7437" s="13">
        <v>3.3022762118174307</v>
      </c>
    </row>
    <row r="7438" spans="1:9" ht="13" thickBot="1" x14ac:dyDescent="0.2">
      <c r="A7438" s="14" t="s">
        <v>6414</v>
      </c>
      <c r="B7438" s="14" t="s">
        <v>14046</v>
      </c>
      <c r="C7438" s="15" t="s">
        <v>9</v>
      </c>
      <c r="D7438" s="15" t="s">
        <v>10</v>
      </c>
      <c r="E7438" s="14" t="s">
        <v>41</v>
      </c>
      <c r="F7438" s="14" t="s">
        <v>6438</v>
      </c>
      <c r="G7438" s="10">
        <f t="shared" si="116"/>
        <v>2007</v>
      </c>
      <c r="H7438" s="16">
        <v>39233</v>
      </c>
      <c r="I7438" s="13">
        <v>2.2601423889705052</v>
      </c>
    </row>
    <row r="7439" spans="1:9" ht="13" thickBot="1" x14ac:dyDescent="0.2">
      <c r="A7439" s="14" t="s">
        <v>6414</v>
      </c>
      <c r="B7439" s="14" t="s">
        <v>14046</v>
      </c>
      <c r="C7439" s="15" t="s">
        <v>9</v>
      </c>
      <c r="D7439" s="15" t="s">
        <v>10</v>
      </c>
      <c r="E7439" s="14" t="s">
        <v>41</v>
      </c>
      <c r="F7439" s="14" t="s">
        <v>6439</v>
      </c>
      <c r="G7439" s="10">
        <f t="shared" si="116"/>
        <v>2008</v>
      </c>
      <c r="H7439" s="16">
        <v>39800</v>
      </c>
      <c r="I7439" s="13">
        <v>6.1829722039833666</v>
      </c>
    </row>
    <row r="7440" spans="1:9" ht="13" thickBot="1" x14ac:dyDescent="0.2">
      <c r="A7440" s="14" t="s">
        <v>6414</v>
      </c>
      <c r="B7440" s="14" t="s">
        <v>14046</v>
      </c>
      <c r="C7440" s="15" t="s">
        <v>9</v>
      </c>
      <c r="D7440" s="15" t="s">
        <v>10</v>
      </c>
      <c r="E7440" s="14" t="s">
        <v>41</v>
      </c>
      <c r="F7440" s="14" t="s">
        <v>6440</v>
      </c>
      <c r="G7440" s="10">
        <f t="shared" si="116"/>
        <v>2006</v>
      </c>
      <c r="H7440" s="16">
        <v>38919</v>
      </c>
      <c r="I7440" s="13">
        <v>0.42070637119113574</v>
      </c>
    </row>
    <row r="7441" spans="1:9" ht="13" thickBot="1" x14ac:dyDescent="0.2">
      <c r="A7441" s="14" t="s">
        <v>6414</v>
      </c>
      <c r="B7441" s="14" t="s">
        <v>14046</v>
      </c>
      <c r="C7441" s="15" t="s">
        <v>9</v>
      </c>
      <c r="D7441" s="15" t="s">
        <v>10</v>
      </c>
      <c r="E7441" s="14" t="s">
        <v>39</v>
      </c>
      <c r="F7441" s="14" t="s">
        <v>6441</v>
      </c>
      <c r="G7441" s="10">
        <f t="shared" si="116"/>
        <v>2008</v>
      </c>
      <c r="H7441" s="16">
        <v>39794</v>
      </c>
      <c r="I7441" s="13">
        <v>1.4502138432917488</v>
      </c>
    </row>
    <row r="7442" spans="1:9" ht="13" thickBot="1" x14ac:dyDescent="0.2">
      <c r="A7442" s="14" t="s">
        <v>6414</v>
      </c>
      <c r="B7442" s="14" t="s">
        <v>14046</v>
      </c>
      <c r="C7442" s="15" t="s">
        <v>9</v>
      </c>
      <c r="D7442" s="15" t="s">
        <v>10</v>
      </c>
      <c r="E7442" s="14" t="s">
        <v>41</v>
      </c>
      <c r="F7442" s="14" t="s">
        <v>6442</v>
      </c>
      <c r="G7442" s="10">
        <f t="shared" si="116"/>
        <v>2008</v>
      </c>
      <c r="H7442" s="16">
        <v>39723</v>
      </c>
      <c r="I7442" s="13">
        <v>2.9004276865834977</v>
      </c>
    </row>
    <row r="7443" spans="1:9" ht="13" thickBot="1" x14ac:dyDescent="0.2">
      <c r="A7443" s="14" t="s">
        <v>6414</v>
      </c>
      <c r="B7443" s="14" t="s">
        <v>14046</v>
      </c>
      <c r="C7443" s="15" t="s">
        <v>9</v>
      </c>
      <c r="D7443" s="15" t="s">
        <v>10</v>
      </c>
      <c r="E7443" s="14" t="s">
        <v>13</v>
      </c>
      <c r="F7443" s="14" t="s">
        <v>6443</v>
      </c>
      <c r="G7443" s="10">
        <f t="shared" si="116"/>
        <v>2020</v>
      </c>
      <c r="H7443" s="16">
        <v>44104</v>
      </c>
      <c r="I7443" s="13">
        <v>8.4091973253379031</v>
      </c>
    </row>
    <row r="7444" spans="1:9" ht="13" thickBot="1" x14ac:dyDescent="0.2">
      <c r="A7444" s="14" t="s">
        <v>6414</v>
      </c>
      <c r="B7444" s="14" t="s">
        <v>14046</v>
      </c>
      <c r="C7444" s="15" t="s">
        <v>9</v>
      </c>
      <c r="D7444" s="15" t="s">
        <v>10</v>
      </c>
      <c r="E7444" s="14" t="s">
        <v>13</v>
      </c>
      <c r="F7444" s="14" t="s">
        <v>6444</v>
      </c>
      <c r="G7444" s="10">
        <f t="shared" si="116"/>
        <v>2020</v>
      </c>
      <c r="H7444" s="16">
        <v>44167</v>
      </c>
      <c r="I7444" s="13">
        <v>1.6818394631639064</v>
      </c>
    </row>
    <row r="7445" spans="1:9" ht="13" thickBot="1" x14ac:dyDescent="0.2">
      <c r="A7445" s="14" t="s">
        <v>6414</v>
      </c>
      <c r="B7445" s="14" t="s">
        <v>14046</v>
      </c>
      <c r="C7445" s="15" t="s">
        <v>9</v>
      </c>
      <c r="D7445" s="15" t="s">
        <v>10</v>
      </c>
      <c r="E7445" s="14" t="s">
        <v>13</v>
      </c>
      <c r="F7445" s="14" t="s">
        <v>6445</v>
      </c>
      <c r="G7445" s="10">
        <f t="shared" si="116"/>
        <v>2018</v>
      </c>
      <c r="H7445" s="16">
        <v>43313</v>
      </c>
      <c r="I7445" s="13">
        <v>3.4373976825028967</v>
      </c>
    </row>
    <row r="7446" spans="1:9" ht="13" thickBot="1" x14ac:dyDescent="0.2">
      <c r="A7446" s="14" t="s">
        <v>6414</v>
      </c>
      <c r="B7446" s="14" t="s">
        <v>14046</v>
      </c>
      <c r="C7446" s="15" t="s">
        <v>9</v>
      </c>
      <c r="D7446" s="15" t="s">
        <v>10</v>
      </c>
      <c r="E7446" s="14" t="s">
        <v>13</v>
      </c>
      <c r="F7446" s="14" t="s">
        <v>6446</v>
      </c>
      <c r="G7446" s="10">
        <f t="shared" si="116"/>
        <v>2017</v>
      </c>
      <c r="H7446" s="16">
        <v>43090</v>
      </c>
      <c r="I7446" s="13">
        <v>15.402148899587344</v>
      </c>
    </row>
    <row r="7447" spans="1:9" ht="13" thickBot="1" x14ac:dyDescent="0.2">
      <c r="A7447" s="14" t="s">
        <v>6414</v>
      </c>
      <c r="B7447" s="14" t="s">
        <v>14046</v>
      </c>
      <c r="C7447" s="15" t="s">
        <v>9</v>
      </c>
      <c r="D7447" s="15" t="s">
        <v>10</v>
      </c>
      <c r="E7447" s="14" t="s">
        <v>13</v>
      </c>
      <c r="F7447" s="14" t="s">
        <v>6447</v>
      </c>
      <c r="G7447" s="10">
        <f t="shared" si="116"/>
        <v>2018</v>
      </c>
      <c r="H7447" s="16">
        <v>43388</v>
      </c>
      <c r="I7447" s="13">
        <v>7.5318065662417917</v>
      </c>
    </row>
    <row r="7448" spans="1:9" ht="13" thickBot="1" x14ac:dyDescent="0.2">
      <c r="A7448" s="14" t="s">
        <v>6414</v>
      </c>
      <c r="B7448" s="14" t="s">
        <v>14046</v>
      </c>
      <c r="C7448" s="15" t="s">
        <v>9</v>
      </c>
      <c r="D7448" s="15" t="s">
        <v>10</v>
      </c>
      <c r="E7448" s="14" t="s">
        <v>13</v>
      </c>
      <c r="F7448" s="14" t="s">
        <v>6448</v>
      </c>
      <c r="G7448" s="10">
        <f t="shared" si="116"/>
        <v>2017</v>
      </c>
      <c r="H7448" s="16">
        <v>43089</v>
      </c>
      <c r="I7448" s="13">
        <v>21.700488091963056</v>
      </c>
    </row>
    <row r="7449" spans="1:9" ht="13" thickBot="1" x14ac:dyDescent="0.2">
      <c r="A7449" s="14" t="s">
        <v>6414</v>
      </c>
      <c r="B7449" s="14" t="s">
        <v>14046</v>
      </c>
      <c r="C7449" s="15" t="s">
        <v>9</v>
      </c>
      <c r="D7449" s="15" t="s">
        <v>10</v>
      </c>
      <c r="E7449" s="14" t="s">
        <v>13</v>
      </c>
      <c r="F7449" s="14" t="s">
        <v>6449</v>
      </c>
      <c r="G7449" s="10">
        <f t="shared" si="116"/>
        <v>2019</v>
      </c>
      <c r="H7449" s="16">
        <v>43812</v>
      </c>
      <c r="I7449" s="13">
        <v>17.175572519083968</v>
      </c>
    </row>
    <row r="7450" spans="1:9" ht="13" thickBot="1" x14ac:dyDescent="0.2">
      <c r="A7450" s="14" t="s">
        <v>6414</v>
      </c>
      <c r="B7450" s="14" t="s">
        <v>14046</v>
      </c>
      <c r="C7450" s="15" t="s">
        <v>9</v>
      </c>
      <c r="D7450" s="15" t="s">
        <v>10</v>
      </c>
      <c r="E7450" s="14" t="s">
        <v>13</v>
      </c>
      <c r="F7450" s="14" t="s">
        <v>6450</v>
      </c>
      <c r="G7450" s="10">
        <f t="shared" si="116"/>
        <v>2020</v>
      </c>
      <c r="H7450" s="16">
        <v>44104</v>
      </c>
      <c r="I7450" s="13">
        <v>25.227591976013706</v>
      </c>
    </row>
    <row r="7451" spans="1:9" ht="13" thickBot="1" x14ac:dyDescent="0.2">
      <c r="A7451" s="14" t="s">
        <v>6414</v>
      </c>
      <c r="B7451" s="14" t="s">
        <v>14046</v>
      </c>
      <c r="C7451" s="15" t="s">
        <v>9</v>
      </c>
      <c r="D7451" s="15" t="s">
        <v>10</v>
      </c>
      <c r="E7451" s="14" t="s">
        <v>13</v>
      </c>
      <c r="F7451" s="14" t="s">
        <v>6451</v>
      </c>
      <c r="G7451" s="10">
        <f t="shared" si="116"/>
        <v>2017</v>
      </c>
      <c r="H7451" s="16">
        <v>43047</v>
      </c>
      <c r="I7451" s="13">
        <v>60.761366653566512</v>
      </c>
    </row>
    <row r="7452" spans="1:9" ht="13" thickBot="1" x14ac:dyDescent="0.2">
      <c r="A7452" s="14" t="s">
        <v>6414</v>
      </c>
      <c r="B7452" s="14" t="s">
        <v>14046</v>
      </c>
      <c r="C7452" s="15" t="s">
        <v>9</v>
      </c>
      <c r="D7452" s="15" t="s">
        <v>10</v>
      </c>
      <c r="E7452" s="14" t="s">
        <v>13</v>
      </c>
      <c r="F7452" s="14" t="s">
        <v>6452</v>
      </c>
      <c r="G7452" s="10">
        <f t="shared" si="116"/>
        <v>2020</v>
      </c>
      <c r="H7452" s="16">
        <v>44005</v>
      </c>
      <c r="I7452" s="13">
        <v>33.636789301351612</v>
      </c>
    </row>
    <row r="7453" spans="1:9" ht="13" thickBot="1" x14ac:dyDescent="0.2">
      <c r="A7453" s="14" t="s">
        <v>6414</v>
      </c>
      <c r="B7453" s="14" t="s">
        <v>14046</v>
      </c>
      <c r="C7453" s="15" t="s">
        <v>9</v>
      </c>
      <c r="D7453" s="15" t="s">
        <v>10</v>
      </c>
      <c r="E7453" s="14" t="s">
        <v>143</v>
      </c>
      <c r="F7453" s="14" t="s">
        <v>6453</v>
      </c>
      <c r="G7453" s="10">
        <f t="shared" si="116"/>
        <v>2019</v>
      </c>
      <c r="H7453" s="16">
        <v>43607</v>
      </c>
      <c r="I7453" s="13">
        <v>3.1163687404580149</v>
      </c>
    </row>
    <row r="7454" spans="1:9" ht="13" thickBot="1" x14ac:dyDescent="0.2">
      <c r="A7454" s="14" t="s">
        <v>6414</v>
      </c>
      <c r="B7454" s="14" t="s">
        <v>14046</v>
      </c>
      <c r="C7454" s="15" t="s">
        <v>9</v>
      </c>
      <c r="D7454" s="15" t="s">
        <v>19</v>
      </c>
      <c r="E7454" s="14" t="s">
        <v>44</v>
      </c>
      <c r="F7454" s="14" t="s">
        <v>6454</v>
      </c>
      <c r="G7454" s="10">
        <f t="shared" si="116"/>
        <v>1997</v>
      </c>
      <c r="H7454" s="16">
        <v>35450</v>
      </c>
      <c r="I7454" s="13">
        <v>105.24989456566489</v>
      </c>
    </row>
    <row r="7455" spans="1:9" ht="13" thickBot="1" x14ac:dyDescent="0.2">
      <c r="A7455" s="14" t="s">
        <v>6414</v>
      </c>
      <c r="B7455" s="14" t="s">
        <v>14046</v>
      </c>
      <c r="C7455" s="15" t="s">
        <v>35</v>
      </c>
      <c r="D7455" s="15" t="s">
        <v>10</v>
      </c>
      <c r="E7455" s="14" t="s">
        <v>36</v>
      </c>
      <c r="F7455" s="14" t="s">
        <v>289</v>
      </c>
      <c r="G7455" s="10">
        <f t="shared" si="116"/>
        <v>1994</v>
      </c>
      <c r="H7455" s="16">
        <v>34659</v>
      </c>
      <c r="I7455" s="13">
        <v>0.45707312363307745</v>
      </c>
    </row>
    <row r="7456" spans="1:9" ht="13" thickBot="1" x14ac:dyDescent="0.2">
      <c r="A7456" s="14" t="s">
        <v>6414</v>
      </c>
      <c r="B7456" s="14" t="s">
        <v>14046</v>
      </c>
      <c r="C7456" s="15" t="s">
        <v>9</v>
      </c>
      <c r="D7456" s="15" t="s">
        <v>10</v>
      </c>
      <c r="E7456" s="14" t="s">
        <v>13</v>
      </c>
      <c r="F7456" s="14" t="s">
        <v>6455</v>
      </c>
      <c r="G7456" s="10">
        <f t="shared" si="116"/>
        <v>2021</v>
      </c>
      <c r="H7456" s="16">
        <v>44526</v>
      </c>
      <c r="I7456" s="13">
        <v>8.1969778344776394</v>
      </c>
    </row>
    <row r="7457" spans="1:9" ht="13" thickBot="1" x14ac:dyDescent="0.2">
      <c r="A7457" s="14" t="s">
        <v>6414</v>
      </c>
      <c r="B7457" s="14" t="s">
        <v>14046</v>
      </c>
      <c r="C7457" s="15" t="s">
        <v>9</v>
      </c>
      <c r="D7457" s="15" t="s">
        <v>10</v>
      </c>
      <c r="E7457" s="14" t="s">
        <v>13</v>
      </c>
      <c r="F7457" s="14" t="s">
        <v>6456</v>
      </c>
      <c r="G7457" s="10">
        <f t="shared" si="116"/>
        <v>2019</v>
      </c>
      <c r="H7457" s="16">
        <v>43718</v>
      </c>
      <c r="I7457" s="13">
        <v>3.9621495801526714</v>
      </c>
    </row>
    <row r="7458" spans="1:9" ht="13" thickBot="1" x14ac:dyDescent="0.2">
      <c r="A7458" s="14" t="s">
        <v>6414</v>
      </c>
      <c r="B7458" s="14" t="s">
        <v>14046</v>
      </c>
      <c r="C7458" s="15" t="s">
        <v>9</v>
      </c>
      <c r="D7458" s="15" t="s">
        <v>10</v>
      </c>
      <c r="E7458" s="14" t="s">
        <v>13</v>
      </c>
      <c r="F7458" s="14" t="s">
        <v>6457</v>
      </c>
      <c r="G7458" s="10">
        <f t="shared" si="116"/>
        <v>2021</v>
      </c>
      <c r="H7458" s="16">
        <v>44356</v>
      </c>
      <c r="I7458" s="13">
        <v>8.1967133883837437</v>
      </c>
    </row>
    <row r="7459" spans="1:9" ht="13" thickBot="1" x14ac:dyDescent="0.2">
      <c r="A7459" s="14" t="s">
        <v>6414</v>
      </c>
      <c r="B7459" s="14" t="s">
        <v>14046</v>
      </c>
      <c r="C7459" s="15" t="s">
        <v>9</v>
      </c>
      <c r="D7459" s="15" t="s">
        <v>10</v>
      </c>
      <c r="E7459" s="14" t="s">
        <v>13</v>
      </c>
      <c r="F7459" s="14" t="s">
        <v>6458</v>
      </c>
      <c r="G7459" s="10">
        <f t="shared" si="116"/>
        <v>2007</v>
      </c>
      <c r="H7459" s="16">
        <v>39430</v>
      </c>
      <c r="I7459" s="13">
        <v>4.9919215165555428</v>
      </c>
    </row>
    <row r="7460" spans="1:9" ht="13" thickBot="1" x14ac:dyDescent="0.2">
      <c r="A7460" s="14" t="s">
        <v>6414</v>
      </c>
      <c r="B7460" s="14" t="s">
        <v>14046</v>
      </c>
      <c r="C7460" s="15" t="s">
        <v>9</v>
      </c>
      <c r="D7460" s="15" t="s">
        <v>19</v>
      </c>
      <c r="E7460" s="14" t="s">
        <v>20</v>
      </c>
      <c r="F7460" s="14" t="s">
        <v>6459</v>
      </c>
      <c r="G7460" s="10">
        <f t="shared" si="116"/>
        <v>2019</v>
      </c>
      <c r="H7460" s="16">
        <v>43789</v>
      </c>
      <c r="I7460" s="13">
        <v>75.870538559160295</v>
      </c>
    </row>
    <row r="7461" spans="1:9" ht="13" thickBot="1" x14ac:dyDescent="0.2">
      <c r="A7461" s="14" t="s">
        <v>6414</v>
      </c>
      <c r="B7461" s="14" t="s">
        <v>14046</v>
      </c>
      <c r="C7461" s="15" t="s">
        <v>9</v>
      </c>
      <c r="D7461" s="15" t="s">
        <v>19</v>
      </c>
      <c r="E7461" s="14" t="s">
        <v>20</v>
      </c>
      <c r="F7461" s="14" t="s">
        <v>6460</v>
      </c>
      <c r="G7461" s="10">
        <f t="shared" si="116"/>
        <v>2018</v>
      </c>
      <c r="H7461" s="16">
        <v>43381</v>
      </c>
      <c r="I7461" s="13">
        <v>51.185994853225189</v>
      </c>
    </row>
    <row r="7462" spans="1:9" ht="13" thickBot="1" x14ac:dyDescent="0.2">
      <c r="A7462" s="14" t="s">
        <v>6414</v>
      </c>
      <c r="B7462" s="14" t="s">
        <v>14046</v>
      </c>
      <c r="C7462" s="15" t="s">
        <v>9</v>
      </c>
      <c r="D7462" s="15" t="s">
        <v>10</v>
      </c>
      <c r="E7462" s="14" t="s">
        <v>41</v>
      </c>
      <c r="F7462" s="14" t="s">
        <v>6461</v>
      </c>
      <c r="G7462" s="10">
        <f t="shared" si="116"/>
        <v>2021</v>
      </c>
      <c r="H7462" s="16">
        <v>44316</v>
      </c>
      <c r="I7462" s="13">
        <v>49.18186701614399</v>
      </c>
    </row>
    <row r="7463" spans="1:9" ht="13" thickBot="1" x14ac:dyDescent="0.2">
      <c r="A7463" s="14" t="s">
        <v>6414</v>
      </c>
      <c r="B7463" s="14" t="s">
        <v>14046</v>
      </c>
      <c r="C7463" s="15" t="s">
        <v>9</v>
      </c>
      <c r="D7463" s="15" t="s">
        <v>10</v>
      </c>
      <c r="E7463" s="14" t="s">
        <v>41</v>
      </c>
      <c r="F7463" s="14" t="s">
        <v>6462</v>
      </c>
      <c r="G7463" s="10">
        <f t="shared" si="116"/>
        <v>2021</v>
      </c>
      <c r="H7463" s="16">
        <v>44356</v>
      </c>
      <c r="I7463" s="13">
        <v>8.1969778344776394</v>
      </c>
    </row>
    <row r="7464" spans="1:9" ht="13" thickBot="1" x14ac:dyDescent="0.2">
      <c r="A7464" s="14" t="s">
        <v>6414</v>
      </c>
      <c r="B7464" s="14" t="s">
        <v>14046</v>
      </c>
      <c r="C7464" s="15" t="s">
        <v>9</v>
      </c>
      <c r="D7464" s="15" t="s">
        <v>10</v>
      </c>
      <c r="E7464" s="14" t="s">
        <v>13</v>
      </c>
      <c r="F7464" s="14" t="s">
        <v>6463</v>
      </c>
      <c r="G7464" s="10">
        <f t="shared" si="116"/>
        <v>2002</v>
      </c>
      <c r="H7464" s="16">
        <v>37501</v>
      </c>
      <c r="I7464" s="13">
        <v>2.2203324202060819</v>
      </c>
    </row>
    <row r="7465" spans="1:9" ht="13" thickBot="1" x14ac:dyDescent="0.2">
      <c r="A7465" s="14" t="s">
        <v>6414</v>
      </c>
      <c r="B7465" s="14" t="s">
        <v>14046</v>
      </c>
      <c r="C7465" s="15" t="s">
        <v>9</v>
      </c>
      <c r="D7465" s="15" t="s">
        <v>10</v>
      </c>
      <c r="E7465" s="14" t="s">
        <v>13</v>
      </c>
      <c r="F7465" s="14" t="s">
        <v>6463</v>
      </c>
      <c r="G7465" s="10">
        <f t="shared" si="116"/>
        <v>2004</v>
      </c>
      <c r="H7465" s="16">
        <v>38189</v>
      </c>
      <c r="I7465" s="13">
        <v>3.1940356832971797</v>
      </c>
    </row>
    <row r="7466" spans="1:9" ht="13" thickBot="1" x14ac:dyDescent="0.2">
      <c r="A7466" s="14" t="s">
        <v>6414</v>
      </c>
      <c r="B7466" s="14" t="s">
        <v>14046</v>
      </c>
      <c r="C7466" s="15" t="s">
        <v>9</v>
      </c>
      <c r="D7466" s="15" t="s">
        <v>10</v>
      </c>
      <c r="E7466" s="14" t="s">
        <v>13</v>
      </c>
      <c r="F7466" s="14" t="s">
        <v>6463</v>
      </c>
      <c r="G7466" s="10">
        <f t="shared" si="116"/>
        <v>2006</v>
      </c>
      <c r="H7466" s="16">
        <v>38798</v>
      </c>
      <c r="I7466" s="13">
        <v>3.059107583102493</v>
      </c>
    </row>
    <row r="7467" spans="1:9" ht="13" thickBot="1" x14ac:dyDescent="0.2">
      <c r="A7467" s="14" t="s">
        <v>6414</v>
      </c>
      <c r="B7467" s="14" t="s">
        <v>14046</v>
      </c>
      <c r="C7467" s="15" t="s">
        <v>9</v>
      </c>
      <c r="D7467" s="15" t="s">
        <v>10</v>
      </c>
      <c r="E7467" s="14" t="s">
        <v>13</v>
      </c>
      <c r="F7467" s="14" t="s">
        <v>6464</v>
      </c>
      <c r="G7467" s="10">
        <f t="shared" si="116"/>
        <v>2004</v>
      </c>
      <c r="H7467" s="16">
        <v>38121</v>
      </c>
      <c r="I7467" s="13">
        <v>2.1293571221981198</v>
      </c>
    </row>
    <row r="7468" spans="1:9" ht="13" thickBot="1" x14ac:dyDescent="0.2">
      <c r="A7468" s="14" t="s">
        <v>6414</v>
      </c>
      <c r="B7468" s="14" t="s">
        <v>14046</v>
      </c>
      <c r="C7468" s="15" t="s">
        <v>9</v>
      </c>
      <c r="D7468" s="15" t="s">
        <v>10</v>
      </c>
      <c r="E7468" s="14" t="s">
        <v>13</v>
      </c>
      <c r="F7468" s="14" t="s">
        <v>6465</v>
      </c>
      <c r="G7468" s="10">
        <f t="shared" si="116"/>
        <v>2002</v>
      </c>
      <c r="H7468" s="16">
        <v>37501</v>
      </c>
      <c r="I7468" s="13">
        <v>2.1093158079919578</v>
      </c>
    </row>
    <row r="7469" spans="1:9" ht="13" thickBot="1" x14ac:dyDescent="0.2">
      <c r="A7469" s="14" t="s">
        <v>6414</v>
      </c>
      <c r="B7469" s="14" t="s">
        <v>14046</v>
      </c>
      <c r="C7469" s="15" t="s">
        <v>9</v>
      </c>
      <c r="D7469" s="15" t="s">
        <v>10</v>
      </c>
      <c r="E7469" s="14" t="s">
        <v>39</v>
      </c>
      <c r="F7469" s="14" t="s">
        <v>6466</v>
      </c>
      <c r="G7469" s="10">
        <f t="shared" si="116"/>
        <v>2017</v>
      </c>
      <c r="H7469" s="16">
        <v>43048</v>
      </c>
      <c r="I7469" s="13">
        <v>9.7044582727451356</v>
      </c>
    </row>
    <row r="7470" spans="1:9" ht="13" thickBot="1" x14ac:dyDescent="0.2">
      <c r="A7470" s="14" t="s">
        <v>6414</v>
      </c>
      <c r="B7470" s="14" t="s">
        <v>14046</v>
      </c>
      <c r="C7470" s="15" t="s">
        <v>9</v>
      </c>
      <c r="D7470" s="15" t="s">
        <v>10</v>
      </c>
      <c r="E7470" s="14" t="s">
        <v>39</v>
      </c>
      <c r="F7470" s="14" t="s">
        <v>6467</v>
      </c>
      <c r="G7470" s="10">
        <f t="shared" si="116"/>
        <v>1996</v>
      </c>
      <c r="H7470" s="16">
        <v>35264</v>
      </c>
      <c r="I7470" s="13">
        <v>29.740152258154453</v>
      </c>
    </row>
    <row r="7471" spans="1:9" ht="13" thickBot="1" x14ac:dyDescent="0.2">
      <c r="A7471" s="14" t="s">
        <v>6414</v>
      </c>
      <c r="B7471" s="14" t="s">
        <v>14046</v>
      </c>
      <c r="C7471" s="15" t="s">
        <v>9</v>
      </c>
      <c r="D7471" s="15" t="s">
        <v>10</v>
      </c>
      <c r="E7471" s="14" t="s">
        <v>39</v>
      </c>
      <c r="F7471" s="14" t="s">
        <v>6468</v>
      </c>
      <c r="G7471" s="10">
        <f t="shared" si="116"/>
        <v>1999</v>
      </c>
      <c r="H7471" s="16">
        <v>36420</v>
      </c>
      <c r="I7471" s="13">
        <v>7.2146282894736844</v>
      </c>
    </row>
    <row r="7472" spans="1:9" ht="13" thickBot="1" x14ac:dyDescent="0.2">
      <c r="A7472" s="14" t="s">
        <v>6414</v>
      </c>
      <c r="B7472" s="14" t="s">
        <v>14046</v>
      </c>
      <c r="C7472" s="15" t="s">
        <v>9</v>
      </c>
      <c r="D7472" s="15" t="s">
        <v>19</v>
      </c>
      <c r="E7472" s="14" t="s">
        <v>20</v>
      </c>
      <c r="F7472" s="14" t="s">
        <v>6469</v>
      </c>
      <c r="G7472" s="10">
        <f t="shared" si="116"/>
        <v>2019</v>
      </c>
      <c r="H7472" s="16">
        <v>43789</v>
      </c>
      <c r="I7472" s="13">
        <v>50.580359036259537</v>
      </c>
    </row>
    <row r="7473" spans="1:9" ht="13" thickBot="1" x14ac:dyDescent="0.2">
      <c r="A7473" s="14" t="s">
        <v>6414</v>
      </c>
      <c r="B7473" s="14" t="s">
        <v>14046</v>
      </c>
      <c r="C7473" s="15" t="s">
        <v>9</v>
      </c>
      <c r="D7473" s="15" t="s">
        <v>10</v>
      </c>
      <c r="E7473" s="14" t="s">
        <v>47</v>
      </c>
      <c r="F7473" s="14" t="s">
        <v>6470</v>
      </c>
      <c r="G7473" s="10">
        <f t="shared" si="116"/>
        <v>2018</v>
      </c>
      <c r="H7473" s="16">
        <v>43445</v>
      </c>
      <c r="I7473" s="13">
        <v>0.30445312862108914</v>
      </c>
    </row>
    <row r="7474" spans="1:9" ht="13" thickBot="1" x14ac:dyDescent="0.2">
      <c r="A7474" s="14" t="s">
        <v>6414</v>
      </c>
      <c r="B7474" s="14" t="s">
        <v>14046</v>
      </c>
      <c r="C7474" s="15" t="s">
        <v>9</v>
      </c>
      <c r="D7474" s="15" t="s">
        <v>19</v>
      </c>
      <c r="E7474" s="14" t="s">
        <v>26</v>
      </c>
      <c r="F7474" s="14" t="s">
        <v>6471</v>
      </c>
      <c r="G7474" s="10">
        <f t="shared" si="116"/>
        <v>2001</v>
      </c>
      <c r="H7474" s="16">
        <v>37207</v>
      </c>
      <c r="I7474" s="13">
        <v>62.345801027881279</v>
      </c>
    </row>
    <row r="7475" spans="1:9" ht="13" thickBot="1" x14ac:dyDescent="0.2">
      <c r="A7475" s="14" t="s">
        <v>6414</v>
      </c>
      <c r="B7475" s="14" t="s">
        <v>14046</v>
      </c>
      <c r="C7475" s="15" t="s">
        <v>35</v>
      </c>
      <c r="D7475" s="15" t="s">
        <v>10</v>
      </c>
      <c r="E7475" s="14" t="s">
        <v>33</v>
      </c>
      <c r="F7475" s="14" t="s">
        <v>4478</v>
      </c>
      <c r="G7475" s="10">
        <f t="shared" si="116"/>
        <v>2008</v>
      </c>
      <c r="H7475" s="16">
        <v>39805</v>
      </c>
      <c r="I7475" s="13">
        <v>18.877216021011161</v>
      </c>
    </row>
    <row r="7476" spans="1:9" ht="13" thickBot="1" x14ac:dyDescent="0.2">
      <c r="A7476" s="14" t="s">
        <v>6414</v>
      </c>
      <c r="B7476" s="14" t="s">
        <v>14046</v>
      </c>
      <c r="C7476" s="15" t="s">
        <v>35</v>
      </c>
      <c r="D7476" s="15" t="s">
        <v>10</v>
      </c>
      <c r="E7476" s="14" t="s">
        <v>36</v>
      </c>
      <c r="F7476" s="14" t="s">
        <v>1961</v>
      </c>
      <c r="G7476" s="10">
        <f t="shared" si="116"/>
        <v>2021</v>
      </c>
      <c r="H7476" s="16">
        <v>44410</v>
      </c>
      <c r="I7476" s="13">
        <v>16.700686583781778</v>
      </c>
    </row>
    <row r="7477" spans="1:9" ht="13" thickBot="1" x14ac:dyDescent="0.2">
      <c r="A7477" s="14" t="s">
        <v>6414</v>
      </c>
      <c r="B7477" s="14" t="s">
        <v>14046</v>
      </c>
      <c r="C7477" s="15" t="s">
        <v>9</v>
      </c>
      <c r="D7477" s="15" t="s">
        <v>19</v>
      </c>
      <c r="E7477" s="14" t="s">
        <v>20</v>
      </c>
      <c r="F7477" s="14" t="s">
        <v>6472</v>
      </c>
      <c r="G7477" s="10">
        <f t="shared" si="116"/>
        <v>2021</v>
      </c>
      <c r="H7477" s="16">
        <v>44354</v>
      </c>
      <c r="I7477" s="13">
        <v>57.378844859899793</v>
      </c>
    </row>
    <row r="7478" spans="1:9" ht="13" thickBot="1" x14ac:dyDescent="0.2">
      <c r="A7478" s="14" t="s">
        <v>6414</v>
      </c>
      <c r="B7478" s="14" t="s">
        <v>14046</v>
      </c>
      <c r="C7478" s="15" t="s">
        <v>9</v>
      </c>
      <c r="D7478" s="15" t="s">
        <v>19</v>
      </c>
      <c r="E7478" s="14" t="s">
        <v>20</v>
      </c>
      <c r="F7478" s="14" t="s">
        <v>6473</v>
      </c>
      <c r="G7478" s="10">
        <f t="shared" si="116"/>
        <v>2018</v>
      </c>
      <c r="H7478" s="16">
        <v>43381</v>
      </c>
      <c r="I7478" s="13">
        <v>51.185994853225189</v>
      </c>
    </row>
    <row r="7479" spans="1:9" ht="13" thickBot="1" x14ac:dyDescent="0.2">
      <c r="A7479" s="14" t="s">
        <v>6414</v>
      </c>
      <c r="B7479" s="14" t="s">
        <v>14046</v>
      </c>
      <c r="C7479" s="15" t="s">
        <v>9</v>
      </c>
      <c r="D7479" s="15" t="s">
        <v>19</v>
      </c>
      <c r="E7479" s="14" t="s">
        <v>22</v>
      </c>
      <c r="F7479" s="14" t="s">
        <v>6474</v>
      </c>
      <c r="G7479" s="10">
        <f t="shared" si="116"/>
        <v>2019</v>
      </c>
      <c r="H7479" s="16">
        <v>43789</v>
      </c>
      <c r="I7479" s="13">
        <v>67.681459570610684</v>
      </c>
    </row>
    <row r="7480" spans="1:9" ht="13" thickBot="1" x14ac:dyDescent="0.2">
      <c r="A7480" s="14" t="s">
        <v>6414</v>
      </c>
      <c r="B7480" s="14" t="s">
        <v>14046</v>
      </c>
      <c r="C7480" s="15" t="s">
        <v>9</v>
      </c>
      <c r="D7480" s="15" t="s">
        <v>10</v>
      </c>
      <c r="E7480" s="14" t="s">
        <v>22</v>
      </c>
      <c r="F7480" s="14" t="s">
        <v>6475</v>
      </c>
      <c r="G7480" s="10">
        <f t="shared" si="116"/>
        <v>2020</v>
      </c>
      <c r="H7480" s="16">
        <v>44174</v>
      </c>
      <c r="I7480" s="13">
        <v>50.438336978869216</v>
      </c>
    </row>
    <row r="7481" spans="1:9" ht="13" thickBot="1" x14ac:dyDescent="0.2">
      <c r="A7481" s="14" t="s">
        <v>6414</v>
      </c>
      <c r="B7481" s="14" t="s">
        <v>14046</v>
      </c>
      <c r="C7481" s="15" t="s">
        <v>9</v>
      </c>
      <c r="D7481" s="15" t="s">
        <v>19</v>
      </c>
      <c r="E7481" s="14" t="s">
        <v>13</v>
      </c>
      <c r="F7481" s="14" t="s">
        <v>6476</v>
      </c>
      <c r="G7481" s="10">
        <f t="shared" si="116"/>
        <v>1998</v>
      </c>
      <c r="H7481" s="16">
        <v>35982</v>
      </c>
      <c r="I7481" s="13">
        <v>11.992266472105335</v>
      </c>
    </row>
    <row r="7482" spans="1:9" ht="13" thickBot="1" x14ac:dyDescent="0.2">
      <c r="A7482" s="14" t="s">
        <v>6414</v>
      </c>
      <c r="B7482" s="14" t="s">
        <v>14046</v>
      </c>
      <c r="C7482" s="15" t="s">
        <v>9</v>
      </c>
      <c r="D7482" s="15" t="s">
        <v>10</v>
      </c>
      <c r="E7482" s="14" t="s">
        <v>13</v>
      </c>
      <c r="F7482" s="14" t="s">
        <v>6477</v>
      </c>
      <c r="G7482" s="10">
        <f t="shared" si="116"/>
        <v>1996</v>
      </c>
      <c r="H7482" s="16">
        <v>35228</v>
      </c>
      <c r="I7482" s="13">
        <v>1.2081908558684138</v>
      </c>
    </row>
    <row r="7483" spans="1:9" ht="13" thickBot="1" x14ac:dyDescent="0.2">
      <c r="A7483" s="14" t="s">
        <v>6414</v>
      </c>
      <c r="B7483" s="14" t="s">
        <v>14046</v>
      </c>
      <c r="C7483" s="15" t="s">
        <v>9</v>
      </c>
      <c r="D7483" s="15" t="s">
        <v>10</v>
      </c>
      <c r="E7483" s="14" t="s">
        <v>13</v>
      </c>
      <c r="F7483" s="14" t="s">
        <v>6478</v>
      </c>
      <c r="G7483" s="10">
        <f t="shared" si="116"/>
        <v>2020</v>
      </c>
      <c r="H7483" s="16">
        <v>44091</v>
      </c>
      <c r="I7483" s="13">
        <v>16.818394650675806</v>
      </c>
    </row>
    <row r="7484" spans="1:9" ht="13" thickBot="1" x14ac:dyDescent="0.2">
      <c r="A7484" s="14" t="s">
        <v>6414</v>
      </c>
      <c r="B7484" s="14" t="s">
        <v>14046</v>
      </c>
      <c r="C7484" s="15" t="s">
        <v>9</v>
      </c>
      <c r="D7484" s="15" t="s">
        <v>10</v>
      </c>
      <c r="E7484" s="14" t="s">
        <v>13</v>
      </c>
      <c r="F7484" s="14" t="s">
        <v>6479</v>
      </c>
      <c r="G7484" s="10">
        <f t="shared" si="116"/>
        <v>2020</v>
      </c>
      <c r="H7484" s="16">
        <v>44167</v>
      </c>
      <c r="I7484" s="13">
        <v>2.5227591947458596</v>
      </c>
    </row>
    <row r="7485" spans="1:9" ht="13" thickBot="1" x14ac:dyDescent="0.2">
      <c r="A7485" s="14" t="s">
        <v>6414</v>
      </c>
      <c r="B7485" s="14" t="s">
        <v>14046</v>
      </c>
      <c r="C7485" s="15" t="s">
        <v>9</v>
      </c>
      <c r="D7485" s="15" t="s">
        <v>10</v>
      </c>
      <c r="E7485" s="14" t="s">
        <v>13</v>
      </c>
      <c r="F7485" s="14" t="s">
        <v>6480</v>
      </c>
      <c r="G7485" s="10">
        <f t="shared" si="116"/>
        <v>2020</v>
      </c>
      <c r="H7485" s="16">
        <v>44088</v>
      </c>
      <c r="I7485" s="13">
        <v>8.4091973348562732</v>
      </c>
    </row>
    <row r="7486" spans="1:9" ht="13" thickBot="1" x14ac:dyDescent="0.2">
      <c r="A7486" s="14" t="s">
        <v>6414</v>
      </c>
      <c r="B7486" s="14" t="s">
        <v>14046</v>
      </c>
      <c r="C7486" s="15" t="s">
        <v>9</v>
      </c>
      <c r="D7486" s="15" t="s">
        <v>10</v>
      </c>
      <c r="E7486" s="14" t="s">
        <v>13</v>
      </c>
      <c r="F7486" s="14" t="s">
        <v>6481</v>
      </c>
      <c r="G7486" s="10">
        <f t="shared" si="116"/>
        <v>2021</v>
      </c>
      <c r="H7486" s="16">
        <v>44272</v>
      </c>
      <c r="I7486" s="13">
        <v>19.909153646316568</v>
      </c>
    </row>
    <row r="7487" spans="1:9" ht="13" thickBot="1" x14ac:dyDescent="0.2">
      <c r="A7487" s="14" t="s">
        <v>6414</v>
      </c>
      <c r="B7487" s="14" t="s">
        <v>14046</v>
      </c>
      <c r="C7487" s="15" t="s">
        <v>9</v>
      </c>
      <c r="D7487" s="15" t="s">
        <v>10</v>
      </c>
      <c r="E7487" s="14" t="s">
        <v>41</v>
      </c>
      <c r="F7487" s="14" t="s">
        <v>6482</v>
      </c>
      <c r="G7487" s="10">
        <f t="shared" si="116"/>
        <v>2019</v>
      </c>
      <c r="H7487" s="16">
        <v>43769</v>
      </c>
      <c r="I7487" s="13">
        <v>0.93034351145038163</v>
      </c>
    </row>
    <row r="7488" spans="1:9" ht="13" thickBot="1" x14ac:dyDescent="0.2">
      <c r="A7488" s="14" t="s">
        <v>6414</v>
      </c>
      <c r="B7488" s="14" t="s">
        <v>14046</v>
      </c>
      <c r="C7488" s="15" t="s">
        <v>9</v>
      </c>
      <c r="D7488" s="15" t="s">
        <v>10</v>
      </c>
      <c r="E7488" s="14" t="s">
        <v>41</v>
      </c>
      <c r="F7488" s="14" t="s">
        <v>6483</v>
      </c>
      <c r="G7488" s="10">
        <f t="shared" si="116"/>
        <v>2020</v>
      </c>
      <c r="H7488" s="16">
        <v>44195</v>
      </c>
      <c r="I7488" s="13">
        <v>1.6676185037121645</v>
      </c>
    </row>
    <row r="7489" spans="1:9" ht="13" thickBot="1" x14ac:dyDescent="0.2">
      <c r="A7489" s="14" t="s">
        <v>6414</v>
      </c>
      <c r="B7489" s="14" t="s">
        <v>14046</v>
      </c>
      <c r="C7489" s="15" t="s">
        <v>9</v>
      </c>
      <c r="D7489" s="15" t="s">
        <v>10</v>
      </c>
      <c r="E7489" s="14" t="s">
        <v>39</v>
      </c>
      <c r="F7489" s="14" t="s">
        <v>6484</v>
      </c>
      <c r="G7489" s="10">
        <f t="shared" si="116"/>
        <v>2021</v>
      </c>
      <c r="H7489" s="16">
        <v>44477</v>
      </c>
      <c r="I7489" s="13">
        <v>3.631471516051215</v>
      </c>
    </row>
    <row r="7490" spans="1:9" ht="13" thickBot="1" x14ac:dyDescent="0.2">
      <c r="A7490" s="14" t="s">
        <v>6414</v>
      </c>
      <c r="B7490" s="14" t="s">
        <v>14046</v>
      </c>
      <c r="C7490" s="15" t="s">
        <v>9</v>
      </c>
      <c r="D7490" s="15" t="s">
        <v>10</v>
      </c>
      <c r="E7490" s="14" t="s">
        <v>13</v>
      </c>
      <c r="F7490" s="14" t="s">
        <v>6485</v>
      </c>
      <c r="G7490" s="10">
        <f t="shared" si="116"/>
        <v>2017</v>
      </c>
      <c r="H7490" s="16">
        <v>43090</v>
      </c>
      <c r="I7490" s="13">
        <v>17.158053183336609</v>
      </c>
    </row>
    <row r="7491" spans="1:9" ht="13" thickBot="1" x14ac:dyDescent="0.2">
      <c r="A7491" s="14" t="s">
        <v>6414</v>
      </c>
      <c r="B7491" s="14" t="s">
        <v>14046</v>
      </c>
      <c r="C7491" s="15" t="s">
        <v>9</v>
      </c>
      <c r="D7491" s="15" t="s">
        <v>10</v>
      </c>
      <c r="E7491" s="14" t="s">
        <v>13</v>
      </c>
      <c r="F7491" s="14" t="s">
        <v>6486</v>
      </c>
      <c r="G7491" s="10">
        <f t="shared" si="116"/>
        <v>2019</v>
      </c>
      <c r="H7491" s="16">
        <v>43507</v>
      </c>
      <c r="I7491" s="13">
        <v>22.325869580152673</v>
      </c>
    </row>
    <row r="7492" spans="1:9" ht="13" thickBot="1" x14ac:dyDescent="0.2">
      <c r="A7492" s="14" t="s">
        <v>6414</v>
      </c>
      <c r="B7492" s="14" t="s">
        <v>14046</v>
      </c>
      <c r="C7492" s="15" t="s">
        <v>9</v>
      </c>
      <c r="D7492" s="15" t="s">
        <v>10</v>
      </c>
      <c r="E7492" s="14" t="s">
        <v>13</v>
      </c>
      <c r="F7492" s="14" t="s">
        <v>6487</v>
      </c>
      <c r="G7492" s="10">
        <f t="shared" si="116"/>
        <v>2017</v>
      </c>
      <c r="H7492" s="16">
        <v>43089</v>
      </c>
      <c r="I7492" s="13">
        <v>65.929468883867159</v>
      </c>
    </row>
    <row r="7493" spans="1:9" ht="13" thickBot="1" x14ac:dyDescent="0.2">
      <c r="A7493" s="14" t="s">
        <v>6414</v>
      </c>
      <c r="B7493" s="14" t="s">
        <v>14046</v>
      </c>
      <c r="C7493" s="15" t="s">
        <v>9</v>
      </c>
      <c r="D7493" s="15" t="s">
        <v>10</v>
      </c>
      <c r="E7493" s="14" t="s">
        <v>13</v>
      </c>
      <c r="F7493" s="14" t="s">
        <v>6488</v>
      </c>
      <c r="G7493" s="10">
        <f t="shared" si="116"/>
        <v>1999</v>
      </c>
      <c r="H7493" s="16">
        <v>36312</v>
      </c>
      <c r="I7493" s="13">
        <v>113.5065369897959</v>
      </c>
    </row>
    <row r="7494" spans="1:9" ht="13" thickBot="1" x14ac:dyDescent="0.2">
      <c r="A7494" s="14" t="s">
        <v>6414</v>
      </c>
      <c r="B7494" s="14" t="s">
        <v>14046</v>
      </c>
      <c r="C7494" s="15" t="s">
        <v>9</v>
      </c>
      <c r="D7494" s="15" t="s">
        <v>10</v>
      </c>
      <c r="E7494" s="14" t="s">
        <v>13</v>
      </c>
      <c r="F7494" s="14" t="s">
        <v>6489</v>
      </c>
      <c r="G7494" s="10">
        <f t="shared" si="116"/>
        <v>2019</v>
      </c>
      <c r="H7494" s="16">
        <v>43712</v>
      </c>
      <c r="I7494" s="13">
        <v>120.59302841603052</v>
      </c>
    </row>
    <row r="7495" spans="1:9" ht="13" thickBot="1" x14ac:dyDescent="0.2">
      <c r="A7495" s="14" t="s">
        <v>6414</v>
      </c>
      <c r="B7495" s="14" t="s">
        <v>14046</v>
      </c>
      <c r="C7495" s="15" t="s">
        <v>9</v>
      </c>
      <c r="D7495" s="15" t="s">
        <v>10</v>
      </c>
      <c r="E7495" s="14" t="s">
        <v>13</v>
      </c>
      <c r="F7495" s="14" t="s">
        <v>6490</v>
      </c>
      <c r="G7495" s="10">
        <f t="shared" ref="G7495:G7530" si="117">YEAR(H7495)</f>
        <v>1999</v>
      </c>
      <c r="H7495" s="16">
        <v>36312</v>
      </c>
      <c r="I7495" s="13">
        <v>120.86083721804512</v>
      </c>
    </row>
    <row r="7496" spans="1:9" ht="13" thickBot="1" x14ac:dyDescent="0.2">
      <c r="A7496" s="14" t="s">
        <v>6414</v>
      </c>
      <c r="B7496" s="14" t="s">
        <v>14046</v>
      </c>
      <c r="C7496" s="15" t="s">
        <v>9</v>
      </c>
      <c r="D7496" s="15" t="s">
        <v>19</v>
      </c>
      <c r="E7496" s="14" t="s">
        <v>13</v>
      </c>
      <c r="F7496" s="14" t="s">
        <v>6491</v>
      </c>
      <c r="G7496" s="10">
        <f t="shared" si="117"/>
        <v>2017</v>
      </c>
      <c r="H7496" s="16">
        <v>43047</v>
      </c>
      <c r="I7496" s="13">
        <v>60.55448225584594</v>
      </c>
    </row>
    <row r="7497" spans="1:9" ht="13" thickBot="1" x14ac:dyDescent="0.2">
      <c r="A7497" s="14" t="s">
        <v>6414</v>
      </c>
      <c r="B7497" s="14" t="s">
        <v>14046</v>
      </c>
      <c r="C7497" s="15" t="s">
        <v>9</v>
      </c>
      <c r="D7497" s="15" t="s">
        <v>10</v>
      </c>
      <c r="E7497" s="14" t="s">
        <v>13</v>
      </c>
      <c r="F7497" s="14" t="s">
        <v>6492</v>
      </c>
      <c r="G7497" s="10">
        <f t="shared" si="117"/>
        <v>2004</v>
      </c>
      <c r="H7497" s="16">
        <v>38188</v>
      </c>
      <c r="I7497" s="13">
        <v>0.82502218606893218</v>
      </c>
    </row>
    <row r="7498" spans="1:9" ht="13" thickBot="1" x14ac:dyDescent="0.2">
      <c r="A7498" s="14" t="s">
        <v>6414</v>
      </c>
      <c r="B7498" s="14" t="s">
        <v>14046</v>
      </c>
      <c r="C7498" s="15" t="s">
        <v>9</v>
      </c>
      <c r="D7498" s="15" t="s">
        <v>10</v>
      </c>
      <c r="E7498" s="14" t="s">
        <v>13</v>
      </c>
      <c r="F7498" s="14" t="s">
        <v>6493</v>
      </c>
      <c r="G7498" s="10">
        <f t="shared" si="117"/>
        <v>1999</v>
      </c>
      <c r="H7498" s="16">
        <v>36312</v>
      </c>
      <c r="I7498" s="13">
        <v>6.971834519334049</v>
      </c>
    </row>
    <row r="7499" spans="1:9" ht="13" thickBot="1" x14ac:dyDescent="0.2">
      <c r="A7499" s="14" t="s">
        <v>6414</v>
      </c>
      <c r="B7499" s="14" t="s">
        <v>14046</v>
      </c>
      <c r="C7499" s="15" t="s">
        <v>9</v>
      </c>
      <c r="D7499" s="15" t="s">
        <v>10</v>
      </c>
      <c r="E7499" s="14" t="s">
        <v>13</v>
      </c>
      <c r="F7499" s="14" t="s">
        <v>6494</v>
      </c>
      <c r="G7499" s="10">
        <f t="shared" si="117"/>
        <v>2019</v>
      </c>
      <c r="H7499" s="16">
        <v>43545</v>
      </c>
      <c r="I7499" s="13">
        <v>181.76301163167938</v>
      </c>
    </row>
    <row r="7500" spans="1:9" ht="13" thickBot="1" x14ac:dyDescent="0.2">
      <c r="A7500" s="14" t="s">
        <v>6414</v>
      </c>
      <c r="B7500" s="14" t="s">
        <v>14046</v>
      </c>
      <c r="C7500" s="15" t="s">
        <v>9</v>
      </c>
      <c r="D7500" s="15" t="s">
        <v>10</v>
      </c>
      <c r="E7500" s="14" t="s">
        <v>13</v>
      </c>
      <c r="F7500" s="14" t="s">
        <v>6495</v>
      </c>
      <c r="G7500" s="10">
        <f t="shared" si="117"/>
        <v>2006</v>
      </c>
      <c r="H7500" s="16">
        <v>38768</v>
      </c>
      <c r="I7500" s="13">
        <v>19.396558529547551</v>
      </c>
    </row>
    <row r="7501" spans="1:9" ht="13" thickBot="1" x14ac:dyDescent="0.2">
      <c r="A7501" s="14" t="s">
        <v>6414</v>
      </c>
      <c r="B7501" s="14" t="s">
        <v>14046</v>
      </c>
      <c r="C7501" s="15" t="s">
        <v>9</v>
      </c>
      <c r="D7501" s="15" t="s">
        <v>10</v>
      </c>
      <c r="E7501" s="14" t="s">
        <v>22</v>
      </c>
      <c r="F7501" s="14" t="s">
        <v>6496</v>
      </c>
      <c r="G7501" s="10">
        <f t="shared" si="117"/>
        <v>2021</v>
      </c>
      <c r="H7501" s="16">
        <v>44315</v>
      </c>
      <c r="I7501" s="13">
        <v>20.272305622564481</v>
      </c>
    </row>
    <row r="7502" spans="1:9" ht="13" thickBot="1" x14ac:dyDescent="0.2">
      <c r="A7502" s="14" t="s">
        <v>6414</v>
      </c>
      <c r="B7502" s="14" t="s">
        <v>14046</v>
      </c>
      <c r="C7502" s="15" t="s">
        <v>9</v>
      </c>
      <c r="D7502" s="15" t="s">
        <v>10</v>
      </c>
      <c r="E7502" s="14" t="s">
        <v>39</v>
      </c>
      <c r="F7502" s="14" t="s">
        <v>6497</v>
      </c>
      <c r="G7502" s="10">
        <f t="shared" si="117"/>
        <v>1996</v>
      </c>
      <c r="H7502" s="16">
        <v>35129</v>
      </c>
      <c r="I7502" s="13">
        <v>13.479110342904935</v>
      </c>
    </row>
    <row r="7503" spans="1:9" ht="13" thickBot="1" x14ac:dyDescent="0.2">
      <c r="A7503" s="14" t="s">
        <v>6414</v>
      </c>
      <c r="B7503" s="14" t="s">
        <v>14046</v>
      </c>
      <c r="C7503" s="15" t="s">
        <v>9</v>
      </c>
      <c r="D7503" s="15" t="s">
        <v>19</v>
      </c>
      <c r="E7503" s="14" t="s">
        <v>20</v>
      </c>
      <c r="F7503" s="14" t="s">
        <v>6498</v>
      </c>
      <c r="G7503" s="10">
        <f t="shared" si="117"/>
        <v>2020</v>
      </c>
      <c r="H7503" s="16">
        <v>44174</v>
      </c>
      <c r="I7503" s="13">
        <v>42.045986636207886</v>
      </c>
    </row>
    <row r="7504" spans="1:9" ht="13" thickBot="1" x14ac:dyDescent="0.2">
      <c r="A7504" s="14" t="s">
        <v>6414</v>
      </c>
      <c r="B7504" s="14" t="s">
        <v>14046</v>
      </c>
      <c r="C7504" s="15" t="s">
        <v>9</v>
      </c>
      <c r="D7504" s="15" t="s">
        <v>19</v>
      </c>
      <c r="E7504" s="14" t="s">
        <v>22</v>
      </c>
      <c r="F7504" s="14" t="s">
        <v>6499</v>
      </c>
      <c r="G7504" s="10">
        <f t="shared" si="117"/>
        <v>1997</v>
      </c>
      <c r="H7504" s="16">
        <v>35739</v>
      </c>
      <c r="I7504" s="13">
        <v>33.703357540826126</v>
      </c>
    </row>
    <row r="7505" spans="1:9" ht="13" thickBot="1" x14ac:dyDescent="0.2">
      <c r="A7505" s="14" t="s">
        <v>6414</v>
      </c>
      <c r="B7505" s="14" t="s">
        <v>14046</v>
      </c>
      <c r="C7505" s="15" t="s">
        <v>9</v>
      </c>
      <c r="D7505" s="15" t="s">
        <v>10</v>
      </c>
      <c r="E7505" s="14" t="s">
        <v>22</v>
      </c>
      <c r="F7505" s="14" t="s">
        <v>6500</v>
      </c>
      <c r="G7505" s="10">
        <f t="shared" si="117"/>
        <v>2021</v>
      </c>
      <c r="H7505" s="16">
        <v>44257</v>
      </c>
      <c r="I7505" s="13">
        <v>163.9395567359436</v>
      </c>
    </row>
    <row r="7506" spans="1:9" ht="13" thickBot="1" x14ac:dyDescent="0.2">
      <c r="A7506" s="14" t="s">
        <v>6414</v>
      </c>
      <c r="B7506" s="14" t="s">
        <v>14046</v>
      </c>
      <c r="C7506" s="15" t="s">
        <v>9</v>
      </c>
      <c r="D7506" s="15" t="s">
        <v>10</v>
      </c>
      <c r="E7506" s="14" t="s">
        <v>13</v>
      </c>
      <c r="F7506" s="14" t="s">
        <v>6501</v>
      </c>
      <c r="G7506" s="10">
        <f t="shared" si="117"/>
        <v>2021</v>
      </c>
      <c r="H7506" s="16">
        <v>44469</v>
      </c>
      <c r="I7506" s="13">
        <v>7.7317993412506949</v>
      </c>
    </row>
    <row r="7507" spans="1:9" ht="13" thickBot="1" x14ac:dyDescent="0.2">
      <c r="A7507" s="14" t="s">
        <v>6414</v>
      </c>
      <c r="B7507" s="14" t="s">
        <v>14046</v>
      </c>
      <c r="C7507" s="15" t="s">
        <v>9</v>
      </c>
      <c r="D7507" s="15" t="s">
        <v>19</v>
      </c>
      <c r="E7507" s="14" t="s">
        <v>22</v>
      </c>
      <c r="F7507" s="14" t="s">
        <v>6502</v>
      </c>
      <c r="G7507" s="10">
        <f t="shared" si="117"/>
        <v>2019</v>
      </c>
      <c r="H7507" s="16">
        <v>43479</v>
      </c>
      <c r="I7507" s="13">
        <v>202.32143615458014</v>
      </c>
    </row>
    <row r="7508" spans="1:9" ht="13" thickBot="1" x14ac:dyDescent="0.2">
      <c r="A7508" s="14" t="s">
        <v>6414</v>
      </c>
      <c r="B7508" s="14" t="s">
        <v>14046</v>
      </c>
      <c r="C7508" s="15" t="s">
        <v>9</v>
      </c>
      <c r="D7508" s="15" t="s">
        <v>19</v>
      </c>
      <c r="E7508" s="14" t="s">
        <v>26</v>
      </c>
      <c r="F7508" s="14" t="s">
        <v>6503</v>
      </c>
      <c r="G7508" s="10">
        <f t="shared" si="117"/>
        <v>1997</v>
      </c>
      <c r="H7508" s="16">
        <v>35782</v>
      </c>
      <c r="I7508" s="13">
        <v>46.537678550843971</v>
      </c>
    </row>
    <row r="7509" spans="1:9" ht="13" thickBot="1" x14ac:dyDescent="0.2">
      <c r="A7509" s="14" t="s">
        <v>6414</v>
      </c>
      <c r="B7509" s="14" t="s">
        <v>14046</v>
      </c>
      <c r="C7509" s="15" t="s">
        <v>9</v>
      </c>
      <c r="D7509" s="15" t="s">
        <v>19</v>
      </c>
      <c r="E7509" s="14" t="s">
        <v>20</v>
      </c>
      <c r="F7509" s="14" t="s">
        <v>6504</v>
      </c>
      <c r="G7509" s="10">
        <f t="shared" si="117"/>
        <v>1998</v>
      </c>
      <c r="H7509" s="16">
        <v>36145</v>
      </c>
      <c r="I7509" s="13">
        <v>11.592840912175919</v>
      </c>
    </row>
    <row r="7510" spans="1:9" ht="13" thickBot="1" x14ac:dyDescent="0.2">
      <c r="A7510" s="14" t="s">
        <v>6414</v>
      </c>
      <c r="B7510" s="14" t="s">
        <v>14046</v>
      </c>
      <c r="C7510" s="15" t="s">
        <v>9</v>
      </c>
      <c r="D7510" s="15" t="s">
        <v>19</v>
      </c>
      <c r="E7510" s="14" t="s">
        <v>20</v>
      </c>
      <c r="F7510" s="14" t="s">
        <v>6505</v>
      </c>
      <c r="G7510" s="10">
        <f t="shared" si="117"/>
        <v>2018</v>
      </c>
      <c r="H7510" s="16">
        <v>43381</v>
      </c>
      <c r="I7510" s="13">
        <v>25.592997431440711</v>
      </c>
    </row>
    <row r="7511" spans="1:9" ht="13" thickBot="1" x14ac:dyDescent="0.2">
      <c r="A7511" s="14" t="s">
        <v>6414</v>
      </c>
      <c r="B7511" s="14" t="s">
        <v>14046</v>
      </c>
      <c r="C7511" s="15" t="s">
        <v>9</v>
      </c>
      <c r="D7511" s="15" t="s">
        <v>19</v>
      </c>
      <c r="E7511" s="14" t="s">
        <v>20</v>
      </c>
      <c r="F7511" s="14" t="s">
        <v>6506</v>
      </c>
      <c r="G7511" s="10">
        <f t="shared" si="117"/>
        <v>2004</v>
      </c>
      <c r="H7511" s="16">
        <v>38086</v>
      </c>
      <c r="I7511" s="13">
        <v>10.384357507833212</v>
      </c>
    </row>
    <row r="7512" spans="1:9" ht="13" thickBot="1" x14ac:dyDescent="0.2">
      <c r="A7512" s="14" t="s">
        <v>6414</v>
      </c>
      <c r="B7512" s="14" t="s">
        <v>14046</v>
      </c>
      <c r="C7512" s="15" t="s">
        <v>9</v>
      </c>
      <c r="D7512" s="15" t="s">
        <v>10</v>
      </c>
      <c r="E7512" s="14" t="s">
        <v>33</v>
      </c>
      <c r="F7512" s="14" t="s">
        <v>6507</v>
      </c>
      <c r="G7512" s="10">
        <f t="shared" si="117"/>
        <v>2004</v>
      </c>
      <c r="H7512" s="16">
        <v>38328</v>
      </c>
      <c r="I7512" s="13">
        <v>4.9191869968667143</v>
      </c>
    </row>
    <row r="7513" spans="1:9" ht="13" thickBot="1" x14ac:dyDescent="0.2">
      <c r="A7513" s="14" t="s">
        <v>6414</v>
      </c>
      <c r="B7513" s="14" t="s">
        <v>14046</v>
      </c>
      <c r="C7513" s="15" t="s">
        <v>9</v>
      </c>
      <c r="D7513" s="15" t="s">
        <v>10</v>
      </c>
      <c r="E7513" s="14" t="s">
        <v>39</v>
      </c>
      <c r="F7513" s="14" t="s">
        <v>6508</v>
      </c>
      <c r="G7513" s="10">
        <f t="shared" si="117"/>
        <v>2004</v>
      </c>
      <c r="H7513" s="16">
        <v>38335</v>
      </c>
      <c r="I7513" s="13">
        <v>10.114446348517713</v>
      </c>
    </row>
    <row r="7514" spans="1:9" ht="13" thickBot="1" x14ac:dyDescent="0.2">
      <c r="A7514" s="14" t="s">
        <v>6414</v>
      </c>
      <c r="B7514" s="14" t="s">
        <v>14046</v>
      </c>
      <c r="C7514" s="15" t="s">
        <v>9</v>
      </c>
      <c r="D7514" s="15" t="s">
        <v>10</v>
      </c>
      <c r="E7514" s="14" t="s">
        <v>13</v>
      </c>
      <c r="F7514" s="14" t="s">
        <v>6509</v>
      </c>
      <c r="G7514" s="10">
        <f t="shared" si="117"/>
        <v>1998</v>
      </c>
      <c r="H7514" s="16">
        <v>36105</v>
      </c>
      <c r="I7514" s="13">
        <v>5.3965199131261024</v>
      </c>
    </row>
    <row r="7515" spans="1:9" ht="13" thickBot="1" x14ac:dyDescent="0.2">
      <c r="A7515" s="14" t="s">
        <v>6414</v>
      </c>
      <c r="B7515" s="14" t="s">
        <v>14046</v>
      </c>
      <c r="C7515" s="15" t="s">
        <v>9</v>
      </c>
      <c r="D7515" s="15" t="s">
        <v>10</v>
      </c>
      <c r="E7515" s="14" t="s">
        <v>13</v>
      </c>
      <c r="F7515" s="14" t="s">
        <v>6510</v>
      </c>
      <c r="G7515" s="10">
        <f t="shared" si="117"/>
        <v>1996</v>
      </c>
      <c r="H7515" s="16">
        <v>35416</v>
      </c>
      <c r="I7515" s="13">
        <v>7.8641218567047675</v>
      </c>
    </row>
    <row r="7516" spans="1:9" ht="13" thickBot="1" x14ac:dyDescent="0.2">
      <c r="A7516" s="14" t="s">
        <v>6414</v>
      </c>
      <c r="B7516" s="14" t="s">
        <v>14046</v>
      </c>
      <c r="C7516" s="15" t="s">
        <v>9</v>
      </c>
      <c r="D7516" s="15" t="s">
        <v>10</v>
      </c>
      <c r="E7516" s="14" t="s">
        <v>143</v>
      </c>
      <c r="F7516" s="14" t="s">
        <v>6511</v>
      </c>
      <c r="G7516" s="10">
        <f t="shared" si="117"/>
        <v>2008</v>
      </c>
      <c r="H7516" s="16">
        <v>39807</v>
      </c>
      <c r="I7516" s="13">
        <v>2.9004276865834977</v>
      </c>
    </row>
    <row r="7517" spans="1:9" ht="13" thickBot="1" x14ac:dyDescent="0.2">
      <c r="A7517" s="14" t="s">
        <v>6414</v>
      </c>
      <c r="B7517" s="14" t="s">
        <v>14046</v>
      </c>
      <c r="C7517" s="15" t="s">
        <v>9</v>
      </c>
      <c r="D7517" s="15" t="s">
        <v>10</v>
      </c>
      <c r="E7517" s="14" t="s">
        <v>143</v>
      </c>
      <c r="F7517" s="14" t="s">
        <v>6512</v>
      </c>
      <c r="G7517" s="10">
        <f t="shared" si="117"/>
        <v>1995</v>
      </c>
      <c r="H7517" s="16">
        <v>34939</v>
      </c>
      <c r="I7517" s="13">
        <v>0.73545480733569712</v>
      </c>
    </row>
    <row r="7518" spans="1:9" ht="13" thickBot="1" x14ac:dyDescent="0.2">
      <c r="A7518" s="14" t="s">
        <v>6414</v>
      </c>
      <c r="B7518" s="14" t="s">
        <v>14046</v>
      </c>
      <c r="C7518" s="15" t="s">
        <v>9</v>
      </c>
      <c r="D7518" s="15" t="s">
        <v>10</v>
      </c>
      <c r="E7518" s="14" t="s">
        <v>143</v>
      </c>
      <c r="F7518" s="14" t="s">
        <v>6513</v>
      </c>
      <c r="G7518" s="10">
        <f t="shared" si="117"/>
        <v>2000</v>
      </c>
      <c r="H7518" s="16">
        <v>36692</v>
      </c>
      <c r="I7518" s="13">
        <v>1.5902433925049313</v>
      </c>
    </row>
    <row r="7519" spans="1:9" ht="13" thickBot="1" x14ac:dyDescent="0.2">
      <c r="A7519" s="14" t="s">
        <v>6414</v>
      </c>
      <c r="B7519" s="14" t="s">
        <v>14046</v>
      </c>
      <c r="C7519" s="15" t="s">
        <v>9</v>
      </c>
      <c r="D7519" s="15" t="s">
        <v>19</v>
      </c>
      <c r="E7519" s="14" t="s">
        <v>26</v>
      </c>
      <c r="F7519" s="14" t="s">
        <v>6514</v>
      </c>
      <c r="G7519" s="10">
        <f t="shared" si="117"/>
        <v>1999</v>
      </c>
      <c r="H7519" s="16">
        <v>36495</v>
      </c>
      <c r="I7519" s="13">
        <v>47.447382988721806</v>
      </c>
    </row>
    <row r="7520" spans="1:9" ht="13" thickBot="1" x14ac:dyDescent="0.2">
      <c r="A7520" s="14" t="s">
        <v>6414</v>
      </c>
      <c r="B7520" s="14" t="s">
        <v>14046</v>
      </c>
      <c r="C7520" s="15" t="s">
        <v>9</v>
      </c>
      <c r="D7520" s="15" t="s">
        <v>19</v>
      </c>
      <c r="E7520" s="14" t="s">
        <v>22</v>
      </c>
      <c r="F7520" s="14" t="s">
        <v>6515</v>
      </c>
      <c r="G7520" s="10">
        <f t="shared" si="117"/>
        <v>2018</v>
      </c>
      <c r="H7520" s="16">
        <v>43381</v>
      </c>
      <c r="I7520" s="13">
        <v>70.380742931633833</v>
      </c>
    </row>
    <row r="7521" spans="1:9" ht="13" thickBot="1" x14ac:dyDescent="0.2">
      <c r="A7521" s="14" t="s">
        <v>6414</v>
      </c>
      <c r="B7521" s="14" t="s">
        <v>14046</v>
      </c>
      <c r="C7521" s="15" t="s">
        <v>9</v>
      </c>
      <c r="D7521" s="15" t="s">
        <v>10</v>
      </c>
      <c r="E7521" s="14" t="s">
        <v>13</v>
      </c>
      <c r="F7521" s="14" t="s">
        <v>6516</v>
      </c>
      <c r="G7521" s="10">
        <f t="shared" si="117"/>
        <v>1993</v>
      </c>
      <c r="H7521" s="16">
        <v>34296</v>
      </c>
      <c r="I7521" s="13">
        <v>80.909853748050324</v>
      </c>
    </row>
    <row r="7522" spans="1:9" ht="13" thickBot="1" x14ac:dyDescent="0.2">
      <c r="A7522" s="14" t="s">
        <v>6414</v>
      </c>
      <c r="B7522" s="14" t="s">
        <v>14046</v>
      </c>
      <c r="C7522" s="15" t="s">
        <v>9</v>
      </c>
      <c r="D7522" s="15" t="s">
        <v>10</v>
      </c>
      <c r="E7522" s="14" t="s">
        <v>13</v>
      </c>
      <c r="F7522" s="14" t="s">
        <v>6517</v>
      </c>
      <c r="G7522" s="10">
        <f t="shared" si="117"/>
        <v>1996</v>
      </c>
      <c r="H7522" s="16">
        <v>35416</v>
      </c>
      <c r="I7522" s="13">
        <v>36.883162210761085</v>
      </c>
    </row>
    <row r="7523" spans="1:9" ht="13" thickBot="1" x14ac:dyDescent="0.2">
      <c r="A7523" s="14" t="s">
        <v>6414</v>
      </c>
      <c r="B7523" s="14" t="s">
        <v>14046</v>
      </c>
      <c r="C7523" s="15" t="s">
        <v>9</v>
      </c>
      <c r="D7523" s="15" t="s">
        <v>10</v>
      </c>
      <c r="E7523" s="14" t="s">
        <v>13</v>
      </c>
      <c r="F7523" s="14" t="s">
        <v>6518</v>
      </c>
      <c r="G7523" s="10">
        <f t="shared" si="117"/>
        <v>1996</v>
      </c>
      <c r="H7523" s="16">
        <v>35416</v>
      </c>
      <c r="I7523" s="13">
        <v>67.863781363256223</v>
      </c>
    </row>
    <row r="7524" spans="1:9" ht="13" thickBot="1" x14ac:dyDescent="0.2">
      <c r="A7524" s="14" t="s">
        <v>6414</v>
      </c>
      <c r="B7524" s="14" t="s">
        <v>14046</v>
      </c>
      <c r="C7524" s="15" t="s">
        <v>9</v>
      </c>
      <c r="D7524" s="15" t="s">
        <v>10</v>
      </c>
      <c r="E7524" s="14" t="s">
        <v>13</v>
      </c>
      <c r="F7524" s="14" t="s">
        <v>6519</v>
      </c>
      <c r="G7524" s="10">
        <f t="shared" si="117"/>
        <v>2000</v>
      </c>
      <c r="H7524" s="16">
        <v>36874</v>
      </c>
      <c r="I7524" s="13">
        <v>13.529037396449704</v>
      </c>
    </row>
    <row r="7525" spans="1:9" ht="13" thickBot="1" x14ac:dyDescent="0.2">
      <c r="A7525" s="14" t="s">
        <v>6414</v>
      </c>
      <c r="B7525" s="14" t="s">
        <v>14046</v>
      </c>
      <c r="C7525" s="15" t="s">
        <v>9</v>
      </c>
      <c r="D7525" s="15" t="s">
        <v>10</v>
      </c>
      <c r="E7525" s="14" t="s">
        <v>13</v>
      </c>
      <c r="F7525" s="14" t="s">
        <v>6520</v>
      </c>
      <c r="G7525" s="10">
        <f t="shared" si="117"/>
        <v>1999</v>
      </c>
      <c r="H7525" s="16">
        <v>36495</v>
      </c>
      <c r="I7525" s="13">
        <v>9.8950864795918374</v>
      </c>
    </row>
    <row r="7526" spans="1:9" ht="13" thickBot="1" x14ac:dyDescent="0.2">
      <c r="A7526" s="14" t="s">
        <v>6414</v>
      </c>
      <c r="B7526" s="14" t="s">
        <v>14046</v>
      </c>
      <c r="C7526" s="15" t="s">
        <v>9</v>
      </c>
      <c r="D7526" s="15" t="s">
        <v>19</v>
      </c>
      <c r="E7526" s="14" t="s">
        <v>13</v>
      </c>
      <c r="F7526" s="14" t="s">
        <v>6521</v>
      </c>
      <c r="G7526" s="10">
        <f t="shared" si="117"/>
        <v>1995</v>
      </c>
      <c r="H7526" s="16">
        <v>35012</v>
      </c>
      <c r="I7526" s="13">
        <v>50.560514043746124</v>
      </c>
    </row>
    <row r="7527" spans="1:9" ht="13" thickBot="1" x14ac:dyDescent="0.2">
      <c r="A7527" s="14" t="s">
        <v>6414</v>
      </c>
      <c r="B7527" s="14" t="s">
        <v>14046</v>
      </c>
      <c r="C7527" s="15" t="s">
        <v>9</v>
      </c>
      <c r="D7527" s="15" t="s">
        <v>19</v>
      </c>
      <c r="E7527" s="14" t="s">
        <v>22</v>
      </c>
      <c r="F7527" s="14" t="s">
        <v>6522</v>
      </c>
      <c r="G7527" s="10">
        <f t="shared" si="117"/>
        <v>2020</v>
      </c>
      <c r="H7527" s="16">
        <v>44174</v>
      </c>
      <c r="I7527" s="13">
        <v>77.669902912621367</v>
      </c>
    </row>
    <row r="7528" spans="1:9" ht="13" thickBot="1" x14ac:dyDescent="0.2">
      <c r="A7528" s="14" t="s">
        <v>6414</v>
      </c>
      <c r="B7528" s="14" t="s">
        <v>14046</v>
      </c>
      <c r="C7528" s="15" t="s">
        <v>9</v>
      </c>
      <c r="D7528" s="15" t="s">
        <v>10</v>
      </c>
      <c r="E7528" s="14" t="s">
        <v>44</v>
      </c>
      <c r="F7528" s="14" t="s">
        <v>6523</v>
      </c>
      <c r="G7528" s="10">
        <f t="shared" si="117"/>
        <v>2000</v>
      </c>
      <c r="H7528" s="16">
        <v>36874</v>
      </c>
      <c r="I7528" s="13">
        <v>17.425449138724524</v>
      </c>
    </row>
    <row r="7529" spans="1:9" ht="13" thickBot="1" x14ac:dyDescent="0.2">
      <c r="A7529" s="14" t="s">
        <v>6414</v>
      </c>
      <c r="B7529" s="14" t="s">
        <v>14046</v>
      </c>
      <c r="C7529" s="15" t="s">
        <v>9</v>
      </c>
      <c r="D7529" s="15" t="s">
        <v>10</v>
      </c>
      <c r="E7529" s="14" t="s">
        <v>44</v>
      </c>
      <c r="F7529" s="14" t="s">
        <v>6524</v>
      </c>
      <c r="G7529" s="10">
        <f t="shared" si="117"/>
        <v>1993</v>
      </c>
      <c r="H7529" s="16">
        <v>34289</v>
      </c>
      <c r="I7529" s="13">
        <v>70.796122048623587</v>
      </c>
    </row>
    <row r="7530" spans="1:9" ht="13" thickBot="1" x14ac:dyDescent="0.2">
      <c r="A7530" s="14" t="s">
        <v>6414</v>
      </c>
      <c r="B7530" s="14" t="s">
        <v>14046</v>
      </c>
      <c r="C7530" s="15" t="s">
        <v>9</v>
      </c>
      <c r="D7530" s="15" t="s">
        <v>10</v>
      </c>
      <c r="E7530" s="14" t="s">
        <v>44</v>
      </c>
      <c r="F7530" s="14" t="s">
        <v>6525</v>
      </c>
      <c r="G7530" s="10">
        <f t="shared" si="117"/>
        <v>1995</v>
      </c>
      <c r="H7530" s="16">
        <v>34815</v>
      </c>
      <c r="I7530" s="13">
        <v>25.280257014719382</v>
      </c>
    </row>
    <row r="7531" spans="1:9" ht="12.75" customHeight="1" x14ac:dyDescent="0.15">
      <c r="A7531" s="59"/>
      <c r="B7531" s="59"/>
      <c r="C7531" s="59"/>
      <c r="D7531" s="59"/>
      <c r="E7531" s="59"/>
      <c r="F7531" s="59"/>
      <c r="G7531" s="59"/>
      <c r="H7531" s="59"/>
    </row>
  </sheetData>
  <autoFilter ref="A5:I7530" xr:uid="{ACF1120D-E469-A74C-916E-9C4B38AFEFE5}"/>
  <mergeCells count="3">
    <mergeCell ref="A1:H1"/>
    <mergeCell ref="A2:H2"/>
    <mergeCell ref="A7531:H75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0A7D8-23F6-6C4B-8C97-7183DE94D125}">
  <dimension ref="A1:I4635"/>
  <sheetViews>
    <sheetView workbookViewId="0">
      <selection activeCell="B10" sqref="B10"/>
    </sheetView>
  </sheetViews>
  <sheetFormatPr baseColWidth="10" defaultColWidth="30.83203125" defaultRowHeight="12" x14ac:dyDescent="0.15"/>
  <cols>
    <col min="1" max="1" width="30.83203125" style="7"/>
    <col min="2" max="2" width="23.83203125" style="7" customWidth="1"/>
    <col min="3" max="3" width="22.33203125" style="7" customWidth="1"/>
    <col min="4" max="4" width="17" style="7" customWidth="1"/>
    <col min="5" max="5" width="19.33203125" style="7" customWidth="1"/>
    <col min="6" max="6" width="12.5" style="7" customWidth="1"/>
    <col min="7" max="7" width="16" style="7" customWidth="1"/>
    <col min="8" max="8" width="15" style="7" customWidth="1"/>
    <col min="9" max="16384" width="30.83203125" style="7"/>
  </cols>
  <sheetData>
    <row r="1" spans="1:9" customFormat="1" ht="24" customHeight="1" x14ac:dyDescent="0.2">
      <c r="A1" s="57" t="s">
        <v>14052</v>
      </c>
      <c r="B1" s="57"/>
      <c r="C1" s="57"/>
      <c r="D1" s="57"/>
      <c r="E1" s="57"/>
      <c r="F1" s="57"/>
      <c r="G1" s="57"/>
    </row>
    <row r="2" spans="1:9" x14ac:dyDescent="0.15">
      <c r="A2" s="58" t="s">
        <v>1</v>
      </c>
      <c r="B2" s="58"/>
      <c r="C2" s="58"/>
      <c r="D2" s="58"/>
      <c r="E2" s="58"/>
      <c r="F2" s="58"/>
      <c r="G2" s="58"/>
    </row>
    <row r="3" spans="1:9" x14ac:dyDescent="0.15">
      <c r="A3" s="8" t="s">
        <v>14054</v>
      </c>
      <c r="B3" s="8"/>
      <c r="C3" s="8"/>
      <c r="D3" s="8"/>
      <c r="E3" s="8"/>
      <c r="F3" s="8"/>
      <c r="G3" s="8"/>
    </row>
    <row r="5" spans="1:9" x14ac:dyDescent="0.15">
      <c r="A5" s="19" t="s">
        <v>6526</v>
      </c>
      <c r="B5" s="19" t="s">
        <v>6527</v>
      </c>
      <c r="C5" s="19" t="s">
        <v>6528</v>
      </c>
      <c r="D5" s="19" t="s">
        <v>14056</v>
      </c>
      <c r="E5" s="19" t="s">
        <v>5</v>
      </c>
      <c r="F5" s="19" t="s">
        <v>14055</v>
      </c>
      <c r="G5" s="19" t="s">
        <v>6529</v>
      </c>
      <c r="H5" s="19" t="s">
        <v>14051</v>
      </c>
      <c r="I5" s="19" t="s">
        <v>6530</v>
      </c>
    </row>
    <row r="6" spans="1:9" x14ac:dyDescent="0.15">
      <c r="A6" s="7" t="s">
        <v>6596</v>
      </c>
      <c r="B6" s="7" t="s">
        <v>6531</v>
      </c>
      <c r="C6" s="7" t="s">
        <v>6535</v>
      </c>
      <c r="D6" s="7" t="s">
        <v>14057</v>
      </c>
      <c r="E6" s="7" t="s">
        <v>6539</v>
      </c>
      <c r="F6" s="7">
        <f t="shared" ref="F6:F12" si="0">YEAR(G6)</f>
        <v>2021</v>
      </c>
      <c r="G6" s="7" t="s">
        <v>6597</v>
      </c>
      <c r="H6" s="20">
        <v>27.834477639636294</v>
      </c>
      <c r="I6" s="7" t="s">
        <v>6598</v>
      </c>
    </row>
    <row r="7" spans="1:9" x14ac:dyDescent="0.15">
      <c r="A7" s="7" t="s">
        <v>6599</v>
      </c>
      <c r="B7" s="7" t="s">
        <v>6531</v>
      </c>
      <c r="C7" s="7" t="s">
        <v>6547</v>
      </c>
      <c r="D7" s="7" t="s">
        <v>14057</v>
      </c>
      <c r="E7" s="7" t="s">
        <v>6532</v>
      </c>
      <c r="F7" s="7">
        <f t="shared" si="0"/>
        <v>2021</v>
      </c>
      <c r="G7" s="7" t="s">
        <v>6597</v>
      </c>
      <c r="H7" s="20">
        <v>139.17238819818149</v>
      </c>
      <c r="I7" s="7" t="s">
        <v>6600</v>
      </c>
    </row>
    <row r="8" spans="1:9" x14ac:dyDescent="0.15">
      <c r="A8" s="7" t="s">
        <v>6602</v>
      </c>
      <c r="B8" s="7" t="s">
        <v>6531</v>
      </c>
      <c r="C8" s="7" t="s">
        <v>6554</v>
      </c>
      <c r="D8" s="7" t="s">
        <v>14057</v>
      </c>
      <c r="E8" s="7" t="s">
        <v>22</v>
      </c>
      <c r="F8" s="7">
        <f t="shared" si="0"/>
        <v>2021</v>
      </c>
      <c r="G8" s="7" t="s">
        <v>6601</v>
      </c>
      <c r="H8" s="20">
        <v>58.452403043236217</v>
      </c>
      <c r="I8" s="7" t="s">
        <v>6603</v>
      </c>
    </row>
    <row r="9" spans="1:9" x14ac:dyDescent="0.15">
      <c r="A9" s="7" t="s">
        <v>6604</v>
      </c>
      <c r="B9" s="7" t="s">
        <v>6531</v>
      </c>
      <c r="C9" s="7" t="s">
        <v>6547</v>
      </c>
      <c r="D9" s="7" t="s">
        <v>14057</v>
      </c>
      <c r="E9" s="7" t="s">
        <v>6532</v>
      </c>
      <c r="F9" s="7">
        <f t="shared" si="0"/>
        <v>2021</v>
      </c>
      <c r="G9" s="7" t="s">
        <v>6605</v>
      </c>
      <c r="H9" s="20">
        <v>78.646766561514184</v>
      </c>
      <c r="I9" s="7" t="s">
        <v>6589</v>
      </c>
    </row>
    <row r="10" spans="1:9" x14ac:dyDescent="0.15">
      <c r="A10" s="7" t="s">
        <v>6549</v>
      </c>
      <c r="B10" s="7" t="s">
        <v>6531</v>
      </c>
      <c r="C10" s="7" t="s">
        <v>6547</v>
      </c>
      <c r="D10" s="7" t="s">
        <v>14057</v>
      </c>
      <c r="E10" s="7" t="s">
        <v>6532</v>
      </c>
      <c r="F10" s="7">
        <f t="shared" si="0"/>
        <v>2021</v>
      </c>
      <c r="G10" s="7" t="s">
        <v>6605</v>
      </c>
      <c r="H10" s="20">
        <v>60.308034885878641</v>
      </c>
      <c r="I10" s="7" t="s">
        <v>6550</v>
      </c>
    </row>
    <row r="11" spans="1:9" x14ac:dyDescent="0.15">
      <c r="A11" s="7" t="s">
        <v>6549</v>
      </c>
      <c r="B11" s="7" t="s">
        <v>6531</v>
      </c>
      <c r="C11" s="7" t="s">
        <v>6547</v>
      </c>
      <c r="D11" s="7" t="s">
        <v>14057</v>
      </c>
      <c r="E11" s="7" t="s">
        <v>6532</v>
      </c>
      <c r="F11" s="7">
        <f t="shared" si="0"/>
        <v>2021</v>
      </c>
      <c r="G11" s="7" t="s">
        <v>6605</v>
      </c>
      <c r="H11" s="20">
        <v>37.112636852848389</v>
      </c>
      <c r="I11" s="7" t="s">
        <v>6550</v>
      </c>
    </row>
    <row r="12" spans="1:9" x14ac:dyDescent="0.15">
      <c r="A12" s="7" t="s">
        <v>6606</v>
      </c>
      <c r="B12" s="7" t="s">
        <v>6531</v>
      </c>
      <c r="C12" s="7" t="s">
        <v>6547</v>
      </c>
      <c r="D12" s="7" t="s">
        <v>14057</v>
      </c>
      <c r="E12" s="7" t="s">
        <v>6532</v>
      </c>
      <c r="F12" s="7">
        <f t="shared" si="0"/>
        <v>2021</v>
      </c>
      <c r="G12" s="7" t="s">
        <v>6605</v>
      </c>
      <c r="H12" s="20">
        <v>185.56318426424195</v>
      </c>
      <c r="I12" s="7" t="s">
        <v>6607</v>
      </c>
    </row>
    <row r="13" spans="1:9" x14ac:dyDescent="0.15">
      <c r="A13" s="7" t="s">
        <v>6608</v>
      </c>
      <c r="B13" s="7" t="s">
        <v>6531</v>
      </c>
      <c r="C13" s="7" t="s">
        <v>6547</v>
      </c>
      <c r="D13" s="7" t="s">
        <v>14057</v>
      </c>
      <c r="E13" s="7" t="s">
        <v>6532</v>
      </c>
      <c r="F13" s="7">
        <f t="shared" ref="F13:F31" si="1">YEAR(G13)</f>
        <v>2021</v>
      </c>
      <c r="G13" s="7" t="s">
        <v>6605</v>
      </c>
      <c r="H13" s="20">
        <v>139.17238819818149</v>
      </c>
      <c r="I13" s="7" t="s">
        <v>6609</v>
      </c>
    </row>
    <row r="14" spans="1:9" x14ac:dyDescent="0.15">
      <c r="A14" s="7" t="s">
        <v>6549</v>
      </c>
      <c r="B14" s="7" t="s">
        <v>6531</v>
      </c>
      <c r="C14" s="7" t="s">
        <v>6547</v>
      </c>
      <c r="D14" s="7" t="s">
        <v>14057</v>
      </c>
      <c r="E14" s="7" t="s">
        <v>6532</v>
      </c>
      <c r="F14" s="7">
        <f t="shared" si="1"/>
        <v>2021</v>
      </c>
      <c r="G14" s="7" t="s">
        <v>6605</v>
      </c>
      <c r="H14" s="20">
        <v>227.31490072369641</v>
      </c>
      <c r="I14" s="7" t="s">
        <v>6550</v>
      </c>
    </row>
    <row r="15" spans="1:9" x14ac:dyDescent="0.15">
      <c r="A15" s="7" t="s">
        <v>6610</v>
      </c>
      <c r="B15" s="7" t="s">
        <v>6531</v>
      </c>
      <c r="C15" s="7" t="s">
        <v>6535</v>
      </c>
      <c r="D15" s="7" t="s">
        <v>14057</v>
      </c>
      <c r="E15" s="7" t="s">
        <v>6536</v>
      </c>
      <c r="F15" s="7">
        <f t="shared" si="1"/>
        <v>2021</v>
      </c>
      <c r="G15" s="7" t="s">
        <v>6605</v>
      </c>
      <c r="H15" s="20">
        <v>60.1436426053071</v>
      </c>
      <c r="I15" s="7" t="s">
        <v>6611</v>
      </c>
    </row>
    <row r="16" spans="1:9" x14ac:dyDescent="0.15">
      <c r="A16" s="7" t="s">
        <v>6612</v>
      </c>
      <c r="B16" s="7" t="s">
        <v>6531</v>
      </c>
      <c r="C16" s="7" t="s">
        <v>6535</v>
      </c>
      <c r="D16" s="7" t="s">
        <v>14057</v>
      </c>
      <c r="E16" s="7" t="s">
        <v>26</v>
      </c>
      <c r="F16" s="7">
        <f t="shared" si="1"/>
        <v>2021</v>
      </c>
      <c r="G16" s="7" t="s">
        <v>6605</v>
      </c>
      <c r="H16" s="20">
        <v>33.256086472443862</v>
      </c>
      <c r="I16" s="7" t="s">
        <v>6613</v>
      </c>
    </row>
    <row r="17" spans="1:9" x14ac:dyDescent="0.15">
      <c r="A17" s="7" t="s">
        <v>6614</v>
      </c>
      <c r="B17" s="7" t="s">
        <v>6531</v>
      </c>
      <c r="C17" s="7" t="s">
        <v>6541</v>
      </c>
      <c r="D17" s="7" t="s">
        <v>14057</v>
      </c>
      <c r="E17" s="7" t="s">
        <v>6539</v>
      </c>
      <c r="F17" s="7">
        <f t="shared" si="1"/>
        <v>2021</v>
      </c>
      <c r="G17" s="7" t="s">
        <v>6605</v>
      </c>
      <c r="H17" s="20">
        <v>92.781592132120977</v>
      </c>
      <c r="I17" s="7" t="s">
        <v>6615</v>
      </c>
    </row>
    <row r="18" spans="1:9" x14ac:dyDescent="0.15">
      <c r="A18" s="7" t="s">
        <v>6616</v>
      </c>
      <c r="B18" s="7" t="s">
        <v>6531</v>
      </c>
      <c r="C18" s="7" t="s">
        <v>6562</v>
      </c>
      <c r="D18" s="7" t="s">
        <v>14057</v>
      </c>
      <c r="E18" s="7" t="s">
        <v>22</v>
      </c>
      <c r="F18" s="7">
        <f t="shared" si="1"/>
        <v>2021</v>
      </c>
      <c r="G18" s="7" t="s">
        <v>6617</v>
      </c>
      <c r="H18" s="20">
        <v>39.896084616812018</v>
      </c>
      <c r="I18" s="7" t="s">
        <v>6618</v>
      </c>
    </row>
    <row r="19" spans="1:9" x14ac:dyDescent="0.15">
      <c r="A19" s="7" t="s">
        <v>6619</v>
      </c>
      <c r="B19" s="7" t="s">
        <v>6531</v>
      </c>
      <c r="C19" s="7" t="s">
        <v>6547</v>
      </c>
      <c r="D19" s="7" t="s">
        <v>14057</v>
      </c>
      <c r="E19" s="7" t="s">
        <v>6537</v>
      </c>
      <c r="F19" s="7">
        <f t="shared" si="1"/>
        <v>2021</v>
      </c>
      <c r="G19" s="7" t="s">
        <v>6617</v>
      </c>
      <c r="H19" s="20">
        <v>57.988495082575611</v>
      </c>
      <c r="I19" s="7" t="s">
        <v>6620</v>
      </c>
    </row>
    <row r="20" spans="1:9" x14ac:dyDescent="0.15">
      <c r="A20" s="7" t="s">
        <v>6619</v>
      </c>
      <c r="B20" s="7" t="s">
        <v>6531</v>
      </c>
      <c r="C20" s="7" t="s">
        <v>6547</v>
      </c>
      <c r="D20" s="7" t="s">
        <v>14057</v>
      </c>
      <c r="E20" s="7" t="s">
        <v>6534</v>
      </c>
      <c r="F20" s="7">
        <f t="shared" si="1"/>
        <v>2021</v>
      </c>
      <c r="G20" s="7" t="s">
        <v>6617</v>
      </c>
      <c r="H20" s="20">
        <v>57.988495082575611</v>
      </c>
      <c r="I20" s="7" t="s">
        <v>6620</v>
      </c>
    </row>
    <row r="21" spans="1:9" x14ac:dyDescent="0.15">
      <c r="A21" s="7" t="s">
        <v>6621</v>
      </c>
      <c r="B21" s="7" t="s">
        <v>6531</v>
      </c>
      <c r="C21" s="7" t="s">
        <v>6547</v>
      </c>
      <c r="D21" s="7" t="s">
        <v>14057</v>
      </c>
      <c r="E21" s="7" t="s">
        <v>6532</v>
      </c>
      <c r="F21" s="7">
        <f t="shared" si="1"/>
        <v>2021</v>
      </c>
      <c r="G21" s="7" t="s">
        <v>6617</v>
      </c>
      <c r="H21" s="20">
        <v>139.17238819818149</v>
      </c>
      <c r="I21" s="7" t="s">
        <v>6609</v>
      </c>
    </row>
    <row r="22" spans="1:9" x14ac:dyDescent="0.15">
      <c r="A22" s="7" t="s">
        <v>6623</v>
      </c>
      <c r="B22" s="7" t="s">
        <v>6531</v>
      </c>
      <c r="C22" s="7" t="s">
        <v>6547</v>
      </c>
      <c r="D22" s="7" t="s">
        <v>14057</v>
      </c>
      <c r="E22" s="7" t="s">
        <v>6532</v>
      </c>
      <c r="F22" s="7">
        <f t="shared" si="1"/>
        <v>2021</v>
      </c>
      <c r="G22" s="7" t="s">
        <v>6622</v>
      </c>
      <c r="H22" s="20">
        <v>208.7585822972722</v>
      </c>
      <c r="I22" s="7" t="s">
        <v>6609</v>
      </c>
    </row>
    <row r="23" spans="1:9" x14ac:dyDescent="0.15">
      <c r="A23" s="7" t="s">
        <v>6624</v>
      </c>
      <c r="B23" s="7" t="s">
        <v>6531</v>
      </c>
      <c r="C23" s="7" t="s">
        <v>6541</v>
      </c>
      <c r="D23" s="7" t="s">
        <v>14057</v>
      </c>
      <c r="E23" s="7" t="s">
        <v>6534</v>
      </c>
      <c r="F23" s="7">
        <f t="shared" si="1"/>
        <v>2021</v>
      </c>
      <c r="G23" s="7" t="s">
        <v>6625</v>
      </c>
      <c r="H23" s="20">
        <v>23.195398033030244</v>
      </c>
      <c r="I23" s="7" t="s">
        <v>6626</v>
      </c>
    </row>
    <row r="24" spans="1:9" x14ac:dyDescent="0.15">
      <c r="A24" s="7" t="s">
        <v>6624</v>
      </c>
      <c r="B24" s="7" t="s">
        <v>6531</v>
      </c>
      <c r="C24" s="7" t="s">
        <v>6541</v>
      </c>
      <c r="D24" s="7" t="s">
        <v>14057</v>
      </c>
      <c r="E24" s="7" t="s">
        <v>6534</v>
      </c>
      <c r="F24" s="7">
        <f t="shared" si="1"/>
        <v>2021</v>
      </c>
      <c r="G24" s="7" t="s">
        <v>6625</v>
      </c>
      <c r="H24" s="20">
        <v>23.195398033030244</v>
      </c>
      <c r="I24" s="7" t="s">
        <v>6626</v>
      </c>
    </row>
    <row r="25" spans="1:9" x14ac:dyDescent="0.15">
      <c r="A25" s="7" t="s">
        <v>6627</v>
      </c>
      <c r="B25" s="7" t="s">
        <v>6531</v>
      </c>
      <c r="C25" s="7" t="s">
        <v>6535</v>
      </c>
      <c r="D25" s="7" t="s">
        <v>14057</v>
      </c>
      <c r="E25" s="7" t="s">
        <v>6532</v>
      </c>
      <c r="F25" s="7">
        <f t="shared" si="1"/>
        <v>2021</v>
      </c>
      <c r="G25" s="7" t="s">
        <v>6625</v>
      </c>
      <c r="H25" s="20">
        <v>122.47170161439969</v>
      </c>
      <c r="I25" s="7" t="s">
        <v>6628</v>
      </c>
    </row>
    <row r="26" spans="1:9" x14ac:dyDescent="0.15">
      <c r="A26" s="7" t="s">
        <v>6630</v>
      </c>
      <c r="B26" s="7" t="s">
        <v>6531</v>
      </c>
      <c r="C26" s="7" t="s">
        <v>6535</v>
      </c>
      <c r="D26" s="7" t="s">
        <v>14057</v>
      </c>
      <c r="E26" s="7" t="s">
        <v>22</v>
      </c>
      <c r="F26" s="7">
        <f t="shared" si="1"/>
        <v>2021</v>
      </c>
      <c r="G26" s="7" t="s">
        <v>6629</v>
      </c>
      <c r="H26" s="20">
        <v>81.833364260530715</v>
      </c>
      <c r="I26" s="7" t="s">
        <v>6631</v>
      </c>
    </row>
    <row r="27" spans="1:9" x14ac:dyDescent="0.15">
      <c r="A27" s="7" t="s">
        <v>6632</v>
      </c>
      <c r="B27" s="7" t="s">
        <v>6531</v>
      </c>
      <c r="C27" s="7" t="s">
        <v>6535</v>
      </c>
      <c r="D27" s="7" t="s">
        <v>14057</v>
      </c>
      <c r="E27" s="7" t="s">
        <v>26</v>
      </c>
      <c r="F27" s="7">
        <f t="shared" si="1"/>
        <v>2021</v>
      </c>
      <c r="G27" s="7" t="s">
        <v>6629</v>
      </c>
      <c r="H27" s="20">
        <v>185.56318426424195</v>
      </c>
      <c r="I27" s="7" t="s">
        <v>6633</v>
      </c>
    </row>
    <row r="28" spans="1:9" x14ac:dyDescent="0.15">
      <c r="A28" s="7" t="s">
        <v>6634</v>
      </c>
      <c r="B28" s="7" t="s">
        <v>6531</v>
      </c>
      <c r="C28" s="7" t="s">
        <v>6538</v>
      </c>
      <c r="D28" s="7" t="s">
        <v>14057</v>
      </c>
      <c r="E28" s="7" t="s">
        <v>22</v>
      </c>
      <c r="F28" s="7">
        <f t="shared" si="1"/>
        <v>2021</v>
      </c>
      <c r="G28" s="7" t="s">
        <v>6629</v>
      </c>
      <c r="H28" s="20">
        <v>185.56318426424195</v>
      </c>
      <c r="I28" s="7" t="s">
        <v>6635</v>
      </c>
    </row>
    <row r="29" spans="1:9" x14ac:dyDescent="0.15">
      <c r="A29" s="7" t="s">
        <v>6636</v>
      </c>
      <c r="B29" s="7" t="s">
        <v>6531</v>
      </c>
      <c r="C29" s="7" t="s">
        <v>6535</v>
      </c>
      <c r="D29" s="7" t="s">
        <v>14057</v>
      </c>
      <c r="E29" s="7" t="s">
        <v>26</v>
      </c>
      <c r="F29" s="7">
        <f t="shared" si="1"/>
        <v>2021</v>
      </c>
      <c r="G29" s="7" t="s">
        <v>6629</v>
      </c>
      <c r="H29" s="20">
        <v>33.539616812024491</v>
      </c>
      <c r="I29" s="7" t="s">
        <v>6637</v>
      </c>
    </row>
    <row r="30" spans="1:9" x14ac:dyDescent="0.15">
      <c r="A30" s="7" t="s">
        <v>6638</v>
      </c>
      <c r="B30" s="7" t="s">
        <v>6531</v>
      </c>
      <c r="C30" s="7" t="s">
        <v>6538</v>
      </c>
      <c r="D30" s="7" t="s">
        <v>14057</v>
      </c>
      <c r="E30" s="7" t="s">
        <v>6533</v>
      </c>
      <c r="F30" s="7">
        <f t="shared" si="1"/>
        <v>2021</v>
      </c>
      <c r="G30" s="7" t="s">
        <v>6629</v>
      </c>
      <c r="H30" s="20">
        <v>3.7112636852848389</v>
      </c>
      <c r="I30" s="7" t="s">
        <v>6639</v>
      </c>
    </row>
    <row r="31" spans="1:9" x14ac:dyDescent="0.15">
      <c r="A31" s="7" t="s">
        <v>6640</v>
      </c>
      <c r="B31" s="7" t="s">
        <v>6531</v>
      </c>
      <c r="C31" s="7" t="s">
        <v>6535</v>
      </c>
      <c r="D31" s="7" t="s">
        <v>14057</v>
      </c>
      <c r="E31" s="7" t="s">
        <v>6532</v>
      </c>
      <c r="F31" s="7">
        <f t="shared" si="1"/>
        <v>2021</v>
      </c>
      <c r="G31" s="7" t="s">
        <v>6629</v>
      </c>
      <c r="H31" s="20">
        <v>68.486372239747624</v>
      </c>
      <c r="I31" s="7" t="s">
        <v>6641</v>
      </c>
    </row>
    <row r="32" spans="1:9" x14ac:dyDescent="0.15">
      <c r="A32" s="7" t="s">
        <v>6638</v>
      </c>
      <c r="B32" s="7" t="s">
        <v>6531</v>
      </c>
      <c r="C32" s="7" t="s">
        <v>6535</v>
      </c>
      <c r="D32" s="7" t="s">
        <v>14057</v>
      </c>
      <c r="E32" s="7" t="s">
        <v>6533</v>
      </c>
      <c r="F32" s="7">
        <f t="shared" ref="F32:F48" si="2">YEAR(G32)</f>
        <v>2021</v>
      </c>
      <c r="G32" s="7" t="s">
        <v>6629</v>
      </c>
      <c r="H32" s="20">
        <v>4.6390796066060487</v>
      </c>
      <c r="I32" s="7" t="s">
        <v>6639</v>
      </c>
    </row>
    <row r="33" spans="1:9" x14ac:dyDescent="0.15">
      <c r="A33" s="7" t="s">
        <v>6630</v>
      </c>
      <c r="B33" s="7" t="s">
        <v>6531</v>
      </c>
      <c r="C33" s="7" t="s">
        <v>6535</v>
      </c>
      <c r="D33" s="7" t="s">
        <v>14057</v>
      </c>
      <c r="E33" s="7" t="s">
        <v>6533</v>
      </c>
      <c r="F33" s="7">
        <f t="shared" si="2"/>
        <v>2021</v>
      </c>
      <c r="G33" s="7" t="s">
        <v>6629</v>
      </c>
      <c r="H33" s="20">
        <v>85.17350157728707</v>
      </c>
      <c r="I33" s="7" t="s">
        <v>6631</v>
      </c>
    </row>
    <row r="34" spans="1:9" x14ac:dyDescent="0.15">
      <c r="A34" s="7" t="s">
        <v>6636</v>
      </c>
      <c r="B34" s="7" t="s">
        <v>6531</v>
      </c>
      <c r="C34" s="7" t="s">
        <v>6535</v>
      </c>
      <c r="D34" s="7" t="s">
        <v>14057</v>
      </c>
      <c r="E34" s="7" t="s">
        <v>6539</v>
      </c>
      <c r="F34" s="7">
        <f t="shared" si="2"/>
        <v>2021</v>
      </c>
      <c r="G34" s="7" t="s">
        <v>6629</v>
      </c>
      <c r="H34" s="20">
        <v>16.519512896641306</v>
      </c>
      <c r="I34" s="7" t="s">
        <v>6637</v>
      </c>
    </row>
    <row r="35" spans="1:9" x14ac:dyDescent="0.15">
      <c r="A35" s="7" t="s">
        <v>6638</v>
      </c>
      <c r="B35" s="7" t="s">
        <v>6531</v>
      </c>
      <c r="C35" s="7" t="s">
        <v>6535</v>
      </c>
      <c r="D35" s="7" t="s">
        <v>14057</v>
      </c>
      <c r="E35" s="7" t="s">
        <v>6533</v>
      </c>
      <c r="F35" s="7">
        <f t="shared" si="2"/>
        <v>2021</v>
      </c>
      <c r="G35" s="7" t="s">
        <v>6629</v>
      </c>
      <c r="H35" s="20">
        <v>92.781592132120977</v>
      </c>
      <c r="I35" s="7" t="s">
        <v>6639</v>
      </c>
    </row>
    <row r="36" spans="1:9" x14ac:dyDescent="0.15">
      <c r="A36" s="7" t="s">
        <v>6643</v>
      </c>
      <c r="B36" s="7" t="s">
        <v>6531</v>
      </c>
      <c r="C36" s="7" t="s">
        <v>6535</v>
      </c>
      <c r="D36" s="7" t="s">
        <v>14057</v>
      </c>
      <c r="E36" s="7" t="s">
        <v>22</v>
      </c>
      <c r="F36" s="7">
        <f t="shared" si="2"/>
        <v>2021</v>
      </c>
      <c r="G36" s="7" t="s">
        <v>6642</v>
      </c>
      <c r="H36" s="20">
        <v>139.17238819818149</v>
      </c>
      <c r="I36" s="7" t="s">
        <v>6644</v>
      </c>
    </row>
    <row r="37" spans="1:9" x14ac:dyDescent="0.15">
      <c r="A37" s="7" t="s">
        <v>6645</v>
      </c>
      <c r="B37" s="7" t="s">
        <v>6531</v>
      </c>
      <c r="C37" s="7" t="s">
        <v>6545</v>
      </c>
      <c r="D37" s="7" t="s">
        <v>14057</v>
      </c>
      <c r="E37" s="7" t="s">
        <v>6532</v>
      </c>
      <c r="F37" s="7">
        <f t="shared" si="2"/>
        <v>2021</v>
      </c>
      <c r="G37" s="7" t="s">
        <v>6642</v>
      </c>
      <c r="H37" s="20">
        <v>23.195398033030244</v>
      </c>
      <c r="I37" s="7" t="s">
        <v>6646</v>
      </c>
    </row>
    <row r="38" spans="1:9" x14ac:dyDescent="0.15">
      <c r="A38" s="7" t="s">
        <v>6649</v>
      </c>
      <c r="B38" s="7" t="s">
        <v>6531</v>
      </c>
      <c r="C38" s="7" t="s">
        <v>6544</v>
      </c>
      <c r="D38" s="7" t="s">
        <v>14057</v>
      </c>
      <c r="E38" s="7" t="s">
        <v>22</v>
      </c>
      <c r="F38" s="7">
        <f t="shared" si="2"/>
        <v>2021</v>
      </c>
      <c r="G38" s="7" t="s">
        <v>6648</v>
      </c>
      <c r="H38" s="20">
        <v>131.84405641120802</v>
      </c>
      <c r="I38" s="7" t="s">
        <v>6650</v>
      </c>
    </row>
    <row r="39" spans="1:9" x14ac:dyDescent="0.15">
      <c r="A39" s="7" t="s">
        <v>6651</v>
      </c>
      <c r="B39" s="7" t="s">
        <v>6531</v>
      </c>
      <c r="C39" s="7" t="s">
        <v>6544</v>
      </c>
      <c r="D39" s="7" t="s">
        <v>14057</v>
      </c>
      <c r="E39" s="7" t="s">
        <v>22</v>
      </c>
      <c r="F39" s="7">
        <f t="shared" si="2"/>
        <v>2021</v>
      </c>
      <c r="G39" s="7" t="s">
        <v>6652</v>
      </c>
      <c r="H39" s="20">
        <v>92.781592132120977</v>
      </c>
      <c r="I39" s="7" t="s">
        <v>6653</v>
      </c>
    </row>
    <row r="40" spans="1:9" x14ac:dyDescent="0.15">
      <c r="A40" s="7" t="s">
        <v>6655</v>
      </c>
      <c r="B40" s="7" t="s">
        <v>6531</v>
      </c>
      <c r="C40" s="7" t="s">
        <v>6535</v>
      </c>
      <c r="D40" s="7" t="s">
        <v>14057</v>
      </c>
      <c r="E40" s="7" t="s">
        <v>26</v>
      </c>
      <c r="F40" s="7">
        <f t="shared" si="2"/>
        <v>2021</v>
      </c>
      <c r="G40" s="7" t="s">
        <v>6654</v>
      </c>
      <c r="H40" s="20">
        <v>402.32245128966412</v>
      </c>
      <c r="I40" s="7" t="s">
        <v>6656</v>
      </c>
    </row>
    <row r="41" spans="1:9" x14ac:dyDescent="0.15">
      <c r="A41" s="7" t="s">
        <v>6657</v>
      </c>
      <c r="B41" s="7" t="s">
        <v>6531</v>
      </c>
      <c r="C41" s="7" t="s">
        <v>6535</v>
      </c>
      <c r="D41" s="7" t="s">
        <v>14057</v>
      </c>
      <c r="E41" s="7" t="s">
        <v>6536</v>
      </c>
      <c r="F41" s="7">
        <f t="shared" si="2"/>
        <v>2021</v>
      </c>
      <c r="G41" s="7" t="s">
        <v>6654</v>
      </c>
      <c r="H41" s="20">
        <v>84.487714789385777</v>
      </c>
      <c r="I41" s="7" t="s">
        <v>6658</v>
      </c>
    </row>
    <row r="42" spans="1:9" x14ac:dyDescent="0.15">
      <c r="A42" s="7" t="s">
        <v>6659</v>
      </c>
      <c r="B42" s="7" t="s">
        <v>6531</v>
      </c>
      <c r="C42" s="7" t="s">
        <v>6541</v>
      </c>
      <c r="D42" s="7" t="s">
        <v>14057</v>
      </c>
      <c r="E42" s="7" t="s">
        <v>6532</v>
      </c>
      <c r="F42" s="7">
        <f t="shared" si="2"/>
        <v>2021</v>
      </c>
      <c r="G42" s="7" t="s">
        <v>6654</v>
      </c>
      <c r="H42" s="20">
        <v>1.1133791055854516</v>
      </c>
      <c r="I42" s="7" t="s">
        <v>6660</v>
      </c>
    </row>
    <row r="43" spans="1:9" x14ac:dyDescent="0.15">
      <c r="A43" s="7" t="s">
        <v>6659</v>
      </c>
      <c r="B43" s="7" t="s">
        <v>6531</v>
      </c>
      <c r="C43" s="7" t="s">
        <v>6559</v>
      </c>
      <c r="D43" s="7" t="s">
        <v>14057</v>
      </c>
      <c r="E43" s="7" t="s">
        <v>6532</v>
      </c>
      <c r="F43" s="7">
        <f t="shared" si="2"/>
        <v>2021</v>
      </c>
      <c r="G43" s="7" t="s">
        <v>6654</v>
      </c>
      <c r="H43" s="20">
        <v>34.885878641677493</v>
      </c>
      <c r="I43" s="7" t="s">
        <v>6660</v>
      </c>
    </row>
    <row r="44" spans="1:9" x14ac:dyDescent="0.15">
      <c r="A44" s="7" t="s">
        <v>6659</v>
      </c>
      <c r="B44" s="7" t="s">
        <v>6531</v>
      </c>
      <c r="C44" s="7" t="s">
        <v>6562</v>
      </c>
      <c r="D44" s="7" t="s">
        <v>14057</v>
      </c>
      <c r="E44" s="7" t="s">
        <v>6532</v>
      </c>
      <c r="F44" s="7">
        <f t="shared" si="2"/>
        <v>2021</v>
      </c>
      <c r="G44" s="7" t="s">
        <v>6654</v>
      </c>
      <c r="H44" s="20">
        <v>1.1133791055854516</v>
      </c>
      <c r="I44" s="7" t="s">
        <v>6660</v>
      </c>
    </row>
    <row r="45" spans="1:9" x14ac:dyDescent="0.15">
      <c r="A45" s="7" t="s">
        <v>6662</v>
      </c>
      <c r="B45" s="7" t="s">
        <v>6531</v>
      </c>
      <c r="C45" s="7" t="s">
        <v>6547</v>
      </c>
      <c r="D45" s="7" t="s">
        <v>14057</v>
      </c>
      <c r="E45" s="7" t="s">
        <v>6533</v>
      </c>
      <c r="F45" s="7">
        <f t="shared" si="2"/>
        <v>2021</v>
      </c>
      <c r="G45" s="7" t="s">
        <v>6661</v>
      </c>
      <c r="H45" s="20">
        <v>7.8864353312302828</v>
      </c>
      <c r="I45" s="7" t="s">
        <v>6663</v>
      </c>
    </row>
    <row r="46" spans="1:9" x14ac:dyDescent="0.15">
      <c r="A46" s="7" t="s">
        <v>6664</v>
      </c>
      <c r="B46" s="7" t="s">
        <v>6531</v>
      </c>
      <c r="C46" s="7" t="s">
        <v>6547</v>
      </c>
      <c r="D46" s="7" t="s">
        <v>14057</v>
      </c>
      <c r="E46" s="7" t="s">
        <v>22</v>
      </c>
      <c r="F46" s="7">
        <f t="shared" si="2"/>
        <v>2021</v>
      </c>
      <c r="G46" s="7" t="s">
        <v>6665</v>
      </c>
      <c r="H46" s="20">
        <v>23.195398033030244</v>
      </c>
      <c r="I46" s="7" t="s">
        <v>6666</v>
      </c>
    </row>
    <row r="47" spans="1:9" x14ac:dyDescent="0.15">
      <c r="A47" s="7" t="s">
        <v>6667</v>
      </c>
      <c r="B47" s="7" t="s">
        <v>6531</v>
      </c>
      <c r="C47" s="7" t="s">
        <v>6562</v>
      </c>
      <c r="D47" s="7" t="s">
        <v>14057</v>
      </c>
      <c r="E47" s="7" t="s">
        <v>6532</v>
      </c>
      <c r="F47" s="7">
        <f t="shared" si="2"/>
        <v>2021</v>
      </c>
      <c r="G47" s="7" t="s">
        <v>6665</v>
      </c>
      <c r="H47" s="20">
        <v>23.195398033030244</v>
      </c>
      <c r="I47" s="7" t="s">
        <v>6668</v>
      </c>
    </row>
    <row r="48" spans="1:9" x14ac:dyDescent="0.15">
      <c r="A48" s="7" t="s">
        <v>6669</v>
      </c>
      <c r="B48" s="7" t="s">
        <v>6531</v>
      </c>
      <c r="C48" s="7" t="s">
        <v>6545</v>
      </c>
      <c r="D48" s="7" t="s">
        <v>14057</v>
      </c>
      <c r="E48" s="7" t="s">
        <v>22</v>
      </c>
      <c r="F48" s="7">
        <f t="shared" si="2"/>
        <v>2021</v>
      </c>
      <c r="G48" s="7" t="s">
        <v>6670</v>
      </c>
      <c r="H48" s="20">
        <v>83.503432918908885</v>
      </c>
      <c r="I48" s="7" t="s">
        <v>6671</v>
      </c>
    </row>
    <row r="49" spans="1:9" x14ac:dyDescent="0.15">
      <c r="A49" s="7" t="s">
        <v>6673</v>
      </c>
      <c r="B49" s="7" t="s">
        <v>6531</v>
      </c>
      <c r="C49" s="7" t="s">
        <v>6674</v>
      </c>
      <c r="D49" s="7" t="s">
        <v>14057</v>
      </c>
      <c r="E49" s="7" t="s">
        <v>6532</v>
      </c>
      <c r="F49" s="7">
        <f t="shared" ref="F49:F59" si="3">YEAR(G49)</f>
        <v>2021</v>
      </c>
      <c r="G49" s="7" t="s">
        <v>6672</v>
      </c>
      <c r="H49" s="20">
        <v>46.390796066060489</v>
      </c>
      <c r="I49" s="7" t="s">
        <v>6675</v>
      </c>
    </row>
    <row r="50" spans="1:9" x14ac:dyDescent="0.15">
      <c r="A50" s="7" t="s">
        <v>6678</v>
      </c>
      <c r="B50" s="7" t="s">
        <v>6531</v>
      </c>
      <c r="C50" s="7" t="s">
        <v>6538</v>
      </c>
      <c r="D50" s="7" t="s">
        <v>14057</v>
      </c>
      <c r="E50" s="7" t="s">
        <v>6533</v>
      </c>
      <c r="F50" s="7">
        <f t="shared" si="3"/>
        <v>2021</v>
      </c>
      <c r="G50" s="7" t="s">
        <v>6677</v>
      </c>
      <c r="H50" s="20">
        <v>27.834477639636294</v>
      </c>
      <c r="I50" s="7" t="s">
        <v>6679</v>
      </c>
    </row>
    <row r="51" spans="1:9" x14ac:dyDescent="0.15">
      <c r="A51" s="7" t="s">
        <v>6680</v>
      </c>
      <c r="B51" s="7" t="s">
        <v>6531</v>
      </c>
      <c r="C51" s="7" t="s">
        <v>6535</v>
      </c>
      <c r="D51" s="7" t="s">
        <v>14057</v>
      </c>
      <c r="E51" s="7" t="s">
        <v>26</v>
      </c>
      <c r="F51" s="7">
        <f t="shared" si="3"/>
        <v>2021</v>
      </c>
      <c r="G51" s="7" t="s">
        <v>6677</v>
      </c>
      <c r="H51" s="20">
        <v>6.2863657450361838</v>
      </c>
      <c r="I51" s="7" t="s">
        <v>6681</v>
      </c>
    </row>
    <row r="52" spans="1:9" x14ac:dyDescent="0.15">
      <c r="A52" s="7" t="s">
        <v>6680</v>
      </c>
      <c r="B52" s="7" t="s">
        <v>6531</v>
      </c>
      <c r="C52" s="7" t="s">
        <v>6535</v>
      </c>
      <c r="D52" s="7" t="s">
        <v>14057</v>
      </c>
      <c r="E52" s="7" t="s">
        <v>26</v>
      </c>
      <c r="F52" s="7">
        <f t="shared" si="3"/>
        <v>2021</v>
      </c>
      <c r="G52" s="7" t="s">
        <v>6677</v>
      </c>
      <c r="H52" s="20">
        <v>37.081603265912044</v>
      </c>
      <c r="I52" s="7" t="s">
        <v>6681</v>
      </c>
    </row>
    <row r="53" spans="1:9" x14ac:dyDescent="0.15">
      <c r="A53" s="7" t="s">
        <v>6683</v>
      </c>
      <c r="B53" s="7" t="s">
        <v>6531</v>
      </c>
      <c r="C53" s="7" t="s">
        <v>6538</v>
      </c>
      <c r="D53" s="7" t="s">
        <v>14057</v>
      </c>
      <c r="E53" s="7" t="s">
        <v>6540</v>
      </c>
      <c r="F53" s="7">
        <f t="shared" si="3"/>
        <v>2021</v>
      </c>
      <c r="G53" s="7" t="s">
        <v>6682</v>
      </c>
      <c r="H53" s="20">
        <v>139.17238819818149</v>
      </c>
      <c r="I53" s="7" t="s">
        <v>6684</v>
      </c>
    </row>
    <row r="54" spans="1:9" x14ac:dyDescent="0.15">
      <c r="A54" s="7" t="s">
        <v>6651</v>
      </c>
      <c r="B54" s="7" t="s">
        <v>6531</v>
      </c>
      <c r="C54" s="7" t="s">
        <v>6544</v>
      </c>
      <c r="D54" s="7" t="s">
        <v>14057</v>
      </c>
      <c r="E54" s="7" t="s">
        <v>22</v>
      </c>
      <c r="F54" s="7">
        <f t="shared" si="3"/>
        <v>2021</v>
      </c>
      <c r="G54" s="7" t="s">
        <v>6688</v>
      </c>
      <c r="H54" s="20">
        <v>278.34477639636299</v>
      </c>
      <c r="I54" s="7" t="s">
        <v>6653</v>
      </c>
    </row>
    <row r="55" spans="1:9" x14ac:dyDescent="0.15">
      <c r="A55" s="7" t="s">
        <v>6578</v>
      </c>
      <c r="B55" s="7" t="s">
        <v>6531</v>
      </c>
      <c r="C55" s="7" t="s">
        <v>6538</v>
      </c>
      <c r="D55" s="7" t="s">
        <v>14057</v>
      </c>
      <c r="E55" s="7" t="s">
        <v>22</v>
      </c>
      <c r="F55" s="7">
        <f t="shared" si="3"/>
        <v>2021</v>
      </c>
      <c r="G55" s="7" t="s">
        <v>6689</v>
      </c>
      <c r="H55" s="20">
        <v>27.834477639636294</v>
      </c>
      <c r="I55" s="7" t="s">
        <v>6579</v>
      </c>
    </row>
    <row r="56" spans="1:9" x14ac:dyDescent="0.15">
      <c r="A56" s="7" t="s">
        <v>6578</v>
      </c>
      <c r="B56" s="7" t="s">
        <v>6531</v>
      </c>
      <c r="C56" s="7" t="s">
        <v>6538</v>
      </c>
      <c r="D56" s="7" t="s">
        <v>14057</v>
      </c>
      <c r="E56" s="7" t="s">
        <v>6533</v>
      </c>
      <c r="F56" s="7">
        <f t="shared" si="3"/>
        <v>2021</v>
      </c>
      <c r="G56" s="7" t="s">
        <v>6689</v>
      </c>
      <c r="H56" s="20">
        <v>250.51029875672666</v>
      </c>
      <c r="I56" s="7" t="s">
        <v>6579</v>
      </c>
    </row>
    <row r="57" spans="1:9" x14ac:dyDescent="0.15">
      <c r="A57" s="7" t="s">
        <v>6690</v>
      </c>
      <c r="B57" s="7" t="s">
        <v>6531</v>
      </c>
      <c r="C57" s="7" t="s">
        <v>6545</v>
      </c>
      <c r="D57" s="7" t="s">
        <v>14057</v>
      </c>
      <c r="E57" s="7" t="s">
        <v>6543</v>
      </c>
      <c r="F57" s="7">
        <f t="shared" si="3"/>
        <v>2021</v>
      </c>
      <c r="G57" s="7" t="s">
        <v>6691</v>
      </c>
      <c r="H57" s="20">
        <v>282.98385600296899</v>
      </c>
      <c r="I57" s="7" t="s">
        <v>6692</v>
      </c>
    </row>
    <row r="58" spans="1:9" x14ac:dyDescent="0.15">
      <c r="A58" s="7" t="s">
        <v>6693</v>
      </c>
      <c r="B58" s="7" t="s">
        <v>6531</v>
      </c>
      <c r="C58" s="7" t="s">
        <v>6535</v>
      </c>
      <c r="D58" s="7" t="s">
        <v>14057</v>
      </c>
      <c r="E58" s="7" t="s">
        <v>6539</v>
      </c>
      <c r="F58" s="7">
        <f t="shared" si="3"/>
        <v>2021</v>
      </c>
      <c r="G58" s="7" t="s">
        <v>6694</v>
      </c>
      <c r="H58" s="20">
        <v>43.645832250881419</v>
      </c>
      <c r="I58" s="7" t="s">
        <v>6695</v>
      </c>
    </row>
    <row r="59" spans="1:9" x14ac:dyDescent="0.15">
      <c r="A59" s="7" t="s">
        <v>6693</v>
      </c>
      <c r="B59" s="7" t="s">
        <v>6531</v>
      </c>
      <c r="C59" s="7" t="s">
        <v>6535</v>
      </c>
      <c r="D59" s="7" t="s">
        <v>14057</v>
      </c>
      <c r="E59" s="7" t="s">
        <v>26</v>
      </c>
      <c r="F59" s="7">
        <f t="shared" si="3"/>
        <v>2021</v>
      </c>
      <c r="G59" s="7" t="s">
        <v>6694</v>
      </c>
      <c r="H59" s="20">
        <v>24.550780293189828</v>
      </c>
      <c r="I59" s="7" t="s">
        <v>6695</v>
      </c>
    </row>
    <row r="60" spans="1:9" x14ac:dyDescent="0.15">
      <c r="A60" s="7" t="s">
        <v>6678</v>
      </c>
      <c r="B60" s="7" t="s">
        <v>6531</v>
      </c>
      <c r="C60" s="7" t="s">
        <v>6544</v>
      </c>
      <c r="D60" s="7" t="s">
        <v>14057</v>
      </c>
      <c r="E60" s="7" t="s">
        <v>6533</v>
      </c>
      <c r="F60" s="7">
        <f t="shared" ref="F60:F73" si="4">YEAR(G60)</f>
        <v>2021</v>
      </c>
      <c r="G60" s="7" t="s">
        <v>6696</v>
      </c>
      <c r="H60" s="20">
        <v>18.556318426424195</v>
      </c>
      <c r="I60" s="7" t="s">
        <v>6679</v>
      </c>
    </row>
    <row r="61" spans="1:9" x14ac:dyDescent="0.15">
      <c r="A61" s="7" t="s">
        <v>6698</v>
      </c>
      <c r="B61" s="7" t="s">
        <v>6531</v>
      </c>
      <c r="C61" s="7" t="s">
        <v>6535</v>
      </c>
      <c r="D61" s="7" t="s">
        <v>14057</v>
      </c>
      <c r="E61" s="7" t="s">
        <v>22</v>
      </c>
      <c r="F61" s="7">
        <f t="shared" si="4"/>
        <v>2021</v>
      </c>
      <c r="G61" s="7" t="s">
        <v>6697</v>
      </c>
      <c r="H61" s="20">
        <v>562.13016979031363</v>
      </c>
      <c r="I61" s="7" t="s">
        <v>6699</v>
      </c>
    </row>
    <row r="62" spans="1:9" x14ac:dyDescent="0.15">
      <c r="A62" s="7" t="s">
        <v>6701</v>
      </c>
      <c r="B62" s="7" t="s">
        <v>6531</v>
      </c>
      <c r="C62" s="7" t="s">
        <v>6535</v>
      </c>
      <c r="D62" s="7" t="s">
        <v>14057</v>
      </c>
      <c r="E62" s="7" t="s">
        <v>26</v>
      </c>
      <c r="F62" s="7">
        <f t="shared" si="4"/>
        <v>2021</v>
      </c>
      <c r="G62" s="7" t="s">
        <v>6700</v>
      </c>
      <c r="H62" s="20">
        <v>222.67582111709035</v>
      </c>
      <c r="I62" s="7" t="s">
        <v>6702</v>
      </c>
    </row>
    <row r="63" spans="1:9" x14ac:dyDescent="0.15">
      <c r="A63" s="7" t="s">
        <v>6703</v>
      </c>
      <c r="B63" s="7" t="s">
        <v>6531</v>
      </c>
      <c r="C63" s="7" t="s">
        <v>6535</v>
      </c>
      <c r="D63" s="7" t="s">
        <v>14057</v>
      </c>
      <c r="E63" s="7" t="s">
        <v>6532</v>
      </c>
      <c r="F63" s="7">
        <f t="shared" si="4"/>
        <v>2021</v>
      </c>
      <c r="G63" s="7" t="s">
        <v>6700</v>
      </c>
      <c r="H63" s="20">
        <v>69.586194099090747</v>
      </c>
      <c r="I63" s="7" t="s">
        <v>6704</v>
      </c>
    </row>
    <row r="64" spans="1:9" x14ac:dyDescent="0.15">
      <c r="A64" s="7" t="s">
        <v>6706</v>
      </c>
      <c r="B64" s="7" t="s">
        <v>6531</v>
      </c>
      <c r="C64" s="7" t="s">
        <v>6535</v>
      </c>
      <c r="D64" s="7" t="s">
        <v>14057</v>
      </c>
      <c r="E64" s="7" t="s">
        <v>6532</v>
      </c>
      <c r="F64" s="7">
        <f t="shared" si="4"/>
        <v>2021</v>
      </c>
      <c r="G64" s="7" t="s">
        <v>6705</v>
      </c>
      <c r="H64" s="20">
        <v>46.390796066060489</v>
      </c>
      <c r="I64" s="7" t="s">
        <v>6707</v>
      </c>
    </row>
    <row r="65" spans="1:9" x14ac:dyDescent="0.15">
      <c r="A65" s="7" t="s">
        <v>6706</v>
      </c>
      <c r="B65" s="7" t="s">
        <v>6531</v>
      </c>
      <c r="C65" s="7" t="s">
        <v>6535</v>
      </c>
      <c r="D65" s="7" t="s">
        <v>14057</v>
      </c>
      <c r="E65" s="7" t="s">
        <v>6532</v>
      </c>
      <c r="F65" s="7">
        <f t="shared" si="4"/>
        <v>2021</v>
      </c>
      <c r="G65" s="7" t="s">
        <v>6705</v>
      </c>
      <c r="H65" s="20">
        <v>46.390796066060489</v>
      </c>
      <c r="I65" s="7" t="s">
        <v>6707</v>
      </c>
    </row>
    <row r="66" spans="1:9" x14ac:dyDescent="0.15">
      <c r="A66" s="7" t="s">
        <v>6708</v>
      </c>
      <c r="B66" s="7" t="s">
        <v>6531</v>
      </c>
      <c r="C66" s="7" t="s">
        <v>6535</v>
      </c>
      <c r="D66" s="7" t="s">
        <v>14057</v>
      </c>
      <c r="E66" s="7" t="s">
        <v>6534</v>
      </c>
      <c r="F66" s="7">
        <f t="shared" si="4"/>
        <v>2021</v>
      </c>
      <c r="G66" s="7" t="s">
        <v>6709</v>
      </c>
      <c r="H66" s="20">
        <v>2.5051029875672666</v>
      </c>
      <c r="I66" s="7" t="s">
        <v>6710</v>
      </c>
    </row>
    <row r="67" spans="1:9" x14ac:dyDescent="0.15">
      <c r="A67" s="7" t="s">
        <v>6711</v>
      </c>
      <c r="B67" s="7" t="s">
        <v>6531</v>
      </c>
      <c r="C67" s="7" t="s">
        <v>6544</v>
      </c>
      <c r="D67" s="7" t="s">
        <v>14057</v>
      </c>
      <c r="E67" s="7" t="s">
        <v>6532</v>
      </c>
      <c r="F67" s="7">
        <f t="shared" si="4"/>
        <v>2021</v>
      </c>
      <c r="G67" s="7" t="s">
        <v>6712</v>
      </c>
      <c r="H67" s="20">
        <v>45.873984969382072</v>
      </c>
      <c r="I67" s="7" t="s">
        <v>6713</v>
      </c>
    </row>
    <row r="68" spans="1:9" x14ac:dyDescent="0.15">
      <c r="A68" s="7" t="s">
        <v>6714</v>
      </c>
      <c r="B68" s="7" t="s">
        <v>6531</v>
      </c>
      <c r="C68" s="7" t="s">
        <v>6548</v>
      </c>
      <c r="D68" s="7" t="s">
        <v>14057</v>
      </c>
      <c r="E68" s="7" t="s">
        <v>6532</v>
      </c>
      <c r="F68" s="7">
        <f t="shared" si="4"/>
        <v>2021</v>
      </c>
      <c r="G68" s="7" t="s">
        <v>6715</v>
      </c>
      <c r="H68" s="20">
        <v>55.668955279272588</v>
      </c>
      <c r="I68" s="7" t="s">
        <v>6716</v>
      </c>
    </row>
    <row r="69" spans="1:9" x14ac:dyDescent="0.15">
      <c r="A69" s="7" t="s">
        <v>6717</v>
      </c>
      <c r="B69" s="7" t="s">
        <v>6531</v>
      </c>
      <c r="C69" s="7" t="s">
        <v>6535</v>
      </c>
      <c r="D69" s="7" t="s">
        <v>14057</v>
      </c>
      <c r="E69" s="7" t="s">
        <v>6534</v>
      </c>
      <c r="F69" s="7">
        <f t="shared" si="4"/>
        <v>2021</v>
      </c>
      <c r="G69" s="7" t="s">
        <v>6718</v>
      </c>
      <c r="H69" s="20">
        <v>338.6528112822416</v>
      </c>
      <c r="I69" s="7" t="s">
        <v>6719</v>
      </c>
    </row>
    <row r="70" spans="1:9" x14ac:dyDescent="0.15">
      <c r="A70" s="7" t="s">
        <v>6720</v>
      </c>
      <c r="B70" s="7" t="s">
        <v>6531</v>
      </c>
      <c r="C70" s="7" t="s">
        <v>6535</v>
      </c>
      <c r="D70" s="7" t="s">
        <v>14057</v>
      </c>
      <c r="E70" s="7" t="s">
        <v>6534</v>
      </c>
      <c r="F70" s="7">
        <f t="shared" si="4"/>
        <v>2021</v>
      </c>
      <c r="G70" s="7" t="s">
        <v>6718</v>
      </c>
      <c r="H70" s="20">
        <v>164.22341807385411</v>
      </c>
      <c r="I70" s="7" t="s">
        <v>6721</v>
      </c>
    </row>
    <row r="71" spans="1:9" x14ac:dyDescent="0.15">
      <c r="A71" s="7" t="s">
        <v>6722</v>
      </c>
      <c r="B71" s="7" t="s">
        <v>6531</v>
      </c>
      <c r="C71" s="7" t="s">
        <v>6535</v>
      </c>
      <c r="D71" s="7" t="s">
        <v>14057</v>
      </c>
      <c r="E71" s="7" t="s">
        <v>6534</v>
      </c>
      <c r="F71" s="7">
        <f t="shared" si="4"/>
        <v>2021</v>
      </c>
      <c r="G71" s="7" t="s">
        <v>6723</v>
      </c>
      <c r="H71" s="20">
        <v>2.7834477639636295</v>
      </c>
      <c r="I71" s="7" t="s">
        <v>6724</v>
      </c>
    </row>
    <row r="72" spans="1:9" x14ac:dyDescent="0.15">
      <c r="A72" s="7" t="s">
        <v>6725</v>
      </c>
      <c r="B72" s="7" t="s">
        <v>6531</v>
      </c>
      <c r="C72" s="7" t="s">
        <v>6674</v>
      </c>
      <c r="D72" s="7" t="s">
        <v>14057</v>
      </c>
      <c r="E72" s="7" t="s">
        <v>6532</v>
      </c>
      <c r="F72" s="7">
        <f t="shared" si="4"/>
        <v>2021</v>
      </c>
      <c r="G72" s="7" t="s">
        <v>6723</v>
      </c>
      <c r="H72" s="20">
        <v>27.834477639636294</v>
      </c>
      <c r="I72" s="7" t="s">
        <v>6726</v>
      </c>
    </row>
    <row r="73" spans="1:9" x14ac:dyDescent="0.15">
      <c r="A73" s="7" t="s">
        <v>6564</v>
      </c>
      <c r="B73" s="7" t="s">
        <v>6531</v>
      </c>
      <c r="C73" s="7" t="s">
        <v>6548</v>
      </c>
      <c r="D73" s="7" t="s">
        <v>14057</v>
      </c>
      <c r="E73" s="7" t="s">
        <v>26</v>
      </c>
      <c r="F73" s="7">
        <f t="shared" si="4"/>
        <v>2021</v>
      </c>
      <c r="G73" s="7" t="s">
        <v>6727</v>
      </c>
      <c r="H73" s="20">
        <v>55.668955279272588</v>
      </c>
      <c r="I73" s="7" t="s">
        <v>6565</v>
      </c>
    </row>
    <row r="74" spans="1:9" x14ac:dyDescent="0.15">
      <c r="A74" s="7" t="s">
        <v>6728</v>
      </c>
      <c r="B74" s="7" t="s">
        <v>6531</v>
      </c>
      <c r="C74" s="7" t="s">
        <v>6535</v>
      </c>
      <c r="D74" s="7" t="s">
        <v>14057</v>
      </c>
      <c r="E74" s="7" t="s">
        <v>6534</v>
      </c>
      <c r="F74" s="7">
        <f t="shared" ref="F74:F95" si="5">YEAR(G74)</f>
        <v>2021</v>
      </c>
      <c r="G74" s="7" t="s">
        <v>6729</v>
      </c>
      <c r="H74" s="20">
        <v>5.5668955279272589</v>
      </c>
      <c r="I74" s="7" t="s">
        <v>6730</v>
      </c>
    </row>
    <row r="75" spans="1:9" x14ac:dyDescent="0.15">
      <c r="A75" s="7" t="s">
        <v>6731</v>
      </c>
      <c r="B75" s="7" t="s">
        <v>6531</v>
      </c>
      <c r="C75" s="7" t="s">
        <v>6535</v>
      </c>
      <c r="D75" s="7" t="s">
        <v>14057</v>
      </c>
      <c r="E75" s="7" t="s">
        <v>6539</v>
      </c>
      <c r="F75" s="7">
        <f t="shared" si="5"/>
        <v>2021</v>
      </c>
      <c r="G75" s="7" t="s">
        <v>6732</v>
      </c>
      <c r="H75" s="20">
        <v>123.4673418073854</v>
      </c>
      <c r="I75" s="7" t="s">
        <v>6733</v>
      </c>
    </row>
    <row r="76" spans="1:9" x14ac:dyDescent="0.15">
      <c r="A76" s="7" t="s">
        <v>6734</v>
      </c>
      <c r="B76" s="7" t="s">
        <v>6531</v>
      </c>
      <c r="C76" s="7" t="s">
        <v>6555</v>
      </c>
      <c r="D76" s="7" t="s">
        <v>14057</v>
      </c>
      <c r="E76" s="7" t="s">
        <v>6532</v>
      </c>
      <c r="F76" s="7">
        <f t="shared" si="5"/>
        <v>2021</v>
      </c>
      <c r="G76" s="7" t="s">
        <v>6735</v>
      </c>
      <c r="H76" s="20">
        <v>92.781592132120977</v>
      </c>
      <c r="I76" s="7" t="s">
        <v>6736</v>
      </c>
    </row>
    <row r="77" spans="1:9" x14ac:dyDescent="0.15">
      <c r="A77" s="7" t="s">
        <v>6552</v>
      </c>
      <c r="B77" s="7" t="s">
        <v>6531</v>
      </c>
      <c r="C77" s="7" t="s">
        <v>6547</v>
      </c>
      <c r="D77" s="7" t="s">
        <v>14057</v>
      </c>
      <c r="E77" s="7" t="s">
        <v>6532</v>
      </c>
      <c r="F77" s="7">
        <f t="shared" si="5"/>
        <v>2021</v>
      </c>
      <c r="G77" s="7" t="s">
        <v>6737</v>
      </c>
      <c r="H77" s="20">
        <v>92.781592132120977</v>
      </c>
      <c r="I77" s="7" t="s">
        <v>6553</v>
      </c>
    </row>
    <row r="78" spans="1:9" x14ac:dyDescent="0.15">
      <c r="A78" s="7" t="s">
        <v>6739</v>
      </c>
      <c r="B78" s="7" t="s">
        <v>6531</v>
      </c>
      <c r="C78" s="7" t="s">
        <v>6548</v>
      </c>
      <c r="D78" s="7" t="s">
        <v>14057</v>
      </c>
      <c r="E78" s="7" t="s">
        <v>6563</v>
      </c>
      <c r="F78" s="7">
        <f t="shared" si="5"/>
        <v>2021</v>
      </c>
      <c r="G78" s="7" t="s">
        <v>6738</v>
      </c>
      <c r="H78" s="20">
        <v>0.68454258675078861</v>
      </c>
      <c r="I78" s="7" t="s">
        <v>6740</v>
      </c>
    </row>
    <row r="79" spans="1:9" x14ac:dyDescent="0.15">
      <c r="A79" s="7" t="s">
        <v>6739</v>
      </c>
      <c r="B79" s="7" t="s">
        <v>6531</v>
      </c>
      <c r="C79" s="7" t="s">
        <v>6548</v>
      </c>
      <c r="D79" s="7" t="s">
        <v>14057</v>
      </c>
      <c r="E79" s="7" t="s">
        <v>6533</v>
      </c>
      <c r="F79" s="7">
        <f t="shared" si="5"/>
        <v>2021</v>
      </c>
      <c r="G79" s="7" t="s">
        <v>6738</v>
      </c>
      <c r="H79" s="20">
        <v>5.0679161254407123</v>
      </c>
      <c r="I79" s="7" t="s">
        <v>6740</v>
      </c>
    </row>
    <row r="80" spans="1:9" x14ac:dyDescent="0.15">
      <c r="A80" s="7" t="s">
        <v>6741</v>
      </c>
      <c r="B80" s="7" t="s">
        <v>6531</v>
      </c>
      <c r="C80" s="7" t="s">
        <v>6548</v>
      </c>
      <c r="D80" s="7" t="s">
        <v>14057</v>
      </c>
      <c r="E80" s="7" t="s">
        <v>6537</v>
      </c>
      <c r="F80" s="7">
        <f t="shared" si="5"/>
        <v>2021</v>
      </c>
      <c r="G80" s="7" t="s">
        <v>6742</v>
      </c>
      <c r="H80" s="20">
        <v>9.2781592132120974</v>
      </c>
      <c r="I80" s="7" t="s">
        <v>6743</v>
      </c>
    </row>
    <row r="81" spans="1:9" x14ac:dyDescent="0.15">
      <c r="A81" s="7" t="s">
        <v>6745</v>
      </c>
      <c r="B81" s="7" t="s">
        <v>6531</v>
      </c>
      <c r="C81" s="7" t="s">
        <v>6535</v>
      </c>
      <c r="D81" s="7" t="s">
        <v>14057</v>
      </c>
      <c r="E81" s="7" t="s">
        <v>6533</v>
      </c>
      <c r="F81" s="7">
        <f t="shared" si="5"/>
        <v>2021</v>
      </c>
      <c r="G81" s="7" t="s">
        <v>6744</v>
      </c>
      <c r="H81" s="20">
        <v>1.4011356466876972</v>
      </c>
      <c r="I81" s="7" t="s">
        <v>6746</v>
      </c>
    </row>
    <row r="82" spans="1:9" x14ac:dyDescent="0.15">
      <c r="A82" s="7" t="s">
        <v>6745</v>
      </c>
      <c r="B82" s="7" t="s">
        <v>6531</v>
      </c>
      <c r="C82" s="7" t="s">
        <v>6535</v>
      </c>
      <c r="D82" s="7" t="s">
        <v>14057</v>
      </c>
      <c r="E82" s="7" t="s">
        <v>6534</v>
      </c>
      <c r="F82" s="7">
        <f t="shared" si="5"/>
        <v>2021</v>
      </c>
      <c r="G82" s="7" t="s">
        <v>6744</v>
      </c>
      <c r="H82" s="20">
        <v>0.20306272035628128</v>
      </c>
      <c r="I82" s="7" t="s">
        <v>6746</v>
      </c>
    </row>
    <row r="83" spans="1:9" x14ac:dyDescent="0.15">
      <c r="A83" s="7" t="s">
        <v>6745</v>
      </c>
      <c r="B83" s="7" t="s">
        <v>6531</v>
      </c>
      <c r="C83" s="7" t="s">
        <v>6535</v>
      </c>
      <c r="D83" s="7" t="s">
        <v>14057</v>
      </c>
      <c r="E83" s="7" t="s">
        <v>6536</v>
      </c>
      <c r="F83" s="7">
        <f t="shared" si="5"/>
        <v>2021</v>
      </c>
      <c r="G83" s="7" t="s">
        <v>6744</v>
      </c>
      <c r="H83" s="20">
        <v>1.0153154574132492</v>
      </c>
      <c r="I83" s="7" t="s">
        <v>6746</v>
      </c>
    </row>
    <row r="84" spans="1:9" x14ac:dyDescent="0.15">
      <c r="A84" s="7" t="s">
        <v>6745</v>
      </c>
      <c r="B84" s="7" t="s">
        <v>6531</v>
      </c>
      <c r="C84" s="7" t="s">
        <v>6535</v>
      </c>
      <c r="D84" s="7" t="s">
        <v>14057</v>
      </c>
      <c r="E84" s="7" t="s">
        <v>6539</v>
      </c>
      <c r="F84" s="7">
        <f t="shared" si="5"/>
        <v>2021</v>
      </c>
      <c r="G84" s="7" t="s">
        <v>6744</v>
      </c>
      <c r="H84" s="20">
        <v>4.6907589534236411</v>
      </c>
      <c r="I84" s="7" t="s">
        <v>6746</v>
      </c>
    </row>
    <row r="85" spans="1:9" x14ac:dyDescent="0.15">
      <c r="A85" s="7" t="s">
        <v>6745</v>
      </c>
      <c r="B85" s="7" t="s">
        <v>6531</v>
      </c>
      <c r="C85" s="7" t="s">
        <v>6535</v>
      </c>
      <c r="D85" s="7" t="s">
        <v>14057</v>
      </c>
      <c r="E85" s="7" t="s">
        <v>26</v>
      </c>
      <c r="F85" s="7">
        <f t="shared" si="5"/>
        <v>2021</v>
      </c>
      <c r="G85" s="7" t="s">
        <v>6744</v>
      </c>
      <c r="H85" s="20">
        <v>12.996042865095562</v>
      </c>
      <c r="I85" s="7" t="s">
        <v>6746</v>
      </c>
    </row>
    <row r="86" spans="1:9" x14ac:dyDescent="0.15">
      <c r="A86" s="7" t="s">
        <v>6747</v>
      </c>
      <c r="B86" s="7" t="s">
        <v>6531</v>
      </c>
      <c r="C86" s="7" t="s">
        <v>6535</v>
      </c>
      <c r="D86" s="7" t="s">
        <v>14057</v>
      </c>
      <c r="E86" s="7" t="s">
        <v>6537</v>
      </c>
      <c r="F86" s="7">
        <f t="shared" si="5"/>
        <v>2021</v>
      </c>
      <c r="G86" s="7" t="s">
        <v>6748</v>
      </c>
      <c r="H86" s="20">
        <v>66.038889404342171</v>
      </c>
      <c r="I86" s="7" t="s">
        <v>6749</v>
      </c>
    </row>
    <row r="87" spans="1:9" x14ac:dyDescent="0.15">
      <c r="A87" s="7" t="s">
        <v>6751</v>
      </c>
      <c r="B87" s="7" t="s">
        <v>6531</v>
      </c>
      <c r="C87" s="7" t="s">
        <v>6555</v>
      </c>
      <c r="D87" s="7" t="s">
        <v>14057</v>
      </c>
      <c r="E87" s="7" t="s">
        <v>6532</v>
      </c>
      <c r="F87" s="7">
        <f t="shared" si="5"/>
        <v>2021</v>
      </c>
      <c r="G87" s="7" t="s">
        <v>6750</v>
      </c>
      <c r="H87" s="20">
        <v>18.556318426424195</v>
      </c>
      <c r="I87" s="7" t="s">
        <v>6752</v>
      </c>
    </row>
    <row r="88" spans="1:9" x14ac:dyDescent="0.15">
      <c r="A88" s="7" t="s">
        <v>6751</v>
      </c>
      <c r="B88" s="7" t="s">
        <v>6531</v>
      </c>
      <c r="C88" s="7" t="s">
        <v>6544</v>
      </c>
      <c r="D88" s="7" t="s">
        <v>14057</v>
      </c>
      <c r="E88" s="7" t="s">
        <v>6532</v>
      </c>
      <c r="F88" s="7">
        <f t="shared" si="5"/>
        <v>2021</v>
      </c>
      <c r="G88" s="7" t="s">
        <v>6750</v>
      </c>
      <c r="H88" s="20">
        <v>74.225273705696779</v>
      </c>
      <c r="I88" s="7" t="s">
        <v>6752</v>
      </c>
    </row>
    <row r="89" spans="1:9" x14ac:dyDescent="0.15">
      <c r="A89" s="7" t="s">
        <v>6753</v>
      </c>
      <c r="B89" s="7" t="s">
        <v>6531</v>
      </c>
      <c r="C89" s="7" t="s">
        <v>6556</v>
      </c>
      <c r="D89" s="7" t="s">
        <v>14057</v>
      </c>
      <c r="E89" s="7" t="s">
        <v>6532</v>
      </c>
      <c r="F89" s="7">
        <f t="shared" si="5"/>
        <v>2021</v>
      </c>
      <c r="G89" s="7" t="s">
        <v>6754</v>
      </c>
      <c r="H89" s="20">
        <v>3.0617925403599924</v>
      </c>
      <c r="I89" s="7" t="s">
        <v>6755</v>
      </c>
    </row>
    <row r="90" spans="1:9" x14ac:dyDescent="0.15">
      <c r="A90" s="7" t="s">
        <v>6753</v>
      </c>
      <c r="B90" s="7" t="s">
        <v>6531</v>
      </c>
      <c r="C90" s="7" t="s">
        <v>6556</v>
      </c>
      <c r="D90" s="7" t="s">
        <v>14057</v>
      </c>
      <c r="E90" s="7" t="s">
        <v>6532</v>
      </c>
      <c r="F90" s="7">
        <f t="shared" si="5"/>
        <v>2021</v>
      </c>
      <c r="G90" s="7" t="s">
        <v>6754</v>
      </c>
      <c r="H90" s="20">
        <v>3.0617925403599924</v>
      </c>
      <c r="I90" s="7" t="s">
        <v>6755</v>
      </c>
    </row>
    <row r="91" spans="1:9" x14ac:dyDescent="0.15">
      <c r="A91" s="7" t="s">
        <v>6756</v>
      </c>
      <c r="B91" s="7" t="s">
        <v>6531</v>
      </c>
      <c r="C91" s="7" t="s">
        <v>6559</v>
      </c>
      <c r="D91" s="7" t="s">
        <v>14057</v>
      </c>
      <c r="E91" s="7" t="s">
        <v>26</v>
      </c>
      <c r="F91" s="7">
        <f t="shared" si="5"/>
        <v>2021</v>
      </c>
      <c r="G91" s="7" t="s">
        <v>6757</v>
      </c>
      <c r="H91" s="20">
        <v>49.174243830024118</v>
      </c>
      <c r="I91" s="7" t="s">
        <v>6758</v>
      </c>
    </row>
    <row r="92" spans="1:9" x14ac:dyDescent="0.15">
      <c r="A92" s="7" t="s">
        <v>6756</v>
      </c>
      <c r="B92" s="7" t="s">
        <v>6531</v>
      </c>
      <c r="C92" s="7" t="s">
        <v>6559</v>
      </c>
      <c r="D92" s="7" t="s">
        <v>14057</v>
      </c>
      <c r="E92" s="7" t="s">
        <v>26</v>
      </c>
      <c r="F92" s="7">
        <f t="shared" si="5"/>
        <v>2021</v>
      </c>
      <c r="G92" s="7" t="s">
        <v>6757</v>
      </c>
      <c r="H92" s="20">
        <v>7.5456633883837441</v>
      </c>
      <c r="I92" s="7" t="s">
        <v>6758</v>
      </c>
    </row>
    <row r="93" spans="1:9" x14ac:dyDescent="0.15">
      <c r="A93" s="7" t="s">
        <v>6759</v>
      </c>
      <c r="B93" s="7" t="s">
        <v>6531</v>
      </c>
      <c r="C93" s="7" t="s">
        <v>6535</v>
      </c>
      <c r="D93" s="7" t="s">
        <v>14057</v>
      </c>
      <c r="E93" s="7" t="s">
        <v>6537</v>
      </c>
      <c r="F93" s="7">
        <f t="shared" si="5"/>
        <v>2021</v>
      </c>
      <c r="G93" s="7" t="s">
        <v>6760</v>
      </c>
      <c r="H93" s="20">
        <v>121.71802375208757</v>
      </c>
      <c r="I93" s="7" t="s">
        <v>6761</v>
      </c>
    </row>
    <row r="94" spans="1:9" x14ac:dyDescent="0.15">
      <c r="A94" s="7" t="s">
        <v>6669</v>
      </c>
      <c r="B94" s="7" t="s">
        <v>6531</v>
      </c>
      <c r="C94" s="7" t="s">
        <v>6545</v>
      </c>
      <c r="D94" s="7" t="s">
        <v>14057</v>
      </c>
      <c r="E94" s="7" t="s">
        <v>22</v>
      </c>
      <c r="F94" s="7">
        <f t="shared" si="5"/>
        <v>2021</v>
      </c>
      <c r="G94" s="7" t="s">
        <v>6760</v>
      </c>
      <c r="H94" s="20">
        <v>111.33791055854518</v>
      </c>
      <c r="I94" s="7" t="s">
        <v>6671</v>
      </c>
    </row>
    <row r="95" spans="1:9" x14ac:dyDescent="0.15">
      <c r="A95" s="7" t="s">
        <v>6763</v>
      </c>
      <c r="B95" s="7" t="s">
        <v>6531</v>
      </c>
      <c r="C95" s="7" t="s">
        <v>6544</v>
      </c>
      <c r="D95" s="7" t="s">
        <v>14057</v>
      </c>
      <c r="E95" s="7" t="s">
        <v>6532</v>
      </c>
      <c r="F95" s="7">
        <f t="shared" si="5"/>
        <v>2021</v>
      </c>
      <c r="G95" s="7" t="s">
        <v>6762</v>
      </c>
      <c r="H95" s="20">
        <v>180.90312024494338</v>
      </c>
      <c r="I95" s="7" t="s">
        <v>6764</v>
      </c>
    </row>
    <row r="96" spans="1:9" x14ac:dyDescent="0.15">
      <c r="A96" s="7" t="s">
        <v>6766</v>
      </c>
      <c r="B96" s="7" t="s">
        <v>6531</v>
      </c>
      <c r="C96" s="7" t="s">
        <v>6548</v>
      </c>
      <c r="D96" s="7" t="s">
        <v>14057</v>
      </c>
      <c r="E96" s="7" t="s">
        <v>26</v>
      </c>
      <c r="F96" s="7">
        <f t="shared" ref="F96:F115" si="6">YEAR(G96)</f>
        <v>2021</v>
      </c>
      <c r="G96" s="7" t="s">
        <v>6765</v>
      </c>
      <c r="H96" s="20">
        <v>37.112636852848389</v>
      </c>
      <c r="I96" s="7" t="s">
        <v>6767</v>
      </c>
    </row>
    <row r="97" spans="1:9" x14ac:dyDescent="0.15">
      <c r="A97" s="7" t="s">
        <v>6768</v>
      </c>
      <c r="B97" s="7" t="s">
        <v>6531</v>
      </c>
      <c r="C97" s="7" t="s">
        <v>6545</v>
      </c>
      <c r="D97" s="7" t="s">
        <v>14057</v>
      </c>
      <c r="E97" s="7" t="s">
        <v>6532</v>
      </c>
      <c r="F97" s="7">
        <f t="shared" si="6"/>
        <v>2021</v>
      </c>
      <c r="G97" s="7" t="s">
        <v>6769</v>
      </c>
      <c r="H97" s="20">
        <v>6.9586194099090735</v>
      </c>
      <c r="I97" s="7" t="s">
        <v>6770</v>
      </c>
    </row>
    <row r="98" spans="1:9" x14ac:dyDescent="0.15">
      <c r="A98" s="7" t="s">
        <v>6771</v>
      </c>
      <c r="B98" s="7" t="s">
        <v>6531</v>
      </c>
      <c r="C98" s="7" t="s">
        <v>6535</v>
      </c>
      <c r="D98" s="7" t="s">
        <v>14057</v>
      </c>
      <c r="E98" s="7" t="s">
        <v>26</v>
      </c>
      <c r="F98" s="7">
        <f t="shared" si="6"/>
        <v>2021</v>
      </c>
      <c r="G98" s="7" t="s">
        <v>6772</v>
      </c>
      <c r="H98" s="20">
        <v>20.94114492484691</v>
      </c>
      <c r="I98" s="7" t="s">
        <v>6773</v>
      </c>
    </row>
    <row r="99" spans="1:9" x14ac:dyDescent="0.15">
      <c r="A99" s="7" t="s">
        <v>6771</v>
      </c>
      <c r="B99" s="7" t="s">
        <v>6531</v>
      </c>
      <c r="C99" s="7" t="s">
        <v>6535</v>
      </c>
      <c r="D99" s="7" t="s">
        <v>14057</v>
      </c>
      <c r="E99" s="7" t="s">
        <v>6539</v>
      </c>
      <c r="F99" s="7">
        <f t="shared" si="6"/>
        <v>2021</v>
      </c>
      <c r="G99" s="7" t="s">
        <v>6772</v>
      </c>
      <c r="H99" s="20">
        <v>11.788633327147894</v>
      </c>
      <c r="I99" s="7" t="s">
        <v>6773</v>
      </c>
    </row>
    <row r="100" spans="1:9" x14ac:dyDescent="0.15">
      <c r="A100" s="7" t="s">
        <v>6771</v>
      </c>
      <c r="B100" s="7" t="s">
        <v>6531</v>
      </c>
      <c r="C100" s="7" t="s">
        <v>6535</v>
      </c>
      <c r="D100" s="7" t="s">
        <v>14057</v>
      </c>
      <c r="E100" s="7" t="s">
        <v>6533</v>
      </c>
      <c r="F100" s="7">
        <f t="shared" si="6"/>
        <v>2021</v>
      </c>
      <c r="G100" s="7" t="s">
        <v>6772</v>
      </c>
      <c r="H100" s="20">
        <v>28.861825941733159</v>
      </c>
      <c r="I100" s="7" t="s">
        <v>6773</v>
      </c>
    </row>
    <row r="101" spans="1:9" x14ac:dyDescent="0.15">
      <c r="A101" s="7" t="s">
        <v>6774</v>
      </c>
      <c r="B101" s="7" t="s">
        <v>6531</v>
      </c>
      <c r="C101" s="7" t="s">
        <v>6544</v>
      </c>
      <c r="D101" s="7" t="s">
        <v>14057</v>
      </c>
      <c r="E101" s="7" t="s">
        <v>26</v>
      </c>
      <c r="F101" s="7">
        <f t="shared" si="6"/>
        <v>2021</v>
      </c>
      <c r="G101" s="7" t="s">
        <v>6775</v>
      </c>
      <c r="H101" s="20">
        <v>18.77856930784932</v>
      </c>
      <c r="I101" s="7" t="s">
        <v>6776</v>
      </c>
    </row>
    <row r="102" spans="1:9" x14ac:dyDescent="0.15">
      <c r="A102" s="7" t="s">
        <v>6774</v>
      </c>
      <c r="B102" s="7" t="s">
        <v>6531</v>
      </c>
      <c r="C102" s="7" t="s">
        <v>6544</v>
      </c>
      <c r="D102" s="7" t="s">
        <v>14057</v>
      </c>
      <c r="E102" s="7" t="s">
        <v>6551</v>
      </c>
      <c r="F102" s="7">
        <f t="shared" si="6"/>
        <v>2021</v>
      </c>
      <c r="G102" s="7" t="s">
        <v>6775</v>
      </c>
      <c r="H102" s="20">
        <v>44.877597884579693</v>
      </c>
      <c r="I102" s="7" t="s">
        <v>6776</v>
      </c>
    </row>
    <row r="103" spans="1:9" x14ac:dyDescent="0.15">
      <c r="A103" s="7" t="s">
        <v>6582</v>
      </c>
      <c r="B103" s="7" t="s">
        <v>6531</v>
      </c>
      <c r="C103" s="7" t="s">
        <v>6535</v>
      </c>
      <c r="D103" s="7" t="s">
        <v>14057</v>
      </c>
      <c r="E103" s="7" t="s">
        <v>6532</v>
      </c>
      <c r="F103" s="7">
        <f t="shared" si="6"/>
        <v>2021</v>
      </c>
      <c r="G103" s="7" t="s">
        <v>6777</v>
      </c>
      <c r="H103" s="20">
        <v>185.56318426424195</v>
      </c>
      <c r="I103" s="7" t="s">
        <v>6583</v>
      </c>
    </row>
    <row r="104" spans="1:9" x14ac:dyDescent="0.15">
      <c r="A104" s="7" t="s">
        <v>6778</v>
      </c>
      <c r="B104" s="7" t="s">
        <v>6531</v>
      </c>
      <c r="C104" s="7" t="s">
        <v>6535</v>
      </c>
      <c r="D104" s="7" t="s">
        <v>14057</v>
      </c>
      <c r="E104" s="7" t="s">
        <v>6532</v>
      </c>
      <c r="F104" s="7">
        <f t="shared" si="6"/>
        <v>2021</v>
      </c>
      <c r="G104" s="7" t="s">
        <v>6777</v>
      </c>
      <c r="H104" s="20">
        <v>182.68537669326403</v>
      </c>
      <c r="I104" s="7" t="s">
        <v>6779</v>
      </c>
    </row>
    <row r="105" spans="1:9" x14ac:dyDescent="0.15">
      <c r="A105" s="7" t="s">
        <v>6780</v>
      </c>
      <c r="B105" s="7" t="s">
        <v>6531</v>
      </c>
      <c r="C105" s="7" t="s">
        <v>6538</v>
      </c>
      <c r="D105" s="7" t="s">
        <v>14057</v>
      </c>
      <c r="E105" s="7" t="s">
        <v>6543</v>
      </c>
      <c r="F105" s="7">
        <f t="shared" si="6"/>
        <v>2021</v>
      </c>
      <c r="G105" s="7" t="s">
        <v>6781</v>
      </c>
      <c r="H105" s="20">
        <v>135.46112451289662</v>
      </c>
      <c r="I105" s="7" t="s">
        <v>6782</v>
      </c>
    </row>
    <row r="106" spans="1:9" x14ac:dyDescent="0.15">
      <c r="A106" s="7" t="s">
        <v>6783</v>
      </c>
      <c r="B106" s="7" t="s">
        <v>6531</v>
      </c>
      <c r="C106" s="7" t="s">
        <v>6535</v>
      </c>
      <c r="D106" s="7" t="s">
        <v>14057</v>
      </c>
      <c r="E106" s="7" t="s">
        <v>26</v>
      </c>
      <c r="F106" s="7">
        <f t="shared" si="6"/>
        <v>2021</v>
      </c>
      <c r="G106" s="7" t="s">
        <v>6781</v>
      </c>
      <c r="H106" s="20">
        <v>390.0715262571905</v>
      </c>
      <c r="I106" s="7" t="s">
        <v>6784</v>
      </c>
    </row>
    <row r="107" spans="1:9" x14ac:dyDescent="0.15">
      <c r="A107" s="7" t="s">
        <v>6785</v>
      </c>
      <c r="B107" s="7" t="s">
        <v>6531</v>
      </c>
      <c r="C107" s="7" t="s">
        <v>6535</v>
      </c>
      <c r="D107" s="7" t="s">
        <v>14057</v>
      </c>
      <c r="E107" s="7" t="s">
        <v>6533</v>
      </c>
      <c r="F107" s="7">
        <f t="shared" si="6"/>
        <v>2021</v>
      </c>
      <c r="G107" s="7" t="s">
        <v>6781</v>
      </c>
      <c r="H107" s="20">
        <v>61.590241232139533</v>
      </c>
      <c r="I107" s="7" t="s">
        <v>6786</v>
      </c>
    </row>
    <row r="108" spans="1:9" x14ac:dyDescent="0.15">
      <c r="A108" s="7" t="s">
        <v>6788</v>
      </c>
      <c r="B108" s="7" t="s">
        <v>6531</v>
      </c>
      <c r="C108" s="7" t="s">
        <v>6562</v>
      </c>
      <c r="D108" s="7" t="s">
        <v>14057</v>
      </c>
      <c r="E108" s="7" t="s">
        <v>6533</v>
      </c>
      <c r="F108" s="7">
        <f t="shared" si="6"/>
        <v>2021</v>
      </c>
      <c r="G108" s="7" t="s">
        <v>6787</v>
      </c>
      <c r="H108" s="20">
        <v>6.9586194099090735</v>
      </c>
      <c r="I108" s="7" t="s">
        <v>6789</v>
      </c>
    </row>
    <row r="109" spans="1:9" x14ac:dyDescent="0.15">
      <c r="A109" s="7" t="s">
        <v>6791</v>
      </c>
      <c r="B109" s="7" t="s">
        <v>6531</v>
      </c>
      <c r="C109" s="7" t="s">
        <v>6535</v>
      </c>
      <c r="D109" s="7" t="s">
        <v>14057</v>
      </c>
      <c r="E109" s="7" t="s">
        <v>6533</v>
      </c>
      <c r="F109" s="7">
        <f t="shared" si="6"/>
        <v>2021</v>
      </c>
      <c r="G109" s="7" t="s">
        <v>6790</v>
      </c>
      <c r="H109" s="20">
        <v>90.454446093894958</v>
      </c>
      <c r="I109" s="7" t="s">
        <v>6792</v>
      </c>
    </row>
    <row r="110" spans="1:9" x14ac:dyDescent="0.15">
      <c r="A110" s="7" t="s">
        <v>6791</v>
      </c>
      <c r="B110" s="7" t="s">
        <v>6531</v>
      </c>
      <c r="C110" s="7" t="s">
        <v>6535</v>
      </c>
      <c r="D110" s="7" t="s">
        <v>14057</v>
      </c>
      <c r="E110" s="7" t="s">
        <v>6533</v>
      </c>
      <c r="F110" s="7">
        <f t="shared" si="6"/>
        <v>2021</v>
      </c>
      <c r="G110" s="7" t="s">
        <v>6790</v>
      </c>
      <c r="H110" s="20">
        <v>90.454446093894958</v>
      </c>
      <c r="I110" s="7" t="s">
        <v>6792</v>
      </c>
    </row>
    <row r="111" spans="1:9" x14ac:dyDescent="0.15">
      <c r="A111" s="7" t="s">
        <v>6793</v>
      </c>
      <c r="B111" s="7" t="s">
        <v>6531</v>
      </c>
      <c r="C111" s="7" t="s">
        <v>6556</v>
      </c>
      <c r="D111" s="7" t="s">
        <v>14057</v>
      </c>
      <c r="E111" s="7" t="s">
        <v>26</v>
      </c>
      <c r="F111" s="7">
        <f t="shared" si="6"/>
        <v>2021</v>
      </c>
      <c r="G111" s="7" t="s">
        <v>6790</v>
      </c>
      <c r="H111" s="20">
        <v>103.91538318797549</v>
      </c>
      <c r="I111" s="7" t="s">
        <v>6794</v>
      </c>
    </row>
    <row r="112" spans="1:9" x14ac:dyDescent="0.15">
      <c r="A112" s="7" t="s">
        <v>6796</v>
      </c>
      <c r="B112" s="7" t="s">
        <v>6531</v>
      </c>
      <c r="C112" s="7" t="s">
        <v>6555</v>
      </c>
      <c r="D112" s="7" t="s">
        <v>14057</v>
      </c>
      <c r="E112" s="7" t="s">
        <v>6532</v>
      </c>
      <c r="F112" s="7">
        <f t="shared" si="6"/>
        <v>2021</v>
      </c>
      <c r="G112" s="7" t="s">
        <v>6795</v>
      </c>
      <c r="H112" s="20">
        <v>27.834477639636294</v>
      </c>
      <c r="I112" s="7" t="s">
        <v>6797</v>
      </c>
    </row>
    <row r="113" spans="1:9" x14ac:dyDescent="0.15">
      <c r="A113" s="7" t="s">
        <v>6798</v>
      </c>
      <c r="B113" s="7" t="s">
        <v>6531</v>
      </c>
      <c r="C113" s="7" t="s">
        <v>6547</v>
      </c>
      <c r="D113" s="7" t="s">
        <v>14057</v>
      </c>
      <c r="E113" s="7" t="s">
        <v>6532</v>
      </c>
      <c r="F113" s="7">
        <f t="shared" si="6"/>
        <v>2021</v>
      </c>
      <c r="G113" s="7" t="s">
        <v>6799</v>
      </c>
      <c r="H113" s="20">
        <v>139.17238819818149</v>
      </c>
      <c r="I113" s="7" t="s">
        <v>6607</v>
      </c>
    </row>
    <row r="114" spans="1:9" x14ac:dyDescent="0.15">
      <c r="A114" s="7" t="s">
        <v>6574</v>
      </c>
      <c r="B114" s="7" t="s">
        <v>6531</v>
      </c>
      <c r="C114" s="7" t="s">
        <v>6547</v>
      </c>
      <c r="D114" s="7" t="s">
        <v>14057</v>
      </c>
      <c r="E114" s="7" t="s">
        <v>22</v>
      </c>
      <c r="F114" s="7">
        <f t="shared" si="6"/>
        <v>2021</v>
      </c>
      <c r="G114" s="7" t="s">
        <v>6800</v>
      </c>
      <c r="H114" s="20">
        <v>92.781592132120977</v>
      </c>
      <c r="I114" s="7" t="s">
        <v>6575</v>
      </c>
    </row>
    <row r="115" spans="1:9" x14ac:dyDescent="0.15">
      <c r="A115" s="7" t="s">
        <v>6801</v>
      </c>
      <c r="B115" s="7" t="s">
        <v>6531</v>
      </c>
      <c r="C115" s="7" t="s">
        <v>6547</v>
      </c>
      <c r="D115" s="7" t="s">
        <v>14057</v>
      </c>
      <c r="E115" s="7" t="s">
        <v>6532</v>
      </c>
      <c r="F115" s="7">
        <f t="shared" si="6"/>
        <v>2021</v>
      </c>
      <c r="G115" s="7" t="s">
        <v>6800</v>
      </c>
      <c r="H115" s="20">
        <v>185.56318426424195</v>
      </c>
      <c r="I115" s="7" t="s">
        <v>6802</v>
      </c>
    </row>
    <row r="116" spans="1:9" x14ac:dyDescent="0.15">
      <c r="A116" s="7" t="s">
        <v>6806</v>
      </c>
      <c r="B116" s="7" t="s">
        <v>6531</v>
      </c>
      <c r="C116" s="7" t="s">
        <v>6535</v>
      </c>
      <c r="D116" s="7" t="s">
        <v>14057</v>
      </c>
      <c r="E116" s="7" t="s">
        <v>26</v>
      </c>
      <c r="F116" s="7">
        <f t="shared" ref="F116:F126" si="7">YEAR(G116)</f>
        <v>2021</v>
      </c>
      <c r="G116" s="7" t="s">
        <v>6805</v>
      </c>
      <c r="H116" s="20">
        <v>55.668955279272588</v>
      </c>
      <c r="I116" s="7" t="s">
        <v>6807</v>
      </c>
    </row>
    <row r="117" spans="1:9" x14ac:dyDescent="0.15">
      <c r="A117" s="7" t="s">
        <v>6808</v>
      </c>
      <c r="B117" s="7" t="s">
        <v>6531</v>
      </c>
      <c r="C117" s="7" t="s">
        <v>6556</v>
      </c>
      <c r="D117" s="7" t="s">
        <v>14057</v>
      </c>
      <c r="E117" s="7" t="s">
        <v>6534</v>
      </c>
      <c r="F117" s="7">
        <f t="shared" si="7"/>
        <v>2021</v>
      </c>
      <c r="G117" s="7" t="s">
        <v>6809</v>
      </c>
      <c r="H117" s="20">
        <v>6.9586194099090735</v>
      </c>
      <c r="I117" s="7" t="s">
        <v>6810</v>
      </c>
    </row>
    <row r="118" spans="1:9" x14ac:dyDescent="0.15">
      <c r="A118" s="7" t="s">
        <v>6808</v>
      </c>
      <c r="B118" s="7" t="s">
        <v>6531</v>
      </c>
      <c r="C118" s="7" t="s">
        <v>6556</v>
      </c>
      <c r="D118" s="7" t="s">
        <v>14057</v>
      </c>
      <c r="E118" s="7" t="s">
        <v>6534</v>
      </c>
      <c r="F118" s="7">
        <f t="shared" si="7"/>
        <v>2021</v>
      </c>
      <c r="G118" s="7" t="s">
        <v>6809</v>
      </c>
      <c r="H118" s="20">
        <v>6.9586194099090735</v>
      </c>
      <c r="I118" s="7" t="s">
        <v>6810</v>
      </c>
    </row>
    <row r="119" spans="1:9" x14ac:dyDescent="0.15">
      <c r="A119" s="7" t="s">
        <v>6811</v>
      </c>
      <c r="B119" s="7" t="s">
        <v>6531</v>
      </c>
      <c r="C119" s="7" t="s">
        <v>6554</v>
      </c>
      <c r="D119" s="7" t="s">
        <v>14057</v>
      </c>
      <c r="E119" s="7" t="s">
        <v>6532</v>
      </c>
      <c r="F119" s="7">
        <f t="shared" si="7"/>
        <v>2021</v>
      </c>
      <c r="G119" s="7" t="s">
        <v>6812</v>
      </c>
      <c r="H119" s="20">
        <v>46.390796066060489</v>
      </c>
      <c r="I119" s="7" t="s">
        <v>6813</v>
      </c>
    </row>
    <row r="120" spans="1:9" x14ac:dyDescent="0.15">
      <c r="A120" s="7" t="s">
        <v>6814</v>
      </c>
      <c r="B120" s="7" t="s">
        <v>6531</v>
      </c>
      <c r="C120" s="7" t="s">
        <v>6555</v>
      </c>
      <c r="D120" s="7" t="s">
        <v>14057</v>
      </c>
      <c r="E120" s="7" t="s">
        <v>26</v>
      </c>
      <c r="F120" s="7">
        <f t="shared" si="7"/>
        <v>2021</v>
      </c>
      <c r="G120" s="7" t="s">
        <v>6815</v>
      </c>
      <c r="H120" s="20">
        <v>10.020411950269066</v>
      </c>
      <c r="I120" s="7" t="s">
        <v>6816</v>
      </c>
    </row>
    <row r="121" spans="1:9" x14ac:dyDescent="0.15">
      <c r="A121" s="7" t="s">
        <v>6814</v>
      </c>
      <c r="B121" s="7" t="s">
        <v>6531</v>
      </c>
      <c r="C121" s="7" t="s">
        <v>6555</v>
      </c>
      <c r="D121" s="7" t="s">
        <v>14057</v>
      </c>
      <c r="E121" s="7" t="s">
        <v>6551</v>
      </c>
      <c r="F121" s="7">
        <f t="shared" si="7"/>
        <v>2021</v>
      </c>
      <c r="G121" s="7" t="s">
        <v>6815</v>
      </c>
      <c r="H121" s="20">
        <v>3.8959361662646126</v>
      </c>
      <c r="I121" s="7" t="s">
        <v>6816</v>
      </c>
    </row>
    <row r="122" spans="1:9" x14ac:dyDescent="0.15">
      <c r="A122" s="7" t="s">
        <v>6814</v>
      </c>
      <c r="B122" s="7" t="s">
        <v>6531</v>
      </c>
      <c r="C122" s="7" t="s">
        <v>6555</v>
      </c>
      <c r="D122" s="7" t="s">
        <v>14057</v>
      </c>
      <c r="E122" s="7" t="s">
        <v>6539</v>
      </c>
      <c r="F122" s="7">
        <f t="shared" si="7"/>
        <v>2021</v>
      </c>
      <c r="G122" s="7" t="s">
        <v>6815</v>
      </c>
      <c r="H122" s="20">
        <v>13.918129523102616</v>
      </c>
      <c r="I122" s="7" t="s">
        <v>6816</v>
      </c>
    </row>
    <row r="123" spans="1:9" x14ac:dyDescent="0.15">
      <c r="A123" s="7" t="s">
        <v>6572</v>
      </c>
      <c r="B123" s="7" t="s">
        <v>6531</v>
      </c>
      <c r="C123" s="7" t="s">
        <v>6535</v>
      </c>
      <c r="D123" s="7" t="s">
        <v>14057</v>
      </c>
      <c r="E123" s="7" t="s">
        <v>6539</v>
      </c>
      <c r="F123" s="7">
        <f t="shared" si="7"/>
        <v>2021</v>
      </c>
      <c r="G123" s="7" t="s">
        <v>6818</v>
      </c>
      <c r="H123" s="20">
        <v>124.10592874373724</v>
      </c>
      <c r="I123" s="7" t="s">
        <v>6573</v>
      </c>
    </row>
    <row r="124" spans="1:9" x14ac:dyDescent="0.15">
      <c r="A124" s="7" t="s">
        <v>6820</v>
      </c>
      <c r="B124" s="7" t="s">
        <v>6531</v>
      </c>
      <c r="C124" s="7" t="s">
        <v>6535</v>
      </c>
      <c r="D124" s="7" t="s">
        <v>14057</v>
      </c>
      <c r="E124" s="7" t="s">
        <v>6539</v>
      </c>
      <c r="F124" s="7">
        <f t="shared" si="7"/>
        <v>2021</v>
      </c>
      <c r="G124" s="7" t="s">
        <v>6819</v>
      </c>
      <c r="H124" s="20">
        <v>144.85160604935979</v>
      </c>
      <c r="I124" s="7" t="s">
        <v>6821</v>
      </c>
    </row>
    <row r="125" spans="1:9" x14ac:dyDescent="0.15">
      <c r="A125" s="7" t="s">
        <v>6552</v>
      </c>
      <c r="B125" s="7" t="s">
        <v>6531</v>
      </c>
      <c r="C125" s="7" t="s">
        <v>6547</v>
      </c>
      <c r="D125" s="7" t="s">
        <v>14057</v>
      </c>
      <c r="E125" s="7" t="s">
        <v>6532</v>
      </c>
      <c r="F125" s="7">
        <f t="shared" si="7"/>
        <v>2021</v>
      </c>
      <c r="G125" s="7" t="s">
        <v>6822</v>
      </c>
      <c r="H125" s="20">
        <v>92.781592132120977</v>
      </c>
      <c r="I125" s="7" t="s">
        <v>6553</v>
      </c>
    </row>
    <row r="126" spans="1:9" x14ac:dyDescent="0.15">
      <c r="A126" s="7" t="s">
        <v>6824</v>
      </c>
      <c r="B126" s="7" t="s">
        <v>6531</v>
      </c>
      <c r="C126" s="7" t="s">
        <v>6547</v>
      </c>
      <c r="D126" s="7" t="s">
        <v>14057</v>
      </c>
      <c r="E126" s="7" t="s">
        <v>6537</v>
      </c>
      <c r="F126" s="7">
        <f t="shared" si="7"/>
        <v>2021</v>
      </c>
      <c r="G126" s="7" t="s">
        <v>6825</v>
      </c>
      <c r="H126" s="20">
        <v>4.7782519948042301</v>
      </c>
      <c r="I126" s="7" t="s">
        <v>6826</v>
      </c>
    </row>
    <row r="127" spans="1:9" x14ac:dyDescent="0.15">
      <c r="A127" s="7" t="s">
        <v>6827</v>
      </c>
      <c r="B127" s="7" t="s">
        <v>6531</v>
      </c>
      <c r="C127" s="7" t="s">
        <v>6541</v>
      </c>
      <c r="D127" s="7" t="s">
        <v>14057</v>
      </c>
      <c r="E127" s="7" t="s">
        <v>6563</v>
      </c>
      <c r="F127" s="7">
        <f t="shared" ref="F127:F141" si="8">YEAR(G127)</f>
        <v>2021</v>
      </c>
      <c r="G127" s="7" t="s">
        <v>6828</v>
      </c>
      <c r="H127" s="20">
        <v>5.5668955279272589</v>
      </c>
      <c r="I127" s="7" t="s">
        <v>6829</v>
      </c>
    </row>
    <row r="128" spans="1:9" x14ac:dyDescent="0.15">
      <c r="A128" s="7" t="s">
        <v>6827</v>
      </c>
      <c r="B128" s="7" t="s">
        <v>6531</v>
      </c>
      <c r="C128" s="7" t="s">
        <v>6541</v>
      </c>
      <c r="D128" s="7" t="s">
        <v>14057</v>
      </c>
      <c r="E128" s="7" t="s">
        <v>22</v>
      </c>
      <c r="F128" s="7">
        <f t="shared" si="8"/>
        <v>2021</v>
      </c>
      <c r="G128" s="7" t="s">
        <v>6828</v>
      </c>
      <c r="H128" s="20">
        <v>11.133791055854518</v>
      </c>
      <c r="I128" s="7" t="s">
        <v>6829</v>
      </c>
    </row>
    <row r="129" spans="1:9" x14ac:dyDescent="0.15">
      <c r="A129" s="7" t="s">
        <v>6827</v>
      </c>
      <c r="B129" s="7" t="s">
        <v>6531</v>
      </c>
      <c r="C129" s="7" t="s">
        <v>6541</v>
      </c>
      <c r="D129" s="7" t="s">
        <v>14057</v>
      </c>
      <c r="E129" s="7" t="s">
        <v>6534</v>
      </c>
      <c r="F129" s="7">
        <f t="shared" si="8"/>
        <v>2021</v>
      </c>
      <c r="G129" s="7" t="s">
        <v>6828</v>
      </c>
      <c r="H129" s="20">
        <v>13.360549267025421</v>
      </c>
      <c r="I129" s="7" t="s">
        <v>6829</v>
      </c>
    </row>
    <row r="130" spans="1:9" x14ac:dyDescent="0.15">
      <c r="A130" s="7" t="s">
        <v>6827</v>
      </c>
      <c r="B130" s="7" t="s">
        <v>6531</v>
      </c>
      <c r="C130" s="7" t="s">
        <v>6541</v>
      </c>
      <c r="D130" s="7" t="s">
        <v>14057</v>
      </c>
      <c r="E130" s="7" t="s">
        <v>6551</v>
      </c>
      <c r="F130" s="7">
        <f t="shared" si="8"/>
        <v>2021</v>
      </c>
      <c r="G130" s="7" t="s">
        <v>6828</v>
      </c>
      <c r="H130" s="20">
        <v>33.401373167563555</v>
      </c>
      <c r="I130" s="7" t="s">
        <v>6829</v>
      </c>
    </row>
    <row r="131" spans="1:9" x14ac:dyDescent="0.15">
      <c r="A131" s="7" t="s">
        <v>6827</v>
      </c>
      <c r="B131" s="7" t="s">
        <v>6531</v>
      </c>
      <c r="C131" s="7" t="s">
        <v>6541</v>
      </c>
      <c r="D131" s="7" t="s">
        <v>14057</v>
      </c>
      <c r="E131" s="7" t="s">
        <v>6543</v>
      </c>
      <c r="F131" s="7">
        <f t="shared" si="8"/>
        <v>2021</v>
      </c>
      <c r="G131" s="7" t="s">
        <v>6828</v>
      </c>
      <c r="H131" s="20">
        <v>8.9070328446836129</v>
      </c>
      <c r="I131" s="7" t="s">
        <v>6829</v>
      </c>
    </row>
    <row r="132" spans="1:9" x14ac:dyDescent="0.15">
      <c r="A132" s="7" t="s">
        <v>6827</v>
      </c>
      <c r="B132" s="7" t="s">
        <v>6531</v>
      </c>
      <c r="C132" s="7" t="s">
        <v>6541</v>
      </c>
      <c r="D132" s="7" t="s">
        <v>14057</v>
      </c>
      <c r="E132" s="7" t="s">
        <v>6540</v>
      </c>
      <c r="F132" s="7">
        <f t="shared" si="8"/>
        <v>2021</v>
      </c>
      <c r="G132" s="7" t="s">
        <v>6828</v>
      </c>
      <c r="H132" s="20">
        <v>38.968268695490814</v>
      </c>
      <c r="I132" s="7" t="s">
        <v>6829</v>
      </c>
    </row>
    <row r="133" spans="1:9" x14ac:dyDescent="0.15">
      <c r="A133" s="7" t="s">
        <v>6830</v>
      </c>
      <c r="B133" s="7" t="s">
        <v>6531</v>
      </c>
      <c r="C133" s="7" t="s">
        <v>6535</v>
      </c>
      <c r="D133" s="7" t="s">
        <v>14057</v>
      </c>
      <c r="E133" s="7" t="s">
        <v>6542</v>
      </c>
      <c r="F133" s="7">
        <f t="shared" si="8"/>
        <v>2021</v>
      </c>
      <c r="G133" s="7" t="s">
        <v>6831</v>
      </c>
      <c r="H133" s="20">
        <v>40.728514566709961</v>
      </c>
      <c r="I133" s="7" t="s">
        <v>6832</v>
      </c>
    </row>
    <row r="134" spans="1:9" x14ac:dyDescent="0.15">
      <c r="A134" s="7" t="s">
        <v>6833</v>
      </c>
      <c r="B134" s="7" t="s">
        <v>6531</v>
      </c>
      <c r="C134" s="7" t="s">
        <v>6545</v>
      </c>
      <c r="D134" s="7" t="s">
        <v>14057</v>
      </c>
      <c r="E134" s="7" t="s">
        <v>6543</v>
      </c>
      <c r="F134" s="7">
        <f t="shared" si="8"/>
        <v>2021</v>
      </c>
      <c r="G134" s="7" t="s">
        <v>6834</v>
      </c>
      <c r="H134" s="20">
        <v>231.95398033030244</v>
      </c>
      <c r="I134" s="7" t="s">
        <v>6835</v>
      </c>
    </row>
    <row r="135" spans="1:9" x14ac:dyDescent="0.15">
      <c r="A135" s="7" t="s">
        <v>6836</v>
      </c>
      <c r="B135" s="7" t="s">
        <v>6531</v>
      </c>
      <c r="C135" s="7" t="s">
        <v>6545</v>
      </c>
      <c r="D135" s="7" t="s">
        <v>14057</v>
      </c>
      <c r="E135" s="7" t="s">
        <v>6533</v>
      </c>
      <c r="F135" s="7">
        <f t="shared" si="8"/>
        <v>2021</v>
      </c>
      <c r="G135" s="7" t="s">
        <v>6837</v>
      </c>
      <c r="H135" s="20">
        <v>18.972907775097418</v>
      </c>
      <c r="I135" s="7" t="s">
        <v>6838</v>
      </c>
    </row>
    <row r="136" spans="1:9" x14ac:dyDescent="0.15">
      <c r="A136" s="7" t="s">
        <v>6839</v>
      </c>
      <c r="B136" s="7" t="s">
        <v>6531</v>
      </c>
      <c r="C136" s="7" t="s">
        <v>6545</v>
      </c>
      <c r="D136" s="7" t="s">
        <v>14057</v>
      </c>
      <c r="E136" s="7" t="s">
        <v>6539</v>
      </c>
      <c r="F136" s="7">
        <f t="shared" si="8"/>
        <v>2021</v>
      </c>
      <c r="G136" s="7" t="s">
        <v>6840</v>
      </c>
      <c r="H136" s="20">
        <v>18.927444794952681</v>
      </c>
      <c r="I136" s="7" t="s">
        <v>6841</v>
      </c>
    </row>
    <row r="137" spans="1:9" x14ac:dyDescent="0.15">
      <c r="A137" s="7" t="s">
        <v>6590</v>
      </c>
      <c r="B137" s="7" t="s">
        <v>6531</v>
      </c>
      <c r="C137" s="7" t="s">
        <v>6562</v>
      </c>
      <c r="D137" s="7" t="s">
        <v>14057</v>
      </c>
      <c r="E137" s="7" t="s">
        <v>6536</v>
      </c>
      <c r="F137" s="7">
        <f t="shared" si="8"/>
        <v>2021</v>
      </c>
      <c r="G137" s="7" t="s">
        <v>6842</v>
      </c>
      <c r="H137" s="20">
        <v>18.556318426424195</v>
      </c>
      <c r="I137" s="7" t="s">
        <v>6591</v>
      </c>
    </row>
    <row r="138" spans="1:9" x14ac:dyDescent="0.15">
      <c r="A138" s="7" t="s">
        <v>6843</v>
      </c>
      <c r="B138" s="7" t="s">
        <v>6531</v>
      </c>
      <c r="C138" s="7" t="s">
        <v>6538</v>
      </c>
      <c r="D138" s="7" t="s">
        <v>14057</v>
      </c>
      <c r="E138" s="7" t="s">
        <v>6532</v>
      </c>
      <c r="F138" s="7">
        <f t="shared" si="8"/>
        <v>2021</v>
      </c>
      <c r="G138" s="7" t="s">
        <v>6844</v>
      </c>
      <c r="H138" s="20">
        <v>46.390796066060489</v>
      </c>
      <c r="I138" s="7" t="s">
        <v>6845</v>
      </c>
    </row>
    <row r="139" spans="1:9" x14ac:dyDescent="0.15">
      <c r="A139" s="7" t="s">
        <v>6587</v>
      </c>
      <c r="B139" s="7" t="s">
        <v>6531</v>
      </c>
      <c r="C139" s="7" t="s">
        <v>6556</v>
      </c>
      <c r="D139" s="7" t="s">
        <v>14057</v>
      </c>
      <c r="E139" s="7" t="s">
        <v>6532</v>
      </c>
      <c r="F139" s="7">
        <f t="shared" si="8"/>
        <v>2021</v>
      </c>
      <c r="G139" s="7" t="s">
        <v>6846</v>
      </c>
      <c r="H139" s="20">
        <v>92.781592132120977</v>
      </c>
      <c r="I139" s="7" t="s">
        <v>6588</v>
      </c>
    </row>
    <row r="140" spans="1:9" x14ac:dyDescent="0.15">
      <c r="A140" s="7" t="s">
        <v>6848</v>
      </c>
      <c r="B140" s="7" t="s">
        <v>6531</v>
      </c>
      <c r="C140" s="7" t="s">
        <v>6547</v>
      </c>
      <c r="D140" s="7" t="s">
        <v>14057</v>
      </c>
      <c r="E140" s="7" t="s">
        <v>6539</v>
      </c>
      <c r="F140" s="7">
        <f t="shared" si="8"/>
        <v>2021</v>
      </c>
      <c r="G140" s="7" t="s">
        <v>6849</v>
      </c>
      <c r="H140" s="20">
        <v>185.56318426424195</v>
      </c>
      <c r="I140" s="7" t="s">
        <v>6850</v>
      </c>
    </row>
    <row r="141" spans="1:9" x14ac:dyDescent="0.15">
      <c r="A141" s="7" t="s">
        <v>6851</v>
      </c>
      <c r="B141" s="7" t="s">
        <v>6531</v>
      </c>
      <c r="C141" s="7" t="s">
        <v>6535</v>
      </c>
      <c r="D141" s="7" t="s">
        <v>14057</v>
      </c>
      <c r="E141" s="7" t="s">
        <v>6563</v>
      </c>
      <c r="F141" s="7">
        <f t="shared" si="8"/>
        <v>2021</v>
      </c>
      <c r="G141" s="7" t="s">
        <v>6852</v>
      </c>
      <c r="H141" s="20">
        <v>185.56318426424195</v>
      </c>
      <c r="I141" s="7" t="s">
        <v>6853</v>
      </c>
    </row>
    <row r="142" spans="1:9" x14ac:dyDescent="0.15">
      <c r="A142" s="7" t="s">
        <v>6855</v>
      </c>
      <c r="B142" s="7" t="s">
        <v>6531</v>
      </c>
      <c r="C142" s="7" t="s">
        <v>6535</v>
      </c>
      <c r="D142" s="7" t="s">
        <v>14057</v>
      </c>
      <c r="E142" s="7" t="s">
        <v>6532</v>
      </c>
      <c r="F142" s="7">
        <f t="shared" ref="F142:F166" si="9">YEAR(G142)</f>
        <v>2021</v>
      </c>
      <c r="G142" s="7" t="s">
        <v>6856</v>
      </c>
      <c r="H142" s="20">
        <v>206.07598812395619</v>
      </c>
      <c r="I142" s="7" t="s">
        <v>6857</v>
      </c>
    </row>
    <row r="143" spans="1:9" x14ac:dyDescent="0.15">
      <c r="A143" s="7" t="s">
        <v>6855</v>
      </c>
      <c r="B143" s="7" t="s">
        <v>6531</v>
      </c>
      <c r="C143" s="7" t="s">
        <v>6535</v>
      </c>
      <c r="D143" s="7" t="s">
        <v>14057</v>
      </c>
      <c r="E143" s="7" t="s">
        <v>6532</v>
      </c>
      <c r="F143" s="7">
        <f t="shared" si="9"/>
        <v>2021</v>
      </c>
      <c r="G143" s="7" t="s">
        <v>6859</v>
      </c>
      <c r="H143" s="20">
        <v>204.79779272592316</v>
      </c>
      <c r="I143" s="7" t="s">
        <v>6857</v>
      </c>
    </row>
    <row r="144" spans="1:9" x14ac:dyDescent="0.15">
      <c r="A144" s="7" t="s">
        <v>6860</v>
      </c>
      <c r="B144" s="7" t="s">
        <v>6531</v>
      </c>
      <c r="C144" s="7" t="s">
        <v>6555</v>
      </c>
      <c r="D144" s="7" t="s">
        <v>14057</v>
      </c>
      <c r="E144" s="7" t="s">
        <v>6532</v>
      </c>
      <c r="F144" s="7">
        <f t="shared" si="9"/>
        <v>2021</v>
      </c>
      <c r="G144" s="7" t="s">
        <v>6861</v>
      </c>
      <c r="H144" s="20">
        <v>55.668955279272588</v>
      </c>
      <c r="I144" s="7" t="s">
        <v>6862</v>
      </c>
    </row>
    <row r="145" spans="1:9" x14ac:dyDescent="0.15">
      <c r="A145" s="7" t="s">
        <v>6863</v>
      </c>
      <c r="B145" s="7" t="s">
        <v>6531</v>
      </c>
      <c r="C145" s="7" t="s">
        <v>6547</v>
      </c>
      <c r="D145" s="7" t="s">
        <v>14057</v>
      </c>
      <c r="E145" s="7" t="s">
        <v>6543</v>
      </c>
      <c r="F145" s="7">
        <f t="shared" si="9"/>
        <v>2021</v>
      </c>
      <c r="G145" s="7" t="s">
        <v>6864</v>
      </c>
      <c r="H145" s="20">
        <v>50.380404527741696</v>
      </c>
      <c r="I145" s="7" t="s">
        <v>6865</v>
      </c>
    </row>
    <row r="146" spans="1:9" x14ac:dyDescent="0.15">
      <c r="A146" s="7" t="s">
        <v>6863</v>
      </c>
      <c r="B146" s="7" t="s">
        <v>6531</v>
      </c>
      <c r="C146" s="7" t="s">
        <v>6547</v>
      </c>
      <c r="D146" s="7" t="s">
        <v>14057</v>
      </c>
      <c r="E146" s="7" t="s">
        <v>6534</v>
      </c>
      <c r="F146" s="7">
        <f t="shared" si="9"/>
        <v>2021</v>
      </c>
      <c r="G146" s="7" t="s">
        <v>6864</v>
      </c>
      <c r="H146" s="20">
        <v>297.55056596771198</v>
      </c>
      <c r="I146" s="7" t="s">
        <v>6865</v>
      </c>
    </row>
    <row r="147" spans="1:9" x14ac:dyDescent="0.15">
      <c r="A147" s="7" t="s">
        <v>6866</v>
      </c>
      <c r="B147" s="7" t="s">
        <v>6531</v>
      </c>
      <c r="C147" s="7" t="s">
        <v>6547</v>
      </c>
      <c r="D147" s="7" t="s">
        <v>14057</v>
      </c>
      <c r="E147" s="7" t="s">
        <v>6542</v>
      </c>
      <c r="F147" s="7">
        <f t="shared" si="9"/>
        <v>2021</v>
      </c>
      <c r="G147" s="7" t="s">
        <v>6867</v>
      </c>
      <c r="H147" s="20">
        <v>11.133791055854518</v>
      </c>
      <c r="I147" s="7" t="s">
        <v>6868</v>
      </c>
    </row>
    <row r="148" spans="1:9" x14ac:dyDescent="0.15">
      <c r="A148" s="7" t="s">
        <v>6866</v>
      </c>
      <c r="B148" s="7" t="s">
        <v>6531</v>
      </c>
      <c r="C148" s="7" t="s">
        <v>6547</v>
      </c>
      <c r="D148" s="7" t="s">
        <v>14057</v>
      </c>
      <c r="E148" s="7" t="s">
        <v>6534</v>
      </c>
      <c r="F148" s="7">
        <f t="shared" si="9"/>
        <v>2021</v>
      </c>
      <c r="G148" s="7" t="s">
        <v>6867</v>
      </c>
      <c r="H148" s="20">
        <v>27.834477639636294</v>
      </c>
      <c r="I148" s="7" t="s">
        <v>6868</v>
      </c>
    </row>
    <row r="149" spans="1:9" x14ac:dyDescent="0.15">
      <c r="A149" s="7" t="s">
        <v>6866</v>
      </c>
      <c r="B149" s="7" t="s">
        <v>6531</v>
      </c>
      <c r="C149" s="7" t="s">
        <v>6547</v>
      </c>
      <c r="D149" s="7" t="s">
        <v>14057</v>
      </c>
      <c r="E149" s="7" t="s">
        <v>6539</v>
      </c>
      <c r="F149" s="7">
        <f t="shared" si="9"/>
        <v>2021</v>
      </c>
      <c r="G149" s="7" t="s">
        <v>6867</v>
      </c>
      <c r="H149" s="20">
        <v>34.700315457413247</v>
      </c>
      <c r="I149" s="7" t="s">
        <v>6868</v>
      </c>
    </row>
    <row r="150" spans="1:9" x14ac:dyDescent="0.15">
      <c r="A150" s="7" t="s">
        <v>6866</v>
      </c>
      <c r="B150" s="7" t="s">
        <v>6531</v>
      </c>
      <c r="C150" s="7" t="s">
        <v>6547</v>
      </c>
      <c r="D150" s="7" t="s">
        <v>14057</v>
      </c>
      <c r="E150" s="7" t="s">
        <v>6533</v>
      </c>
      <c r="F150" s="7">
        <f t="shared" si="9"/>
        <v>2021</v>
      </c>
      <c r="G150" s="7" t="s">
        <v>6867</v>
      </c>
      <c r="H150" s="20">
        <v>6.1235850807199848</v>
      </c>
      <c r="I150" s="7" t="s">
        <v>6868</v>
      </c>
    </row>
    <row r="151" spans="1:9" x14ac:dyDescent="0.15">
      <c r="A151" s="7" t="s">
        <v>6866</v>
      </c>
      <c r="B151" s="7" t="s">
        <v>6531</v>
      </c>
      <c r="C151" s="7" t="s">
        <v>6547</v>
      </c>
      <c r="D151" s="7" t="s">
        <v>14057</v>
      </c>
      <c r="E151" s="7" t="s">
        <v>26</v>
      </c>
      <c r="F151" s="7">
        <f t="shared" si="9"/>
        <v>2021</v>
      </c>
      <c r="G151" s="7" t="s">
        <v>6867</v>
      </c>
      <c r="H151" s="20">
        <v>5.5668955279272589</v>
      </c>
      <c r="I151" s="7" t="s">
        <v>6868</v>
      </c>
    </row>
    <row r="152" spans="1:9" x14ac:dyDescent="0.15">
      <c r="A152" s="7" t="s">
        <v>6866</v>
      </c>
      <c r="B152" s="7" t="s">
        <v>6531</v>
      </c>
      <c r="C152" s="7" t="s">
        <v>6547</v>
      </c>
      <c r="D152" s="7" t="s">
        <v>14057</v>
      </c>
      <c r="E152" s="7" t="s">
        <v>6532</v>
      </c>
      <c r="F152" s="7">
        <f t="shared" si="9"/>
        <v>2021</v>
      </c>
      <c r="G152" s="7" t="s">
        <v>6867</v>
      </c>
      <c r="H152" s="20">
        <v>46.390796066060489</v>
      </c>
      <c r="I152" s="7" t="s">
        <v>6868</v>
      </c>
    </row>
    <row r="153" spans="1:9" x14ac:dyDescent="0.15">
      <c r="A153" s="7" t="s">
        <v>6866</v>
      </c>
      <c r="B153" s="7" t="s">
        <v>6531</v>
      </c>
      <c r="C153" s="7" t="s">
        <v>6547</v>
      </c>
      <c r="D153" s="7" t="s">
        <v>14057</v>
      </c>
      <c r="E153" s="7" t="s">
        <v>6536</v>
      </c>
      <c r="F153" s="7">
        <f t="shared" si="9"/>
        <v>2021</v>
      </c>
      <c r="G153" s="7" t="s">
        <v>6867</v>
      </c>
      <c r="H153" s="20">
        <v>16.700686583781778</v>
      </c>
      <c r="I153" s="7" t="s">
        <v>6868</v>
      </c>
    </row>
    <row r="154" spans="1:9" x14ac:dyDescent="0.15">
      <c r="A154" s="7" t="s">
        <v>6866</v>
      </c>
      <c r="B154" s="7" t="s">
        <v>6531</v>
      </c>
      <c r="C154" s="7" t="s">
        <v>6547</v>
      </c>
      <c r="D154" s="7" t="s">
        <v>14057</v>
      </c>
      <c r="E154" s="7" t="s">
        <v>6543</v>
      </c>
      <c r="F154" s="7">
        <f t="shared" si="9"/>
        <v>2021</v>
      </c>
      <c r="G154" s="7" t="s">
        <v>6867</v>
      </c>
      <c r="H154" s="20">
        <v>9.2781592132120974</v>
      </c>
      <c r="I154" s="7" t="s">
        <v>6868</v>
      </c>
    </row>
    <row r="155" spans="1:9" x14ac:dyDescent="0.15">
      <c r="A155" s="7" t="s">
        <v>6866</v>
      </c>
      <c r="B155" s="7" t="s">
        <v>6531</v>
      </c>
      <c r="C155" s="7" t="s">
        <v>6547</v>
      </c>
      <c r="D155" s="7" t="s">
        <v>14057</v>
      </c>
      <c r="E155" s="7" t="s">
        <v>22</v>
      </c>
      <c r="F155" s="7">
        <f t="shared" si="9"/>
        <v>2021</v>
      </c>
      <c r="G155" s="7" t="s">
        <v>6867</v>
      </c>
      <c r="H155" s="20">
        <v>9.2781592132120974</v>
      </c>
      <c r="I155" s="7" t="s">
        <v>6868</v>
      </c>
    </row>
    <row r="156" spans="1:9" x14ac:dyDescent="0.15">
      <c r="A156" s="7" t="s">
        <v>6866</v>
      </c>
      <c r="B156" s="7" t="s">
        <v>6531</v>
      </c>
      <c r="C156" s="7" t="s">
        <v>6547</v>
      </c>
      <c r="D156" s="7" t="s">
        <v>14057</v>
      </c>
      <c r="E156" s="7" t="s">
        <v>6540</v>
      </c>
      <c r="F156" s="7">
        <f t="shared" si="9"/>
        <v>2021</v>
      </c>
      <c r="G156" s="7" t="s">
        <v>6867</v>
      </c>
      <c r="H156" s="20">
        <v>18.556318426424195</v>
      </c>
      <c r="I156" s="7" t="s">
        <v>6868</v>
      </c>
    </row>
    <row r="157" spans="1:9" x14ac:dyDescent="0.15">
      <c r="A157" s="7" t="s">
        <v>6869</v>
      </c>
      <c r="B157" s="7" t="s">
        <v>6531</v>
      </c>
      <c r="C157" s="7" t="s">
        <v>6535</v>
      </c>
      <c r="D157" s="7" t="s">
        <v>14057</v>
      </c>
      <c r="E157" s="7" t="s">
        <v>6534</v>
      </c>
      <c r="F157" s="7">
        <f t="shared" si="9"/>
        <v>2021</v>
      </c>
      <c r="G157" s="7" t="s">
        <v>6867</v>
      </c>
      <c r="H157" s="20">
        <v>3.4793097049545367</v>
      </c>
      <c r="I157" s="7" t="s">
        <v>6870</v>
      </c>
    </row>
    <row r="158" spans="1:9" x14ac:dyDescent="0.15">
      <c r="A158" s="7" t="s">
        <v>6869</v>
      </c>
      <c r="B158" s="7" t="s">
        <v>6531</v>
      </c>
      <c r="C158" s="7" t="s">
        <v>6535</v>
      </c>
      <c r="D158" s="7" t="s">
        <v>14057</v>
      </c>
      <c r="E158" s="7" t="s">
        <v>6534</v>
      </c>
      <c r="F158" s="7">
        <f t="shared" si="9"/>
        <v>2021</v>
      </c>
      <c r="G158" s="7" t="s">
        <v>6867</v>
      </c>
      <c r="H158" s="20">
        <v>3.4793097049545367</v>
      </c>
      <c r="I158" s="7" t="s">
        <v>6870</v>
      </c>
    </row>
    <row r="159" spans="1:9" x14ac:dyDescent="0.15">
      <c r="A159" s="7" t="s">
        <v>6871</v>
      </c>
      <c r="B159" s="7" t="s">
        <v>6531</v>
      </c>
      <c r="C159" s="7" t="s">
        <v>6562</v>
      </c>
      <c r="D159" s="7" t="s">
        <v>14057</v>
      </c>
      <c r="E159" s="7" t="s">
        <v>6532</v>
      </c>
      <c r="F159" s="7">
        <f t="shared" si="9"/>
        <v>2020</v>
      </c>
      <c r="G159" s="7" t="s">
        <v>6872</v>
      </c>
      <c r="H159" s="20">
        <v>85.070435941366839</v>
      </c>
      <c r="I159" s="7" t="s">
        <v>6873</v>
      </c>
    </row>
    <row r="160" spans="1:9" x14ac:dyDescent="0.15">
      <c r="A160" s="7" t="s">
        <v>6874</v>
      </c>
      <c r="B160" s="7" t="s">
        <v>6531</v>
      </c>
      <c r="C160" s="7" t="s">
        <v>6535</v>
      </c>
      <c r="D160" s="7" t="s">
        <v>14057</v>
      </c>
      <c r="E160" s="7" t="s">
        <v>6551</v>
      </c>
      <c r="F160" s="7">
        <f t="shared" si="9"/>
        <v>2020</v>
      </c>
      <c r="G160" s="7" t="s">
        <v>6875</v>
      </c>
      <c r="H160" s="20">
        <v>4.2016285931848465</v>
      </c>
      <c r="I160" s="7" t="s">
        <v>6876</v>
      </c>
    </row>
    <row r="161" spans="1:9" x14ac:dyDescent="0.15">
      <c r="A161" s="7" t="s">
        <v>6874</v>
      </c>
      <c r="B161" s="7" t="s">
        <v>6531</v>
      </c>
      <c r="C161" s="7" t="s">
        <v>6535</v>
      </c>
      <c r="D161" s="7" t="s">
        <v>14057</v>
      </c>
      <c r="E161" s="7" t="s">
        <v>26</v>
      </c>
      <c r="F161" s="7">
        <f t="shared" si="9"/>
        <v>2020</v>
      </c>
      <c r="G161" s="7" t="s">
        <v>6875</v>
      </c>
      <c r="H161" s="20">
        <v>100.83909765848087</v>
      </c>
      <c r="I161" s="7" t="s">
        <v>6876</v>
      </c>
    </row>
    <row r="162" spans="1:9" x14ac:dyDescent="0.15">
      <c r="A162" s="7" t="s">
        <v>6877</v>
      </c>
      <c r="B162" s="7" t="s">
        <v>6531</v>
      </c>
      <c r="C162" s="7" t="s">
        <v>6535</v>
      </c>
      <c r="D162" s="7" t="s">
        <v>14057</v>
      </c>
      <c r="E162" s="7" t="s">
        <v>22</v>
      </c>
      <c r="F162" s="7">
        <f t="shared" si="9"/>
        <v>2020</v>
      </c>
      <c r="G162" s="7" t="s">
        <v>6875</v>
      </c>
      <c r="H162" s="20">
        <v>19.036740909956215</v>
      </c>
      <c r="I162" s="7" t="s">
        <v>6878</v>
      </c>
    </row>
    <row r="163" spans="1:9" x14ac:dyDescent="0.15">
      <c r="A163" s="7" t="s">
        <v>6879</v>
      </c>
      <c r="B163" s="7" t="s">
        <v>6531</v>
      </c>
      <c r="C163" s="7" t="s">
        <v>6547</v>
      </c>
      <c r="D163" s="7" t="s">
        <v>14057</v>
      </c>
      <c r="E163" s="7" t="s">
        <v>6532</v>
      </c>
      <c r="F163" s="7">
        <f t="shared" si="9"/>
        <v>2020</v>
      </c>
      <c r="G163" s="7" t="s">
        <v>6880</v>
      </c>
      <c r="H163" s="20">
        <v>142.77555682467164</v>
      </c>
      <c r="I163" s="7" t="s">
        <v>6881</v>
      </c>
    </row>
    <row r="164" spans="1:9" x14ac:dyDescent="0.15">
      <c r="A164" s="7" t="s">
        <v>6599</v>
      </c>
      <c r="B164" s="7" t="s">
        <v>6531</v>
      </c>
      <c r="C164" s="7" t="s">
        <v>6547</v>
      </c>
      <c r="D164" s="7" t="s">
        <v>14057</v>
      </c>
      <c r="E164" s="7" t="s">
        <v>6532</v>
      </c>
      <c r="F164" s="7">
        <f t="shared" si="9"/>
        <v>2020</v>
      </c>
      <c r="G164" s="7" t="s">
        <v>6880</v>
      </c>
      <c r="H164" s="20">
        <v>47.591852274890542</v>
      </c>
      <c r="I164" s="7" t="s">
        <v>6600</v>
      </c>
    </row>
    <row r="165" spans="1:9" x14ac:dyDescent="0.15">
      <c r="A165" s="7" t="s">
        <v>6882</v>
      </c>
      <c r="B165" s="7" t="s">
        <v>6531</v>
      </c>
      <c r="C165" s="7" t="s">
        <v>6547</v>
      </c>
      <c r="D165" s="7" t="s">
        <v>14057</v>
      </c>
      <c r="E165" s="7" t="s">
        <v>22</v>
      </c>
      <c r="F165" s="7">
        <f t="shared" si="9"/>
        <v>2020</v>
      </c>
      <c r="G165" s="7" t="s">
        <v>6883</v>
      </c>
      <c r="H165" s="20">
        <v>285.55111364934328</v>
      </c>
      <c r="I165" s="7" t="s">
        <v>6884</v>
      </c>
    </row>
    <row r="166" spans="1:9" x14ac:dyDescent="0.15">
      <c r="A166" s="7" t="s">
        <v>6886</v>
      </c>
      <c r="B166" s="7" t="s">
        <v>6531</v>
      </c>
      <c r="C166" s="7" t="s">
        <v>6547</v>
      </c>
      <c r="D166" s="7" t="s">
        <v>14057</v>
      </c>
      <c r="E166" s="7" t="s">
        <v>22</v>
      </c>
      <c r="F166" s="7">
        <f t="shared" si="9"/>
        <v>2020</v>
      </c>
      <c r="G166" s="7" t="s">
        <v>6885</v>
      </c>
      <c r="H166" s="20">
        <v>356.93889206167904</v>
      </c>
      <c r="I166" s="7" t="s">
        <v>6887</v>
      </c>
    </row>
    <row r="167" spans="1:9" x14ac:dyDescent="0.15">
      <c r="A167" s="7" t="s">
        <v>6889</v>
      </c>
      <c r="B167" s="7" t="s">
        <v>6531</v>
      </c>
      <c r="C167" s="7" t="s">
        <v>6554</v>
      </c>
      <c r="D167" s="7" t="s">
        <v>14057</v>
      </c>
      <c r="E167" s="7" t="s">
        <v>6532</v>
      </c>
      <c r="F167" s="7">
        <f t="shared" ref="F167:F184" si="10">YEAR(G167)</f>
        <v>2020</v>
      </c>
      <c r="G167" s="7" t="s">
        <v>6888</v>
      </c>
      <c r="H167" s="20">
        <v>47.591852274890542</v>
      </c>
      <c r="I167" s="7" t="s">
        <v>6890</v>
      </c>
    </row>
    <row r="168" spans="1:9" x14ac:dyDescent="0.15">
      <c r="A168" s="7" t="s">
        <v>6891</v>
      </c>
      <c r="B168" s="7" t="s">
        <v>6531</v>
      </c>
      <c r="C168" s="7" t="s">
        <v>6556</v>
      </c>
      <c r="D168" s="7" t="s">
        <v>14057</v>
      </c>
      <c r="E168" s="7" t="s">
        <v>6537</v>
      </c>
      <c r="F168" s="7">
        <f t="shared" si="10"/>
        <v>2020</v>
      </c>
      <c r="G168" s="7" t="s">
        <v>6888</v>
      </c>
      <c r="H168" s="20">
        <v>18.084903864458404</v>
      </c>
      <c r="I168" s="7" t="s">
        <v>6892</v>
      </c>
    </row>
    <row r="169" spans="1:9" x14ac:dyDescent="0.15">
      <c r="A169" s="7" t="s">
        <v>6851</v>
      </c>
      <c r="B169" s="7" t="s">
        <v>6531</v>
      </c>
      <c r="C169" s="7" t="s">
        <v>6535</v>
      </c>
      <c r="D169" s="7" t="s">
        <v>14057</v>
      </c>
      <c r="E169" s="7" t="s">
        <v>6563</v>
      </c>
      <c r="F169" s="7">
        <f t="shared" si="10"/>
        <v>2020</v>
      </c>
      <c r="G169" s="7" t="s">
        <v>6888</v>
      </c>
      <c r="H169" s="20">
        <v>475.91852274890545</v>
      </c>
      <c r="I169" s="7" t="s">
        <v>6853</v>
      </c>
    </row>
    <row r="170" spans="1:9" x14ac:dyDescent="0.15">
      <c r="A170" s="7" t="s">
        <v>6894</v>
      </c>
      <c r="B170" s="7" t="s">
        <v>6531</v>
      </c>
      <c r="C170" s="7" t="s">
        <v>6545</v>
      </c>
      <c r="D170" s="7" t="s">
        <v>14057</v>
      </c>
      <c r="E170" s="7" t="s">
        <v>6534</v>
      </c>
      <c r="F170" s="7">
        <f t="shared" si="10"/>
        <v>2020</v>
      </c>
      <c r="G170" s="7" t="s">
        <v>6893</v>
      </c>
      <c r="H170" s="20">
        <v>95.183704549781083</v>
      </c>
      <c r="I170" s="7" t="s">
        <v>6895</v>
      </c>
    </row>
    <row r="171" spans="1:9" x14ac:dyDescent="0.15">
      <c r="A171" s="7" t="s">
        <v>6706</v>
      </c>
      <c r="B171" s="7" t="s">
        <v>6531</v>
      </c>
      <c r="C171" s="7" t="s">
        <v>6535</v>
      </c>
      <c r="D171" s="7" t="s">
        <v>14057</v>
      </c>
      <c r="E171" s="7" t="s">
        <v>6532</v>
      </c>
      <c r="F171" s="7">
        <f t="shared" si="10"/>
        <v>2020</v>
      </c>
      <c r="G171" s="7" t="s">
        <v>6893</v>
      </c>
      <c r="H171" s="20">
        <v>47.591852274890542</v>
      </c>
      <c r="I171" s="7" t="s">
        <v>6707</v>
      </c>
    </row>
    <row r="172" spans="1:9" x14ac:dyDescent="0.15">
      <c r="A172" s="7" t="s">
        <v>6896</v>
      </c>
      <c r="B172" s="7" t="s">
        <v>6531</v>
      </c>
      <c r="C172" s="7" t="s">
        <v>6535</v>
      </c>
      <c r="D172" s="7" t="s">
        <v>14057</v>
      </c>
      <c r="E172" s="7" t="s">
        <v>26</v>
      </c>
      <c r="F172" s="7">
        <f t="shared" si="10"/>
        <v>2020</v>
      </c>
      <c r="G172" s="7" t="s">
        <v>6893</v>
      </c>
      <c r="H172" s="20">
        <v>42.512652769845808</v>
      </c>
      <c r="I172" s="7" t="s">
        <v>6897</v>
      </c>
    </row>
    <row r="173" spans="1:9" x14ac:dyDescent="0.15">
      <c r="A173" s="7" t="s">
        <v>6899</v>
      </c>
      <c r="B173" s="7" t="s">
        <v>6531</v>
      </c>
      <c r="C173" s="7" t="s">
        <v>6674</v>
      </c>
      <c r="D173" s="7" t="s">
        <v>14057</v>
      </c>
      <c r="E173" s="7" t="s">
        <v>6537</v>
      </c>
      <c r="F173" s="7">
        <f t="shared" si="10"/>
        <v>2020</v>
      </c>
      <c r="G173" s="7" t="s">
        <v>6898</v>
      </c>
      <c r="H173" s="20">
        <v>25.049429849609748</v>
      </c>
      <c r="I173" s="7" t="s">
        <v>6900</v>
      </c>
    </row>
    <row r="174" spans="1:9" x14ac:dyDescent="0.15">
      <c r="A174" s="7" t="s">
        <v>6899</v>
      </c>
      <c r="B174" s="7" t="s">
        <v>6531</v>
      </c>
      <c r="C174" s="7" t="s">
        <v>6674</v>
      </c>
      <c r="D174" s="7" t="s">
        <v>14057</v>
      </c>
      <c r="E174" s="7" t="s">
        <v>6537</v>
      </c>
      <c r="F174" s="7">
        <f t="shared" si="10"/>
        <v>2020</v>
      </c>
      <c r="G174" s="7" t="s">
        <v>6898</v>
      </c>
      <c r="H174" s="20">
        <v>70.134274700171332</v>
      </c>
      <c r="I174" s="7" t="s">
        <v>6900</v>
      </c>
    </row>
    <row r="175" spans="1:9" x14ac:dyDescent="0.15">
      <c r="A175" s="7" t="s">
        <v>6901</v>
      </c>
      <c r="B175" s="7" t="s">
        <v>6531</v>
      </c>
      <c r="C175" s="7" t="s">
        <v>6554</v>
      </c>
      <c r="D175" s="7" t="s">
        <v>14057</v>
      </c>
      <c r="E175" s="7" t="s">
        <v>6532</v>
      </c>
      <c r="F175" s="7">
        <f t="shared" si="10"/>
        <v>2020</v>
      </c>
      <c r="G175" s="7" t="s">
        <v>6898</v>
      </c>
      <c r="H175" s="20">
        <v>19.036740909956215</v>
      </c>
      <c r="I175" s="7" t="s">
        <v>6902</v>
      </c>
    </row>
    <row r="176" spans="1:9" x14ac:dyDescent="0.15">
      <c r="A176" s="7" t="s">
        <v>6903</v>
      </c>
      <c r="B176" s="7" t="s">
        <v>6531</v>
      </c>
      <c r="C176" s="7" t="s">
        <v>6556</v>
      </c>
      <c r="D176" s="7" t="s">
        <v>14057</v>
      </c>
      <c r="E176" s="7" t="s">
        <v>22</v>
      </c>
      <c r="F176" s="7">
        <f t="shared" si="10"/>
        <v>2020</v>
      </c>
      <c r="G176" s="7" t="s">
        <v>6898</v>
      </c>
      <c r="H176" s="20">
        <v>72.339615457833617</v>
      </c>
      <c r="I176" s="7" t="s">
        <v>6904</v>
      </c>
    </row>
    <row r="177" spans="1:9" x14ac:dyDescent="0.15">
      <c r="A177" s="7" t="s">
        <v>6905</v>
      </c>
      <c r="B177" s="7" t="s">
        <v>6531</v>
      </c>
      <c r="C177" s="7" t="s">
        <v>6538</v>
      </c>
      <c r="D177" s="7" t="s">
        <v>14057</v>
      </c>
      <c r="E177" s="7" t="s">
        <v>6539</v>
      </c>
      <c r="F177" s="7">
        <f t="shared" si="10"/>
        <v>2020</v>
      </c>
      <c r="G177" s="7" t="s">
        <v>6898</v>
      </c>
      <c r="H177" s="20">
        <v>51.399200456881786</v>
      </c>
      <c r="I177" s="7" t="s">
        <v>6906</v>
      </c>
    </row>
    <row r="178" spans="1:9" x14ac:dyDescent="0.15">
      <c r="A178" s="7" t="s">
        <v>6905</v>
      </c>
      <c r="B178" s="7" t="s">
        <v>6531</v>
      </c>
      <c r="C178" s="7" t="s">
        <v>6538</v>
      </c>
      <c r="D178" s="7" t="s">
        <v>14057</v>
      </c>
      <c r="E178" s="7" t="s">
        <v>6532</v>
      </c>
      <c r="F178" s="7">
        <f t="shared" si="10"/>
        <v>2020</v>
      </c>
      <c r="G178" s="7" t="s">
        <v>6898</v>
      </c>
      <c r="H178" s="20">
        <v>26.651437273938701</v>
      </c>
      <c r="I178" s="7" t="s">
        <v>6906</v>
      </c>
    </row>
    <row r="179" spans="1:9" x14ac:dyDescent="0.15">
      <c r="A179" s="7" t="s">
        <v>6905</v>
      </c>
      <c r="B179" s="7" t="s">
        <v>6531</v>
      </c>
      <c r="C179" s="7" t="s">
        <v>6538</v>
      </c>
      <c r="D179" s="7" t="s">
        <v>14057</v>
      </c>
      <c r="E179" s="7" t="s">
        <v>6534</v>
      </c>
      <c r="F179" s="7">
        <f t="shared" si="10"/>
        <v>2020</v>
      </c>
      <c r="G179" s="7" t="s">
        <v>6898</v>
      </c>
      <c r="H179" s="20">
        <v>76.146963639824861</v>
      </c>
      <c r="I179" s="7" t="s">
        <v>6906</v>
      </c>
    </row>
    <row r="180" spans="1:9" x14ac:dyDescent="0.15">
      <c r="A180" s="7" t="s">
        <v>6905</v>
      </c>
      <c r="B180" s="7" t="s">
        <v>6531</v>
      </c>
      <c r="C180" s="7" t="s">
        <v>6538</v>
      </c>
      <c r="D180" s="7" t="s">
        <v>14057</v>
      </c>
      <c r="E180" s="7" t="s">
        <v>6537</v>
      </c>
      <c r="F180" s="7">
        <f t="shared" si="10"/>
        <v>2020</v>
      </c>
      <c r="G180" s="7" t="s">
        <v>6898</v>
      </c>
      <c r="H180" s="20">
        <v>9.5183704549781076</v>
      </c>
      <c r="I180" s="7" t="s">
        <v>6906</v>
      </c>
    </row>
    <row r="181" spans="1:9" x14ac:dyDescent="0.15">
      <c r="A181" s="7" t="s">
        <v>6905</v>
      </c>
      <c r="B181" s="7" t="s">
        <v>6531</v>
      </c>
      <c r="C181" s="7" t="s">
        <v>6538</v>
      </c>
      <c r="D181" s="7" t="s">
        <v>14057</v>
      </c>
      <c r="E181" s="7" t="s">
        <v>6540</v>
      </c>
      <c r="F181" s="7">
        <f t="shared" si="10"/>
        <v>2020</v>
      </c>
      <c r="G181" s="7" t="s">
        <v>6898</v>
      </c>
      <c r="H181" s="20">
        <v>26.651437273938701</v>
      </c>
      <c r="I181" s="7" t="s">
        <v>6906</v>
      </c>
    </row>
    <row r="182" spans="1:9" x14ac:dyDescent="0.15">
      <c r="A182" s="7" t="s">
        <v>6907</v>
      </c>
      <c r="B182" s="7" t="s">
        <v>6531</v>
      </c>
      <c r="C182" s="7" t="s">
        <v>6538</v>
      </c>
      <c r="D182" s="7" t="s">
        <v>14057</v>
      </c>
      <c r="E182" s="7" t="s">
        <v>6532</v>
      </c>
      <c r="F182" s="7">
        <f t="shared" si="10"/>
        <v>2020</v>
      </c>
      <c r="G182" s="7" t="s">
        <v>6898</v>
      </c>
      <c r="H182" s="20">
        <v>47.591852274890542</v>
      </c>
      <c r="I182" s="7" t="s">
        <v>6908</v>
      </c>
    </row>
    <row r="183" spans="1:9" x14ac:dyDescent="0.15">
      <c r="A183" s="7" t="s">
        <v>6910</v>
      </c>
      <c r="B183" s="7" t="s">
        <v>6531</v>
      </c>
      <c r="C183" s="7" t="s">
        <v>6541</v>
      </c>
      <c r="D183" s="7" t="s">
        <v>14057</v>
      </c>
      <c r="E183" s="7" t="s">
        <v>6532</v>
      </c>
      <c r="F183" s="7">
        <f t="shared" si="10"/>
        <v>2020</v>
      </c>
      <c r="G183" s="7" t="s">
        <v>6909</v>
      </c>
      <c r="H183" s="20">
        <v>71.38777841233582</v>
      </c>
      <c r="I183" s="7" t="s">
        <v>6911</v>
      </c>
    </row>
    <row r="184" spans="1:9" x14ac:dyDescent="0.15">
      <c r="A184" s="7" t="s">
        <v>6910</v>
      </c>
      <c r="B184" s="7" t="s">
        <v>6531</v>
      </c>
      <c r="C184" s="7" t="s">
        <v>6541</v>
      </c>
      <c r="D184" s="7" t="s">
        <v>14057</v>
      </c>
      <c r="E184" s="7" t="s">
        <v>6532</v>
      </c>
      <c r="F184" s="7">
        <f t="shared" si="10"/>
        <v>2020</v>
      </c>
      <c r="G184" s="7" t="s">
        <v>6909</v>
      </c>
      <c r="H184" s="20">
        <v>95.186994098610327</v>
      </c>
      <c r="I184" s="7" t="s">
        <v>6911</v>
      </c>
    </row>
    <row r="185" spans="1:9" x14ac:dyDescent="0.15">
      <c r="A185" s="7" t="s">
        <v>6913</v>
      </c>
      <c r="B185" s="7" t="s">
        <v>6531</v>
      </c>
      <c r="C185" s="7" t="s">
        <v>6544</v>
      </c>
      <c r="D185" s="7" t="s">
        <v>14057</v>
      </c>
      <c r="E185" s="7" t="s">
        <v>26</v>
      </c>
      <c r="F185" s="7">
        <f t="shared" ref="F185:F198" si="11">YEAR(G185)</f>
        <v>2020</v>
      </c>
      <c r="G185" s="7" t="s">
        <v>6912</v>
      </c>
      <c r="H185" s="20">
        <v>123.7388159147154</v>
      </c>
      <c r="I185" s="7" t="s">
        <v>6914</v>
      </c>
    </row>
    <row r="186" spans="1:9" x14ac:dyDescent="0.15">
      <c r="A186" s="7" t="s">
        <v>6916</v>
      </c>
      <c r="B186" s="7" t="s">
        <v>6531</v>
      </c>
      <c r="C186" s="7" t="s">
        <v>6535</v>
      </c>
      <c r="D186" s="7" t="s">
        <v>14057</v>
      </c>
      <c r="E186" s="7" t="s">
        <v>6532</v>
      </c>
      <c r="F186" s="7">
        <f t="shared" si="11"/>
        <v>2020</v>
      </c>
      <c r="G186" s="7" t="s">
        <v>6915</v>
      </c>
      <c r="H186" s="20">
        <v>6.4352446221206936</v>
      </c>
      <c r="I186" s="7" t="s">
        <v>6917</v>
      </c>
    </row>
    <row r="187" spans="1:9" x14ac:dyDescent="0.15">
      <c r="A187" s="7" t="s">
        <v>6918</v>
      </c>
      <c r="B187" s="7" t="s">
        <v>6531</v>
      </c>
      <c r="C187" s="7" t="s">
        <v>6535</v>
      </c>
      <c r="D187" s="7" t="s">
        <v>14057</v>
      </c>
      <c r="E187" s="7" t="s">
        <v>6532</v>
      </c>
      <c r="F187" s="7">
        <f t="shared" si="11"/>
        <v>2020</v>
      </c>
      <c r="G187" s="7" t="s">
        <v>6915</v>
      </c>
      <c r="H187" s="20">
        <v>4.2901627641347808</v>
      </c>
      <c r="I187" s="7" t="s">
        <v>6919</v>
      </c>
    </row>
    <row r="188" spans="1:9" x14ac:dyDescent="0.15">
      <c r="A188" s="7" t="s">
        <v>6920</v>
      </c>
      <c r="B188" s="7" t="s">
        <v>6531</v>
      </c>
      <c r="C188" s="7" t="s">
        <v>6548</v>
      </c>
      <c r="D188" s="7" t="s">
        <v>14057</v>
      </c>
      <c r="E188" s="7" t="s">
        <v>22</v>
      </c>
      <c r="F188" s="7">
        <f t="shared" si="11"/>
        <v>2020</v>
      </c>
      <c r="G188" s="7" t="s">
        <v>6921</v>
      </c>
      <c r="H188" s="20">
        <v>3.4266133637921192</v>
      </c>
      <c r="I188" s="7" t="s">
        <v>6922</v>
      </c>
    </row>
    <row r="189" spans="1:9" x14ac:dyDescent="0.15">
      <c r="A189" s="7" t="s">
        <v>6923</v>
      </c>
      <c r="B189" s="7" t="s">
        <v>6531</v>
      </c>
      <c r="C189" s="7" t="s">
        <v>6545</v>
      </c>
      <c r="D189" s="7" t="s">
        <v>14057</v>
      </c>
      <c r="E189" s="7" t="s">
        <v>6534</v>
      </c>
      <c r="F189" s="7">
        <f t="shared" si="11"/>
        <v>2020</v>
      </c>
      <c r="G189" s="7" t="s">
        <v>6921</v>
      </c>
      <c r="H189" s="20">
        <v>11.650485436893204</v>
      </c>
      <c r="I189" s="7" t="s">
        <v>6924</v>
      </c>
    </row>
    <row r="190" spans="1:9" x14ac:dyDescent="0.15">
      <c r="A190" s="7" t="s">
        <v>6920</v>
      </c>
      <c r="B190" s="7" t="s">
        <v>6531</v>
      </c>
      <c r="C190" s="7" t="s">
        <v>6548</v>
      </c>
      <c r="D190" s="7" t="s">
        <v>14057</v>
      </c>
      <c r="E190" s="7" t="s">
        <v>6563</v>
      </c>
      <c r="F190" s="7">
        <f t="shared" si="11"/>
        <v>2020</v>
      </c>
      <c r="G190" s="7" t="s">
        <v>6921</v>
      </c>
      <c r="H190" s="20">
        <v>21.987435750999428</v>
      </c>
      <c r="I190" s="7" t="s">
        <v>6922</v>
      </c>
    </row>
    <row r="191" spans="1:9" x14ac:dyDescent="0.15">
      <c r="A191" s="7" t="s">
        <v>6920</v>
      </c>
      <c r="B191" s="7" t="s">
        <v>6531</v>
      </c>
      <c r="C191" s="7" t="s">
        <v>6548</v>
      </c>
      <c r="D191" s="7" t="s">
        <v>14057</v>
      </c>
      <c r="E191" s="7" t="s">
        <v>6533</v>
      </c>
      <c r="F191" s="7">
        <f t="shared" si="11"/>
        <v>2020</v>
      </c>
      <c r="G191" s="7" t="s">
        <v>6921</v>
      </c>
      <c r="H191" s="20">
        <v>3.1410622501427756</v>
      </c>
      <c r="I191" s="7" t="s">
        <v>6922</v>
      </c>
    </row>
    <row r="192" spans="1:9" x14ac:dyDescent="0.15">
      <c r="A192" s="7" t="s">
        <v>6923</v>
      </c>
      <c r="B192" s="7" t="s">
        <v>6531</v>
      </c>
      <c r="C192" s="7" t="s">
        <v>6545</v>
      </c>
      <c r="D192" s="7" t="s">
        <v>14057</v>
      </c>
      <c r="E192" s="7" t="s">
        <v>6540</v>
      </c>
      <c r="F192" s="7">
        <f t="shared" si="11"/>
        <v>2020</v>
      </c>
      <c r="G192" s="7" t="s">
        <v>6921</v>
      </c>
      <c r="H192" s="20">
        <v>11.193603655054254</v>
      </c>
      <c r="I192" s="7" t="s">
        <v>6924</v>
      </c>
    </row>
    <row r="193" spans="1:9" x14ac:dyDescent="0.15">
      <c r="A193" s="7" t="s">
        <v>6926</v>
      </c>
      <c r="B193" s="7" t="s">
        <v>6531</v>
      </c>
      <c r="C193" s="7" t="s">
        <v>6544</v>
      </c>
      <c r="D193" s="7" t="s">
        <v>14057</v>
      </c>
      <c r="E193" s="7" t="s">
        <v>6532</v>
      </c>
      <c r="F193" s="7">
        <f t="shared" si="11"/>
        <v>2020</v>
      </c>
      <c r="G193" s="7" t="s">
        <v>6925</v>
      </c>
      <c r="H193" s="20">
        <v>66.628593184846764</v>
      </c>
      <c r="I193" s="7" t="s">
        <v>6927</v>
      </c>
    </row>
    <row r="194" spans="1:9" x14ac:dyDescent="0.15">
      <c r="A194" s="7" t="s">
        <v>6929</v>
      </c>
      <c r="B194" s="7" t="s">
        <v>6531</v>
      </c>
      <c r="C194" s="7" t="s">
        <v>6535</v>
      </c>
      <c r="D194" s="7" t="s">
        <v>14057</v>
      </c>
      <c r="E194" s="7" t="s">
        <v>6532</v>
      </c>
      <c r="F194" s="7">
        <f t="shared" si="11"/>
        <v>2020</v>
      </c>
      <c r="G194" s="7" t="s">
        <v>6930</v>
      </c>
      <c r="H194" s="20">
        <v>95.183704549781083</v>
      </c>
      <c r="I194" s="7" t="s">
        <v>6931</v>
      </c>
    </row>
    <row r="195" spans="1:9" x14ac:dyDescent="0.15">
      <c r="A195" s="7" t="s">
        <v>6932</v>
      </c>
      <c r="B195" s="7" t="s">
        <v>6531</v>
      </c>
      <c r="C195" s="7" t="s">
        <v>6545</v>
      </c>
      <c r="D195" s="7" t="s">
        <v>14057</v>
      </c>
      <c r="E195" s="7" t="s">
        <v>6532</v>
      </c>
      <c r="F195" s="7">
        <f t="shared" si="11"/>
        <v>2020</v>
      </c>
      <c r="G195" s="7" t="s">
        <v>6930</v>
      </c>
      <c r="H195" s="20">
        <v>36.965844279459354</v>
      </c>
      <c r="I195" s="7" t="s">
        <v>6933</v>
      </c>
    </row>
    <row r="196" spans="1:9" x14ac:dyDescent="0.15">
      <c r="A196" s="7" t="s">
        <v>6934</v>
      </c>
      <c r="B196" s="7" t="s">
        <v>6531</v>
      </c>
      <c r="C196" s="7" t="s">
        <v>6555</v>
      </c>
      <c r="D196" s="7" t="s">
        <v>14057</v>
      </c>
      <c r="E196" s="7" t="s">
        <v>6532</v>
      </c>
      <c r="F196" s="7">
        <f t="shared" si="11"/>
        <v>2020</v>
      </c>
      <c r="G196" s="7" t="s">
        <v>6930</v>
      </c>
      <c r="H196" s="20">
        <v>45.987083571292594</v>
      </c>
      <c r="I196" s="7" t="s">
        <v>6935</v>
      </c>
    </row>
    <row r="197" spans="1:9" x14ac:dyDescent="0.15">
      <c r="A197" s="7" t="s">
        <v>6936</v>
      </c>
      <c r="B197" s="7" t="s">
        <v>6531</v>
      </c>
      <c r="C197" s="7" t="s">
        <v>6548</v>
      </c>
      <c r="D197" s="7" t="s">
        <v>14057</v>
      </c>
      <c r="E197" s="7" t="s">
        <v>6533</v>
      </c>
      <c r="F197" s="7">
        <f t="shared" si="11"/>
        <v>2020</v>
      </c>
      <c r="G197" s="7" t="s">
        <v>6937</v>
      </c>
      <c r="H197" s="20">
        <v>23.795926137445271</v>
      </c>
      <c r="I197" s="7" t="s">
        <v>6938</v>
      </c>
    </row>
    <row r="198" spans="1:9" x14ac:dyDescent="0.15">
      <c r="A198" s="7" t="s">
        <v>6939</v>
      </c>
      <c r="B198" s="7" t="s">
        <v>6531</v>
      </c>
      <c r="C198" s="7" t="s">
        <v>6535</v>
      </c>
      <c r="D198" s="7" t="s">
        <v>14057</v>
      </c>
      <c r="E198" s="7" t="s">
        <v>6533</v>
      </c>
      <c r="F198" s="7">
        <f t="shared" si="11"/>
        <v>2020</v>
      </c>
      <c r="G198" s="7" t="s">
        <v>6937</v>
      </c>
      <c r="H198" s="20">
        <v>9.5402389110984203</v>
      </c>
      <c r="I198" s="7" t="s">
        <v>6940</v>
      </c>
    </row>
    <row r="199" spans="1:9" x14ac:dyDescent="0.15">
      <c r="A199" s="7" t="s">
        <v>6855</v>
      </c>
      <c r="B199" s="7" t="s">
        <v>6531</v>
      </c>
      <c r="C199" s="7" t="s">
        <v>6535</v>
      </c>
      <c r="D199" s="7" t="s">
        <v>14057</v>
      </c>
      <c r="E199" s="7" t="s">
        <v>6532</v>
      </c>
      <c r="F199" s="7">
        <f t="shared" ref="F199:F223" si="12">YEAR(G199)</f>
        <v>2020</v>
      </c>
      <c r="G199" s="7" t="s">
        <v>6941</v>
      </c>
      <c r="H199" s="20">
        <v>106.39092423377117</v>
      </c>
      <c r="I199" s="7" t="s">
        <v>6857</v>
      </c>
    </row>
    <row r="200" spans="1:9" x14ac:dyDescent="0.15">
      <c r="A200" s="7" t="s">
        <v>6580</v>
      </c>
      <c r="B200" s="7" t="s">
        <v>6531</v>
      </c>
      <c r="C200" s="7" t="s">
        <v>6535</v>
      </c>
      <c r="D200" s="7" t="s">
        <v>14057</v>
      </c>
      <c r="E200" s="7" t="s">
        <v>26</v>
      </c>
      <c r="F200" s="7">
        <f t="shared" si="12"/>
        <v>2020</v>
      </c>
      <c r="G200" s="7" t="s">
        <v>6942</v>
      </c>
      <c r="H200" s="20">
        <v>19.469055777650865</v>
      </c>
      <c r="I200" s="7" t="s">
        <v>6581</v>
      </c>
    </row>
    <row r="201" spans="1:9" x14ac:dyDescent="0.15">
      <c r="A201" s="7" t="s">
        <v>6943</v>
      </c>
      <c r="B201" s="7" t="s">
        <v>6531</v>
      </c>
      <c r="C201" s="7" t="s">
        <v>6544</v>
      </c>
      <c r="D201" s="7" t="s">
        <v>14057</v>
      </c>
      <c r="E201" s="7" t="s">
        <v>6532</v>
      </c>
      <c r="F201" s="7">
        <f t="shared" si="12"/>
        <v>2020</v>
      </c>
      <c r="G201" s="7" t="s">
        <v>6942</v>
      </c>
      <c r="H201" s="20">
        <v>123.7388159147154</v>
      </c>
      <c r="I201" s="7" t="s">
        <v>6944</v>
      </c>
    </row>
    <row r="202" spans="1:9" x14ac:dyDescent="0.15">
      <c r="A202" s="7" t="s">
        <v>6580</v>
      </c>
      <c r="B202" s="7" t="s">
        <v>6531</v>
      </c>
      <c r="C202" s="7" t="s">
        <v>6535</v>
      </c>
      <c r="D202" s="7" t="s">
        <v>14057</v>
      </c>
      <c r="E202" s="7" t="s">
        <v>6539</v>
      </c>
      <c r="F202" s="7">
        <f t="shared" si="12"/>
        <v>2020</v>
      </c>
      <c r="G202" s="7" t="s">
        <v>6942</v>
      </c>
      <c r="H202" s="20">
        <v>23.039800114220444</v>
      </c>
      <c r="I202" s="7" t="s">
        <v>6581</v>
      </c>
    </row>
    <row r="203" spans="1:9" x14ac:dyDescent="0.15">
      <c r="A203" s="7" t="s">
        <v>6574</v>
      </c>
      <c r="B203" s="7" t="s">
        <v>6531</v>
      </c>
      <c r="C203" s="7" t="s">
        <v>6547</v>
      </c>
      <c r="D203" s="7" t="s">
        <v>14057</v>
      </c>
      <c r="E203" s="7" t="s">
        <v>22</v>
      </c>
      <c r="F203" s="7">
        <f t="shared" si="12"/>
        <v>2020</v>
      </c>
      <c r="G203" s="7" t="s">
        <v>6942</v>
      </c>
      <c r="H203" s="20">
        <v>95.183704549781083</v>
      </c>
      <c r="I203" s="7" t="s">
        <v>6575</v>
      </c>
    </row>
    <row r="204" spans="1:9" x14ac:dyDescent="0.15">
      <c r="A204" s="7" t="s">
        <v>6945</v>
      </c>
      <c r="B204" s="7" t="s">
        <v>6531</v>
      </c>
      <c r="C204" s="7" t="s">
        <v>6535</v>
      </c>
      <c r="D204" s="7" t="s">
        <v>14057</v>
      </c>
      <c r="E204" s="7" t="s">
        <v>6539</v>
      </c>
      <c r="F204" s="7">
        <f t="shared" si="12"/>
        <v>2020</v>
      </c>
      <c r="G204" s="7" t="s">
        <v>6946</v>
      </c>
      <c r="H204" s="20">
        <v>63.867392918332385</v>
      </c>
      <c r="I204" s="7" t="s">
        <v>6947</v>
      </c>
    </row>
    <row r="205" spans="1:9" x14ac:dyDescent="0.15">
      <c r="A205" s="7" t="s">
        <v>6948</v>
      </c>
      <c r="B205" s="7" t="s">
        <v>6531</v>
      </c>
      <c r="C205" s="7" t="s">
        <v>6556</v>
      </c>
      <c r="D205" s="7" t="s">
        <v>14057</v>
      </c>
      <c r="E205" s="7" t="s">
        <v>22</v>
      </c>
      <c r="F205" s="7">
        <f t="shared" si="12"/>
        <v>2020</v>
      </c>
      <c r="G205" s="7" t="s">
        <v>6946</v>
      </c>
      <c r="H205" s="20">
        <v>142.77555682467164</v>
      </c>
      <c r="I205" s="7" t="s">
        <v>6949</v>
      </c>
    </row>
    <row r="206" spans="1:9" x14ac:dyDescent="0.15">
      <c r="A206" s="7" t="s">
        <v>6950</v>
      </c>
      <c r="B206" s="7" t="s">
        <v>6531</v>
      </c>
      <c r="C206" s="7" t="s">
        <v>6538</v>
      </c>
      <c r="D206" s="7" t="s">
        <v>14057</v>
      </c>
      <c r="E206" s="7" t="s">
        <v>6543</v>
      </c>
      <c r="F206" s="7">
        <f t="shared" si="12"/>
        <v>2020</v>
      </c>
      <c r="G206" s="7" t="s">
        <v>6946</v>
      </c>
      <c r="H206" s="20">
        <v>154.67351989339426</v>
      </c>
      <c r="I206" s="7" t="s">
        <v>6782</v>
      </c>
    </row>
    <row r="207" spans="1:9" x14ac:dyDescent="0.15">
      <c r="A207" s="7" t="s">
        <v>6951</v>
      </c>
      <c r="B207" s="7" t="s">
        <v>6531</v>
      </c>
      <c r="C207" s="7" t="s">
        <v>6535</v>
      </c>
      <c r="D207" s="7" t="s">
        <v>14057</v>
      </c>
      <c r="E207" s="7" t="s">
        <v>6539</v>
      </c>
      <c r="F207" s="7">
        <f t="shared" si="12"/>
        <v>2020</v>
      </c>
      <c r="G207" s="7" t="s">
        <v>6946</v>
      </c>
      <c r="H207" s="20">
        <v>6.8401979821054635</v>
      </c>
      <c r="I207" s="7" t="s">
        <v>6952</v>
      </c>
    </row>
    <row r="208" spans="1:9" x14ac:dyDescent="0.15">
      <c r="A208" s="7" t="s">
        <v>6951</v>
      </c>
      <c r="B208" s="7" t="s">
        <v>6531</v>
      </c>
      <c r="C208" s="7" t="s">
        <v>6535</v>
      </c>
      <c r="D208" s="7" t="s">
        <v>14057</v>
      </c>
      <c r="E208" s="7" t="s">
        <v>26</v>
      </c>
      <c r="F208" s="7">
        <f t="shared" si="12"/>
        <v>2020</v>
      </c>
      <c r="G208" s="7" t="s">
        <v>6946</v>
      </c>
      <c r="H208" s="20">
        <v>22.964585950885212</v>
      </c>
      <c r="I208" s="7" t="s">
        <v>6952</v>
      </c>
    </row>
    <row r="209" spans="1:9" x14ac:dyDescent="0.15">
      <c r="A209" s="7" t="s">
        <v>6953</v>
      </c>
      <c r="B209" s="7" t="s">
        <v>6531</v>
      </c>
      <c r="C209" s="7" t="s">
        <v>6545</v>
      </c>
      <c r="D209" s="7" t="s">
        <v>14057</v>
      </c>
      <c r="E209" s="7" t="s">
        <v>6534</v>
      </c>
      <c r="F209" s="7">
        <f t="shared" si="12"/>
        <v>2020</v>
      </c>
      <c r="G209" s="7" t="s">
        <v>6954</v>
      </c>
      <c r="H209" s="20">
        <v>3.9977155910908055</v>
      </c>
      <c r="I209" s="7" t="s">
        <v>6955</v>
      </c>
    </row>
    <row r="210" spans="1:9" x14ac:dyDescent="0.15">
      <c r="A210" s="7" t="s">
        <v>6953</v>
      </c>
      <c r="B210" s="7" t="s">
        <v>6531</v>
      </c>
      <c r="C210" s="7" t="s">
        <v>6545</v>
      </c>
      <c r="D210" s="7" t="s">
        <v>14057</v>
      </c>
      <c r="E210" s="7" t="s">
        <v>6540</v>
      </c>
      <c r="F210" s="7">
        <f t="shared" si="12"/>
        <v>2020</v>
      </c>
      <c r="G210" s="7" t="s">
        <v>6954</v>
      </c>
      <c r="H210" s="20">
        <v>15.990862364363222</v>
      </c>
      <c r="I210" s="7" t="s">
        <v>6955</v>
      </c>
    </row>
    <row r="211" spans="1:9" x14ac:dyDescent="0.15">
      <c r="A211" s="7" t="s">
        <v>6956</v>
      </c>
      <c r="B211" s="7" t="s">
        <v>6531</v>
      </c>
      <c r="C211" s="7" t="s">
        <v>6555</v>
      </c>
      <c r="D211" s="7" t="s">
        <v>14057</v>
      </c>
      <c r="E211" s="7" t="s">
        <v>6533</v>
      </c>
      <c r="F211" s="7">
        <f t="shared" si="12"/>
        <v>2020</v>
      </c>
      <c r="G211" s="7" t="s">
        <v>6954</v>
      </c>
      <c r="H211" s="20">
        <v>47.591852274890542</v>
      </c>
      <c r="I211" s="7" t="s">
        <v>6957</v>
      </c>
    </row>
    <row r="212" spans="1:9" x14ac:dyDescent="0.15">
      <c r="A212" s="7" t="s">
        <v>6958</v>
      </c>
      <c r="B212" s="7" t="s">
        <v>6531</v>
      </c>
      <c r="C212" s="7" t="s">
        <v>6554</v>
      </c>
      <c r="D212" s="7" t="s">
        <v>14057</v>
      </c>
      <c r="E212" s="7" t="s">
        <v>6532</v>
      </c>
      <c r="F212" s="7">
        <f t="shared" si="12"/>
        <v>2020</v>
      </c>
      <c r="G212" s="7" t="s">
        <v>6954</v>
      </c>
      <c r="H212" s="20">
        <v>19.036740909956215</v>
      </c>
      <c r="I212" s="7" t="s">
        <v>6959</v>
      </c>
    </row>
    <row r="213" spans="1:9" x14ac:dyDescent="0.15">
      <c r="A213" s="7" t="s">
        <v>6960</v>
      </c>
      <c r="B213" s="7" t="s">
        <v>6531</v>
      </c>
      <c r="C213" s="7" t="s">
        <v>6535</v>
      </c>
      <c r="D213" s="7" t="s">
        <v>14057</v>
      </c>
      <c r="E213" s="7" t="s">
        <v>6532</v>
      </c>
      <c r="F213" s="7">
        <f t="shared" si="12"/>
        <v>2020</v>
      </c>
      <c r="G213" s="7" t="s">
        <v>6961</v>
      </c>
      <c r="H213" s="20">
        <v>95.183704549781083</v>
      </c>
      <c r="I213" s="7" t="s">
        <v>6962</v>
      </c>
    </row>
    <row r="214" spans="1:9" x14ac:dyDescent="0.15">
      <c r="A214" s="7" t="s">
        <v>6964</v>
      </c>
      <c r="B214" s="7" t="s">
        <v>6531</v>
      </c>
      <c r="C214" s="7" t="s">
        <v>6547</v>
      </c>
      <c r="D214" s="7" t="s">
        <v>14057</v>
      </c>
      <c r="E214" s="7" t="s">
        <v>26</v>
      </c>
      <c r="F214" s="7">
        <f t="shared" si="12"/>
        <v>2020</v>
      </c>
      <c r="G214" s="7" t="s">
        <v>6963</v>
      </c>
      <c r="H214" s="20">
        <v>223.68170569198554</v>
      </c>
      <c r="I214" s="7" t="s">
        <v>6965</v>
      </c>
    </row>
    <row r="215" spans="1:9" x14ac:dyDescent="0.15">
      <c r="A215" s="7" t="s">
        <v>6966</v>
      </c>
      <c r="B215" s="7" t="s">
        <v>6531</v>
      </c>
      <c r="C215" s="7" t="s">
        <v>6548</v>
      </c>
      <c r="D215" s="7" t="s">
        <v>14057</v>
      </c>
      <c r="E215" s="7" t="s">
        <v>6532</v>
      </c>
      <c r="F215" s="7">
        <f t="shared" si="12"/>
        <v>2020</v>
      </c>
      <c r="G215" s="7" t="s">
        <v>6967</v>
      </c>
      <c r="H215" s="20">
        <v>19.036740909956215</v>
      </c>
      <c r="I215" s="7" t="s">
        <v>6968</v>
      </c>
    </row>
    <row r="216" spans="1:9" x14ac:dyDescent="0.15">
      <c r="A216" s="7" t="s">
        <v>6966</v>
      </c>
      <c r="B216" s="7" t="s">
        <v>6531</v>
      </c>
      <c r="C216" s="7" t="s">
        <v>6545</v>
      </c>
      <c r="D216" s="7" t="s">
        <v>14057</v>
      </c>
      <c r="E216" s="7" t="s">
        <v>6532</v>
      </c>
      <c r="F216" s="7">
        <f t="shared" si="12"/>
        <v>2020</v>
      </c>
      <c r="G216" s="7" t="s">
        <v>6967</v>
      </c>
      <c r="H216" s="20">
        <v>19.036740909956215</v>
      </c>
      <c r="I216" s="7" t="s">
        <v>6968</v>
      </c>
    </row>
    <row r="217" spans="1:9" x14ac:dyDescent="0.15">
      <c r="A217" s="7" t="s">
        <v>6599</v>
      </c>
      <c r="B217" s="7" t="s">
        <v>6531</v>
      </c>
      <c r="C217" s="7" t="s">
        <v>6547</v>
      </c>
      <c r="D217" s="7" t="s">
        <v>14057</v>
      </c>
      <c r="E217" s="7" t="s">
        <v>6532</v>
      </c>
      <c r="F217" s="7">
        <f t="shared" si="12"/>
        <v>2020</v>
      </c>
      <c r="G217" s="7" t="s">
        <v>6967</v>
      </c>
      <c r="H217" s="20">
        <v>142.77555682467164</v>
      </c>
      <c r="I217" s="7" t="s">
        <v>6600</v>
      </c>
    </row>
    <row r="218" spans="1:9" x14ac:dyDescent="0.15">
      <c r="A218" s="7" t="s">
        <v>6970</v>
      </c>
      <c r="B218" s="7" t="s">
        <v>6531</v>
      </c>
      <c r="C218" s="7" t="s">
        <v>6535</v>
      </c>
      <c r="D218" s="7" t="s">
        <v>14057</v>
      </c>
      <c r="E218" s="7" t="s">
        <v>26</v>
      </c>
      <c r="F218" s="7">
        <f t="shared" si="12"/>
        <v>2020</v>
      </c>
      <c r="G218" s="7" t="s">
        <v>6969</v>
      </c>
      <c r="H218" s="20">
        <v>7.6236217399581196</v>
      </c>
      <c r="I218" s="7" t="s">
        <v>6971</v>
      </c>
    </row>
    <row r="219" spans="1:9" x14ac:dyDescent="0.15">
      <c r="A219" s="7" t="s">
        <v>6970</v>
      </c>
      <c r="B219" s="7" t="s">
        <v>6531</v>
      </c>
      <c r="C219" s="7" t="s">
        <v>6535</v>
      </c>
      <c r="D219" s="7" t="s">
        <v>14057</v>
      </c>
      <c r="E219" s="7" t="s">
        <v>6551</v>
      </c>
      <c r="F219" s="7">
        <f t="shared" si="12"/>
        <v>2020</v>
      </c>
      <c r="G219" s="7" t="s">
        <v>6969</v>
      </c>
      <c r="H219" s="20">
        <v>12.438541785646297</v>
      </c>
      <c r="I219" s="7" t="s">
        <v>6971</v>
      </c>
    </row>
    <row r="220" spans="1:9" x14ac:dyDescent="0.15">
      <c r="A220" s="7" t="s">
        <v>6973</v>
      </c>
      <c r="B220" s="7" t="s">
        <v>6531</v>
      </c>
      <c r="C220" s="7" t="s">
        <v>6554</v>
      </c>
      <c r="D220" s="7" t="s">
        <v>14057</v>
      </c>
      <c r="E220" s="7" t="s">
        <v>6532</v>
      </c>
      <c r="F220" s="7">
        <f t="shared" si="12"/>
        <v>2020</v>
      </c>
      <c r="G220" s="7" t="s">
        <v>6972</v>
      </c>
      <c r="H220" s="20">
        <v>135.63677898343803</v>
      </c>
      <c r="I220" s="7" t="s">
        <v>6974</v>
      </c>
    </row>
    <row r="221" spans="1:9" x14ac:dyDescent="0.15">
      <c r="A221" s="7" t="s">
        <v>6975</v>
      </c>
      <c r="B221" s="7" t="s">
        <v>6531</v>
      </c>
      <c r="C221" s="7" t="s">
        <v>6535</v>
      </c>
      <c r="D221" s="7" t="s">
        <v>14057</v>
      </c>
      <c r="E221" s="7" t="s">
        <v>26</v>
      </c>
      <c r="F221" s="7">
        <f t="shared" si="12"/>
        <v>2020</v>
      </c>
      <c r="G221" s="7" t="s">
        <v>6972</v>
      </c>
      <c r="H221" s="20">
        <v>116.22825623453265</v>
      </c>
      <c r="I221" s="7" t="s">
        <v>6976</v>
      </c>
    </row>
    <row r="222" spans="1:9" x14ac:dyDescent="0.15">
      <c r="A222" s="7" t="s">
        <v>6975</v>
      </c>
      <c r="B222" s="7" t="s">
        <v>6531</v>
      </c>
      <c r="C222" s="7" t="s">
        <v>6535</v>
      </c>
      <c r="D222" s="7" t="s">
        <v>14057</v>
      </c>
      <c r="E222" s="7" t="s">
        <v>6543</v>
      </c>
      <c r="F222" s="7">
        <f t="shared" si="12"/>
        <v>2020</v>
      </c>
      <c r="G222" s="7" t="s">
        <v>6972</v>
      </c>
      <c r="H222" s="20">
        <v>10.21786883685513</v>
      </c>
      <c r="I222" s="7" t="s">
        <v>6976</v>
      </c>
    </row>
    <row r="223" spans="1:9" x14ac:dyDescent="0.15">
      <c r="A223" s="7" t="s">
        <v>6975</v>
      </c>
      <c r="B223" s="7" t="s">
        <v>6531</v>
      </c>
      <c r="C223" s="7" t="s">
        <v>6535</v>
      </c>
      <c r="D223" s="7" t="s">
        <v>14057</v>
      </c>
      <c r="E223" s="7" t="s">
        <v>6534</v>
      </c>
      <c r="F223" s="7">
        <f t="shared" si="12"/>
        <v>2020</v>
      </c>
      <c r="G223" s="7" t="s">
        <v>6972</v>
      </c>
      <c r="H223" s="20">
        <v>1.2772339615457833</v>
      </c>
      <c r="I223" s="7" t="s">
        <v>6976</v>
      </c>
    </row>
    <row r="224" spans="1:9" x14ac:dyDescent="0.15">
      <c r="A224" s="7" t="s">
        <v>6977</v>
      </c>
      <c r="B224" s="7" t="s">
        <v>6531</v>
      </c>
      <c r="C224" s="7" t="s">
        <v>6544</v>
      </c>
      <c r="D224" s="7" t="s">
        <v>14057</v>
      </c>
      <c r="E224" s="7" t="s">
        <v>22</v>
      </c>
      <c r="F224" s="7">
        <f t="shared" ref="F224:F239" si="13">YEAR(G224)</f>
        <v>2020</v>
      </c>
      <c r="G224" s="7" t="s">
        <v>6972</v>
      </c>
      <c r="H224" s="20">
        <v>180.55942128307635</v>
      </c>
      <c r="I224" s="7" t="s">
        <v>6978</v>
      </c>
    </row>
    <row r="225" spans="1:9" x14ac:dyDescent="0.15">
      <c r="A225" s="7" t="s">
        <v>6979</v>
      </c>
      <c r="B225" s="7" t="s">
        <v>6531</v>
      </c>
      <c r="C225" s="7" t="s">
        <v>6538</v>
      </c>
      <c r="D225" s="7" t="s">
        <v>14057</v>
      </c>
      <c r="E225" s="7" t="s">
        <v>6532</v>
      </c>
      <c r="F225" s="7">
        <f t="shared" si="13"/>
        <v>2020</v>
      </c>
      <c r="G225" s="7" t="s">
        <v>6980</v>
      </c>
      <c r="H225" s="20">
        <v>190.36740909956217</v>
      </c>
      <c r="I225" s="7" t="s">
        <v>6981</v>
      </c>
    </row>
    <row r="226" spans="1:9" x14ac:dyDescent="0.15">
      <c r="A226" s="7" t="s">
        <v>6568</v>
      </c>
      <c r="B226" s="7" t="s">
        <v>6531</v>
      </c>
      <c r="C226" s="7" t="s">
        <v>6535</v>
      </c>
      <c r="D226" s="7" t="s">
        <v>14057</v>
      </c>
      <c r="E226" s="7" t="s">
        <v>6539</v>
      </c>
      <c r="F226" s="7">
        <f t="shared" si="13"/>
        <v>2020</v>
      </c>
      <c r="G226" s="7" t="s">
        <v>6982</v>
      </c>
      <c r="H226" s="20">
        <v>211.56635827146394</v>
      </c>
      <c r="I226" s="7" t="s">
        <v>6569</v>
      </c>
    </row>
    <row r="227" spans="1:9" x14ac:dyDescent="0.15">
      <c r="A227" s="7" t="s">
        <v>6983</v>
      </c>
      <c r="B227" s="7" t="s">
        <v>6531</v>
      </c>
      <c r="C227" s="7" t="s">
        <v>6535</v>
      </c>
      <c r="D227" s="7" t="s">
        <v>14057</v>
      </c>
      <c r="E227" s="7" t="s">
        <v>26</v>
      </c>
      <c r="F227" s="7">
        <f t="shared" si="13"/>
        <v>2020</v>
      </c>
      <c r="G227" s="7" t="s">
        <v>6982</v>
      </c>
      <c r="H227" s="20">
        <v>5.3314724919093859</v>
      </c>
      <c r="I227" s="7" t="s">
        <v>6984</v>
      </c>
    </row>
    <row r="228" spans="1:9" x14ac:dyDescent="0.15">
      <c r="A228" s="7" t="s">
        <v>6983</v>
      </c>
      <c r="B228" s="7" t="s">
        <v>6531</v>
      </c>
      <c r="C228" s="7" t="s">
        <v>6535</v>
      </c>
      <c r="D228" s="7" t="s">
        <v>14057</v>
      </c>
      <c r="E228" s="7" t="s">
        <v>6539</v>
      </c>
      <c r="F228" s="7">
        <f t="shared" si="13"/>
        <v>2020</v>
      </c>
      <c r="G228" s="7" t="s">
        <v>6982</v>
      </c>
      <c r="H228" s="20">
        <v>12.440101846563868</v>
      </c>
      <c r="I228" s="7" t="s">
        <v>6984</v>
      </c>
    </row>
    <row r="229" spans="1:9" x14ac:dyDescent="0.15">
      <c r="A229" s="7" t="s">
        <v>6985</v>
      </c>
      <c r="B229" s="7" t="s">
        <v>6531</v>
      </c>
      <c r="C229" s="7" t="s">
        <v>6545</v>
      </c>
      <c r="D229" s="7" t="s">
        <v>14057</v>
      </c>
      <c r="E229" s="7" t="s">
        <v>6536</v>
      </c>
      <c r="F229" s="7">
        <f t="shared" si="13"/>
        <v>2020</v>
      </c>
      <c r="G229" s="7" t="s">
        <v>6986</v>
      </c>
      <c r="H229" s="20">
        <v>25.699600228440893</v>
      </c>
      <c r="I229" s="7" t="s">
        <v>6987</v>
      </c>
    </row>
    <row r="230" spans="1:9" x14ac:dyDescent="0.15">
      <c r="A230" s="7" t="s">
        <v>6989</v>
      </c>
      <c r="B230" s="7" t="s">
        <v>6531</v>
      </c>
      <c r="C230" s="7" t="s">
        <v>6538</v>
      </c>
      <c r="D230" s="7" t="s">
        <v>14057</v>
      </c>
      <c r="E230" s="7" t="s">
        <v>6532</v>
      </c>
      <c r="F230" s="7">
        <f t="shared" si="13"/>
        <v>2020</v>
      </c>
      <c r="G230" s="7" t="s">
        <v>6990</v>
      </c>
      <c r="H230" s="20">
        <v>23.795926137445271</v>
      </c>
      <c r="I230" s="7" t="s">
        <v>6991</v>
      </c>
    </row>
    <row r="231" spans="1:9" x14ac:dyDescent="0.15">
      <c r="A231" s="7" t="s">
        <v>6993</v>
      </c>
      <c r="B231" s="7" t="s">
        <v>6531</v>
      </c>
      <c r="C231" s="7" t="s">
        <v>6535</v>
      </c>
      <c r="D231" s="7" t="s">
        <v>14057</v>
      </c>
      <c r="E231" s="7" t="s">
        <v>26</v>
      </c>
      <c r="F231" s="7">
        <f t="shared" si="13"/>
        <v>2020</v>
      </c>
      <c r="G231" s="7" t="s">
        <v>6992</v>
      </c>
      <c r="H231" s="20">
        <v>33.503665524462214</v>
      </c>
      <c r="I231" s="7" t="s">
        <v>6994</v>
      </c>
    </row>
    <row r="232" spans="1:9" x14ac:dyDescent="0.15">
      <c r="A232" s="7" t="s">
        <v>6997</v>
      </c>
      <c r="B232" s="7" t="s">
        <v>6531</v>
      </c>
      <c r="C232" s="7" t="s">
        <v>6535</v>
      </c>
      <c r="D232" s="7" t="s">
        <v>14057</v>
      </c>
      <c r="E232" s="7" t="s">
        <v>22</v>
      </c>
      <c r="F232" s="7">
        <f t="shared" si="13"/>
        <v>2020</v>
      </c>
      <c r="G232" s="7" t="s">
        <v>6998</v>
      </c>
      <c r="H232" s="20">
        <v>18.719935275080907</v>
      </c>
      <c r="I232" s="7" t="s">
        <v>6999</v>
      </c>
    </row>
    <row r="233" spans="1:9" x14ac:dyDescent="0.15">
      <c r="A233" s="7" t="s">
        <v>7000</v>
      </c>
      <c r="B233" s="7" t="s">
        <v>6531</v>
      </c>
      <c r="C233" s="7" t="s">
        <v>6544</v>
      </c>
      <c r="D233" s="7" t="s">
        <v>14057</v>
      </c>
      <c r="E233" s="7" t="s">
        <v>26</v>
      </c>
      <c r="F233" s="7">
        <f t="shared" si="13"/>
        <v>2020</v>
      </c>
      <c r="G233" s="7" t="s">
        <v>6998</v>
      </c>
      <c r="H233" s="20">
        <v>89.300000951837049</v>
      </c>
      <c r="I233" s="7" t="s">
        <v>7001</v>
      </c>
    </row>
    <row r="234" spans="1:9" x14ac:dyDescent="0.15">
      <c r="A234" s="7" t="s">
        <v>6745</v>
      </c>
      <c r="B234" s="7" t="s">
        <v>6531</v>
      </c>
      <c r="C234" s="7" t="s">
        <v>6535</v>
      </c>
      <c r="D234" s="7" t="s">
        <v>14057</v>
      </c>
      <c r="E234" s="7" t="s">
        <v>6539</v>
      </c>
      <c r="F234" s="7">
        <f t="shared" si="13"/>
        <v>2020</v>
      </c>
      <c r="G234" s="7" t="s">
        <v>7002</v>
      </c>
      <c r="H234" s="20">
        <v>1.5219931467732724</v>
      </c>
      <c r="I234" s="7" t="s">
        <v>6746</v>
      </c>
    </row>
    <row r="235" spans="1:9" x14ac:dyDescent="0.15">
      <c r="A235" s="7" t="s">
        <v>6745</v>
      </c>
      <c r="B235" s="7" t="s">
        <v>6531</v>
      </c>
      <c r="C235" s="7" t="s">
        <v>6535</v>
      </c>
      <c r="D235" s="7" t="s">
        <v>14057</v>
      </c>
      <c r="E235" s="7" t="s">
        <v>26</v>
      </c>
      <c r="F235" s="7">
        <f t="shared" si="13"/>
        <v>2020</v>
      </c>
      <c r="G235" s="7" t="s">
        <v>7002</v>
      </c>
      <c r="H235" s="20">
        <v>4.21677803160099</v>
      </c>
      <c r="I235" s="7" t="s">
        <v>6746</v>
      </c>
    </row>
    <row r="236" spans="1:9" x14ac:dyDescent="0.15">
      <c r="A236" s="7" t="s">
        <v>6745</v>
      </c>
      <c r="B236" s="7" t="s">
        <v>6531</v>
      </c>
      <c r="C236" s="7" t="s">
        <v>6535</v>
      </c>
      <c r="D236" s="7" t="s">
        <v>14057</v>
      </c>
      <c r="E236" s="7" t="s">
        <v>6533</v>
      </c>
      <c r="F236" s="7">
        <f t="shared" si="13"/>
        <v>2020</v>
      </c>
      <c r="G236" s="7" t="s">
        <v>7002</v>
      </c>
      <c r="H236" s="20">
        <v>0.45462116885589188</v>
      </c>
      <c r="I236" s="7" t="s">
        <v>6746</v>
      </c>
    </row>
    <row r="237" spans="1:9" x14ac:dyDescent="0.15">
      <c r="A237" s="7" t="s">
        <v>6745</v>
      </c>
      <c r="B237" s="7" t="s">
        <v>6531</v>
      </c>
      <c r="C237" s="7" t="s">
        <v>6535</v>
      </c>
      <c r="D237" s="7" t="s">
        <v>14057</v>
      </c>
      <c r="E237" s="7" t="s">
        <v>6534</v>
      </c>
      <c r="F237" s="7">
        <f t="shared" si="13"/>
        <v>2020</v>
      </c>
      <c r="G237" s="7" t="s">
        <v>7002</v>
      </c>
      <c r="H237" s="20">
        <v>6.5887112126403954E-2</v>
      </c>
      <c r="I237" s="7" t="s">
        <v>6746</v>
      </c>
    </row>
    <row r="238" spans="1:9" x14ac:dyDescent="0.15">
      <c r="A238" s="7" t="s">
        <v>6745</v>
      </c>
      <c r="B238" s="7" t="s">
        <v>6531</v>
      </c>
      <c r="C238" s="7" t="s">
        <v>6535</v>
      </c>
      <c r="D238" s="7" t="s">
        <v>14057</v>
      </c>
      <c r="E238" s="7" t="s">
        <v>6536</v>
      </c>
      <c r="F238" s="7">
        <f t="shared" si="13"/>
        <v>2020</v>
      </c>
      <c r="G238" s="7" t="s">
        <v>7002</v>
      </c>
      <c r="H238" s="20">
        <v>0.32943556063201984</v>
      </c>
      <c r="I238" s="7" t="s">
        <v>6746</v>
      </c>
    </row>
    <row r="239" spans="1:9" x14ac:dyDescent="0.15">
      <c r="A239" s="7" t="s">
        <v>6599</v>
      </c>
      <c r="B239" s="7" t="s">
        <v>6531</v>
      </c>
      <c r="C239" s="7" t="s">
        <v>6547</v>
      </c>
      <c r="D239" s="7" t="s">
        <v>14057</v>
      </c>
      <c r="E239" s="7" t="s">
        <v>6532</v>
      </c>
      <c r="F239" s="7">
        <f t="shared" si="13"/>
        <v>2020</v>
      </c>
      <c r="G239" s="7" t="s">
        <v>7002</v>
      </c>
      <c r="H239" s="20">
        <v>142.77555682467164</v>
      </c>
      <c r="I239" s="7" t="s">
        <v>6600</v>
      </c>
    </row>
    <row r="240" spans="1:9" x14ac:dyDescent="0.15">
      <c r="A240" s="7" t="s">
        <v>7003</v>
      </c>
      <c r="B240" s="7" t="s">
        <v>6531</v>
      </c>
      <c r="C240" s="7" t="s">
        <v>6554</v>
      </c>
      <c r="D240" s="7" t="s">
        <v>14057</v>
      </c>
      <c r="E240" s="7" t="s">
        <v>6532</v>
      </c>
      <c r="F240" s="7">
        <f t="shared" ref="F240:F266" si="14">YEAR(G240)</f>
        <v>2020</v>
      </c>
      <c r="G240" s="7" t="s">
        <v>7004</v>
      </c>
      <c r="H240" s="20">
        <v>9.5183704549781076</v>
      </c>
      <c r="I240" s="7" t="s">
        <v>7005</v>
      </c>
    </row>
    <row r="241" spans="1:9" x14ac:dyDescent="0.15">
      <c r="A241" s="7" t="s">
        <v>7006</v>
      </c>
      <c r="B241" s="7" t="s">
        <v>6531</v>
      </c>
      <c r="C241" s="7" t="s">
        <v>6545</v>
      </c>
      <c r="D241" s="7" t="s">
        <v>14057</v>
      </c>
      <c r="E241" s="7" t="s">
        <v>6532</v>
      </c>
      <c r="F241" s="7">
        <f t="shared" si="14"/>
        <v>2020</v>
      </c>
      <c r="G241" s="7" t="s">
        <v>7007</v>
      </c>
      <c r="H241" s="20">
        <v>47.591852274890542</v>
      </c>
      <c r="I241" s="7" t="s">
        <v>7008</v>
      </c>
    </row>
    <row r="242" spans="1:9" x14ac:dyDescent="0.15">
      <c r="A242" s="7" t="s">
        <v>6771</v>
      </c>
      <c r="B242" s="7" t="s">
        <v>6531</v>
      </c>
      <c r="C242" s="7" t="s">
        <v>6535</v>
      </c>
      <c r="D242" s="7" t="s">
        <v>14057</v>
      </c>
      <c r="E242" s="7" t="s">
        <v>26</v>
      </c>
      <c r="F242" s="7">
        <f t="shared" si="14"/>
        <v>2020</v>
      </c>
      <c r="G242" s="7" t="s">
        <v>7009</v>
      </c>
      <c r="H242" s="20">
        <v>14.433673139158577</v>
      </c>
      <c r="I242" s="7" t="s">
        <v>6773</v>
      </c>
    </row>
    <row r="243" spans="1:9" x14ac:dyDescent="0.15">
      <c r="A243" s="7" t="s">
        <v>6771</v>
      </c>
      <c r="B243" s="7" t="s">
        <v>6531</v>
      </c>
      <c r="C243" s="7" t="s">
        <v>6535</v>
      </c>
      <c r="D243" s="7" t="s">
        <v>14057</v>
      </c>
      <c r="E243" s="7" t="s">
        <v>6539</v>
      </c>
      <c r="F243" s="7">
        <f t="shared" si="14"/>
        <v>2020</v>
      </c>
      <c r="G243" s="7" t="s">
        <v>7009</v>
      </c>
      <c r="H243" s="20">
        <v>8.1253083952027403</v>
      </c>
      <c r="I243" s="7" t="s">
        <v>6773</v>
      </c>
    </row>
    <row r="244" spans="1:9" x14ac:dyDescent="0.15">
      <c r="A244" s="7" t="s">
        <v>6771</v>
      </c>
      <c r="B244" s="7" t="s">
        <v>6531</v>
      </c>
      <c r="C244" s="7" t="s">
        <v>6535</v>
      </c>
      <c r="D244" s="7" t="s">
        <v>14057</v>
      </c>
      <c r="E244" s="7" t="s">
        <v>6533</v>
      </c>
      <c r="F244" s="7">
        <f t="shared" si="14"/>
        <v>2020</v>
      </c>
      <c r="G244" s="7" t="s">
        <v>7009</v>
      </c>
      <c r="H244" s="20">
        <v>19.892997334856272</v>
      </c>
      <c r="I244" s="7" t="s">
        <v>6773</v>
      </c>
    </row>
    <row r="245" spans="1:9" x14ac:dyDescent="0.15">
      <c r="A245" s="7" t="s">
        <v>7011</v>
      </c>
      <c r="B245" s="7" t="s">
        <v>6531</v>
      </c>
      <c r="C245" s="7" t="s">
        <v>6535</v>
      </c>
      <c r="D245" s="7" t="s">
        <v>14057</v>
      </c>
      <c r="E245" s="7" t="s">
        <v>26</v>
      </c>
      <c r="F245" s="7">
        <f t="shared" si="14"/>
        <v>2020</v>
      </c>
      <c r="G245" s="7" t="s">
        <v>7012</v>
      </c>
      <c r="H245" s="20">
        <v>142.77555682467164</v>
      </c>
      <c r="I245" s="7" t="s">
        <v>7013</v>
      </c>
    </row>
    <row r="246" spans="1:9" x14ac:dyDescent="0.15">
      <c r="A246" s="7" t="s">
        <v>7014</v>
      </c>
      <c r="B246" s="7" t="s">
        <v>6531</v>
      </c>
      <c r="C246" s="7" t="s">
        <v>6554</v>
      </c>
      <c r="D246" s="7" t="s">
        <v>14057</v>
      </c>
      <c r="E246" s="7" t="s">
        <v>6532</v>
      </c>
      <c r="F246" s="7">
        <f t="shared" si="14"/>
        <v>2020</v>
      </c>
      <c r="G246" s="7" t="s">
        <v>7012</v>
      </c>
      <c r="H246" s="20">
        <v>95.183704549781083</v>
      </c>
      <c r="I246" s="7" t="s">
        <v>7015</v>
      </c>
    </row>
    <row r="247" spans="1:9" x14ac:dyDescent="0.15">
      <c r="A247" s="7" t="s">
        <v>7017</v>
      </c>
      <c r="B247" s="7" t="s">
        <v>6531</v>
      </c>
      <c r="C247" s="7" t="s">
        <v>6535</v>
      </c>
      <c r="D247" s="7" t="s">
        <v>14057</v>
      </c>
      <c r="E247" s="7" t="s">
        <v>6534</v>
      </c>
      <c r="F247" s="7">
        <f t="shared" si="14"/>
        <v>2020</v>
      </c>
      <c r="G247" s="7" t="s">
        <v>7016</v>
      </c>
      <c r="H247" s="20">
        <v>150.74626594327052</v>
      </c>
      <c r="I247" s="7" t="s">
        <v>7018</v>
      </c>
    </row>
    <row r="248" spans="1:9" x14ac:dyDescent="0.15">
      <c r="A248" s="7" t="s">
        <v>6774</v>
      </c>
      <c r="B248" s="7" t="s">
        <v>6531</v>
      </c>
      <c r="C248" s="7" t="s">
        <v>6544</v>
      </c>
      <c r="D248" s="7" t="s">
        <v>14057</v>
      </c>
      <c r="E248" s="7" t="s">
        <v>26</v>
      </c>
      <c r="F248" s="7">
        <f t="shared" si="14"/>
        <v>2020</v>
      </c>
      <c r="G248" s="7" t="s">
        <v>7016</v>
      </c>
      <c r="H248" s="20">
        <v>13.40394060536836</v>
      </c>
      <c r="I248" s="7" t="s">
        <v>6776</v>
      </c>
    </row>
    <row r="249" spans="1:9" x14ac:dyDescent="0.15">
      <c r="A249" s="7" t="s">
        <v>6774</v>
      </c>
      <c r="B249" s="7" t="s">
        <v>6531</v>
      </c>
      <c r="C249" s="7" t="s">
        <v>6544</v>
      </c>
      <c r="D249" s="7" t="s">
        <v>14057</v>
      </c>
      <c r="E249" s="7" t="s">
        <v>6551</v>
      </c>
      <c r="F249" s="7">
        <f t="shared" si="14"/>
        <v>2020</v>
      </c>
      <c r="G249" s="7" t="s">
        <v>7016</v>
      </c>
      <c r="H249" s="20">
        <v>32.033145821435369</v>
      </c>
      <c r="I249" s="7" t="s">
        <v>6776</v>
      </c>
    </row>
    <row r="250" spans="1:9" x14ac:dyDescent="0.15">
      <c r="A250" s="7" t="s">
        <v>7019</v>
      </c>
      <c r="B250" s="7" t="s">
        <v>6531</v>
      </c>
      <c r="C250" s="7" t="s">
        <v>6538</v>
      </c>
      <c r="D250" s="7" t="s">
        <v>14057</v>
      </c>
      <c r="E250" s="7" t="s">
        <v>22</v>
      </c>
      <c r="F250" s="7">
        <f t="shared" si="14"/>
        <v>2020</v>
      </c>
      <c r="G250" s="7" t="s">
        <v>7020</v>
      </c>
      <c r="H250" s="20">
        <v>114.22044545973731</v>
      </c>
      <c r="I250" s="7" t="s">
        <v>7021</v>
      </c>
    </row>
    <row r="251" spans="1:9" x14ac:dyDescent="0.15">
      <c r="A251" s="7" t="s">
        <v>7023</v>
      </c>
      <c r="B251" s="7" t="s">
        <v>6531</v>
      </c>
      <c r="C251" s="7" t="s">
        <v>6535</v>
      </c>
      <c r="D251" s="7" t="s">
        <v>14057</v>
      </c>
      <c r="E251" s="7" t="s">
        <v>6533</v>
      </c>
      <c r="F251" s="7">
        <f t="shared" si="14"/>
        <v>2020</v>
      </c>
      <c r="G251" s="7" t="s">
        <v>7022</v>
      </c>
      <c r="H251" s="20">
        <v>21.416333523700743</v>
      </c>
      <c r="I251" s="7" t="s">
        <v>7024</v>
      </c>
    </row>
    <row r="252" spans="1:9" x14ac:dyDescent="0.15">
      <c r="A252" s="7" t="s">
        <v>7026</v>
      </c>
      <c r="B252" s="7" t="s">
        <v>6531</v>
      </c>
      <c r="C252" s="7" t="s">
        <v>6555</v>
      </c>
      <c r="D252" s="7" t="s">
        <v>14057</v>
      </c>
      <c r="E252" s="7" t="s">
        <v>6534</v>
      </c>
      <c r="F252" s="7">
        <f t="shared" si="14"/>
        <v>2020</v>
      </c>
      <c r="G252" s="7" t="s">
        <v>7025</v>
      </c>
      <c r="H252" s="20">
        <v>30.458785455929945</v>
      </c>
      <c r="I252" s="7" t="s">
        <v>7027</v>
      </c>
    </row>
    <row r="253" spans="1:9" x14ac:dyDescent="0.15">
      <c r="A253" s="7" t="s">
        <v>7029</v>
      </c>
      <c r="B253" s="7" t="s">
        <v>6531</v>
      </c>
      <c r="C253" s="7" t="s">
        <v>6562</v>
      </c>
      <c r="D253" s="7" t="s">
        <v>14057</v>
      </c>
      <c r="E253" s="7" t="s">
        <v>22</v>
      </c>
      <c r="F253" s="7">
        <f t="shared" si="14"/>
        <v>2020</v>
      </c>
      <c r="G253" s="7" t="s">
        <v>7028</v>
      </c>
      <c r="H253" s="20">
        <v>104.70207500475919</v>
      </c>
      <c r="I253" s="7" t="s">
        <v>7030</v>
      </c>
    </row>
    <row r="254" spans="1:9" x14ac:dyDescent="0.15">
      <c r="A254" s="7" t="s">
        <v>7031</v>
      </c>
      <c r="B254" s="7" t="s">
        <v>6531</v>
      </c>
      <c r="C254" s="7" t="s">
        <v>6535</v>
      </c>
      <c r="D254" s="7" t="s">
        <v>14057</v>
      </c>
      <c r="E254" s="7" t="s">
        <v>6532</v>
      </c>
      <c r="F254" s="7">
        <f t="shared" si="14"/>
        <v>2020</v>
      </c>
      <c r="G254" s="7" t="s">
        <v>7032</v>
      </c>
      <c r="H254" s="20">
        <v>47.591852274890542</v>
      </c>
      <c r="I254" s="7" t="s">
        <v>7033</v>
      </c>
    </row>
    <row r="255" spans="1:9" x14ac:dyDescent="0.15">
      <c r="A255" s="7" t="s">
        <v>7031</v>
      </c>
      <c r="B255" s="7" t="s">
        <v>6531</v>
      </c>
      <c r="C255" s="7" t="s">
        <v>6535</v>
      </c>
      <c r="D255" s="7" t="s">
        <v>14057</v>
      </c>
      <c r="E255" s="7" t="s">
        <v>6532</v>
      </c>
      <c r="F255" s="7">
        <f t="shared" si="14"/>
        <v>2020</v>
      </c>
      <c r="G255" s="7" t="s">
        <v>7032</v>
      </c>
      <c r="H255" s="20">
        <v>47.591852274890542</v>
      </c>
      <c r="I255" s="7" t="s">
        <v>7033</v>
      </c>
    </row>
    <row r="256" spans="1:9" x14ac:dyDescent="0.15">
      <c r="A256" s="7" t="s">
        <v>6997</v>
      </c>
      <c r="B256" s="7" t="s">
        <v>6531</v>
      </c>
      <c r="C256" s="7" t="s">
        <v>6535</v>
      </c>
      <c r="D256" s="7" t="s">
        <v>14057</v>
      </c>
      <c r="E256" s="7" t="s">
        <v>22</v>
      </c>
      <c r="F256" s="7">
        <f t="shared" si="14"/>
        <v>2020</v>
      </c>
      <c r="G256" s="7" t="s">
        <v>7034</v>
      </c>
      <c r="H256" s="20">
        <v>15.628102036931278</v>
      </c>
      <c r="I256" s="7" t="s">
        <v>6999</v>
      </c>
    </row>
    <row r="257" spans="1:9" x14ac:dyDescent="0.15">
      <c r="A257" s="7" t="s">
        <v>6997</v>
      </c>
      <c r="B257" s="7" t="s">
        <v>6531</v>
      </c>
      <c r="C257" s="7" t="s">
        <v>6535</v>
      </c>
      <c r="D257" s="7" t="s">
        <v>14057</v>
      </c>
      <c r="E257" s="7" t="s">
        <v>22</v>
      </c>
      <c r="F257" s="7">
        <f t="shared" si="14"/>
        <v>2020</v>
      </c>
      <c r="G257" s="7" t="s">
        <v>7034</v>
      </c>
      <c r="H257" s="20">
        <v>3.5323795926137445</v>
      </c>
      <c r="I257" s="7" t="s">
        <v>6999</v>
      </c>
    </row>
    <row r="258" spans="1:9" x14ac:dyDescent="0.15">
      <c r="A258" s="7" t="s">
        <v>6997</v>
      </c>
      <c r="B258" s="7" t="s">
        <v>6531</v>
      </c>
      <c r="C258" s="7" t="s">
        <v>6535</v>
      </c>
      <c r="D258" s="7" t="s">
        <v>14057</v>
      </c>
      <c r="E258" s="7" t="s">
        <v>22</v>
      </c>
      <c r="F258" s="7">
        <f t="shared" si="14"/>
        <v>2020</v>
      </c>
      <c r="G258" s="7" t="s">
        <v>7034</v>
      </c>
      <c r="H258" s="20">
        <v>1.0383057300590139</v>
      </c>
      <c r="I258" s="7" t="s">
        <v>6999</v>
      </c>
    </row>
    <row r="259" spans="1:9" x14ac:dyDescent="0.15">
      <c r="A259" s="7" t="s">
        <v>7035</v>
      </c>
      <c r="B259" s="7" t="s">
        <v>6531</v>
      </c>
      <c r="C259" s="7" t="s">
        <v>6544</v>
      </c>
      <c r="D259" s="7" t="s">
        <v>14057</v>
      </c>
      <c r="E259" s="7" t="s">
        <v>6539</v>
      </c>
      <c r="F259" s="7">
        <f t="shared" si="14"/>
        <v>2020</v>
      </c>
      <c r="G259" s="7" t="s">
        <v>7036</v>
      </c>
      <c r="H259" s="20">
        <v>39.130285551113651</v>
      </c>
      <c r="I259" s="7" t="s">
        <v>7037</v>
      </c>
    </row>
    <row r="260" spans="1:9" x14ac:dyDescent="0.15">
      <c r="A260" s="7" t="s">
        <v>7035</v>
      </c>
      <c r="B260" s="7" t="s">
        <v>6531</v>
      </c>
      <c r="C260" s="7" t="s">
        <v>6544</v>
      </c>
      <c r="D260" s="7" t="s">
        <v>14057</v>
      </c>
      <c r="E260" s="7" t="s">
        <v>26</v>
      </c>
      <c r="F260" s="7">
        <f t="shared" si="14"/>
        <v>2020</v>
      </c>
      <c r="G260" s="7" t="s">
        <v>7036</v>
      </c>
      <c r="H260" s="20">
        <v>32.275344565010471</v>
      </c>
      <c r="I260" s="7" t="s">
        <v>7037</v>
      </c>
    </row>
    <row r="261" spans="1:9" x14ac:dyDescent="0.15">
      <c r="A261" s="7" t="s">
        <v>6778</v>
      </c>
      <c r="B261" s="7" t="s">
        <v>6531</v>
      </c>
      <c r="C261" s="7" t="s">
        <v>6535</v>
      </c>
      <c r="D261" s="7" t="s">
        <v>14057</v>
      </c>
      <c r="E261" s="7" t="s">
        <v>6532</v>
      </c>
      <c r="F261" s="7">
        <f t="shared" si="14"/>
        <v>2020</v>
      </c>
      <c r="G261" s="7" t="s">
        <v>7038</v>
      </c>
      <c r="H261" s="20">
        <v>95.183704549781083</v>
      </c>
      <c r="I261" s="7" t="s">
        <v>6779</v>
      </c>
    </row>
    <row r="262" spans="1:9" x14ac:dyDescent="0.15">
      <c r="A262" s="7" t="s">
        <v>7041</v>
      </c>
      <c r="B262" s="7" t="s">
        <v>6531</v>
      </c>
      <c r="C262" s="7" t="s">
        <v>6535</v>
      </c>
      <c r="D262" s="7" t="s">
        <v>14057</v>
      </c>
      <c r="E262" s="7" t="s">
        <v>6534</v>
      </c>
      <c r="F262" s="7">
        <f t="shared" si="14"/>
        <v>2020</v>
      </c>
      <c r="G262" s="7" t="s">
        <v>7042</v>
      </c>
      <c r="H262" s="20">
        <v>9.5183704549781076</v>
      </c>
      <c r="I262" s="7" t="s">
        <v>7043</v>
      </c>
    </row>
    <row r="263" spans="1:9" x14ac:dyDescent="0.15">
      <c r="A263" s="7" t="s">
        <v>7044</v>
      </c>
      <c r="B263" s="7" t="s">
        <v>6531</v>
      </c>
      <c r="C263" s="7" t="s">
        <v>6535</v>
      </c>
      <c r="D263" s="7" t="s">
        <v>14057</v>
      </c>
      <c r="E263" s="7" t="s">
        <v>6537</v>
      </c>
      <c r="F263" s="7">
        <f t="shared" si="14"/>
        <v>2020</v>
      </c>
      <c r="G263" s="7" t="s">
        <v>7045</v>
      </c>
      <c r="H263" s="20">
        <v>7.1387778412335816</v>
      </c>
      <c r="I263" s="7" t="s">
        <v>7046</v>
      </c>
    </row>
    <row r="264" spans="1:9" x14ac:dyDescent="0.15">
      <c r="A264" s="7" t="s">
        <v>7044</v>
      </c>
      <c r="B264" s="7" t="s">
        <v>6531</v>
      </c>
      <c r="C264" s="7" t="s">
        <v>6535</v>
      </c>
      <c r="D264" s="7" t="s">
        <v>14057</v>
      </c>
      <c r="E264" s="7" t="s">
        <v>6540</v>
      </c>
      <c r="F264" s="7">
        <f t="shared" si="14"/>
        <v>2020</v>
      </c>
      <c r="G264" s="7" t="s">
        <v>7045</v>
      </c>
      <c r="H264" s="20">
        <v>159.90862364363221</v>
      </c>
      <c r="I264" s="7" t="s">
        <v>7046</v>
      </c>
    </row>
    <row r="265" spans="1:9" x14ac:dyDescent="0.15">
      <c r="A265" s="7" t="s">
        <v>7044</v>
      </c>
      <c r="B265" s="7" t="s">
        <v>6531</v>
      </c>
      <c r="C265" s="7" t="s">
        <v>6535</v>
      </c>
      <c r="D265" s="7" t="s">
        <v>14057</v>
      </c>
      <c r="E265" s="7" t="s">
        <v>6537</v>
      </c>
      <c r="F265" s="7">
        <f t="shared" si="14"/>
        <v>2020</v>
      </c>
      <c r="G265" s="7" t="s">
        <v>7045</v>
      </c>
      <c r="H265" s="20">
        <v>85.665334094802972</v>
      </c>
      <c r="I265" s="7" t="s">
        <v>7046</v>
      </c>
    </row>
    <row r="266" spans="1:9" x14ac:dyDescent="0.15">
      <c r="A266" s="7" t="s">
        <v>7044</v>
      </c>
      <c r="B266" s="7" t="s">
        <v>6531</v>
      </c>
      <c r="C266" s="7" t="s">
        <v>6535</v>
      </c>
      <c r="D266" s="7" t="s">
        <v>14057</v>
      </c>
      <c r="E266" s="7" t="s">
        <v>6534</v>
      </c>
      <c r="F266" s="7">
        <f t="shared" si="14"/>
        <v>2020</v>
      </c>
      <c r="G266" s="7" t="s">
        <v>7045</v>
      </c>
      <c r="H266" s="20">
        <v>285.55111364934328</v>
      </c>
      <c r="I266" s="7" t="s">
        <v>7046</v>
      </c>
    </row>
    <row r="267" spans="1:9" x14ac:dyDescent="0.15">
      <c r="A267" s="7" t="s">
        <v>7044</v>
      </c>
      <c r="B267" s="7" t="s">
        <v>6531</v>
      </c>
      <c r="C267" s="7" t="s">
        <v>6535</v>
      </c>
      <c r="D267" s="7" t="s">
        <v>14057</v>
      </c>
      <c r="E267" s="7" t="s">
        <v>26</v>
      </c>
      <c r="F267" s="7">
        <f t="shared" ref="F267:F281" si="15">YEAR(G267)</f>
        <v>2020</v>
      </c>
      <c r="G267" s="7" t="s">
        <v>7045</v>
      </c>
      <c r="H267" s="20">
        <v>3.3314296592423376</v>
      </c>
      <c r="I267" s="7" t="s">
        <v>7046</v>
      </c>
    </row>
    <row r="268" spans="1:9" x14ac:dyDescent="0.15">
      <c r="A268" s="7" t="s">
        <v>7044</v>
      </c>
      <c r="B268" s="7" t="s">
        <v>6531</v>
      </c>
      <c r="C268" s="7" t="s">
        <v>6535</v>
      </c>
      <c r="D268" s="7" t="s">
        <v>14057</v>
      </c>
      <c r="E268" s="7" t="s">
        <v>6540</v>
      </c>
      <c r="F268" s="7">
        <f t="shared" si="15"/>
        <v>2020</v>
      </c>
      <c r="G268" s="7" t="s">
        <v>7045</v>
      </c>
      <c r="H268" s="20">
        <v>13.32571863696935</v>
      </c>
      <c r="I268" s="7" t="s">
        <v>7046</v>
      </c>
    </row>
    <row r="269" spans="1:9" x14ac:dyDescent="0.15">
      <c r="A269" s="7" t="s">
        <v>7044</v>
      </c>
      <c r="B269" s="7" t="s">
        <v>6531</v>
      </c>
      <c r="C269" s="7" t="s">
        <v>6535</v>
      </c>
      <c r="D269" s="7" t="s">
        <v>14057</v>
      </c>
      <c r="E269" s="7" t="s">
        <v>6534</v>
      </c>
      <c r="F269" s="7">
        <f t="shared" si="15"/>
        <v>2020</v>
      </c>
      <c r="G269" s="7" t="s">
        <v>7045</v>
      </c>
      <c r="H269" s="20">
        <v>23.795926137445271</v>
      </c>
      <c r="I269" s="7" t="s">
        <v>7046</v>
      </c>
    </row>
    <row r="270" spans="1:9" x14ac:dyDescent="0.15">
      <c r="A270" s="7" t="s">
        <v>7044</v>
      </c>
      <c r="B270" s="7" t="s">
        <v>6531</v>
      </c>
      <c r="C270" s="7" t="s">
        <v>6535</v>
      </c>
      <c r="D270" s="7" t="s">
        <v>14057</v>
      </c>
      <c r="E270" s="7" t="s">
        <v>26</v>
      </c>
      <c r="F270" s="7">
        <f t="shared" si="15"/>
        <v>2020</v>
      </c>
      <c r="G270" s="7" t="s">
        <v>7045</v>
      </c>
      <c r="H270" s="20">
        <v>39.977155910908053</v>
      </c>
      <c r="I270" s="7" t="s">
        <v>7046</v>
      </c>
    </row>
    <row r="271" spans="1:9" x14ac:dyDescent="0.15">
      <c r="A271" s="7" t="s">
        <v>7047</v>
      </c>
      <c r="B271" s="7" t="s">
        <v>6531</v>
      </c>
      <c r="C271" s="7" t="s">
        <v>6535</v>
      </c>
      <c r="D271" s="7" t="s">
        <v>14057</v>
      </c>
      <c r="E271" s="7" t="s">
        <v>6539</v>
      </c>
      <c r="F271" s="7">
        <f t="shared" si="15"/>
        <v>2020</v>
      </c>
      <c r="G271" s="7" t="s">
        <v>7048</v>
      </c>
      <c r="H271" s="20">
        <v>5.6887873596040359</v>
      </c>
      <c r="I271" s="7" t="s">
        <v>7049</v>
      </c>
    </row>
    <row r="272" spans="1:9" x14ac:dyDescent="0.15">
      <c r="A272" s="7" t="s">
        <v>6645</v>
      </c>
      <c r="B272" s="7" t="s">
        <v>6531</v>
      </c>
      <c r="C272" s="7" t="s">
        <v>6545</v>
      </c>
      <c r="D272" s="7" t="s">
        <v>14057</v>
      </c>
      <c r="E272" s="7" t="s">
        <v>6532</v>
      </c>
      <c r="F272" s="7">
        <f t="shared" si="15"/>
        <v>2020</v>
      </c>
      <c r="G272" s="7" t="s">
        <v>7050</v>
      </c>
      <c r="H272" s="20">
        <v>23.795926137445271</v>
      </c>
      <c r="I272" s="7" t="s">
        <v>6646</v>
      </c>
    </row>
    <row r="273" spans="1:9" x14ac:dyDescent="0.15">
      <c r="A273" s="7" t="s">
        <v>6552</v>
      </c>
      <c r="B273" s="7" t="s">
        <v>6531</v>
      </c>
      <c r="C273" s="7" t="s">
        <v>6547</v>
      </c>
      <c r="D273" s="7" t="s">
        <v>14057</v>
      </c>
      <c r="E273" s="7" t="s">
        <v>6532</v>
      </c>
      <c r="F273" s="7">
        <f t="shared" si="15"/>
        <v>2020</v>
      </c>
      <c r="G273" s="7" t="s">
        <v>7051</v>
      </c>
      <c r="H273" s="20">
        <v>47.591852274890542</v>
      </c>
      <c r="I273" s="7" t="s">
        <v>6553</v>
      </c>
    </row>
    <row r="274" spans="1:9" x14ac:dyDescent="0.15">
      <c r="A274" s="7" t="s">
        <v>7047</v>
      </c>
      <c r="B274" s="7" t="s">
        <v>6531</v>
      </c>
      <c r="C274" s="7" t="s">
        <v>6535</v>
      </c>
      <c r="D274" s="7" t="s">
        <v>14057</v>
      </c>
      <c r="E274" s="7" t="s">
        <v>6539</v>
      </c>
      <c r="F274" s="7">
        <f t="shared" si="15"/>
        <v>2020</v>
      </c>
      <c r="G274" s="7" t="s">
        <v>7052</v>
      </c>
      <c r="H274" s="20">
        <v>12.596094612602323</v>
      </c>
      <c r="I274" s="7" t="s">
        <v>7049</v>
      </c>
    </row>
    <row r="275" spans="1:9" x14ac:dyDescent="0.15">
      <c r="A275" s="7" t="s">
        <v>7053</v>
      </c>
      <c r="B275" s="7" t="s">
        <v>6531</v>
      </c>
      <c r="C275" s="7" t="s">
        <v>6535</v>
      </c>
      <c r="D275" s="7" t="s">
        <v>14057</v>
      </c>
      <c r="E275" s="7" t="s">
        <v>6539</v>
      </c>
      <c r="F275" s="7">
        <f t="shared" si="15"/>
        <v>2020</v>
      </c>
      <c r="G275" s="7" t="s">
        <v>7052</v>
      </c>
      <c r="H275" s="20">
        <v>0.72975442604226148</v>
      </c>
      <c r="I275" s="7" t="s">
        <v>7054</v>
      </c>
    </row>
    <row r="276" spans="1:9" x14ac:dyDescent="0.15">
      <c r="A276" s="7" t="s">
        <v>7056</v>
      </c>
      <c r="B276" s="7" t="s">
        <v>6531</v>
      </c>
      <c r="C276" s="7" t="s">
        <v>6562</v>
      </c>
      <c r="D276" s="7" t="s">
        <v>14057</v>
      </c>
      <c r="E276" s="7" t="s">
        <v>22</v>
      </c>
      <c r="F276" s="7">
        <f t="shared" si="15"/>
        <v>2020</v>
      </c>
      <c r="G276" s="7" t="s">
        <v>7055</v>
      </c>
      <c r="H276" s="20">
        <v>52.351037502379597</v>
      </c>
      <c r="I276" s="7" t="s">
        <v>7057</v>
      </c>
    </row>
    <row r="277" spans="1:9" x14ac:dyDescent="0.15">
      <c r="A277" s="7" t="s">
        <v>7058</v>
      </c>
      <c r="B277" s="7" t="s">
        <v>6531</v>
      </c>
      <c r="C277" s="7" t="s">
        <v>6544</v>
      </c>
      <c r="D277" s="7" t="s">
        <v>14057</v>
      </c>
      <c r="E277" s="7" t="s">
        <v>6532</v>
      </c>
      <c r="F277" s="7">
        <f t="shared" si="15"/>
        <v>2020</v>
      </c>
      <c r="G277" s="7" t="s">
        <v>7059</v>
      </c>
      <c r="H277" s="20">
        <v>95.183704549781083</v>
      </c>
      <c r="I277" s="7" t="s">
        <v>7060</v>
      </c>
    </row>
    <row r="278" spans="1:9" x14ac:dyDescent="0.15">
      <c r="A278" s="7" t="s">
        <v>6566</v>
      </c>
      <c r="B278" s="7" t="s">
        <v>6531</v>
      </c>
      <c r="C278" s="7" t="s">
        <v>6535</v>
      </c>
      <c r="D278" s="7" t="s">
        <v>14057</v>
      </c>
      <c r="E278" s="7" t="s">
        <v>26</v>
      </c>
      <c r="F278" s="7">
        <f t="shared" si="15"/>
        <v>2020</v>
      </c>
      <c r="G278" s="7" t="s">
        <v>7061</v>
      </c>
      <c r="H278" s="20">
        <v>20.426311631448698</v>
      </c>
      <c r="I278" s="7" t="s">
        <v>6567</v>
      </c>
    </row>
    <row r="279" spans="1:9" x14ac:dyDescent="0.15">
      <c r="A279" s="7" t="s">
        <v>6566</v>
      </c>
      <c r="B279" s="7" t="s">
        <v>6531</v>
      </c>
      <c r="C279" s="7" t="s">
        <v>6535</v>
      </c>
      <c r="D279" s="7" t="s">
        <v>14057</v>
      </c>
      <c r="E279" s="7" t="s">
        <v>6539</v>
      </c>
      <c r="F279" s="7">
        <f t="shared" si="15"/>
        <v>2020</v>
      </c>
      <c r="G279" s="7" t="s">
        <v>7061</v>
      </c>
      <c r="H279" s="20">
        <v>13.408891109841996</v>
      </c>
      <c r="I279" s="7" t="s">
        <v>6567</v>
      </c>
    </row>
    <row r="280" spans="1:9" x14ac:dyDescent="0.15">
      <c r="A280" s="7" t="s">
        <v>7063</v>
      </c>
      <c r="B280" s="7" t="s">
        <v>6531</v>
      </c>
      <c r="C280" s="7" t="s">
        <v>6545</v>
      </c>
      <c r="D280" s="7" t="s">
        <v>14057</v>
      </c>
      <c r="E280" s="7" t="s">
        <v>6532</v>
      </c>
      <c r="F280" s="7">
        <f t="shared" si="15"/>
        <v>2020</v>
      </c>
      <c r="G280" s="7" t="s">
        <v>7062</v>
      </c>
      <c r="H280" s="20">
        <v>47.591852274890542</v>
      </c>
      <c r="I280" s="7" t="s">
        <v>7064</v>
      </c>
    </row>
    <row r="281" spans="1:9" x14ac:dyDescent="0.15">
      <c r="A281" s="7" t="s">
        <v>7065</v>
      </c>
      <c r="B281" s="7" t="s">
        <v>6531</v>
      </c>
      <c r="C281" s="7" t="s">
        <v>6545</v>
      </c>
      <c r="D281" s="7" t="s">
        <v>14057</v>
      </c>
      <c r="E281" s="7" t="s">
        <v>6532</v>
      </c>
      <c r="F281" s="7">
        <f t="shared" si="15"/>
        <v>2020</v>
      </c>
      <c r="G281" s="7" t="s">
        <v>7062</v>
      </c>
      <c r="H281" s="20">
        <v>38.073481819912431</v>
      </c>
      <c r="I281" s="7" t="s">
        <v>6586</v>
      </c>
    </row>
    <row r="282" spans="1:9" x14ac:dyDescent="0.15">
      <c r="A282" s="7" t="s">
        <v>7068</v>
      </c>
      <c r="B282" s="7" t="s">
        <v>6531</v>
      </c>
      <c r="C282" s="7" t="s">
        <v>6535</v>
      </c>
      <c r="D282" s="7" t="s">
        <v>14057</v>
      </c>
      <c r="E282" s="7" t="s">
        <v>22</v>
      </c>
      <c r="F282" s="7">
        <f t="shared" ref="F282:F296" si="16">YEAR(G282)</f>
        <v>2020</v>
      </c>
      <c r="G282" s="7" t="s">
        <v>7067</v>
      </c>
      <c r="H282" s="20">
        <v>14.99143346659052</v>
      </c>
      <c r="I282" s="7" t="s">
        <v>7069</v>
      </c>
    </row>
    <row r="283" spans="1:9" x14ac:dyDescent="0.15">
      <c r="A283" s="7" t="s">
        <v>7068</v>
      </c>
      <c r="B283" s="7" t="s">
        <v>6531</v>
      </c>
      <c r="C283" s="7" t="s">
        <v>6535</v>
      </c>
      <c r="D283" s="7" t="s">
        <v>14057</v>
      </c>
      <c r="E283" s="7" t="s">
        <v>22</v>
      </c>
      <c r="F283" s="7">
        <f t="shared" si="16"/>
        <v>2020</v>
      </c>
      <c r="G283" s="7" t="s">
        <v>7067</v>
      </c>
      <c r="H283" s="20">
        <v>14.99143346659052</v>
      </c>
      <c r="I283" s="7" t="s">
        <v>7069</v>
      </c>
    </row>
    <row r="284" spans="1:9" x14ac:dyDescent="0.15">
      <c r="A284" s="7" t="s">
        <v>7071</v>
      </c>
      <c r="B284" s="7" t="s">
        <v>6531</v>
      </c>
      <c r="C284" s="7" t="s">
        <v>6548</v>
      </c>
      <c r="D284" s="7" t="s">
        <v>14057</v>
      </c>
      <c r="E284" s="7" t="s">
        <v>6539</v>
      </c>
      <c r="F284" s="7">
        <f t="shared" si="16"/>
        <v>2020</v>
      </c>
      <c r="G284" s="7" t="s">
        <v>7070</v>
      </c>
      <c r="H284" s="20">
        <v>23.795926137445271</v>
      </c>
      <c r="I284" s="7" t="s">
        <v>7072</v>
      </c>
    </row>
    <row r="285" spans="1:9" x14ac:dyDescent="0.15">
      <c r="A285" s="7" t="s">
        <v>7074</v>
      </c>
      <c r="B285" s="7" t="s">
        <v>6531</v>
      </c>
      <c r="C285" s="7" t="s">
        <v>6535</v>
      </c>
      <c r="D285" s="7" t="s">
        <v>14057</v>
      </c>
      <c r="E285" s="7" t="s">
        <v>6534</v>
      </c>
      <c r="F285" s="7">
        <f t="shared" si="16"/>
        <v>2020</v>
      </c>
      <c r="G285" s="7" t="s">
        <v>7073</v>
      </c>
      <c r="H285" s="20">
        <v>23.719914334665905</v>
      </c>
      <c r="I285" s="7" t="s">
        <v>7075</v>
      </c>
    </row>
    <row r="286" spans="1:9" x14ac:dyDescent="0.15">
      <c r="A286" s="7" t="s">
        <v>7077</v>
      </c>
      <c r="B286" s="7" t="s">
        <v>6531</v>
      </c>
      <c r="C286" s="7" t="s">
        <v>6547</v>
      </c>
      <c r="D286" s="7" t="s">
        <v>14057</v>
      </c>
      <c r="E286" s="7" t="s">
        <v>22</v>
      </c>
      <c r="F286" s="7">
        <f t="shared" si="16"/>
        <v>2020</v>
      </c>
      <c r="G286" s="7" t="s">
        <v>7076</v>
      </c>
      <c r="H286" s="20">
        <v>118.97963068722636</v>
      </c>
      <c r="I286" s="7" t="s">
        <v>7078</v>
      </c>
    </row>
    <row r="287" spans="1:9" x14ac:dyDescent="0.15">
      <c r="A287" s="7" t="s">
        <v>6866</v>
      </c>
      <c r="B287" s="7" t="s">
        <v>6531</v>
      </c>
      <c r="C287" s="7" t="s">
        <v>6547</v>
      </c>
      <c r="D287" s="7" t="s">
        <v>14057</v>
      </c>
      <c r="E287" s="7" t="s">
        <v>6536</v>
      </c>
      <c r="F287" s="7">
        <f t="shared" si="16"/>
        <v>2020</v>
      </c>
      <c r="G287" s="7" t="s">
        <v>7079</v>
      </c>
      <c r="H287" s="20">
        <v>17.133066818960597</v>
      </c>
      <c r="I287" s="7" t="s">
        <v>6868</v>
      </c>
    </row>
    <row r="288" spans="1:9" x14ac:dyDescent="0.15">
      <c r="A288" s="7" t="s">
        <v>6866</v>
      </c>
      <c r="B288" s="7" t="s">
        <v>6531</v>
      </c>
      <c r="C288" s="7" t="s">
        <v>6547</v>
      </c>
      <c r="D288" s="7" t="s">
        <v>14057</v>
      </c>
      <c r="E288" s="7" t="s">
        <v>6534</v>
      </c>
      <c r="F288" s="7">
        <f t="shared" si="16"/>
        <v>2020</v>
      </c>
      <c r="G288" s="7" t="s">
        <v>7079</v>
      </c>
      <c r="H288" s="20">
        <v>28.555111364934326</v>
      </c>
      <c r="I288" s="7" t="s">
        <v>6868</v>
      </c>
    </row>
    <row r="289" spans="1:9" x14ac:dyDescent="0.15">
      <c r="A289" s="7" t="s">
        <v>6866</v>
      </c>
      <c r="B289" s="7" t="s">
        <v>6531</v>
      </c>
      <c r="C289" s="7" t="s">
        <v>6547</v>
      </c>
      <c r="D289" s="7" t="s">
        <v>14057</v>
      </c>
      <c r="E289" s="7" t="s">
        <v>22</v>
      </c>
      <c r="F289" s="7">
        <f t="shared" si="16"/>
        <v>2020</v>
      </c>
      <c r="G289" s="7" t="s">
        <v>7079</v>
      </c>
      <c r="H289" s="20">
        <v>9.5183704549781076</v>
      </c>
      <c r="I289" s="7" t="s">
        <v>6868</v>
      </c>
    </row>
    <row r="290" spans="1:9" x14ac:dyDescent="0.15">
      <c r="A290" s="7" t="s">
        <v>6866</v>
      </c>
      <c r="B290" s="7" t="s">
        <v>6531</v>
      </c>
      <c r="C290" s="7" t="s">
        <v>6547</v>
      </c>
      <c r="D290" s="7" t="s">
        <v>14057</v>
      </c>
      <c r="E290" s="7" t="s">
        <v>6540</v>
      </c>
      <c r="F290" s="7">
        <f t="shared" si="16"/>
        <v>2020</v>
      </c>
      <c r="G290" s="7" t="s">
        <v>7079</v>
      </c>
      <c r="H290" s="20">
        <v>19.036740909956215</v>
      </c>
      <c r="I290" s="7" t="s">
        <v>6868</v>
      </c>
    </row>
    <row r="291" spans="1:9" x14ac:dyDescent="0.15">
      <c r="A291" s="7" t="s">
        <v>6866</v>
      </c>
      <c r="B291" s="7" t="s">
        <v>6531</v>
      </c>
      <c r="C291" s="7" t="s">
        <v>6547</v>
      </c>
      <c r="D291" s="7" t="s">
        <v>14057</v>
      </c>
      <c r="E291" s="7" t="s">
        <v>6533</v>
      </c>
      <c r="F291" s="7">
        <f t="shared" si="16"/>
        <v>2020</v>
      </c>
      <c r="G291" s="7" t="s">
        <v>7079</v>
      </c>
      <c r="H291" s="20">
        <v>6.2821245002855512</v>
      </c>
      <c r="I291" s="7" t="s">
        <v>6868</v>
      </c>
    </row>
    <row r="292" spans="1:9" x14ac:dyDescent="0.15">
      <c r="A292" s="7" t="s">
        <v>6866</v>
      </c>
      <c r="B292" s="7" t="s">
        <v>6531</v>
      </c>
      <c r="C292" s="7" t="s">
        <v>6547</v>
      </c>
      <c r="D292" s="7" t="s">
        <v>14057</v>
      </c>
      <c r="E292" s="7" t="s">
        <v>26</v>
      </c>
      <c r="F292" s="7">
        <f t="shared" si="16"/>
        <v>2020</v>
      </c>
      <c r="G292" s="7" t="s">
        <v>7079</v>
      </c>
      <c r="H292" s="20">
        <v>5.7110222729868649</v>
      </c>
      <c r="I292" s="7" t="s">
        <v>6868</v>
      </c>
    </row>
    <row r="293" spans="1:9" x14ac:dyDescent="0.15">
      <c r="A293" s="7" t="s">
        <v>6866</v>
      </c>
      <c r="B293" s="7" t="s">
        <v>6531</v>
      </c>
      <c r="C293" s="7" t="s">
        <v>6547</v>
      </c>
      <c r="D293" s="7" t="s">
        <v>14057</v>
      </c>
      <c r="E293" s="7" t="s">
        <v>6532</v>
      </c>
      <c r="F293" s="7">
        <f t="shared" si="16"/>
        <v>2020</v>
      </c>
      <c r="G293" s="7" t="s">
        <v>7079</v>
      </c>
      <c r="H293" s="20">
        <v>47.591852274890542</v>
      </c>
      <c r="I293" s="7" t="s">
        <v>6868</v>
      </c>
    </row>
    <row r="294" spans="1:9" x14ac:dyDescent="0.15">
      <c r="A294" s="7" t="s">
        <v>6866</v>
      </c>
      <c r="B294" s="7" t="s">
        <v>6531</v>
      </c>
      <c r="C294" s="7" t="s">
        <v>6547</v>
      </c>
      <c r="D294" s="7" t="s">
        <v>14057</v>
      </c>
      <c r="E294" s="7" t="s">
        <v>6542</v>
      </c>
      <c r="F294" s="7">
        <f t="shared" si="16"/>
        <v>2020</v>
      </c>
      <c r="G294" s="7" t="s">
        <v>7079</v>
      </c>
      <c r="H294" s="20">
        <v>11.42204454597373</v>
      </c>
      <c r="I294" s="7" t="s">
        <v>6868</v>
      </c>
    </row>
    <row r="295" spans="1:9" x14ac:dyDescent="0.15">
      <c r="A295" s="7" t="s">
        <v>6866</v>
      </c>
      <c r="B295" s="7" t="s">
        <v>6531</v>
      </c>
      <c r="C295" s="7" t="s">
        <v>6547</v>
      </c>
      <c r="D295" s="7" t="s">
        <v>14057</v>
      </c>
      <c r="E295" s="7" t="s">
        <v>6543</v>
      </c>
      <c r="F295" s="7">
        <f t="shared" si="16"/>
        <v>2020</v>
      </c>
      <c r="G295" s="7" t="s">
        <v>7079</v>
      </c>
      <c r="H295" s="20">
        <v>9.5183704549781076</v>
      </c>
      <c r="I295" s="7" t="s">
        <v>6868</v>
      </c>
    </row>
    <row r="296" spans="1:9" x14ac:dyDescent="0.15">
      <c r="A296" s="7" t="s">
        <v>6866</v>
      </c>
      <c r="B296" s="7" t="s">
        <v>6531</v>
      </c>
      <c r="C296" s="7" t="s">
        <v>6547</v>
      </c>
      <c r="D296" s="7" t="s">
        <v>14057</v>
      </c>
      <c r="E296" s="7" t="s">
        <v>6539</v>
      </c>
      <c r="F296" s="7">
        <f t="shared" si="16"/>
        <v>2020</v>
      </c>
      <c r="G296" s="7" t="s">
        <v>7079</v>
      </c>
      <c r="H296" s="20">
        <v>35.598705501618127</v>
      </c>
      <c r="I296" s="7" t="s">
        <v>6868</v>
      </c>
    </row>
    <row r="297" spans="1:9" x14ac:dyDescent="0.15">
      <c r="A297" s="7" t="s">
        <v>6659</v>
      </c>
      <c r="B297" s="7" t="s">
        <v>6531</v>
      </c>
      <c r="C297" s="7" t="s">
        <v>6559</v>
      </c>
      <c r="D297" s="7" t="s">
        <v>14057</v>
      </c>
      <c r="E297" s="7" t="s">
        <v>6532</v>
      </c>
      <c r="F297" s="7">
        <f t="shared" ref="F297:F316" si="17">YEAR(G297)</f>
        <v>2020</v>
      </c>
      <c r="G297" s="7" t="s">
        <v>7081</v>
      </c>
      <c r="H297" s="20">
        <v>71.578145821435371</v>
      </c>
      <c r="I297" s="7" t="s">
        <v>6660</v>
      </c>
    </row>
    <row r="298" spans="1:9" x14ac:dyDescent="0.15">
      <c r="A298" s="7" t="s">
        <v>6659</v>
      </c>
      <c r="B298" s="7" t="s">
        <v>6531</v>
      </c>
      <c r="C298" s="7" t="s">
        <v>6562</v>
      </c>
      <c r="D298" s="7" t="s">
        <v>14057</v>
      </c>
      <c r="E298" s="7" t="s">
        <v>6532</v>
      </c>
      <c r="F298" s="7">
        <f t="shared" si="17"/>
        <v>2020</v>
      </c>
      <c r="G298" s="7" t="s">
        <v>7081</v>
      </c>
      <c r="H298" s="20">
        <v>2.2844089091947462</v>
      </c>
      <c r="I298" s="7" t="s">
        <v>6660</v>
      </c>
    </row>
    <row r="299" spans="1:9" x14ac:dyDescent="0.15">
      <c r="A299" s="7" t="s">
        <v>6659</v>
      </c>
      <c r="B299" s="7" t="s">
        <v>6531</v>
      </c>
      <c r="C299" s="7" t="s">
        <v>6541</v>
      </c>
      <c r="D299" s="7" t="s">
        <v>14057</v>
      </c>
      <c r="E299" s="7" t="s">
        <v>6532</v>
      </c>
      <c r="F299" s="7">
        <f t="shared" si="17"/>
        <v>2020</v>
      </c>
      <c r="G299" s="7" t="s">
        <v>7081</v>
      </c>
      <c r="H299" s="20">
        <v>2.2844089091947462</v>
      </c>
      <c r="I299" s="7" t="s">
        <v>6660</v>
      </c>
    </row>
    <row r="300" spans="1:9" x14ac:dyDescent="0.15">
      <c r="A300" s="7" t="s">
        <v>7082</v>
      </c>
      <c r="B300" s="7" t="s">
        <v>6531</v>
      </c>
      <c r="C300" s="7" t="s">
        <v>6547</v>
      </c>
      <c r="D300" s="7" t="s">
        <v>14057</v>
      </c>
      <c r="E300" s="7" t="s">
        <v>6534</v>
      </c>
      <c r="F300" s="7">
        <f t="shared" si="17"/>
        <v>2020</v>
      </c>
      <c r="G300" s="7" t="s">
        <v>7081</v>
      </c>
      <c r="H300" s="20">
        <v>15.705311250713878</v>
      </c>
      <c r="I300" s="7" t="s">
        <v>7083</v>
      </c>
    </row>
    <row r="301" spans="1:9" x14ac:dyDescent="0.15">
      <c r="A301" s="7" t="s">
        <v>7082</v>
      </c>
      <c r="B301" s="7" t="s">
        <v>6531</v>
      </c>
      <c r="C301" s="7" t="s">
        <v>6547</v>
      </c>
      <c r="D301" s="7" t="s">
        <v>14057</v>
      </c>
      <c r="E301" s="7" t="s">
        <v>6534</v>
      </c>
      <c r="F301" s="7">
        <f t="shared" si="17"/>
        <v>2020</v>
      </c>
      <c r="G301" s="7" t="s">
        <v>7081</v>
      </c>
      <c r="H301" s="20">
        <v>39.025318865410249</v>
      </c>
      <c r="I301" s="7" t="s">
        <v>7083</v>
      </c>
    </row>
    <row r="302" spans="1:9" x14ac:dyDescent="0.15">
      <c r="A302" s="7" t="s">
        <v>6745</v>
      </c>
      <c r="B302" s="7" t="s">
        <v>6531</v>
      </c>
      <c r="C302" s="7" t="s">
        <v>6535</v>
      </c>
      <c r="D302" s="7" t="s">
        <v>14057</v>
      </c>
      <c r="E302" s="7" t="s">
        <v>6534</v>
      </c>
      <c r="F302" s="7">
        <f t="shared" si="17"/>
        <v>2020</v>
      </c>
      <c r="G302" s="7" t="s">
        <v>7084</v>
      </c>
      <c r="H302" s="20">
        <v>0.10674852465257947</v>
      </c>
      <c r="I302" s="7" t="s">
        <v>6746</v>
      </c>
    </row>
    <row r="303" spans="1:9" x14ac:dyDescent="0.15">
      <c r="A303" s="7" t="s">
        <v>6745</v>
      </c>
      <c r="B303" s="7" t="s">
        <v>6531</v>
      </c>
      <c r="C303" s="7" t="s">
        <v>6535</v>
      </c>
      <c r="D303" s="7" t="s">
        <v>14057</v>
      </c>
      <c r="E303" s="7" t="s">
        <v>6539</v>
      </c>
      <c r="F303" s="7">
        <f t="shared" si="17"/>
        <v>2020</v>
      </c>
      <c r="G303" s="7" t="s">
        <v>7084</v>
      </c>
      <c r="H303" s="20">
        <v>2.4658994860079955</v>
      </c>
      <c r="I303" s="7" t="s">
        <v>6746</v>
      </c>
    </row>
    <row r="304" spans="1:9" x14ac:dyDescent="0.15">
      <c r="A304" s="7" t="s">
        <v>6745</v>
      </c>
      <c r="B304" s="7" t="s">
        <v>6531</v>
      </c>
      <c r="C304" s="7" t="s">
        <v>6535</v>
      </c>
      <c r="D304" s="7" t="s">
        <v>14057</v>
      </c>
      <c r="E304" s="7" t="s">
        <v>26</v>
      </c>
      <c r="F304" s="7">
        <f t="shared" si="17"/>
        <v>2020</v>
      </c>
      <c r="G304" s="7" t="s">
        <v>7084</v>
      </c>
      <c r="H304" s="20">
        <v>6.8319284218541787</v>
      </c>
      <c r="I304" s="7" t="s">
        <v>6746</v>
      </c>
    </row>
    <row r="305" spans="1:9" x14ac:dyDescent="0.15">
      <c r="A305" s="7" t="s">
        <v>6745</v>
      </c>
      <c r="B305" s="7" t="s">
        <v>6531</v>
      </c>
      <c r="C305" s="7" t="s">
        <v>6535</v>
      </c>
      <c r="D305" s="7" t="s">
        <v>14057</v>
      </c>
      <c r="E305" s="7" t="s">
        <v>6533</v>
      </c>
      <c r="F305" s="7">
        <f t="shared" si="17"/>
        <v>2020</v>
      </c>
      <c r="G305" s="7" t="s">
        <v>7084</v>
      </c>
      <c r="H305" s="20">
        <v>0.73656767561393488</v>
      </c>
      <c r="I305" s="7" t="s">
        <v>6746</v>
      </c>
    </row>
    <row r="306" spans="1:9" x14ac:dyDescent="0.15">
      <c r="A306" s="7" t="s">
        <v>6745</v>
      </c>
      <c r="B306" s="7" t="s">
        <v>6531</v>
      </c>
      <c r="C306" s="7" t="s">
        <v>6535</v>
      </c>
      <c r="D306" s="7" t="s">
        <v>14057</v>
      </c>
      <c r="E306" s="7" t="s">
        <v>6536</v>
      </c>
      <c r="F306" s="7">
        <f t="shared" si="17"/>
        <v>2020</v>
      </c>
      <c r="G306" s="7" t="s">
        <v>7084</v>
      </c>
      <c r="H306" s="20">
        <v>0.53374452693698837</v>
      </c>
      <c r="I306" s="7" t="s">
        <v>6746</v>
      </c>
    </row>
    <row r="307" spans="1:9" x14ac:dyDescent="0.15">
      <c r="A307" s="7" t="s">
        <v>7086</v>
      </c>
      <c r="B307" s="7" t="s">
        <v>6531</v>
      </c>
      <c r="C307" s="7" t="s">
        <v>6535</v>
      </c>
      <c r="D307" s="7" t="s">
        <v>14057</v>
      </c>
      <c r="E307" s="7" t="s">
        <v>6533</v>
      </c>
      <c r="F307" s="7">
        <f t="shared" si="17"/>
        <v>2020</v>
      </c>
      <c r="G307" s="7" t="s">
        <v>7085</v>
      </c>
      <c r="H307" s="20">
        <v>3.2885113268608412</v>
      </c>
      <c r="I307" s="7" t="s">
        <v>7087</v>
      </c>
    </row>
    <row r="308" spans="1:9" x14ac:dyDescent="0.15">
      <c r="A308" s="7" t="s">
        <v>7088</v>
      </c>
      <c r="B308" s="7" t="s">
        <v>6531</v>
      </c>
      <c r="C308" s="7" t="s">
        <v>6562</v>
      </c>
      <c r="D308" s="7" t="s">
        <v>14057</v>
      </c>
      <c r="E308" s="7" t="s">
        <v>22</v>
      </c>
      <c r="F308" s="7">
        <f t="shared" si="17"/>
        <v>2020</v>
      </c>
      <c r="G308" s="7" t="s">
        <v>7085</v>
      </c>
      <c r="H308" s="20">
        <v>61.869407957357701</v>
      </c>
      <c r="I308" s="7" t="s">
        <v>7089</v>
      </c>
    </row>
    <row r="309" spans="1:9" x14ac:dyDescent="0.15">
      <c r="A309" s="7" t="s">
        <v>7086</v>
      </c>
      <c r="B309" s="7" t="s">
        <v>6531</v>
      </c>
      <c r="C309" s="7" t="s">
        <v>6535</v>
      </c>
      <c r="D309" s="7" t="s">
        <v>14057</v>
      </c>
      <c r="E309" s="7" t="s">
        <v>6533</v>
      </c>
      <c r="F309" s="7">
        <f t="shared" si="17"/>
        <v>2020</v>
      </c>
      <c r="G309" s="7" t="s">
        <v>7085</v>
      </c>
      <c r="H309" s="20">
        <v>2.5632952598515133</v>
      </c>
      <c r="I309" s="7" t="s">
        <v>7087</v>
      </c>
    </row>
    <row r="310" spans="1:9" x14ac:dyDescent="0.15">
      <c r="A310" s="7" t="s">
        <v>7086</v>
      </c>
      <c r="B310" s="7" t="s">
        <v>6531</v>
      </c>
      <c r="C310" s="7" t="s">
        <v>6535</v>
      </c>
      <c r="D310" s="7" t="s">
        <v>14057</v>
      </c>
      <c r="E310" s="7" t="s">
        <v>6539</v>
      </c>
      <c r="F310" s="7">
        <f t="shared" si="17"/>
        <v>2020</v>
      </c>
      <c r="G310" s="7" t="s">
        <v>7085</v>
      </c>
      <c r="H310" s="20">
        <v>7.6731924614505997</v>
      </c>
      <c r="I310" s="7" t="s">
        <v>7087</v>
      </c>
    </row>
    <row r="311" spans="1:9" x14ac:dyDescent="0.15">
      <c r="A311" s="7" t="s">
        <v>7086</v>
      </c>
      <c r="B311" s="7" t="s">
        <v>6531</v>
      </c>
      <c r="C311" s="7" t="s">
        <v>6535</v>
      </c>
      <c r="D311" s="7" t="s">
        <v>14057</v>
      </c>
      <c r="E311" s="7" t="s">
        <v>6539</v>
      </c>
      <c r="F311" s="7">
        <f t="shared" si="17"/>
        <v>2020</v>
      </c>
      <c r="G311" s="7" t="s">
        <v>7085</v>
      </c>
      <c r="H311" s="20">
        <v>5.9810222729868645</v>
      </c>
      <c r="I311" s="7" t="s">
        <v>7087</v>
      </c>
    </row>
    <row r="312" spans="1:9" x14ac:dyDescent="0.15">
      <c r="A312" s="7" t="s">
        <v>6751</v>
      </c>
      <c r="B312" s="7" t="s">
        <v>6531</v>
      </c>
      <c r="C312" s="7" t="s">
        <v>6544</v>
      </c>
      <c r="D312" s="7" t="s">
        <v>14057</v>
      </c>
      <c r="E312" s="7" t="s">
        <v>6532</v>
      </c>
      <c r="F312" s="7">
        <f t="shared" si="17"/>
        <v>2020</v>
      </c>
      <c r="G312" s="7" t="s">
        <v>7090</v>
      </c>
      <c r="H312" s="20">
        <v>53.302874547877401</v>
      </c>
      <c r="I312" s="7" t="s">
        <v>6752</v>
      </c>
    </row>
    <row r="313" spans="1:9" x14ac:dyDescent="0.15">
      <c r="A313" s="7" t="s">
        <v>6751</v>
      </c>
      <c r="B313" s="7" t="s">
        <v>6531</v>
      </c>
      <c r="C313" s="7" t="s">
        <v>6555</v>
      </c>
      <c r="D313" s="7" t="s">
        <v>14057</v>
      </c>
      <c r="E313" s="7" t="s">
        <v>6532</v>
      </c>
      <c r="F313" s="7">
        <f t="shared" si="17"/>
        <v>2020</v>
      </c>
      <c r="G313" s="7" t="s">
        <v>7090</v>
      </c>
      <c r="H313" s="20">
        <v>13.32571863696935</v>
      </c>
      <c r="I313" s="7" t="s">
        <v>6752</v>
      </c>
    </row>
    <row r="314" spans="1:9" x14ac:dyDescent="0.15">
      <c r="A314" s="7" t="s">
        <v>7091</v>
      </c>
      <c r="B314" s="7" t="s">
        <v>6531</v>
      </c>
      <c r="C314" s="7" t="s">
        <v>6547</v>
      </c>
      <c r="D314" s="7" t="s">
        <v>14057</v>
      </c>
      <c r="E314" s="7" t="s">
        <v>6532</v>
      </c>
      <c r="F314" s="7">
        <f t="shared" si="17"/>
        <v>2020</v>
      </c>
      <c r="G314" s="7" t="s">
        <v>7092</v>
      </c>
      <c r="H314" s="20">
        <v>9.5183704549781076</v>
      </c>
      <c r="I314" s="7" t="s">
        <v>7093</v>
      </c>
    </row>
    <row r="315" spans="1:9" x14ac:dyDescent="0.15">
      <c r="A315" s="7" t="s">
        <v>7096</v>
      </c>
      <c r="B315" s="7" t="s">
        <v>6531</v>
      </c>
      <c r="C315" s="7" t="s">
        <v>6535</v>
      </c>
      <c r="D315" s="7" t="s">
        <v>14057</v>
      </c>
      <c r="E315" s="7" t="s">
        <v>6532</v>
      </c>
      <c r="F315" s="7">
        <f t="shared" si="17"/>
        <v>2020</v>
      </c>
      <c r="G315" s="7" t="s">
        <v>7095</v>
      </c>
      <c r="H315" s="20">
        <v>60.724620217018852</v>
      </c>
      <c r="I315" s="7" t="s">
        <v>7097</v>
      </c>
    </row>
    <row r="316" spans="1:9" x14ac:dyDescent="0.15">
      <c r="A316" s="7" t="s">
        <v>7098</v>
      </c>
      <c r="B316" s="7" t="s">
        <v>6531</v>
      </c>
      <c r="C316" s="7" t="s">
        <v>6544</v>
      </c>
      <c r="D316" s="7" t="s">
        <v>14057</v>
      </c>
      <c r="E316" s="7" t="s">
        <v>6536</v>
      </c>
      <c r="F316" s="7">
        <f t="shared" si="17"/>
        <v>2020</v>
      </c>
      <c r="G316" s="7" t="s">
        <v>7099</v>
      </c>
      <c r="H316" s="20">
        <v>285.31216447744151</v>
      </c>
      <c r="I316" s="7" t="s">
        <v>7100</v>
      </c>
    </row>
    <row r="317" spans="1:9" x14ac:dyDescent="0.15">
      <c r="A317" s="7" t="s">
        <v>7102</v>
      </c>
      <c r="B317" s="7" t="s">
        <v>6531</v>
      </c>
      <c r="C317" s="7" t="s">
        <v>6547</v>
      </c>
      <c r="D317" s="7" t="s">
        <v>14057</v>
      </c>
      <c r="E317" s="7" t="s">
        <v>22</v>
      </c>
      <c r="F317" s="7">
        <f t="shared" ref="F317:F337" si="18">YEAR(G317)</f>
        <v>2020</v>
      </c>
      <c r="G317" s="7" t="s">
        <v>7101</v>
      </c>
      <c r="H317" s="20">
        <v>74.433656957928804</v>
      </c>
      <c r="I317" s="7" t="s">
        <v>7103</v>
      </c>
    </row>
    <row r="318" spans="1:9" x14ac:dyDescent="0.15">
      <c r="A318" s="7" t="s">
        <v>7104</v>
      </c>
      <c r="B318" s="7" t="s">
        <v>6531</v>
      </c>
      <c r="C318" s="7" t="s">
        <v>6535</v>
      </c>
      <c r="D318" s="7" t="s">
        <v>14057</v>
      </c>
      <c r="E318" s="7" t="s">
        <v>6533</v>
      </c>
      <c r="F318" s="7">
        <f t="shared" si="18"/>
        <v>2020</v>
      </c>
      <c r="G318" s="7" t="s">
        <v>7101</v>
      </c>
      <c r="H318" s="20">
        <v>118.97963068722636</v>
      </c>
      <c r="I318" s="7" t="s">
        <v>7105</v>
      </c>
    </row>
    <row r="319" spans="1:9" x14ac:dyDescent="0.15">
      <c r="A319" s="7" t="s">
        <v>7106</v>
      </c>
      <c r="B319" s="7" t="s">
        <v>6531</v>
      </c>
      <c r="C319" s="7" t="s">
        <v>6544</v>
      </c>
      <c r="D319" s="7" t="s">
        <v>14057</v>
      </c>
      <c r="E319" s="7" t="s">
        <v>6533</v>
      </c>
      <c r="F319" s="7">
        <f t="shared" si="18"/>
        <v>2020</v>
      </c>
      <c r="G319" s="7" t="s">
        <v>7107</v>
      </c>
      <c r="H319" s="20">
        <v>2.9506948410432132</v>
      </c>
      <c r="I319" s="7" t="s">
        <v>7108</v>
      </c>
    </row>
    <row r="320" spans="1:9" x14ac:dyDescent="0.15">
      <c r="A320" s="7" t="s">
        <v>7109</v>
      </c>
      <c r="B320" s="7" t="s">
        <v>6531</v>
      </c>
      <c r="C320" s="7" t="s">
        <v>6541</v>
      </c>
      <c r="D320" s="7" t="s">
        <v>14057</v>
      </c>
      <c r="E320" s="7" t="s">
        <v>6537</v>
      </c>
      <c r="F320" s="7">
        <f t="shared" si="18"/>
        <v>2020</v>
      </c>
      <c r="G320" s="7" t="s">
        <v>7110</v>
      </c>
      <c r="H320" s="20">
        <v>66.628593184846764</v>
      </c>
      <c r="I320" s="7" t="s">
        <v>7111</v>
      </c>
    </row>
    <row r="321" spans="1:9" x14ac:dyDescent="0.15">
      <c r="A321" s="7" t="s">
        <v>7113</v>
      </c>
      <c r="B321" s="7" t="s">
        <v>6531</v>
      </c>
      <c r="C321" s="7" t="s">
        <v>6535</v>
      </c>
      <c r="D321" s="7" t="s">
        <v>14057</v>
      </c>
      <c r="E321" s="7" t="s">
        <v>26</v>
      </c>
      <c r="F321" s="7">
        <f t="shared" si="18"/>
        <v>2020</v>
      </c>
      <c r="G321" s="7" t="s">
        <v>7112</v>
      </c>
      <c r="H321" s="20">
        <v>142.77555682467164</v>
      </c>
      <c r="I321" s="7" t="s">
        <v>7114</v>
      </c>
    </row>
    <row r="322" spans="1:9" x14ac:dyDescent="0.15">
      <c r="A322" s="7" t="s">
        <v>7115</v>
      </c>
      <c r="B322" s="7" t="s">
        <v>6531</v>
      </c>
      <c r="C322" s="7" t="s">
        <v>6535</v>
      </c>
      <c r="D322" s="7" t="s">
        <v>14057</v>
      </c>
      <c r="E322" s="7" t="s">
        <v>22</v>
      </c>
      <c r="F322" s="7">
        <f t="shared" si="18"/>
        <v>2020</v>
      </c>
      <c r="G322" s="7" t="s">
        <v>7116</v>
      </c>
      <c r="H322" s="20">
        <v>17.537104511707597</v>
      </c>
      <c r="I322" s="7" t="s">
        <v>7117</v>
      </c>
    </row>
    <row r="323" spans="1:9" x14ac:dyDescent="0.15">
      <c r="A323" s="7" t="s">
        <v>7119</v>
      </c>
      <c r="B323" s="7" t="s">
        <v>6531</v>
      </c>
      <c r="C323" s="7" t="s">
        <v>6541</v>
      </c>
      <c r="D323" s="7" t="s">
        <v>14057</v>
      </c>
      <c r="E323" s="7" t="s">
        <v>6543</v>
      </c>
      <c r="F323" s="7">
        <f t="shared" si="18"/>
        <v>2020</v>
      </c>
      <c r="G323" s="7" t="s">
        <v>7118</v>
      </c>
      <c r="H323" s="20">
        <v>23.795926137445271</v>
      </c>
      <c r="I323" s="7" t="s">
        <v>7120</v>
      </c>
    </row>
    <row r="324" spans="1:9" x14ac:dyDescent="0.15">
      <c r="A324" s="7" t="s">
        <v>6745</v>
      </c>
      <c r="B324" s="7" t="s">
        <v>6531</v>
      </c>
      <c r="C324" s="7" t="s">
        <v>6535</v>
      </c>
      <c r="D324" s="7" t="s">
        <v>14057</v>
      </c>
      <c r="E324" s="7" t="s">
        <v>6539</v>
      </c>
      <c r="F324" s="7">
        <f t="shared" si="18"/>
        <v>2020</v>
      </c>
      <c r="G324" s="7" t="s">
        <v>7121</v>
      </c>
      <c r="H324" s="20">
        <v>2.5838539881972205</v>
      </c>
      <c r="I324" s="7" t="s">
        <v>6746</v>
      </c>
    </row>
    <row r="325" spans="1:9" x14ac:dyDescent="0.15">
      <c r="A325" s="7" t="s">
        <v>6745</v>
      </c>
      <c r="B325" s="7" t="s">
        <v>6531</v>
      </c>
      <c r="C325" s="7" t="s">
        <v>6535</v>
      </c>
      <c r="D325" s="7" t="s">
        <v>14057</v>
      </c>
      <c r="E325" s="7" t="s">
        <v>26</v>
      </c>
      <c r="F325" s="7">
        <f t="shared" si="18"/>
        <v>2020</v>
      </c>
      <c r="G325" s="7" t="s">
        <v>7121</v>
      </c>
      <c r="H325" s="20">
        <v>7.1587292975442605</v>
      </c>
      <c r="I325" s="7" t="s">
        <v>6746</v>
      </c>
    </row>
    <row r="326" spans="1:9" x14ac:dyDescent="0.15">
      <c r="A326" s="7" t="s">
        <v>6745</v>
      </c>
      <c r="B326" s="7" t="s">
        <v>6531</v>
      </c>
      <c r="C326" s="7" t="s">
        <v>6535</v>
      </c>
      <c r="D326" s="7" t="s">
        <v>14057</v>
      </c>
      <c r="E326" s="7" t="s">
        <v>6533</v>
      </c>
      <c r="F326" s="7">
        <f t="shared" si="18"/>
        <v>2020</v>
      </c>
      <c r="G326" s="7" t="s">
        <v>7121</v>
      </c>
      <c r="H326" s="20">
        <v>0.77180087569008182</v>
      </c>
      <c r="I326" s="7" t="s">
        <v>6746</v>
      </c>
    </row>
    <row r="327" spans="1:9" x14ac:dyDescent="0.15">
      <c r="A327" s="7" t="s">
        <v>6745</v>
      </c>
      <c r="B327" s="7" t="s">
        <v>6531</v>
      </c>
      <c r="C327" s="7" t="s">
        <v>6535</v>
      </c>
      <c r="D327" s="7" t="s">
        <v>14057</v>
      </c>
      <c r="E327" s="7" t="s">
        <v>6534</v>
      </c>
      <c r="F327" s="7">
        <f t="shared" si="18"/>
        <v>2020</v>
      </c>
      <c r="G327" s="7" t="s">
        <v>7121</v>
      </c>
      <c r="H327" s="20">
        <v>0.11185513040167525</v>
      </c>
      <c r="I327" s="7" t="s">
        <v>6746</v>
      </c>
    </row>
    <row r="328" spans="1:9" x14ac:dyDescent="0.15">
      <c r="A328" s="7" t="s">
        <v>6745</v>
      </c>
      <c r="B328" s="7" t="s">
        <v>6531</v>
      </c>
      <c r="C328" s="7" t="s">
        <v>6535</v>
      </c>
      <c r="D328" s="7" t="s">
        <v>14057</v>
      </c>
      <c r="E328" s="7" t="s">
        <v>6536</v>
      </c>
      <c r="F328" s="7">
        <f t="shared" si="18"/>
        <v>2020</v>
      </c>
      <c r="G328" s="7" t="s">
        <v>7121</v>
      </c>
      <c r="H328" s="20">
        <v>0.55927565200837626</v>
      </c>
      <c r="I328" s="7" t="s">
        <v>6746</v>
      </c>
    </row>
    <row r="329" spans="1:9" x14ac:dyDescent="0.15">
      <c r="A329" s="7" t="s">
        <v>7122</v>
      </c>
      <c r="B329" s="7" t="s">
        <v>6531</v>
      </c>
      <c r="C329" s="7" t="s">
        <v>6545</v>
      </c>
      <c r="D329" s="7" t="s">
        <v>14057</v>
      </c>
      <c r="E329" s="7" t="s">
        <v>6533</v>
      </c>
      <c r="F329" s="7">
        <f t="shared" si="18"/>
        <v>2020</v>
      </c>
      <c r="G329" s="7" t="s">
        <v>7121</v>
      </c>
      <c r="H329" s="20">
        <v>2.4652579478393299</v>
      </c>
      <c r="I329" s="7" t="s">
        <v>7123</v>
      </c>
    </row>
    <row r="330" spans="1:9" x14ac:dyDescent="0.15">
      <c r="A330" s="7" t="s">
        <v>7122</v>
      </c>
      <c r="B330" s="7" t="s">
        <v>6531</v>
      </c>
      <c r="C330" s="7" t="s">
        <v>6545</v>
      </c>
      <c r="D330" s="7" t="s">
        <v>14057</v>
      </c>
      <c r="E330" s="7" t="s">
        <v>6539</v>
      </c>
      <c r="F330" s="7">
        <f t="shared" si="18"/>
        <v>2020</v>
      </c>
      <c r="G330" s="7" t="s">
        <v>7121</v>
      </c>
      <c r="H330" s="20">
        <v>4.1976013706453452</v>
      </c>
      <c r="I330" s="7" t="s">
        <v>7123</v>
      </c>
    </row>
    <row r="331" spans="1:9" x14ac:dyDescent="0.15">
      <c r="A331" s="7" t="s">
        <v>7124</v>
      </c>
      <c r="B331" s="7" t="s">
        <v>6531</v>
      </c>
      <c r="C331" s="7" t="s">
        <v>6674</v>
      </c>
      <c r="D331" s="7" t="s">
        <v>14057</v>
      </c>
      <c r="E331" s="7" t="s">
        <v>22</v>
      </c>
      <c r="F331" s="7">
        <f t="shared" si="18"/>
        <v>2020</v>
      </c>
      <c r="G331" s="7" t="s">
        <v>7125</v>
      </c>
      <c r="H331" s="20">
        <v>29.506948410432134</v>
      </c>
      <c r="I331" s="7" t="s">
        <v>7126</v>
      </c>
    </row>
    <row r="332" spans="1:9" x14ac:dyDescent="0.15">
      <c r="A332" s="7" t="s">
        <v>6768</v>
      </c>
      <c r="B332" s="7" t="s">
        <v>6531</v>
      </c>
      <c r="C332" s="7" t="s">
        <v>6545</v>
      </c>
      <c r="D332" s="7" t="s">
        <v>14057</v>
      </c>
      <c r="E332" s="7" t="s">
        <v>6532</v>
      </c>
      <c r="F332" s="7">
        <f t="shared" si="18"/>
        <v>2020</v>
      </c>
      <c r="G332" s="7" t="s">
        <v>7127</v>
      </c>
      <c r="H332" s="20">
        <v>7.1387778412335816</v>
      </c>
      <c r="I332" s="7" t="s">
        <v>6770</v>
      </c>
    </row>
    <row r="333" spans="1:9" x14ac:dyDescent="0.15">
      <c r="A333" s="7" t="s">
        <v>7129</v>
      </c>
      <c r="B333" s="7" t="s">
        <v>6531</v>
      </c>
      <c r="C333" s="7" t="s">
        <v>6535</v>
      </c>
      <c r="D333" s="7" t="s">
        <v>14057</v>
      </c>
      <c r="E333" s="7" t="s">
        <v>6539</v>
      </c>
      <c r="F333" s="7">
        <f t="shared" si="18"/>
        <v>2020</v>
      </c>
      <c r="G333" s="7" t="s">
        <v>7128</v>
      </c>
      <c r="H333" s="20">
        <v>41.855549209975251</v>
      </c>
      <c r="I333" s="7" t="s">
        <v>7130</v>
      </c>
    </row>
    <row r="334" spans="1:9" x14ac:dyDescent="0.15">
      <c r="A334" s="7" t="s">
        <v>6806</v>
      </c>
      <c r="B334" s="7" t="s">
        <v>6531</v>
      </c>
      <c r="C334" s="7" t="s">
        <v>6535</v>
      </c>
      <c r="D334" s="7" t="s">
        <v>14057</v>
      </c>
      <c r="E334" s="7" t="s">
        <v>26</v>
      </c>
      <c r="F334" s="7">
        <f t="shared" si="18"/>
        <v>2020</v>
      </c>
      <c r="G334" s="7" t="s">
        <v>7131</v>
      </c>
      <c r="H334" s="20">
        <v>57.110222729868653</v>
      </c>
      <c r="I334" s="7" t="s">
        <v>6807</v>
      </c>
    </row>
    <row r="335" spans="1:9" x14ac:dyDescent="0.15">
      <c r="A335" s="7" t="s">
        <v>6836</v>
      </c>
      <c r="B335" s="7" t="s">
        <v>6531</v>
      </c>
      <c r="C335" s="7" t="s">
        <v>6545</v>
      </c>
      <c r="D335" s="7" t="s">
        <v>14057</v>
      </c>
      <c r="E335" s="7" t="s">
        <v>6533</v>
      </c>
      <c r="F335" s="7">
        <f t="shared" si="18"/>
        <v>2020</v>
      </c>
      <c r="G335" s="7" t="s">
        <v>7132</v>
      </c>
      <c r="H335" s="20">
        <v>19.6078431372549</v>
      </c>
      <c r="I335" s="7" t="s">
        <v>6838</v>
      </c>
    </row>
    <row r="336" spans="1:9" x14ac:dyDescent="0.15">
      <c r="A336" s="7" t="s">
        <v>7134</v>
      </c>
      <c r="B336" s="7" t="s">
        <v>6531</v>
      </c>
      <c r="C336" s="7" t="s">
        <v>6535</v>
      </c>
      <c r="D336" s="7" t="s">
        <v>14057</v>
      </c>
      <c r="E336" s="7" t="s">
        <v>6532</v>
      </c>
      <c r="F336" s="7">
        <f t="shared" si="18"/>
        <v>2020</v>
      </c>
      <c r="G336" s="7" t="s">
        <v>7135</v>
      </c>
      <c r="H336" s="20">
        <v>47.591852274890542</v>
      </c>
      <c r="I336" s="7" t="s">
        <v>7136</v>
      </c>
    </row>
    <row r="337" spans="1:9" x14ac:dyDescent="0.15">
      <c r="A337" s="7" t="s">
        <v>7138</v>
      </c>
      <c r="B337" s="7" t="s">
        <v>6531</v>
      </c>
      <c r="C337" s="7" t="s">
        <v>6535</v>
      </c>
      <c r="D337" s="7" t="s">
        <v>14057</v>
      </c>
      <c r="E337" s="7" t="s">
        <v>6532</v>
      </c>
      <c r="F337" s="7">
        <f t="shared" si="18"/>
        <v>2020</v>
      </c>
      <c r="G337" s="7" t="s">
        <v>7137</v>
      </c>
      <c r="H337" s="20">
        <v>47.591852274890542</v>
      </c>
      <c r="I337" s="7" t="s">
        <v>7139</v>
      </c>
    </row>
    <row r="338" spans="1:9" x14ac:dyDescent="0.15">
      <c r="A338" s="7" t="s">
        <v>7141</v>
      </c>
      <c r="B338" s="7" t="s">
        <v>6531</v>
      </c>
      <c r="C338" s="7" t="s">
        <v>6535</v>
      </c>
      <c r="D338" s="7" t="s">
        <v>14057</v>
      </c>
      <c r="E338" s="7" t="s">
        <v>26</v>
      </c>
      <c r="F338" s="7">
        <f t="shared" ref="F338:F367" si="19">YEAR(G338)</f>
        <v>2020</v>
      </c>
      <c r="G338" s="7" t="s">
        <v>7140</v>
      </c>
      <c r="H338" s="20">
        <v>166.5714829621169</v>
      </c>
      <c r="I338" s="7" t="s">
        <v>7142</v>
      </c>
    </row>
    <row r="339" spans="1:9" x14ac:dyDescent="0.15">
      <c r="A339" s="7" t="s">
        <v>7143</v>
      </c>
      <c r="B339" s="7" t="s">
        <v>6531</v>
      </c>
      <c r="C339" s="7" t="s">
        <v>6535</v>
      </c>
      <c r="D339" s="7" t="s">
        <v>14057</v>
      </c>
      <c r="E339" s="7" t="s">
        <v>6534</v>
      </c>
      <c r="F339" s="7">
        <f t="shared" si="19"/>
        <v>2020</v>
      </c>
      <c r="G339" s="7" t="s">
        <v>7140</v>
      </c>
      <c r="H339" s="20">
        <v>5.2663335237007427</v>
      </c>
      <c r="I339" s="7" t="s">
        <v>7144</v>
      </c>
    </row>
    <row r="340" spans="1:9" x14ac:dyDescent="0.15">
      <c r="A340" s="7" t="s">
        <v>7143</v>
      </c>
      <c r="B340" s="7" t="s">
        <v>6531</v>
      </c>
      <c r="C340" s="7" t="s">
        <v>6535</v>
      </c>
      <c r="D340" s="7" t="s">
        <v>14057</v>
      </c>
      <c r="E340" s="7" t="s">
        <v>26</v>
      </c>
      <c r="F340" s="7">
        <f t="shared" si="19"/>
        <v>2020</v>
      </c>
      <c r="G340" s="7" t="s">
        <v>7140</v>
      </c>
      <c r="H340" s="20">
        <v>15.798999619265182</v>
      </c>
      <c r="I340" s="7" t="s">
        <v>7144</v>
      </c>
    </row>
    <row r="341" spans="1:9" x14ac:dyDescent="0.15">
      <c r="A341" s="7" t="s">
        <v>7145</v>
      </c>
      <c r="B341" s="7" t="s">
        <v>6531</v>
      </c>
      <c r="C341" s="7" t="s">
        <v>6555</v>
      </c>
      <c r="D341" s="7" t="s">
        <v>14057</v>
      </c>
      <c r="E341" s="7" t="s">
        <v>6532</v>
      </c>
      <c r="F341" s="7">
        <f t="shared" si="19"/>
        <v>2020</v>
      </c>
      <c r="G341" s="7" t="s">
        <v>7146</v>
      </c>
      <c r="H341" s="20">
        <v>23.795926137445271</v>
      </c>
      <c r="I341" s="7" t="s">
        <v>7147</v>
      </c>
    </row>
    <row r="342" spans="1:9" x14ac:dyDescent="0.15">
      <c r="A342" s="7" t="s">
        <v>6783</v>
      </c>
      <c r="B342" s="7" t="s">
        <v>6531</v>
      </c>
      <c r="C342" s="7" t="s">
        <v>6535</v>
      </c>
      <c r="D342" s="7" t="s">
        <v>14057</v>
      </c>
      <c r="E342" s="7" t="s">
        <v>26</v>
      </c>
      <c r="F342" s="7">
        <f t="shared" si="19"/>
        <v>2020</v>
      </c>
      <c r="G342" s="7" t="s">
        <v>7149</v>
      </c>
      <c r="H342" s="20">
        <v>137.45772701313535</v>
      </c>
      <c r="I342" s="7" t="s">
        <v>6784</v>
      </c>
    </row>
    <row r="343" spans="1:9" x14ac:dyDescent="0.15">
      <c r="A343" s="7" t="s">
        <v>7150</v>
      </c>
      <c r="B343" s="7" t="s">
        <v>6531</v>
      </c>
      <c r="C343" s="7" t="s">
        <v>6562</v>
      </c>
      <c r="D343" s="7" t="s">
        <v>14057</v>
      </c>
      <c r="E343" s="7" t="s">
        <v>6540</v>
      </c>
      <c r="F343" s="7">
        <f t="shared" si="19"/>
        <v>2020</v>
      </c>
      <c r="G343" s="7" t="s">
        <v>7151</v>
      </c>
      <c r="H343" s="20">
        <v>133.25718636969353</v>
      </c>
      <c r="I343" s="7" t="s">
        <v>7152</v>
      </c>
    </row>
    <row r="344" spans="1:9" x14ac:dyDescent="0.15">
      <c r="A344" s="7" t="s">
        <v>7150</v>
      </c>
      <c r="B344" s="7" t="s">
        <v>6531</v>
      </c>
      <c r="C344" s="7" t="s">
        <v>6562</v>
      </c>
      <c r="D344" s="7" t="s">
        <v>14057</v>
      </c>
      <c r="E344" s="7" t="s">
        <v>26</v>
      </c>
      <c r="F344" s="7">
        <f t="shared" si="19"/>
        <v>2020</v>
      </c>
      <c r="G344" s="7" t="s">
        <v>7151</v>
      </c>
      <c r="H344" s="20">
        <v>133.25718636969353</v>
      </c>
      <c r="I344" s="7" t="s">
        <v>7152</v>
      </c>
    </row>
    <row r="345" spans="1:9" x14ac:dyDescent="0.15">
      <c r="A345" s="7" t="s">
        <v>7150</v>
      </c>
      <c r="B345" s="7" t="s">
        <v>6531</v>
      </c>
      <c r="C345" s="7" t="s">
        <v>6562</v>
      </c>
      <c r="D345" s="7" t="s">
        <v>14057</v>
      </c>
      <c r="E345" s="7" t="s">
        <v>6551</v>
      </c>
      <c r="F345" s="7">
        <f t="shared" si="19"/>
        <v>2020</v>
      </c>
      <c r="G345" s="7" t="s">
        <v>7151</v>
      </c>
      <c r="H345" s="20">
        <v>333.14296592423381</v>
      </c>
      <c r="I345" s="7" t="s">
        <v>7152</v>
      </c>
    </row>
    <row r="346" spans="1:9" x14ac:dyDescent="0.15">
      <c r="A346" s="7" t="s">
        <v>7150</v>
      </c>
      <c r="B346" s="7" t="s">
        <v>6531</v>
      </c>
      <c r="C346" s="7" t="s">
        <v>6562</v>
      </c>
      <c r="D346" s="7" t="s">
        <v>14057</v>
      </c>
      <c r="E346" s="7" t="s">
        <v>22</v>
      </c>
      <c r="F346" s="7">
        <f t="shared" si="19"/>
        <v>2020</v>
      </c>
      <c r="G346" s="7" t="s">
        <v>7151</v>
      </c>
      <c r="H346" s="20">
        <v>66.628593184846764</v>
      </c>
      <c r="I346" s="7" t="s">
        <v>7152</v>
      </c>
    </row>
    <row r="347" spans="1:9" x14ac:dyDescent="0.15">
      <c r="A347" s="7" t="s">
        <v>7153</v>
      </c>
      <c r="B347" s="7" t="s">
        <v>6531</v>
      </c>
      <c r="C347" s="7" t="s">
        <v>6535</v>
      </c>
      <c r="D347" s="7" t="s">
        <v>14057</v>
      </c>
      <c r="E347" s="7" t="s">
        <v>6539</v>
      </c>
      <c r="F347" s="7">
        <f t="shared" si="19"/>
        <v>2020</v>
      </c>
      <c r="G347" s="7" t="s">
        <v>7154</v>
      </c>
      <c r="H347" s="20">
        <v>36.760802398629352</v>
      </c>
      <c r="I347" s="7" t="s">
        <v>7155</v>
      </c>
    </row>
    <row r="348" spans="1:9" x14ac:dyDescent="0.15">
      <c r="A348" s="7" t="s">
        <v>7153</v>
      </c>
      <c r="B348" s="7" t="s">
        <v>6531</v>
      </c>
      <c r="C348" s="7" t="s">
        <v>6535</v>
      </c>
      <c r="D348" s="7" t="s">
        <v>14057</v>
      </c>
      <c r="E348" s="7" t="s">
        <v>26</v>
      </c>
      <c r="F348" s="7">
        <f t="shared" si="19"/>
        <v>2020</v>
      </c>
      <c r="G348" s="7" t="s">
        <v>7154</v>
      </c>
      <c r="H348" s="20">
        <v>59.978151532457645</v>
      </c>
      <c r="I348" s="7" t="s">
        <v>7155</v>
      </c>
    </row>
    <row r="349" spans="1:9" x14ac:dyDescent="0.15">
      <c r="A349" s="7" t="s">
        <v>7157</v>
      </c>
      <c r="B349" s="7" t="s">
        <v>6531</v>
      </c>
      <c r="C349" s="7" t="s">
        <v>6547</v>
      </c>
      <c r="D349" s="7" t="s">
        <v>14057</v>
      </c>
      <c r="E349" s="7" t="s">
        <v>6532</v>
      </c>
      <c r="F349" s="7">
        <f t="shared" si="19"/>
        <v>2020</v>
      </c>
      <c r="G349" s="7" t="s">
        <v>7156</v>
      </c>
      <c r="H349" s="20">
        <v>9.5183704549781076</v>
      </c>
      <c r="I349" s="7" t="s">
        <v>7158</v>
      </c>
    </row>
    <row r="350" spans="1:9" x14ac:dyDescent="0.15">
      <c r="A350" s="7" t="s">
        <v>7159</v>
      </c>
      <c r="B350" s="7" t="s">
        <v>6531</v>
      </c>
      <c r="C350" s="7" t="s">
        <v>6545</v>
      </c>
      <c r="D350" s="7" t="s">
        <v>14057</v>
      </c>
      <c r="E350" s="7" t="s">
        <v>6533</v>
      </c>
      <c r="F350" s="7">
        <f t="shared" si="19"/>
        <v>2020</v>
      </c>
      <c r="G350" s="7" t="s">
        <v>7160</v>
      </c>
      <c r="H350" s="20">
        <v>13.32571863696935</v>
      </c>
      <c r="I350" s="7" t="s">
        <v>7161</v>
      </c>
    </row>
    <row r="351" spans="1:9" x14ac:dyDescent="0.15">
      <c r="A351" s="7" t="s">
        <v>7162</v>
      </c>
      <c r="B351" s="7" t="s">
        <v>6531</v>
      </c>
      <c r="C351" s="7" t="s">
        <v>6535</v>
      </c>
      <c r="D351" s="7" t="s">
        <v>14057</v>
      </c>
      <c r="E351" s="7" t="s">
        <v>22</v>
      </c>
      <c r="F351" s="7">
        <f t="shared" si="19"/>
        <v>2020</v>
      </c>
      <c r="G351" s="7" t="s">
        <v>7163</v>
      </c>
      <c r="H351" s="20">
        <v>56.935444507900243</v>
      </c>
      <c r="I351" s="7" t="s">
        <v>7164</v>
      </c>
    </row>
    <row r="352" spans="1:9" x14ac:dyDescent="0.15">
      <c r="A352" s="7" t="s">
        <v>7165</v>
      </c>
      <c r="B352" s="7" t="s">
        <v>6531</v>
      </c>
      <c r="C352" s="7" t="s">
        <v>6535</v>
      </c>
      <c r="D352" s="7" t="s">
        <v>14057</v>
      </c>
      <c r="E352" s="7" t="s">
        <v>6533</v>
      </c>
      <c r="F352" s="7">
        <f t="shared" si="19"/>
        <v>2020</v>
      </c>
      <c r="G352" s="7" t="s">
        <v>7166</v>
      </c>
      <c r="H352" s="20">
        <v>456.88178183894922</v>
      </c>
      <c r="I352" s="7" t="s">
        <v>7167</v>
      </c>
    </row>
    <row r="353" spans="1:9" x14ac:dyDescent="0.15">
      <c r="A353" s="7" t="s">
        <v>6560</v>
      </c>
      <c r="B353" s="7" t="s">
        <v>6531</v>
      </c>
      <c r="C353" s="7" t="s">
        <v>6541</v>
      </c>
      <c r="D353" s="7" t="s">
        <v>14057</v>
      </c>
      <c r="E353" s="7" t="s">
        <v>26</v>
      </c>
      <c r="F353" s="7">
        <f t="shared" si="19"/>
        <v>2020</v>
      </c>
      <c r="G353" s="7" t="s">
        <v>7168</v>
      </c>
      <c r="H353" s="20">
        <v>90.424519322292028</v>
      </c>
      <c r="I353" s="7" t="s">
        <v>6561</v>
      </c>
    </row>
    <row r="354" spans="1:9" x14ac:dyDescent="0.15">
      <c r="A354" s="7" t="s">
        <v>7169</v>
      </c>
      <c r="B354" s="7" t="s">
        <v>6531</v>
      </c>
      <c r="C354" s="7" t="s">
        <v>6674</v>
      </c>
      <c r="D354" s="7" t="s">
        <v>14057</v>
      </c>
      <c r="E354" s="7" t="s">
        <v>26</v>
      </c>
      <c r="F354" s="7">
        <f t="shared" si="19"/>
        <v>2020</v>
      </c>
      <c r="G354" s="7" t="s">
        <v>7170</v>
      </c>
      <c r="H354" s="20">
        <v>85.665334094802972</v>
      </c>
      <c r="I354" s="7" t="s">
        <v>7171</v>
      </c>
    </row>
    <row r="355" spans="1:9" x14ac:dyDescent="0.15">
      <c r="A355" s="7" t="s">
        <v>7172</v>
      </c>
      <c r="B355" s="7" t="s">
        <v>6531</v>
      </c>
      <c r="C355" s="7" t="s">
        <v>6545</v>
      </c>
      <c r="D355" s="7" t="s">
        <v>14057</v>
      </c>
      <c r="E355" s="7" t="s">
        <v>6532</v>
      </c>
      <c r="F355" s="7">
        <f t="shared" si="19"/>
        <v>2020</v>
      </c>
      <c r="G355" s="7" t="s">
        <v>7170</v>
      </c>
      <c r="H355" s="20">
        <v>14.277555682467163</v>
      </c>
      <c r="I355" s="7" t="s">
        <v>7173</v>
      </c>
    </row>
    <row r="356" spans="1:9" x14ac:dyDescent="0.15">
      <c r="A356" s="7" t="s">
        <v>6866</v>
      </c>
      <c r="B356" s="7" t="s">
        <v>6531</v>
      </c>
      <c r="C356" s="7" t="s">
        <v>6547</v>
      </c>
      <c r="D356" s="7" t="s">
        <v>14057</v>
      </c>
      <c r="E356" s="7" t="s">
        <v>6536</v>
      </c>
      <c r="F356" s="7">
        <f t="shared" si="19"/>
        <v>2020</v>
      </c>
      <c r="G356" s="7" t="s">
        <v>7174</v>
      </c>
      <c r="H356" s="20">
        <v>12.849800114220447</v>
      </c>
      <c r="I356" s="7" t="s">
        <v>6868</v>
      </c>
    </row>
    <row r="357" spans="1:9" x14ac:dyDescent="0.15">
      <c r="A357" s="7" t="s">
        <v>6866</v>
      </c>
      <c r="B357" s="7" t="s">
        <v>6531</v>
      </c>
      <c r="C357" s="7" t="s">
        <v>6547</v>
      </c>
      <c r="D357" s="7" t="s">
        <v>14057</v>
      </c>
      <c r="E357" s="7" t="s">
        <v>6542</v>
      </c>
      <c r="F357" s="7">
        <f t="shared" si="19"/>
        <v>2020</v>
      </c>
      <c r="G357" s="7" t="s">
        <v>7174</v>
      </c>
      <c r="H357" s="20">
        <v>8.5665334094802983</v>
      </c>
      <c r="I357" s="7" t="s">
        <v>6868</v>
      </c>
    </row>
    <row r="358" spans="1:9" x14ac:dyDescent="0.15">
      <c r="A358" s="7" t="s">
        <v>6866</v>
      </c>
      <c r="B358" s="7" t="s">
        <v>6531</v>
      </c>
      <c r="C358" s="7" t="s">
        <v>6547</v>
      </c>
      <c r="D358" s="7" t="s">
        <v>14057</v>
      </c>
      <c r="E358" s="7" t="s">
        <v>6534</v>
      </c>
      <c r="F358" s="7">
        <f t="shared" si="19"/>
        <v>2020</v>
      </c>
      <c r="G358" s="7" t="s">
        <v>7174</v>
      </c>
      <c r="H358" s="20">
        <v>21.416333523700743</v>
      </c>
      <c r="I358" s="7" t="s">
        <v>6868</v>
      </c>
    </row>
    <row r="359" spans="1:9" x14ac:dyDescent="0.15">
      <c r="A359" s="7" t="s">
        <v>6866</v>
      </c>
      <c r="B359" s="7" t="s">
        <v>6531</v>
      </c>
      <c r="C359" s="7" t="s">
        <v>6547</v>
      </c>
      <c r="D359" s="7" t="s">
        <v>14057</v>
      </c>
      <c r="E359" s="7" t="s">
        <v>22</v>
      </c>
      <c r="F359" s="7">
        <f t="shared" si="19"/>
        <v>2020</v>
      </c>
      <c r="G359" s="7" t="s">
        <v>7174</v>
      </c>
      <c r="H359" s="20">
        <v>7.1387778412335816</v>
      </c>
      <c r="I359" s="7" t="s">
        <v>6868</v>
      </c>
    </row>
    <row r="360" spans="1:9" x14ac:dyDescent="0.15">
      <c r="A360" s="7" t="s">
        <v>6866</v>
      </c>
      <c r="B360" s="7" t="s">
        <v>6531</v>
      </c>
      <c r="C360" s="7" t="s">
        <v>6547</v>
      </c>
      <c r="D360" s="7" t="s">
        <v>14057</v>
      </c>
      <c r="E360" s="7" t="s">
        <v>6540</v>
      </c>
      <c r="F360" s="7">
        <f t="shared" si="19"/>
        <v>2020</v>
      </c>
      <c r="G360" s="7" t="s">
        <v>7174</v>
      </c>
      <c r="H360" s="20">
        <v>14.277555682467163</v>
      </c>
      <c r="I360" s="7" t="s">
        <v>6868</v>
      </c>
    </row>
    <row r="361" spans="1:9" x14ac:dyDescent="0.15">
      <c r="A361" s="7" t="s">
        <v>6866</v>
      </c>
      <c r="B361" s="7" t="s">
        <v>6531</v>
      </c>
      <c r="C361" s="7" t="s">
        <v>6547</v>
      </c>
      <c r="D361" s="7" t="s">
        <v>14057</v>
      </c>
      <c r="E361" s="7" t="s">
        <v>6539</v>
      </c>
      <c r="F361" s="7">
        <f t="shared" si="19"/>
        <v>2020</v>
      </c>
      <c r="G361" s="7" t="s">
        <v>7174</v>
      </c>
      <c r="H361" s="20">
        <v>26.699029126213592</v>
      </c>
      <c r="I361" s="7" t="s">
        <v>6868</v>
      </c>
    </row>
    <row r="362" spans="1:9" x14ac:dyDescent="0.15">
      <c r="A362" s="7" t="s">
        <v>6866</v>
      </c>
      <c r="B362" s="7" t="s">
        <v>6531</v>
      </c>
      <c r="C362" s="7" t="s">
        <v>6547</v>
      </c>
      <c r="D362" s="7" t="s">
        <v>14057</v>
      </c>
      <c r="E362" s="7" t="s">
        <v>6533</v>
      </c>
      <c r="F362" s="7">
        <f t="shared" si="19"/>
        <v>2020</v>
      </c>
      <c r="G362" s="7" t="s">
        <v>7174</v>
      </c>
      <c r="H362" s="20">
        <v>4.7115933752141634</v>
      </c>
      <c r="I362" s="7" t="s">
        <v>6868</v>
      </c>
    </row>
    <row r="363" spans="1:9" x14ac:dyDescent="0.15">
      <c r="A363" s="7" t="s">
        <v>6866</v>
      </c>
      <c r="B363" s="7" t="s">
        <v>6531</v>
      </c>
      <c r="C363" s="7" t="s">
        <v>6547</v>
      </c>
      <c r="D363" s="7" t="s">
        <v>14057</v>
      </c>
      <c r="E363" s="7" t="s">
        <v>26</v>
      </c>
      <c r="F363" s="7">
        <f t="shared" si="19"/>
        <v>2020</v>
      </c>
      <c r="G363" s="7" t="s">
        <v>7174</v>
      </c>
      <c r="H363" s="20">
        <v>4.2832667047401491</v>
      </c>
      <c r="I363" s="7" t="s">
        <v>6868</v>
      </c>
    </row>
    <row r="364" spans="1:9" x14ac:dyDescent="0.15">
      <c r="A364" s="7" t="s">
        <v>6866</v>
      </c>
      <c r="B364" s="7" t="s">
        <v>6531</v>
      </c>
      <c r="C364" s="7" t="s">
        <v>6547</v>
      </c>
      <c r="D364" s="7" t="s">
        <v>14057</v>
      </c>
      <c r="E364" s="7" t="s">
        <v>6532</v>
      </c>
      <c r="F364" s="7">
        <f t="shared" si="19"/>
        <v>2020</v>
      </c>
      <c r="G364" s="7" t="s">
        <v>7174</v>
      </c>
      <c r="H364" s="20">
        <v>35.69388920616791</v>
      </c>
      <c r="I364" s="7" t="s">
        <v>6868</v>
      </c>
    </row>
    <row r="365" spans="1:9" x14ac:dyDescent="0.15">
      <c r="A365" s="7" t="s">
        <v>6866</v>
      </c>
      <c r="B365" s="7" t="s">
        <v>6531</v>
      </c>
      <c r="C365" s="7" t="s">
        <v>6547</v>
      </c>
      <c r="D365" s="7" t="s">
        <v>14057</v>
      </c>
      <c r="E365" s="7" t="s">
        <v>6543</v>
      </c>
      <c r="F365" s="7">
        <f t="shared" si="19"/>
        <v>2020</v>
      </c>
      <c r="G365" s="7" t="s">
        <v>7174</v>
      </c>
      <c r="H365" s="20">
        <v>7.1387778412335816</v>
      </c>
      <c r="I365" s="7" t="s">
        <v>6868</v>
      </c>
    </row>
    <row r="366" spans="1:9" x14ac:dyDescent="0.15">
      <c r="A366" s="7" t="s">
        <v>7175</v>
      </c>
      <c r="B366" s="7" t="s">
        <v>6531</v>
      </c>
      <c r="C366" s="7" t="s">
        <v>6547</v>
      </c>
      <c r="D366" s="7" t="s">
        <v>14057</v>
      </c>
      <c r="E366" s="7" t="s">
        <v>22</v>
      </c>
      <c r="F366" s="7">
        <f t="shared" si="19"/>
        <v>2020</v>
      </c>
      <c r="G366" s="7" t="s">
        <v>7176</v>
      </c>
      <c r="H366" s="20">
        <v>95.183704549781083</v>
      </c>
      <c r="I366" s="7" t="s">
        <v>7177</v>
      </c>
    </row>
    <row r="367" spans="1:9" x14ac:dyDescent="0.15">
      <c r="A367" s="7" t="s">
        <v>7172</v>
      </c>
      <c r="B367" s="7" t="s">
        <v>6531</v>
      </c>
      <c r="C367" s="7" t="s">
        <v>6548</v>
      </c>
      <c r="D367" s="7" t="s">
        <v>14057</v>
      </c>
      <c r="E367" s="7" t="s">
        <v>6532</v>
      </c>
      <c r="F367" s="7">
        <f t="shared" si="19"/>
        <v>2020</v>
      </c>
      <c r="G367" s="7" t="s">
        <v>7176</v>
      </c>
      <c r="H367" s="20">
        <v>14.277555682467163</v>
      </c>
      <c r="I367" s="7" t="s">
        <v>7173</v>
      </c>
    </row>
    <row r="368" spans="1:9" x14ac:dyDescent="0.15">
      <c r="A368" s="7" t="s">
        <v>7178</v>
      </c>
      <c r="B368" s="7" t="s">
        <v>6531</v>
      </c>
      <c r="C368" s="7" t="s">
        <v>6547</v>
      </c>
      <c r="D368" s="7" t="s">
        <v>14057</v>
      </c>
      <c r="E368" s="7" t="s">
        <v>6532</v>
      </c>
      <c r="F368" s="7">
        <f t="shared" ref="F368:F384" si="20">YEAR(G368)</f>
        <v>2020</v>
      </c>
      <c r="G368" s="7" t="s">
        <v>7179</v>
      </c>
      <c r="H368" s="20">
        <v>95.183704549781083</v>
      </c>
      <c r="I368" s="7" t="s">
        <v>7180</v>
      </c>
    </row>
    <row r="369" spans="1:9" x14ac:dyDescent="0.15">
      <c r="A369" s="7" t="s">
        <v>7182</v>
      </c>
      <c r="B369" s="7" t="s">
        <v>6531</v>
      </c>
      <c r="C369" s="7" t="s">
        <v>6554</v>
      </c>
      <c r="D369" s="7" t="s">
        <v>14057</v>
      </c>
      <c r="E369" s="7" t="s">
        <v>6534</v>
      </c>
      <c r="F369" s="7">
        <f t="shared" si="20"/>
        <v>2019</v>
      </c>
      <c r="G369" s="7" t="s">
        <v>7181</v>
      </c>
      <c r="H369" s="20">
        <v>14.31297709923664</v>
      </c>
      <c r="I369" s="7" t="s">
        <v>7183</v>
      </c>
    </row>
    <row r="370" spans="1:9" x14ac:dyDescent="0.15">
      <c r="A370" s="7" t="s">
        <v>7182</v>
      </c>
      <c r="B370" s="7" t="s">
        <v>6531</v>
      </c>
      <c r="C370" s="7" t="s">
        <v>6554</v>
      </c>
      <c r="D370" s="7" t="s">
        <v>14057</v>
      </c>
      <c r="E370" s="7" t="s">
        <v>6534</v>
      </c>
      <c r="F370" s="7">
        <f t="shared" si="20"/>
        <v>2019</v>
      </c>
      <c r="G370" s="7" t="s">
        <v>7181</v>
      </c>
      <c r="H370" s="20">
        <v>7.6335877862595414</v>
      </c>
      <c r="I370" s="7" t="s">
        <v>7183</v>
      </c>
    </row>
    <row r="371" spans="1:9" x14ac:dyDescent="0.15">
      <c r="A371" s="7" t="s">
        <v>7184</v>
      </c>
      <c r="B371" s="7" t="s">
        <v>6531</v>
      </c>
      <c r="C371" s="7" t="s">
        <v>6538</v>
      </c>
      <c r="D371" s="7" t="s">
        <v>14057</v>
      </c>
      <c r="E371" s="7" t="s">
        <v>6540</v>
      </c>
      <c r="F371" s="7">
        <f t="shared" si="20"/>
        <v>2019</v>
      </c>
      <c r="G371" s="7" t="s">
        <v>7181</v>
      </c>
      <c r="H371" s="20">
        <v>144.12132538167938</v>
      </c>
      <c r="I371" s="7" t="s">
        <v>7185</v>
      </c>
    </row>
    <row r="372" spans="1:9" x14ac:dyDescent="0.15">
      <c r="A372" s="7" t="s">
        <v>7187</v>
      </c>
      <c r="B372" s="7" t="s">
        <v>6531</v>
      </c>
      <c r="C372" s="7" t="s">
        <v>6547</v>
      </c>
      <c r="D372" s="7" t="s">
        <v>14057</v>
      </c>
      <c r="E372" s="7" t="s">
        <v>22</v>
      </c>
      <c r="F372" s="7">
        <f t="shared" si="20"/>
        <v>2019</v>
      </c>
      <c r="G372" s="7" t="s">
        <v>7186</v>
      </c>
      <c r="H372" s="20">
        <v>15.744274809160306</v>
      </c>
      <c r="I372" s="7" t="s">
        <v>7188</v>
      </c>
    </row>
    <row r="373" spans="1:9" x14ac:dyDescent="0.15">
      <c r="A373" s="7" t="s">
        <v>7187</v>
      </c>
      <c r="B373" s="7" t="s">
        <v>6531</v>
      </c>
      <c r="C373" s="7" t="s">
        <v>6547</v>
      </c>
      <c r="D373" s="7" t="s">
        <v>14057</v>
      </c>
      <c r="E373" s="7" t="s">
        <v>6539</v>
      </c>
      <c r="F373" s="7">
        <f t="shared" si="20"/>
        <v>2019</v>
      </c>
      <c r="G373" s="7" t="s">
        <v>7186</v>
      </c>
      <c r="H373" s="20">
        <v>62.418893129770986</v>
      </c>
      <c r="I373" s="7" t="s">
        <v>7188</v>
      </c>
    </row>
    <row r="374" spans="1:9" x14ac:dyDescent="0.15">
      <c r="A374" s="7" t="s">
        <v>7187</v>
      </c>
      <c r="B374" s="7" t="s">
        <v>6531</v>
      </c>
      <c r="C374" s="7" t="s">
        <v>6547</v>
      </c>
      <c r="D374" s="7" t="s">
        <v>14057</v>
      </c>
      <c r="E374" s="7" t="s">
        <v>6533</v>
      </c>
      <c r="F374" s="7">
        <f t="shared" si="20"/>
        <v>2019</v>
      </c>
      <c r="G374" s="7" t="s">
        <v>7186</v>
      </c>
      <c r="H374" s="20">
        <v>64.966603053435108</v>
      </c>
      <c r="I374" s="7" t="s">
        <v>7188</v>
      </c>
    </row>
    <row r="375" spans="1:9" x14ac:dyDescent="0.15">
      <c r="A375" s="7" t="s">
        <v>6970</v>
      </c>
      <c r="B375" s="7" t="s">
        <v>6531</v>
      </c>
      <c r="C375" s="7" t="s">
        <v>6535</v>
      </c>
      <c r="D375" s="7" t="s">
        <v>14057</v>
      </c>
      <c r="E375" s="7" t="s">
        <v>6551</v>
      </c>
      <c r="F375" s="7">
        <f t="shared" si="20"/>
        <v>2019</v>
      </c>
      <c r="G375" s="7" t="s">
        <v>7189</v>
      </c>
      <c r="H375" s="20">
        <v>14.705450381679389</v>
      </c>
      <c r="I375" s="7" t="s">
        <v>6971</v>
      </c>
    </row>
    <row r="376" spans="1:9" x14ac:dyDescent="0.15">
      <c r="A376" s="7" t="s">
        <v>6970</v>
      </c>
      <c r="B376" s="7" t="s">
        <v>6531</v>
      </c>
      <c r="C376" s="7" t="s">
        <v>6535</v>
      </c>
      <c r="D376" s="7" t="s">
        <v>14057</v>
      </c>
      <c r="E376" s="7" t="s">
        <v>26</v>
      </c>
      <c r="F376" s="7">
        <f t="shared" si="20"/>
        <v>2019</v>
      </c>
      <c r="G376" s="7" t="s">
        <v>7189</v>
      </c>
      <c r="H376" s="20">
        <v>9.0130181297709928</v>
      </c>
      <c r="I376" s="7" t="s">
        <v>6971</v>
      </c>
    </row>
    <row r="377" spans="1:9" x14ac:dyDescent="0.15">
      <c r="A377" s="7" t="s">
        <v>7191</v>
      </c>
      <c r="B377" s="7" t="s">
        <v>6531</v>
      </c>
      <c r="C377" s="7" t="s">
        <v>6535</v>
      </c>
      <c r="D377" s="7" t="s">
        <v>14057</v>
      </c>
      <c r="E377" s="7" t="s">
        <v>6533</v>
      </c>
      <c r="F377" s="7">
        <f t="shared" si="20"/>
        <v>2019</v>
      </c>
      <c r="G377" s="7" t="s">
        <v>7190</v>
      </c>
      <c r="H377" s="20">
        <v>47.709923664122137</v>
      </c>
      <c r="I377" s="7" t="s">
        <v>7192</v>
      </c>
    </row>
    <row r="378" spans="1:9" x14ac:dyDescent="0.15">
      <c r="A378" s="7" t="s">
        <v>7193</v>
      </c>
      <c r="B378" s="7" t="s">
        <v>6531</v>
      </c>
      <c r="C378" s="7" t="s">
        <v>6538</v>
      </c>
      <c r="D378" s="7" t="s">
        <v>14057</v>
      </c>
      <c r="E378" s="7" t="s">
        <v>6533</v>
      </c>
      <c r="F378" s="7">
        <f t="shared" si="20"/>
        <v>2019</v>
      </c>
      <c r="G378" s="7" t="s">
        <v>7190</v>
      </c>
      <c r="H378" s="20">
        <v>3.4351145038167936</v>
      </c>
      <c r="I378" s="7" t="s">
        <v>7194</v>
      </c>
    </row>
    <row r="379" spans="1:9" x14ac:dyDescent="0.15">
      <c r="A379" s="7" t="s">
        <v>7195</v>
      </c>
      <c r="B379" s="7" t="s">
        <v>6531</v>
      </c>
      <c r="C379" s="7" t="s">
        <v>6547</v>
      </c>
      <c r="D379" s="7" t="s">
        <v>14057</v>
      </c>
      <c r="E379" s="7" t="s">
        <v>26</v>
      </c>
      <c r="F379" s="7">
        <f t="shared" si="20"/>
        <v>2019</v>
      </c>
      <c r="G379" s="7" t="s">
        <v>7190</v>
      </c>
      <c r="H379" s="20">
        <v>19.083969465648856</v>
      </c>
      <c r="I379" s="7" t="s">
        <v>7196</v>
      </c>
    </row>
    <row r="380" spans="1:9" x14ac:dyDescent="0.15">
      <c r="A380" s="7" t="s">
        <v>7197</v>
      </c>
      <c r="B380" s="7" t="s">
        <v>6531</v>
      </c>
      <c r="C380" s="7" t="s">
        <v>6547</v>
      </c>
      <c r="D380" s="7" t="s">
        <v>14057</v>
      </c>
      <c r="E380" s="7" t="s">
        <v>6534</v>
      </c>
      <c r="F380" s="7">
        <f t="shared" si="20"/>
        <v>2019</v>
      </c>
      <c r="G380" s="7" t="s">
        <v>7190</v>
      </c>
      <c r="H380" s="20">
        <v>22.900763358778626</v>
      </c>
      <c r="I380" s="7" t="s">
        <v>7198</v>
      </c>
    </row>
    <row r="381" spans="1:9" x14ac:dyDescent="0.15">
      <c r="A381" s="7" t="s">
        <v>7199</v>
      </c>
      <c r="B381" s="7" t="s">
        <v>6531</v>
      </c>
      <c r="C381" s="7" t="s">
        <v>6541</v>
      </c>
      <c r="D381" s="7" t="s">
        <v>14057</v>
      </c>
      <c r="E381" s="7" t="s">
        <v>6534</v>
      </c>
      <c r="F381" s="7">
        <f t="shared" si="20"/>
        <v>2019</v>
      </c>
      <c r="G381" s="7" t="s">
        <v>7190</v>
      </c>
      <c r="H381" s="20">
        <v>23.854961832061068</v>
      </c>
      <c r="I381" s="7" t="s">
        <v>7200</v>
      </c>
    </row>
    <row r="382" spans="1:9" x14ac:dyDescent="0.15">
      <c r="A382" s="7" t="s">
        <v>7199</v>
      </c>
      <c r="B382" s="7" t="s">
        <v>6531</v>
      </c>
      <c r="C382" s="7" t="s">
        <v>6541</v>
      </c>
      <c r="D382" s="7" t="s">
        <v>14057</v>
      </c>
      <c r="E382" s="7" t="s">
        <v>6534</v>
      </c>
      <c r="F382" s="7">
        <f t="shared" si="20"/>
        <v>2019</v>
      </c>
      <c r="G382" s="7" t="s">
        <v>7190</v>
      </c>
      <c r="H382" s="20">
        <v>23.854961832061068</v>
      </c>
      <c r="I382" s="7" t="s">
        <v>7200</v>
      </c>
    </row>
    <row r="383" spans="1:9" x14ac:dyDescent="0.15">
      <c r="A383" s="7" t="s">
        <v>7201</v>
      </c>
      <c r="B383" s="7" t="s">
        <v>6531</v>
      </c>
      <c r="C383" s="7" t="s">
        <v>6555</v>
      </c>
      <c r="D383" s="7" t="s">
        <v>14057</v>
      </c>
      <c r="E383" s="7" t="s">
        <v>6534</v>
      </c>
      <c r="F383" s="7">
        <f t="shared" si="20"/>
        <v>2019</v>
      </c>
      <c r="G383" s="7" t="s">
        <v>7190</v>
      </c>
      <c r="H383" s="20">
        <v>9.5419847328244281</v>
      </c>
      <c r="I383" s="7" t="s">
        <v>7202</v>
      </c>
    </row>
    <row r="384" spans="1:9" x14ac:dyDescent="0.15">
      <c r="A384" s="7" t="s">
        <v>7204</v>
      </c>
      <c r="B384" s="7" t="s">
        <v>6531</v>
      </c>
      <c r="C384" s="7" t="s">
        <v>6554</v>
      </c>
      <c r="D384" s="7" t="s">
        <v>14057</v>
      </c>
      <c r="E384" s="7" t="s">
        <v>6532</v>
      </c>
      <c r="F384" s="7">
        <f t="shared" si="20"/>
        <v>2019</v>
      </c>
      <c r="G384" s="7" t="s">
        <v>7203</v>
      </c>
      <c r="H384" s="20">
        <v>95.419847328244273</v>
      </c>
      <c r="I384" s="7" t="s">
        <v>7205</v>
      </c>
    </row>
    <row r="385" spans="1:9" x14ac:dyDescent="0.15">
      <c r="A385" s="7" t="s">
        <v>7206</v>
      </c>
      <c r="B385" s="7" t="s">
        <v>6531</v>
      </c>
      <c r="C385" s="7" t="s">
        <v>6541</v>
      </c>
      <c r="D385" s="7" t="s">
        <v>14057</v>
      </c>
      <c r="E385" s="7" t="s">
        <v>22</v>
      </c>
      <c r="F385" s="7">
        <f t="shared" ref="F385:F400" si="21">YEAR(G385)</f>
        <v>2019</v>
      </c>
      <c r="G385" s="7" t="s">
        <v>7203</v>
      </c>
      <c r="H385" s="20">
        <v>166.98473282442748</v>
      </c>
      <c r="I385" s="7" t="s">
        <v>7207</v>
      </c>
    </row>
    <row r="386" spans="1:9" x14ac:dyDescent="0.15">
      <c r="A386" s="7" t="s">
        <v>7208</v>
      </c>
      <c r="B386" s="7" t="s">
        <v>6531</v>
      </c>
      <c r="C386" s="7" t="s">
        <v>6674</v>
      </c>
      <c r="D386" s="7" t="s">
        <v>14057</v>
      </c>
      <c r="E386" s="7" t="s">
        <v>22</v>
      </c>
      <c r="F386" s="7">
        <f t="shared" si="21"/>
        <v>2019</v>
      </c>
      <c r="G386" s="7" t="s">
        <v>7203</v>
      </c>
      <c r="H386" s="20">
        <v>5.7251908396946565</v>
      </c>
      <c r="I386" s="7" t="s">
        <v>7209</v>
      </c>
    </row>
    <row r="387" spans="1:9" x14ac:dyDescent="0.15">
      <c r="A387" s="7" t="s">
        <v>7208</v>
      </c>
      <c r="B387" s="7" t="s">
        <v>6531</v>
      </c>
      <c r="C387" s="7" t="s">
        <v>6674</v>
      </c>
      <c r="D387" s="7" t="s">
        <v>14057</v>
      </c>
      <c r="E387" s="7" t="s">
        <v>22</v>
      </c>
      <c r="F387" s="7">
        <f t="shared" si="21"/>
        <v>2019</v>
      </c>
      <c r="G387" s="7" t="s">
        <v>7203</v>
      </c>
      <c r="H387" s="20">
        <v>5.7251908396946565</v>
      </c>
      <c r="I387" s="7" t="s">
        <v>7209</v>
      </c>
    </row>
    <row r="388" spans="1:9" x14ac:dyDescent="0.15">
      <c r="A388" s="7" t="s">
        <v>7210</v>
      </c>
      <c r="B388" s="7" t="s">
        <v>6531</v>
      </c>
      <c r="C388" s="7" t="s">
        <v>6535</v>
      </c>
      <c r="D388" s="7" t="s">
        <v>14057</v>
      </c>
      <c r="E388" s="7" t="s">
        <v>22</v>
      </c>
      <c r="F388" s="7">
        <f t="shared" si="21"/>
        <v>2019</v>
      </c>
      <c r="G388" s="7" t="s">
        <v>7203</v>
      </c>
      <c r="H388" s="20">
        <v>22.390090648854958</v>
      </c>
      <c r="I388" s="7" t="s">
        <v>7211</v>
      </c>
    </row>
    <row r="389" spans="1:9" x14ac:dyDescent="0.15">
      <c r="A389" s="7" t="s">
        <v>7213</v>
      </c>
      <c r="B389" s="7" t="s">
        <v>6531</v>
      </c>
      <c r="C389" s="7" t="s">
        <v>6555</v>
      </c>
      <c r="D389" s="7" t="s">
        <v>14057</v>
      </c>
      <c r="E389" s="7" t="s">
        <v>6533</v>
      </c>
      <c r="F389" s="7">
        <f t="shared" si="21"/>
        <v>2019</v>
      </c>
      <c r="G389" s="7" t="s">
        <v>7212</v>
      </c>
      <c r="H389" s="20">
        <v>0.8587786259541984</v>
      </c>
      <c r="I389" s="7" t="s">
        <v>7214</v>
      </c>
    </row>
    <row r="390" spans="1:9" x14ac:dyDescent="0.15">
      <c r="A390" s="7" t="s">
        <v>6557</v>
      </c>
      <c r="B390" s="7" t="s">
        <v>6531</v>
      </c>
      <c r="C390" s="7" t="s">
        <v>6538</v>
      </c>
      <c r="D390" s="7" t="s">
        <v>14057</v>
      </c>
      <c r="E390" s="7" t="s">
        <v>26</v>
      </c>
      <c r="F390" s="7">
        <f t="shared" si="21"/>
        <v>2019</v>
      </c>
      <c r="G390" s="7" t="s">
        <v>7212</v>
      </c>
      <c r="H390" s="20">
        <v>45.291036259541983</v>
      </c>
      <c r="I390" s="7" t="s">
        <v>6558</v>
      </c>
    </row>
    <row r="391" spans="1:9" x14ac:dyDescent="0.15">
      <c r="A391" s="7" t="s">
        <v>7215</v>
      </c>
      <c r="B391" s="7" t="s">
        <v>6531</v>
      </c>
      <c r="C391" s="7" t="s">
        <v>6547</v>
      </c>
      <c r="D391" s="7" t="s">
        <v>14057</v>
      </c>
      <c r="E391" s="7" t="s">
        <v>6532</v>
      </c>
      <c r="F391" s="7">
        <f t="shared" si="21"/>
        <v>2019</v>
      </c>
      <c r="G391" s="7" t="s">
        <v>7212</v>
      </c>
      <c r="H391" s="20">
        <v>95.419847328244273</v>
      </c>
      <c r="I391" s="7" t="s">
        <v>7216</v>
      </c>
    </row>
    <row r="392" spans="1:9" x14ac:dyDescent="0.15">
      <c r="A392" s="7" t="s">
        <v>7122</v>
      </c>
      <c r="B392" s="7" t="s">
        <v>6531</v>
      </c>
      <c r="C392" s="7" t="s">
        <v>6545</v>
      </c>
      <c r="D392" s="7" t="s">
        <v>14057</v>
      </c>
      <c r="E392" s="7" t="s">
        <v>6533</v>
      </c>
      <c r="F392" s="7">
        <f t="shared" si="21"/>
        <v>2019</v>
      </c>
      <c r="G392" s="7" t="s">
        <v>7212</v>
      </c>
      <c r="H392" s="20">
        <v>11.050572519083969</v>
      </c>
      <c r="I392" s="7" t="s">
        <v>7123</v>
      </c>
    </row>
    <row r="393" spans="1:9" x14ac:dyDescent="0.15">
      <c r="A393" s="7" t="s">
        <v>7217</v>
      </c>
      <c r="B393" s="7" t="s">
        <v>6531</v>
      </c>
      <c r="C393" s="7" t="s">
        <v>6535</v>
      </c>
      <c r="D393" s="7" t="s">
        <v>14057</v>
      </c>
      <c r="E393" s="7" t="s">
        <v>26</v>
      </c>
      <c r="F393" s="7">
        <f t="shared" si="21"/>
        <v>2019</v>
      </c>
      <c r="G393" s="7" t="s">
        <v>7212</v>
      </c>
      <c r="H393" s="20">
        <v>100.19083969465649</v>
      </c>
      <c r="I393" s="7" t="s">
        <v>7218</v>
      </c>
    </row>
    <row r="394" spans="1:9" x14ac:dyDescent="0.15">
      <c r="A394" s="7" t="s">
        <v>7219</v>
      </c>
      <c r="B394" s="7" t="s">
        <v>6531</v>
      </c>
      <c r="C394" s="7" t="s">
        <v>6559</v>
      </c>
      <c r="D394" s="7" t="s">
        <v>14057</v>
      </c>
      <c r="E394" s="7" t="s">
        <v>22</v>
      </c>
      <c r="F394" s="7">
        <f t="shared" si="21"/>
        <v>2019</v>
      </c>
      <c r="G394" s="7" t="s">
        <v>7212</v>
      </c>
      <c r="H394" s="20">
        <v>2.6908396946564883</v>
      </c>
      <c r="I394" s="7" t="s">
        <v>7220</v>
      </c>
    </row>
    <row r="395" spans="1:9" x14ac:dyDescent="0.15">
      <c r="A395" s="7" t="s">
        <v>7122</v>
      </c>
      <c r="B395" s="7" t="s">
        <v>6531</v>
      </c>
      <c r="C395" s="7" t="s">
        <v>6545</v>
      </c>
      <c r="D395" s="7" t="s">
        <v>14057</v>
      </c>
      <c r="E395" s="7" t="s">
        <v>6539</v>
      </c>
      <c r="F395" s="7">
        <f t="shared" si="21"/>
        <v>2019</v>
      </c>
      <c r="G395" s="7" t="s">
        <v>7212</v>
      </c>
      <c r="H395" s="20">
        <v>18.815839694656489</v>
      </c>
      <c r="I395" s="7" t="s">
        <v>7123</v>
      </c>
    </row>
    <row r="396" spans="1:9" x14ac:dyDescent="0.15">
      <c r="A396" s="7" t="s">
        <v>7219</v>
      </c>
      <c r="B396" s="7" t="s">
        <v>6531</v>
      </c>
      <c r="C396" s="7" t="s">
        <v>6559</v>
      </c>
      <c r="D396" s="7" t="s">
        <v>14057</v>
      </c>
      <c r="E396" s="7" t="s">
        <v>6533</v>
      </c>
      <c r="F396" s="7">
        <f t="shared" si="21"/>
        <v>2019</v>
      </c>
      <c r="G396" s="7" t="s">
        <v>7212</v>
      </c>
      <c r="H396" s="20">
        <v>0.1717557251908397</v>
      </c>
      <c r="I396" s="7" t="s">
        <v>7220</v>
      </c>
    </row>
    <row r="397" spans="1:9" x14ac:dyDescent="0.15">
      <c r="A397" s="7" t="s">
        <v>7221</v>
      </c>
      <c r="B397" s="7" t="s">
        <v>6531</v>
      </c>
      <c r="C397" s="7" t="s">
        <v>6559</v>
      </c>
      <c r="D397" s="7" t="s">
        <v>14057</v>
      </c>
      <c r="E397" s="7" t="s">
        <v>22</v>
      </c>
      <c r="F397" s="7">
        <f t="shared" si="21"/>
        <v>2019</v>
      </c>
      <c r="G397" s="7" t="s">
        <v>7212</v>
      </c>
      <c r="H397" s="20">
        <v>17.175572519083968</v>
      </c>
      <c r="I397" s="7" t="s">
        <v>7222</v>
      </c>
    </row>
    <row r="398" spans="1:9" x14ac:dyDescent="0.15">
      <c r="A398" s="7" t="s">
        <v>7223</v>
      </c>
      <c r="B398" s="7" t="s">
        <v>6531</v>
      </c>
      <c r="C398" s="7" t="s">
        <v>6544</v>
      </c>
      <c r="D398" s="7" t="s">
        <v>14057</v>
      </c>
      <c r="E398" s="7" t="s">
        <v>6539</v>
      </c>
      <c r="F398" s="7">
        <f t="shared" si="21"/>
        <v>2019</v>
      </c>
      <c r="G398" s="7" t="s">
        <v>7212</v>
      </c>
      <c r="H398" s="20">
        <v>80.152671755725194</v>
      </c>
      <c r="I398" s="7" t="s">
        <v>7224</v>
      </c>
    </row>
    <row r="399" spans="1:9" x14ac:dyDescent="0.15">
      <c r="A399" s="7" t="s">
        <v>7223</v>
      </c>
      <c r="B399" s="7" t="s">
        <v>6531</v>
      </c>
      <c r="C399" s="7" t="s">
        <v>6544</v>
      </c>
      <c r="D399" s="7" t="s">
        <v>14057</v>
      </c>
      <c r="E399" s="7" t="s">
        <v>6532</v>
      </c>
      <c r="F399" s="7">
        <f t="shared" si="21"/>
        <v>2019</v>
      </c>
      <c r="G399" s="7" t="s">
        <v>7212</v>
      </c>
      <c r="H399" s="20">
        <v>34.351145038167935</v>
      </c>
      <c r="I399" s="7" t="s">
        <v>7224</v>
      </c>
    </row>
    <row r="400" spans="1:9" x14ac:dyDescent="0.15">
      <c r="A400" s="7" t="s">
        <v>7226</v>
      </c>
      <c r="B400" s="7" t="s">
        <v>6531</v>
      </c>
      <c r="C400" s="7" t="s">
        <v>6555</v>
      </c>
      <c r="D400" s="7" t="s">
        <v>14057</v>
      </c>
      <c r="E400" s="7" t="s">
        <v>26</v>
      </c>
      <c r="F400" s="7">
        <f t="shared" si="21"/>
        <v>2019</v>
      </c>
      <c r="G400" s="7" t="s">
        <v>7225</v>
      </c>
      <c r="H400" s="20">
        <v>47.709923664122137</v>
      </c>
      <c r="I400" s="7" t="s">
        <v>7227</v>
      </c>
    </row>
    <row r="401" spans="1:9" x14ac:dyDescent="0.15">
      <c r="A401" s="7" t="s">
        <v>7228</v>
      </c>
      <c r="B401" s="7" t="s">
        <v>6531</v>
      </c>
      <c r="C401" s="7" t="s">
        <v>6535</v>
      </c>
      <c r="D401" s="7" t="s">
        <v>14057</v>
      </c>
      <c r="E401" s="7" t="s">
        <v>22</v>
      </c>
      <c r="F401" s="7">
        <f t="shared" ref="F401:F412" si="22">YEAR(G401)</f>
        <v>2019</v>
      </c>
      <c r="G401" s="7" t="s">
        <v>7225</v>
      </c>
      <c r="H401" s="20">
        <v>224.01654484732825</v>
      </c>
      <c r="I401" s="7" t="s">
        <v>7229</v>
      </c>
    </row>
    <row r="402" spans="1:9" x14ac:dyDescent="0.15">
      <c r="A402" s="7" t="s">
        <v>7230</v>
      </c>
      <c r="B402" s="7" t="s">
        <v>6531</v>
      </c>
      <c r="C402" s="7" t="s">
        <v>6538</v>
      </c>
      <c r="D402" s="7" t="s">
        <v>14057</v>
      </c>
      <c r="E402" s="7" t="s">
        <v>6537</v>
      </c>
      <c r="F402" s="7">
        <f t="shared" si="22"/>
        <v>2019</v>
      </c>
      <c r="G402" s="7" t="s">
        <v>7225</v>
      </c>
      <c r="H402" s="20">
        <v>143.12977099236642</v>
      </c>
      <c r="I402" s="7" t="s">
        <v>7231</v>
      </c>
    </row>
    <row r="403" spans="1:9" x14ac:dyDescent="0.15">
      <c r="A403" s="7" t="s">
        <v>7232</v>
      </c>
      <c r="B403" s="7" t="s">
        <v>6531</v>
      </c>
      <c r="C403" s="7" t="s">
        <v>6535</v>
      </c>
      <c r="D403" s="7" t="s">
        <v>14057</v>
      </c>
      <c r="E403" s="7" t="s">
        <v>22</v>
      </c>
      <c r="F403" s="7">
        <f t="shared" si="22"/>
        <v>2019</v>
      </c>
      <c r="G403" s="7" t="s">
        <v>7233</v>
      </c>
      <c r="H403" s="20">
        <v>60.955783396946565</v>
      </c>
      <c r="I403" s="7" t="s">
        <v>7234</v>
      </c>
    </row>
    <row r="404" spans="1:9" x14ac:dyDescent="0.15">
      <c r="A404" s="7" t="s">
        <v>7235</v>
      </c>
      <c r="B404" s="7" t="s">
        <v>6531</v>
      </c>
      <c r="C404" s="7" t="s">
        <v>6544</v>
      </c>
      <c r="D404" s="7" t="s">
        <v>14057</v>
      </c>
      <c r="E404" s="7" t="s">
        <v>22</v>
      </c>
      <c r="F404" s="7">
        <f t="shared" si="22"/>
        <v>2019</v>
      </c>
      <c r="G404" s="7" t="s">
        <v>7233</v>
      </c>
      <c r="H404" s="20">
        <v>314.8854961832061</v>
      </c>
      <c r="I404" s="7" t="s">
        <v>7236</v>
      </c>
    </row>
    <row r="405" spans="1:9" x14ac:dyDescent="0.15">
      <c r="A405" s="7" t="s">
        <v>7238</v>
      </c>
      <c r="B405" s="7" t="s">
        <v>6531</v>
      </c>
      <c r="C405" s="7" t="s">
        <v>6547</v>
      </c>
      <c r="D405" s="7" t="s">
        <v>14057</v>
      </c>
      <c r="E405" s="7" t="s">
        <v>26</v>
      </c>
      <c r="F405" s="7">
        <f t="shared" si="22"/>
        <v>2019</v>
      </c>
      <c r="G405" s="7" t="s">
        <v>7237</v>
      </c>
      <c r="H405" s="20">
        <v>171.75572519083968</v>
      </c>
      <c r="I405" s="7" t="s">
        <v>7239</v>
      </c>
    </row>
    <row r="406" spans="1:9" x14ac:dyDescent="0.15">
      <c r="A406" s="7" t="s">
        <v>6584</v>
      </c>
      <c r="B406" s="7" t="s">
        <v>6531</v>
      </c>
      <c r="C406" s="7" t="s">
        <v>6535</v>
      </c>
      <c r="D406" s="7" t="s">
        <v>14057</v>
      </c>
      <c r="E406" s="7" t="s">
        <v>6533</v>
      </c>
      <c r="F406" s="7">
        <f t="shared" si="22"/>
        <v>2019</v>
      </c>
      <c r="G406" s="7" t="s">
        <v>7240</v>
      </c>
      <c r="H406" s="20">
        <v>6.0172471374045795</v>
      </c>
      <c r="I406" s="7" t="s">
        <v>6585</v>
      </c>
    </row>
    <row r="407" spans="1:9" x14ac:dyDescent="0.15">
      <c r="A407" s="7" t="s">
        <v>6584</v>
      </c>
      <c r="B407" s="7" t="s">
        <v>6531</v>
      </c>
      <c r="C407" s="7" t="s">
        <v>6535</v>
      </c>
      <c r="D407" s="7" t="s">
        <v>14057</v>
      </c>
      <c r="E407" s="7" t="s">
        <v>22</v>
      </c>
      <c r="F407" s="7">
        <f t="shared" si="22"/>
        <v>2019</v>
      </c>
      <c r="G407" s="7" t="s">
        <v>7240</v>
      </c>
      <c r="H407" s="20">
        <v>9.8176135496183203</v>
      </c>
      <c r="I407" s="7" t="s">
        <v>6585</v>
      </c>
    </row>
    <row r="408" spans="1:9" x14ac:dyDescent="0.15">
      <c r="A408" s="7" t="s">
        <v>7241</v>
      </c>
      <c r="B408" s="7" t="s">
        <v>6531</v>
      </c>
      <c r="C408" s="7" t="s">
        <v>6535</v>
      </c>
      <c r="D408" s="7" t="s">
        <v>14057</v>
      </c>
      <c r="E408" s="7" t="s">
        <v>6532</v>
      </c>
      <c r="F408" s="7">
        <f t="shared" si="22"/>
        <v>2019</v>
      </c>
      <c r="G408" s="7" t="s">
        <v>7240</v>
      </c>
      <c r="H408" s="20">
        <v>69.987346374045799</v>
      </c>
      <c r="I408" s="7" t="s">
        <v>7242</v>
      </c>
    </row>
    <row r="409" spans="1:9" x14ac:dyDescent="0.15">
      <c r="A409" s="7" t="s">
        <v>7243</v>
      </c>
      <c r="B409" s="7" t="s">
        <v>6531</v>
      </c>
      <c r="C409" s="7" t="s">
        <v>6535</v>
      </c>
      <c r="D409" s="7" t="s">
        <v>14057</v>
      </c>
      <c r="E409" s="7" t="s">
        <v>6534</v>
      </c>
      <c r="F409" s="7">
        <f t="shared" si="22"/>
        <v>2019</v>
      </c>
      <c r="G409" s="7" t="s">
        <v>7240</v>
      </c>
      <c r="H409" s="20">
        <v>9.5419847328244281</v>
      </c>
      <c r="I409" s="7" t="s">
        <v>7244</v>
      </c>
    </row>
    <row r="410" spans="1:9" x14ac:dyDescent="0.15">
      <c r="A410" s="7" t="s">
        <v>7243</v>
      </c>
      <c r="B410" s="7" t="s">
        <v>6531</v>
      </c>
      <c r="C410" s="7" t="s">
        <v>6535</v>
      </c>
      <c r="D410" s="7" t="s">
        <v>14057</v>
      </c>
      <c r="E410" s="7" t="s">
        <v>6534</v>
      </c>
      <c r="F410" s="7">
        <f t="shared" si="22"/>
        <v>2019</v>
      </c>
      <c r="G410" s="7" t="s">
        <v>7240</v>
      </c>
      <c r="H410" s="20">
        <v>9.5419847328244281</v>
      </c>
      <c r="I410" s="7" t="s">
        <v>7244</v>
      </c>
    </row>
    <row r="411" spans="1:9" x14ac:dyDescent="0.15">
      <c r="A411" s="7" t="s">
        <v>7246</v>
      </c>
      <c r="B411" s="7" t="s">
        <v>6531</v>
      </c>
      <c r="C411" s="7" t="s">
        <v>6548</v>
      </c>
      <c r="D411" s="7" t="s">
        <v>14057</v>
      </c>
      <c r="E411" s="7" t="s">
        <v>6533</v>
      </c>
      <c r="F411" s="7">
        <f t="shared" si="22"/>
        <v>2019</v>
      </c>
      <c r="G411" s="7" t="s">
        <v>7245</v>
      </c>
      <c r="H411" s="20">
        <v>62.022900763358777</v>
      </c>
      <c r="I411" s="7" t="s">
        <v>7247</v>
      </c>
    </row>
    <row r="412" spans="1:9" x14ac:dyDescent="0.15">
      <c r="A412" s="7" t="s">
        <v>7159</v>
      </c>
      <c r="B412" s="7" t="s">
        <v>6531</v>
      </c>
      <c r="C412" s="7" t="s">
        <v>6545</v>
      </c>
      <c r="D412" s="7" t="s">
        <v>14057</v>
      </c>
      <c r="E412" s="7" t="s">
        <v>6533</v>
      </c>
      <c r="F412" s="7">
        <f t="shared" si="22"/>
        <v>2019</v>
      </c>
      <c r="G412" s="7" t="s">
        <v>7245</v>
      </c>
      <c r="H412" s="20">
        <v>13.386960877862595</v>
      </c>
      <c r="I412" s="7" t="s">
        <v>7161</v>
      </c>
    </row>
    <row r="413" spans="1:9" x14ac:dyDescent="0.15">
      <c r="A413" s="7" t="s">
        <v>7249</v>
      </c>
      <c r="B413" s="7" t="s">
        <v>6531</v>
      </c>
      <c r="C413" s="7" t="s">
        <v>6544</v>
      </c>
      <c r="D413" s="7" t="s">
        <v>14057</v>
      </c>
      <c r="E413" s="7" t="s">
        <v>6532</v>
      </c>
      <c r="F413" s="7">
        <f t="shared" ref="F413:F428" si="23">YEAR(G413)</f>
        <v>2019</v>
      </c>
      <c r="G413" s="7" t="s">
        <v>7248</v>
      </c>
      <c r="H413" s="20">
        <v>47.709923664122137</v>
      </c>
      <c r="I413" s="7" t="s">
        <v>7250</v>
      </c>
    </row>
    <row r="414" spans="1:9" x14ac:dyDescent="0.15">
      <c r="A414" s="7" t="s">
        <v>7251</v>
      </c>
      <c r="B414" s="7" t="s">
        <v>6531</v>
      </c>
      <c r="C414" s="7" t="s">
        <v>6555</v>
      </c>
      <c r="D414" s="7" t="s">
        <v>14057</v>
      </c>
      <c r="E414" s="7" t="s">
        <v>6532</v>
      </c>
      <c r="F414" s="7">
        <f t="shared" si="23"/>
        <v>2019</v>
      </c>
      <c r="G414" s="7" t="s">
        <v>7248</v>
      </c>
      <c r="H414" s="20">
        <v>47.709923664122137</v>
      </c>
      <c r="I414" s="7" t="s">
        <v>7252</v>
      </c>
    </row>
    <row r="415" spans="1:9" x14ac:dyDescent="0.15">
      <c r="A415" s="7" t="s">
        <v>6939</v>
      </c>
      <c r="B415" s="7" t="s">
        <v>6531</v>
      </c>
      <c r="C415" s="7" t="s">
        <v>6535</v>
      </c>
      <c r="D415" s="7" t="s">
        <v>14057</v>
      </c>
      <c r="E415" s="7" t="s">
        <v>6533</v>
      </c>
      <c r="F415" s="7">
        <f t="shared" si="23"/>
        <v>2019</v>
      </c>
      <c r="G415" s="7" t="s">
        <v>7253</v>
      </c>
      <c r="H415" s="20">
        <v>11.492828244274808</v>
      </c>
      <c r="I415" s="7" t="s">
        <v>6940</v>
      </c>
    </row>
    <row r="416" spans="1:9" x14ac:dyDescent="0.15">
      <c r="A416" s="7" t="s">
        <v>7254</v>
      </c>
      <c r="B416" s="7" t="s">
        <v>6531</v>
      </c>
      <c r="C416" s="7" t="s">
        <v>6547</v>
      </c>
      <c r="D416" s="7" t="s">
        <v>14057</v>
      </c>
      <c r="E416" s="7" t="s">
        <v>6532</v>
      </c>
      <c r="F416" s="7">
        <f t="shared" si="23"/>
        <v>2019</v>
      </c>
      <c r="G416" s="7" t="s">
        <v>7253</v>
      </c>
      <c r="H416" s="20">
        <v>47.709923664122137</v>
      </c>
      <c r="I416" s="7" t="s">
        <v>7255</v>
      </c>
    </row>
    <row r="417" spans="1:9" x14ac:dyDescent="0.15">
      <c r="A417" s="7" t="s">
        <v>6751</v>
      </c>
      <c r="B417" s="7" t="s">
        <v>6531</v>
      </c>
      <c r="C417" s="7" t="s">
        <v>6544</v>
      </c>
      <c r="D417" s="7" t="s">
        <v>14057</v>
      </c>
      <c r="E417" s="7" t="s">
        <v>6532</v>
      </c>
      <c r="F417" s="7">
        <f t="shared" si="23"/>
        <v>2019</v>
      </c>
      <c r="G417" s="7" t="s">
        <v>7256</v>
      </c>
      <c r="H417" s="20">
        <v>149.90267175572518</v>
      </c>
      <c r="I417" s="7" t="s">
        <v>6752</v>
      </c>
    </row>
    <row r="418" spans="1:9" x14ac:dyDescent="0.15">
      <c r="A418" s="7" t="s">
        <v>6751</v>
      </c>
      <c r="B418" s="7" t="s">
        <v>6531</v>
      </c>
      <c r="C418" s="7" t="s">
        <v>6555</v>
      </c>
      <c r="D418" s="7" t="s">
        <v>14057</v>
      </c>
      <c r="E418" s="7" t="s">
        <v>6532</v>
      </c>
      <c r="F418" s="7">
        <f t="shared" si="23"/>
        <v>2019</v>
      </c>
      <c r="G418" s="7" t="s">
        <v>7256</v>
      </c>
      <c r="H418" s="20">
        <v>21.853053435114504</v>
      </c>
      <c r="I418" s="7" t="s">
        <v>6752</v>
      </c>
    </row>
    <row r="419" spans="1:9" x14ac:dyDescent="0.15">
      <c r="A419" s="7" t="s">
        <v>7258</v>
      </c>
      <c r="B419" s="7" t="s">
        <v>6531</v>
      </c>
      <c r="C419" s="7" t="s">
        <v>6559</v>
      </c>
      <c r="D419" s="7" t="s">
        <v>14057</v>
      </c>
      <c r="E419" s="7" t="s">
        <v>6563</v>
      </c>
      <c r="F419" s="7">
        <f t="shared" si="23"/>
        <v>2019</v>
      </c>
      <c r="G419" s="7" t="s">
        <v>7257</v>
      </c>
      <c r="H419" s="20">
        <v>9.5419847328244281</v>
      </c>
      <c r="I419" s="7" t="s">
        <v>7259</v>
      </c>
    </row>
    <row r="420" spans="1:9" x14ac:dyDescent="0.15">
      <c r="A420" s="7" t="s">
        <v>7258</v>
      </c>
      <c r="B420" s="7" t="s">
        <v>6531</v>
      </c>
      <c r="C420" s="7" t="s">
        <v>6559</v>
      </c>
      <c r="D420" s="7" t="s">
        <v>14057</v>
      </c>
      <c r="E420" s="7" t="s">
        <v>6543</v>
      </c>
      <c r="F420" s="7">
        <f t="shared" si="23"/>
        <v>2019</v>
      </c>
      <c r="G420" s="7" t="s">
        <v>7257</v>
      </c>
      <c r="H420" s="20">
        <v>19.083969465648856</v>
      </c>
      <c r="I420" s="7" t="s">
        <v>7259</v>
      </c>
    </row>
    <row r="421" spans="1:9" x14ac:dyDescent="0.15">
      <c r="A421" s="7" t="s">
        <v>7258</v>
      </c>
      <c r="B421" s="7" t="s">
        <v>6531</v>
      </c>
      <c r="C421" s="7" t="s">
        <v>6559</v>
      </c>
      <c r="D421" s="7" t="s">
        <v>14057</v>
      </c>
      <c r="E421" s="7" t="s">
        <v>6551</v>
      </c>
      <c r="F421" s="7">
        <f t="shared" si="23"/>
        <v>2019</v>
      </c>
      <c r="G421" s="7" t="s">
        <v>7257</v>
      </c>
      <c r="H421" s="20">
        <v>66.793893129770993</v>
      </c>
      <c r="I421" s="7" t="s">
        <v>7259</v>
      </c>
    </row>
    <row r="422" spans="1:9" x14ac:dyDescent="0.15">
      <c r="A422" s="7" t="s">
        <v>7258</v>
      </c>
      <c r="B422" s="7" t="s">
        <v>6531</v>
      </c>
      <c r="C422" s="7" t="s">
        <v>6559</v>
      </c>
      <c r="D422" s="7" t="s">
        <v>14057</v>
      </c>
      <c r="E422" s="7" t="s">
        <v>6540</v>
      </c>
      <c r="F422" s="7">
        <f t="shared" si="23"/>
        <v>2019</v>
      </c>
      <c r="G422" s="7" t="s">
        <v>7257</v>
      </c>
      <c r="H422" s="20">
        <v>19.083969465648856</v>
      </c>
      <c r="I422" s="7" t="s">
        <v>7259</v>
      </c>
    </row>
    <row r="423" spans="1:9" x14ac:dyDescent="0.15">
      <c r="A423" s="7" t="s">
        <v>7258</v>
      </c>
      <c r="B423" s="7" t="s">
        <v>6531</v>
      </c>
      <c r="C423" s="7" t="s">
        <v>6559</v>
      </c>
      <c r="D423" s="7" t="s">
        <v>14057</v>
      </c>
      <c r="E423" s="7" t="s">
        <v>6534</v>
      </c>
      <c r="F423" s="7">
        <f t="shared" si="23"/>
        <v>2019</v>
      </c>
      <c r="G423" s="7" t="s">
        <v>7257</v>
      </c>
      <c r="H423" s="20">
        <v>57.251908396946561</v>
      </c>
      <c r="I423" s="7" t="s">
        <v>7259</v>
      </c>
    </row>
    <row r="424" spans="1:9" x14ac:dyDescent="0.15">
      <c r="A424" s="7" t="s">
        <v>7260</v>
      </c>
      <c r="B424" s="7" t="s">
        <v>6531</v>
      </c>
      <c r="C424" s="7" t="s">
        <v>6556</v>
      </c>
      <c r="D424" s="7" t="s">
        <v>14057</v>
      </c>
      <c r="E424" s="7" t="s">
        <v>6532</v>
      </c>
      <c r="F424" s="7">
        <f t="shared" si="23"/>
        <v>2019</v>
      </c>
      <c r="G424" s="7" t="s">
        <v>7257</v>
      </c>
      <c r="H424" s="20">
        <v>95.419847328244273</v>
      </c>
      <c r="I424" s="7" t="s">
        <v>7261</v>
      </c>
    </row>
    <row r="425" spans="1:9" x14ac:dyDescent="0.15">
      <c r="A425" s="7" t="s">
        <v>7258</v>
      </c>
      <c r="B425" s="7" t="s">
        <v>6531</v>
      </c>
      <c r="C425" s="7" t="s">
        <v>6559</v>
      </c>
      <c r="D425" s="7" t="s">
        <v>14057</v>
      </c>
      <c r="E425" s="7" t="s">
        <v>22</v>
      </c>
      <c r="F425" s="7">
        <f t="shared" si="23"/>
        <v>2019</v>
      </c>
      <c r="G425" s="7" t="s">
        <v>7257</v>
      </c>
      <c r="H425" s="20">
        <v>19.083969465648856</v>
      </c>
      <c r="I425" s="7" t="s">
        <v>7259</v>
      </c>
    </row>
    <row r="426" spans="1:9" x14ac:dyDescent="0.15">
      <c r="A426" s="7" t="s">
        <v>7263</v>
      </c>
      <c r="B426" s="7" t="s">
        <v>6531</v>
      </c>
      <c r="C426" s="7" t="s">
        <v>6556</v>
      </c>
      <c r="D426" s="7" t="s">
        <v>14057</v>
      </c>
      <c r="E426" s="7" t="s">
        <v>6533</v>
      </c>
      <c r="F426" s="7">
        <f t="shared" si="23"/>
        <v>2019</v>
      </c>
      <c r="G426" s="7" t="s">
        <v>7262</v>
      </c>
      <c r="H426" s="20">
        <v>11.450381679389313</v>
      </c>
      <c r="I426" s="7" t="s">
        <v>7264</v>
      </c>
    </row>
    <row r="427" spans="1:9" x14ac:dyDescent="0.15">
      <c r="A427" s="7" t="s">
        <v>7263</v>
      </c>
      <c r="B427" s="7" t="s">
        <v>6531</v>
      </c>
      <c r="C427" s="7" t="s">
        <v>6556</v>
      </c>
      <c r="D427" s="7" t="s">
        <v>14057</v>
      </c>
      <c r="E427" s="7" t="s">
        <v>22</v>
      </c>
      <c r="F427" s="7">
        <f t="shared" si="23"/>
        <v>2019</v>
      </c>
      <c r="G427" s="7" t="s">
        <v>7262</v>
      </c>
      <c r="H427" s="20">
        <v>26.717557251908396</v>
      </c>
      <c r="I427" s="7" t="s">
        <v>7264</v>
      </c>
    </row>
    <row r="428" spans="1:9" x14ac:dyDescent="0.15">
      <c r="A428" s="7" t="s">
        <v>7266</v>
      </c>
      <c r="B428" s="7" t="s">
        <v>6531</v>
      </c>
      <c r="C428" s="7" t="s">
        <v>6544</v>
      </c>
      <c r="D428" s="7" t="s">
        <v>14057</v>
      </c>
      <c r="E428" s="7" t="s">
        <v>6532</v>
      </c>
      <c r="F428" s="7">
        <f t="shared" si="23"/>
        <v>2019</v>
      </c>
      <c r="G428" s="7" t="s">
        <v>7265</v>
      </c>
      <c r="H428" s="20">
        <v>47.709923664122137</v>
      </c>
      <c r="I428" s="7" t="s">
        <v>7267</v>
      </c>
    </row>
    <row r="429" spans="1:9" x14ac:dyDescent="0.15">
      <c r="A429" s="7" t="s">
        <v>7268</v>
      </c>
      <c r="B429" s="7" t="s">
        <v>6531</v>
      </c>
      <c r="C429" s="7" t="s">
        <v>6535</v>
      </c>
      <c r="D429" s="7" t="s">
        <v>14057</v>
      </c>
      <c r="E429" s="7" t="s">
        <v>6532</v>
      </c>
      <c r="F429" s="7">
        <f t="shared" ref="F429:F437" si="24">YEAR(G429)</f>
        <v>2019</v>
      </c>
      <c r="G429" s="7" t="s">
        <v>7269</v>
      </c>
      <c r="H429" s="20">
        <v>95.419847328244273</v>
      </c>
      <c r="I429" s="7" t="s">
        <v>7270</v>
      </c>
    </row>
    <row r="430" spans="1:9" x14ac:dyDescent="0.15">
      <c r="A430" s="7" t="s">
        <v>7268</v>
      </c>
      <c r="B430" s="7" t="s">
        <v>6531</v>
      </c>
      <c r="C430" s="7" t="s">
        <v>6535</v>
      </c>
      <c r="D430" s="7" t="s">
        <v>14057</v>
      </c>
      <c r="E430" s="7" t="s">
        <v>6532</v>
      </c>
      <c r="F430" s="7">
        <f t="shared" si="24"/>
        <v>2019</v>
      </c>
      <c r="G430" s="7" t="s">
        <v>7269</v>
      </c>
      <c r="H430" s="20">
        <v>95.419847328244273</v>
      </c>
      <c r="I430" s="7" t="s">
        <v>7270</v>
      </c>
    </row>
    <row r="431" spans="1:9" x14ac:dyDescent="0.15">
      <c r="A431" s="7" t="s">
        <v>7271</v>
      </c>
      <c r="B431" s="7" t="s">
        <v>6531</v>
      </c>
      <c r="C431" s="7" t="s">
        <v>6674</v>
      </c>
      <c r="D431" s="7" t="s">
        <v>14057</v>
      </c>
      <c r="E431" s="7" t="s">
        <v>6532</v>
      </c>
      <c r="F431" s="7">
        <f t="shared" si="24"/>
        <v>2019</v>
      </c>
      <c r="G431" s="7" t="s">
        <v>7269</v>
      </c>
      <c r="H431" s="20">
        <v>95.419847328244273</v>
      </c>
      <c r="I431" s="7" t="s">
        <v>7272</v>
      </c>
    </row>
    <row r="432" spans="1:9" x14ac:dyDescent="0.15">
      <c r="A432" s="7" t="s">
        <v>7273</v>
      </c>
      <c r="B432" s="7" t="s">
        <v>6531</v>
      </c>
      <c r="C432" s="7" t="s">
        <v>6535</v>
      </c>
      <c r="D432" s="7" t="s">
        <v>14057</v>
      </c>
      <c r="E432" s="7" t="s">
        <v>6539</v>
      </c>
      <c r="F432" s="7">
        <f t="shared" si="24"/>
        <v>2019</v>
      </c>
      <c r="G432" s="7" t="s">
        <v>7274</v>
      </c>
      <c r="H432" s="20">
        <v>13.321522900763359</v>
      </c>
      <c r="I432" s="7" t="s">
        <v>7275</v>
      </c>
    </row>
    <row r="433" spans="1:9" x14ac:dyDescent="0.15">
      <c r="A433" s="7" t="s">
        <v>7065</v>
      </c>
      <c r="B433" s="7" t="s">
        <v>6531</v>
      </c>
      <c r="C433" s="7" t="s">
        <v>6545</v>
      </c>
      <c r="D433" s="7" t="s">
        <v>14057</v>
      </c>
      <c r="E433" s="7" t="s">
        <v>6532</v>
      </c>
      <c r="F433" s="7">
        <f t="shared" si="24"/>
        <v>2019</v>
      </c>
      <c r="G433" s="7" t="s">
        <v>7276</v>
      </c>
      <c r="H433" s="20">
        <v>28.625954198473281</v>
      </c>
      <c r="I433" s="7" t="s">
        <v>6586</v>
      </c>
    </row>
    <row r="434" spans="1:9" x14ac:dyDescent="0.15">
      <c r="A434" s="7" t="s">
        <v>7278</v>
      </c>
      <c r="B434" s="7" t="s">
        <v>6531</v>
      </c>
      <c r="C434" s="7" t="s">
        <v>6559</v>
      </c>
      <c r="D434" s="7" t="s">
        <v>14057</v>
      </c>
      <c r="E434" s="7" t="s">
        <v>6532</v>
      </c>
      <c r="F434" s="7">
        <f t="shared" si="24"/>
        <v>2019</v>
      </c>
      <c r="G434" s="7" t="s">
        <v>7277</v>
      </c>
      <c r="H434" s="20">
        <v>23.854961832061068</v>
      </c>
      <c r="I434" s="7" t="s">
        <v>7279</v>
      </c>
    </row>
    <row r="435" spans="1:9" x14ac:dyDescent="0.15">
      <c r="A435" s="7" t="s">
        <v>7278</v>
      </c>
      <c r="B435" s="7" t="s">
        <v>6531</v>
      </c>
      <c r="C435" s="7" t="s">
        <v>6541</v>
      </c>
      <c r="D435" s="7" t="s">
        <v>14057</v>
      </c>
      <c r="E435" s="7" t="s">
        <v>6532</v>
      </c>
      <c r="F435" s="7">
        <f t="shared" si="24"/>
        <v>2019</v>
      </c>
      <c r="G435" s="7" t="s">
        <v>7277</v>
      </c>
      <c r="H435" s="20">
        <v>11.927480916030534</v>
      </c>
      <c r="I435" s="7" t="s">
        <v>7279</v>
      </c>
    </row>
    <row r="436" spans="1:9" x14ac:dyDescent="0.15">
      <c r="A436" s="7" t="s">
        <v>7278</v>
      </c>
      <c r="B436" s="7" t="s">
        <v>6531</v>
      </c>
      <c r="C436" s="7" t="s">
        <v>6562</v>
      </c>
      <c r="D436" s="7" t="s">
        <v>14057</v>
      </c>
      <c r="E436" s="7" t="s">
        <v>6532</v>
      </c>
      <c r="F436" s="7">
        <f t="shared" si="24"/>
        <v>2019</v>
      </c>
      <c r="G436" s="7" t="s">
        <v>7277</v>
      </c>
      <c r="H436" s="20">
        <v>11.927480916030534</v>
      </c>
      <c r="I436" s="7" t="s">
        <v>7279</v>
      </c>
    </row>
    <row r="437" spans="1:9" x14ac:dyDescent="0.15">
      <c r="A437" s="7" t="s">
        <v>7282</v>
      </c>
      <c r="B437" s="7" t="s">
        <v>6531</v>
      </c>
      <c r="C437" s="7" t="s">
        <v>6547</v>
      </c>
      <c r="D437" s="7" t="s">
        <v>14057</v>
      </c>
      <c r="E437" s="7" t="s">
        <v>26</v>
      </c>
      <c r="F437" s="7">
        <f t="shared" si="24"/>
        <v>2019</v>
      </c>
      <c r="G437" s="7" t="s">
        <v>7281</v>
      </c>
      <c r="H437" s="20">
        <v>95.419847328244273</v>
      </c>
      <c r="I437" s="7" t="s">
        <v>7283</v>
      </c>
    </row>
    <row r="438" spans="1:9" x14ac:dyDescent="0.15">
      <c r="A438" s="7" t="s">
        <v>6745</v>
      </c>
      <c r="B438" s="7" t="s">
        <v>6531</v>
      </c>
      <c r="C438" s="7" t="s">
        <v>6535</v>
      </c>
      <c r="D438" s="7" t="s">
        <v>14057</v>
      </c>
      <c r="E438" s="7" t="s">
        <v>6539</v>
      </c>
      <c r="F438" s="7">
        <f t="shared" ref="F438:F457" si="25">YEAR(G438)</f>
        <v>2019</v>
      </c>
      <c r="G438" s="7" t="s">
        <v>7284</v>
      </c>
      <c r="H438" s="20">
        <v>1.966740458015267</v>
      </c>
      <c r="I438" s="7" t="s">
        <v>6746</v>
      </c>
    </row>
    <row r="439" spans="1:9" x14ac:dyDescent="0.15">
      <c r="A439" s="7" t="s">
        <v>6745</v>
      </c>
      <c r="B439" s="7" t="s">
        <v>6531</v>
      </c>
      <c r="C439" s="7" t="s">
        <v>6535</v>
      </c>
      <c r="D439" s="7" t="s">
        <v>14057</v>
      </c>
      <c r="E439" s="7" t="s">
        <v>26</v>
      </c>
      <c r="F439" s="7">
        <f t="shared" si="25"/>
        <v>2019</v>
      </c>
      <c r="G439" s="7" t="s">
        <v>7284</v>
      </c>
      <c r="H439" s="20">
        <v>5.4489780534351144</v>
      </c>
      <c r="I439" s="7" t="s">
        <v>6746</v>
      </c>
    </row>
    <row r="440" spans="1:9" x14ac:dyDescent="0.15">
      <c r="A440" s="7" t="s">
        <v>7124</v>
      </c>
      <c r="B440" s="7" t="s">
        <v>6531</v>
      </c>
      <c r="C440" s="7" t="s">
        <v>6674</v>
      </c>
      <c r="D440" s="7" t="s">
        <v>14057</v>
      </c>
      <c r="E440" s="7" t="s">
        <v>22</v>
      </c>
      <c r="F440" s="7">
        <f t="shared" si="25"/>
        <v>2019</v>
      </c>
      <c r="G440" s="7" t="s">
        <v>7284</v>
      </c>
      <c r="H440" s="20">
        <v>20.992366412213737</v>
      </c>
      <c r="I440" s="7" t="s">
        <v>7126</v>
      </c>
    </row>
    <row r="441" spans="1:9" x14ac:dyDescent="0.15">
      <c r="A441" s="7" t="s">
        <v>6745</v>
      </c>
      <c r="B441" s="7" t="s">
        <v>6531</v>
      </c>
      <c r="C441" s="7" t="s">
        <v>6535</v>
      </c>
      <c r="D441" s="7" t="s">
        <v>14057</v>
      </c>
      <c r="E441" s="7" t="s">
        <v>6533</v>
      </c>
      <c r="F441" s="7">
        <f t="shared" si="25"/>
        <v>2019</v>
      </c>
      <c r="G441" s="7" t="s">
        <v>7284</v>
      </c>
      <c r="H441" s="20">
        <v>0.58746755725190836</v>
      </c>
      <c r="I441" s="7" t="s">
        <v>6746</v>
      </c>
    </row>
    <row r="442" spans="1:9" x14ac:dyDescent="0.15">
      <c r="A442" s="7" t="s">
        <v>6745</v>
      </c>
      <c r="B442" s="7" t="s">
        <v>6531</v>
      </c>
      <c r="C442" s="7" t="s">
        <v>6535</v>
      </c>
      <c r="D442" s="7" t="s">
        <v>14057</v>
      </c>
      <c r="E442" s="7" t="s">
        <v>6534</v>
      </c>
      <c r="F442" s="7">
        <f t="shared" si="25"/>
        <v>2019</v>
      </c>
      <c r="G442" s="7" t="s">
        <v>7284</v>
      </c>
      <c r="H442" s="20">
        <v>8.514026717557252E-2</v>
      </c>
      <c r="I442" s="7" t="s">
        <v>6746</v>
      </c>
    </row>
    <row r="443" spans="1:9" x14ac:dyDescent="0.15">
      <c r="A443" s="7" t="s">
        <v>6745</v>
      </c>
      <c r="B443" s="7" t="s">
        <v>6531</v>
      </c>
      <c r="C443" s="7" t="s">
        <v>6535</v>
      </c>
      <c r="D443" s="7" t="s">
        <v>14057</v>
      </c>
      <c r="E443" s="7" t="s">
        <v>6536</v>
      </c>
      <c r="F443" s="7">
        <f t="shared" si="25"/>
        <v>2019</v>
      </c>
      <c r="G443" s="7" t="s">
        <v>7284</v>
      </c>
      <c r="H443" s="20">
        <v>0.42570133587786257</v>
      </c>
      <c r="I443" s="7" t="s">
        <v>6746</v>
      </c>
    </row>
    <row r="444" spans="1:9" x14ac:dyDescent="0.15">
      <c r="A444" s="7" t="s">
        <v>6745</v>
      </c>
      <c r="B444" s="7" t="s">
        <v>6531</v>
      </c>
      <c r="C444" s="7" t="s">
        <v>6535</v>
      </c>
      <c r="D444" s="7" t="s">
        <v>14057</v>
      </c>
      <c r="E444" s="7" t="s">
        <v>6539</v>
      </c>
      <c r="F444" s="7">
        <f t="shared" si="25"/>
        <v>2019</v>
      </c>
      <c r="G444" s="7" t="s">
        <v>7284</v>
      </c>
      <c r="H444" s="20">
        <v>12.162736641221374</v>
      </c>
      <c r="I444" s="7" t="s">
        <v>6746</v>
      </c>
    </row>
    <row r="445" spans="1:9" x14ac:dyDescent="0.15">
      <c r="A445" s="7" t="s">
        <v>6745</v>
      </c>
      <c r="B445" s="7" t="s">
        <v>6531</v>
      </c>
      <c r="C445" s="7" t="s">
        <v>6535</v>
      </c>
      <c r="D445" s="7" t="s">
        <v>14057</v>
      </c>
      <c r="E445" s="7" t="s">
        <v>26</v>
      </c>
      <c r="F445" s="7">
        <f t="shared" si="25"/>
        <v>2019</v>
      </c>
      <c r="G445" s="7" t="s">
        <v>7284</v>
      </c>
      <c r="H445" s="20">
        <v>33.697625954198472</v>
      </c>
      <c r="I445" s="7" t="s">
        <v>6746</v>
      </c>
    </row>
    <row r="446" spans="1:9" x14ac:dyDescent="0.15">
      <c r="A446" s="7" t="s">
        <v>6745</v>
      </c>
      <c r="B446" s="7" t="s">
        <v>6531</v>
      </c>
      <c r="C446" s="7" t="s">
        <v>6535</v>
      </c>
      <c r="D446" s="7" t="s">
        <v>14057</v>
      </c>
      <c r="E446" s="7" t="s">
        <v>6533</v>
      </c>
      <c r="F446" s="7">
        <f t="shared" si="25"/>
        <v>2019</v>
      </c>
      <c r="G446" s="7" t="s">
        <v>7284</v>
      </c>
      <c r="H446" s="20">
        <v>3.6330257633587784</v>
      </c>
      <c r="I446" s="7" t="s">
        <v>6746</v>
      </c>
    </row>
    <row r="447" spans="1:9" x14ac:dyDescent="0.15">
      <c r="A447" s="7" t="s">
        <v>6745</v>
      </c>
      <c r="B447" s="7" t="s">
        <v>6531</v>
      </c>
      <c r="C447" s="7" t="s">
        <v>6535</v>
      </c>
      <c r="D447" s="7" t="s">
        <v>14057</v>
      </c>
      <c r="E447" s="7" t="s">
        <v>6534</v>
      </c>
      <c r="F447" s="7">
        <f t="shared" si="25"/>
        <v>2019</v>
      </c>
      <c r="G447" s="7" t="s">
        <v>7284</v>
      </c>
      <c r="H447" s="20">
        <v>0.52652576335877854</v>
      </c>
      <c r="I447" s="7" t="s">
        <v>6746</v>
      </c>
    </row>
    <row r="448" spans="1:9" x14ac:dyDescent="0.15">
      <c r="A448" s="7" t="s">
        <v>6745</v>
      </c>
      <c r="B448" s="7" t="s">
        <v>6531</v>
      </c>
      <c r="C448" s="7" t="s">
        <v>6535</v>
      </c>
      <c r="D448" s="7" t="s">
        <v>14057</v>
      </c>
      <c r="E448" s="7" t="s">
        <v>6536</v>
      </c>
      <c r="F448" s="7">
        <f t="shared" si="25"/>
        <v>2019</v>
      </c>
      <c r="G448" s="7" t="s">
        <v>7284</v>
      </c>
      <c r="H448" s="20">
        <v>2.6326269083969462</v>
      </c>
      <c r="I448" s="7" t="s">
        <v>6746</v>
      </c>
    </row>
    <row r="449" spans="1:9" x14ac:dyDescent="0.15">
      <c r="A449" s="7" t="s">
        <v>7260</v>
      </c>
      <c r="B449" s="7" t="s">
        <v>6531</v>
      </c>
      <c r="C449" s="7" t="s">
        <v>6556</v>
      </c>
      <c r="D449" s="7" t="s">
        <v>14057</v>
      </c>
      <c r="E449" s="7" t="s">
        <v>6532</v>
      </c>
      <c r="F449" s="7">
        <f t="shared" si="25"/>
        <v>2019</v>
      </c>
      <c r="G449" s="7" t="s">
        <v>7285</v>
      </c>
      <c r="H449" s="20">
        <v>47.709923664122137</v>
      </c>
      <c r="I449" s="7" t="s">
        <v>7261</v>
      </c>
    </row>
    <row r="450" spans="1:9" x14ac:dyDescent="0.15">
      <c r="A450" s="7" t="s">
        <v>7287</v>
      </c>
      <c r="B450" s="7" t="s">
        <v>6531</v>
      </c>
      <c r="C450" s="7" t="s">
        <v>6535</v>
      </c>
      <c r="D450" s="7" t="s">
        <v>14057</v>
      </c>
      <c r="E450" s="7" t="s">
        <v>6534</v>
      </c>
      <c r="F450" s="7">
        <f t="shared" si="25"/>
        <v>2019</v>
      </c>
      <c r="G450" s="7" t="s">
        <v>7286</v>
      </c>
      <c r="H450" s="20">
        <v>14.31297709923664</v>
      </c>
      <c r="I450" s="7" t="s">
        <v>7288</v>
      </c>
    </row>
    <row r="451" spans="1:9" x14ac:dyDescent="0.15">
      <c r="A451" s="7" t="s">
        <v>7287</v>
      </c>
      <c r="B451" s="7" t="s">
        <v>6531</v>
      </c>
      <c r="C451" s="7" t="s">
        <v>6535</v>
      </c>
      <c r="D451" s="7" t="s">
        <v>14057</v>
      </c>
      <c r="E451" s="7" t="s">
        <v>6534</v>
      </c>
      <c r="F451" s="7">
        <f t="shared" si="25"/>
        <v>2019</v>
      </c>
      <c r="G451" s="7" t="s">
        <v>7286</v>
      </c>
      <c r="H451" s="20">
        <v>14.31297709923664</v>
      </c>
      <c r="I451" s="7" t="s">
        <v>7288</v>
      </c>
    </row>
    <row r="452" spans="1:9" x14ac:dyDescent="0.15">
      <c r="A452" s="7" t="s">
        <v>7290</v>
      </c>
      <c r="B452" s="7" t="s">
        <v>6531</v>
      </c>
      <c r="C452" s="7" t="s">
        <v>6674</v>
      </c>
      <c r="D452" s="7" t="s">
        <v>14057</v>
      </c>
      <c r="E452" s="7" t="s">
        <v>6532</v>
      </c>
      <c r="F452" s="7">
        <f t="shared" si="25"/>
        <v>2019</v>
      </c>
      <c r="G452" s="7" t="s">
        <v>7289</v>
      </c>
      <c r="H452" s="20">
        <v>47.709923664122137</v>
      </c>
      <c r="I452" s="7" t="s">
        <v>7291</v>
      </c>
    </row>
    <row r="453" spans="1:9" x14ac:dyDescent="0.15">
      <c r="A453" s="7" t="s">
        <v>7293</v>
      </c>
      <c r="B453" s="7" t="s">
        <v>6531</v>
      </c>
      <c r="C453" s="7" t="s">
        <v>6535</v>
      </c>
      <c r="D453" s="7" t="s">
        <v>14057</v>
      </c>
      <c r="E453" s="7" t="s">
        <v>22</v>
      </c>
      <c r="F453" s="7">
        <f t="shared" si="25"/>
        <v>2019</v>
      </c>
      <c r="G453" s="7" t="s">
        <v>7292</v>
      </c>
      <c r="H453" s="20">
        <v>22.271980916030532</v>
      </c>
      <c r="I453" s="7" t="s">
        <v>7294</v>
      </c>
    </row>
    <row r="454" spans="1:9" x14ac:dyDescent="0.15">
      <c r="A454" s="7" t="s">
        <v>7296</v>
      </c>
      <c r="B454" s="7" t="s">
        <v>6531</v>
      </c>
      <c r="C454" s="7" t="s">
        <v>6548</v>
      </c>
      <c r="D454" s="7" t="s">
        <v>14057</v>
      </c>
      <c r="E454" s="7" t="s">
        <v>22</v>
      </c>
      <c r="F454" s="7">
        <f t="shared" si="25"/>
        <v>2019</v>
      </c>
      <c r="G454" s="7" t="s">
        <v>7297</v>
      </c>
      <c r="H454" s="20">
        <v>104.86641221374045</v>
      </c>
      <c r="I454" s="7" t="s">
        <v>7298</v>
      </c>
    </row>
    <row r="455" spans="1:9" x14ac:dyDescent="0.15">
      <c r="A455" s="7" t="s">
        <v>6836</v>
      </c>
      <c r="B455" s="7" t="s">
        <v>6531</v>
      </c>
      <c r="C455" s="7" t="s">
        <v>6545</v>
      </c>
      <c r="D455" s="7" t="s">
        <v>14057</v>
      </c>
      <c r="E455" s="7" t="s">
        <v>6533</v>
      </c>
      <c r="F455" s="7">
        <f t="shared" si="25"/>
        <v>2019</v>
      </c>
      <c r="G455" s="7" t="s">
        <v>7299</v>
      </c>
      <c r="H455" s="20">
        <v>20.130725190839694</v>
      </c>
      <c r="I455" s="7" t="s">
        <v>6838</v>
      </c>
    </row>
    <row r="456" spans="1:9" x14ac:dyDescent="0.15">
      <c r="A456" s="7" t="s">
        <v>7300</v>
      </c>
      <c r="B456" s="7" t="s">
        <v>6531</v>
      </c>
      <c r="C456" s="7" t="s">
        <v>6535</v>
      </c>
      <c r="D456" s="7" t="s">
        <v>14057</v>
      </c>
      <c r="E456" s="7" t="s">
        <v>6539</v>
      </c>
      <c r="F456" s="7">
        <f t="shared" si="25"/>
        <v>2019</v>
      </c>
      <c r="G456" s="7" t="s">
        <v>7301</v>
      </c>
      <c r="H456" s="20">
        <v>65.508614503816787</v>
      </c>
      <c r="I456" s="7" t="s">
        <v>7302</v>
      </c>
    </row>
    <row r="457" spans="1:9" x14ac:dyDescent="0.15">
      <c r="A457" s="7" t="s">
        <v>7304</v>
      </c>
      <c r="B457" s="7" t="s">
        <v>6531</v>
      </c>
      <c r="C457" s="7" t="s">
        <v>6547</v>
      </c>
      <c r="D457" s="7" t="s">
        <v>14057</v>
      </c>
      <c r="E457" s="7" t="s">
        <v>6532</v>
      </c>
      <c r="F457" s="7">
        <f t="shared" si="25"/>
        <v>2019</v>
      </c>
      <c r="G457" s="7" t="s">
        <v>7303</v>
      </c>
      <c r="H457" s="20">
        <v>15.903308206106869</v>
      </c>
      <c r="I457" s="7" t="s">
        <v>7305</v>
      </c>
    </row>
    <row r="458" spans="1:9" x14ac:dyDescent="0.15">
      <c r="A458" s="7" t="s">
        <v>7306</v>
      </c>
      <c r="B458" s="7" t="s">
        <v>6531</v>
      </c>
      <c r="C458" s="7" t="s">
        <v>6562</v>
      </c>
      <c r="D458" s="7" t="s">
        <v>14057</v>
      </c>
      <c r="E458" s="7" t="s">
        <v>6532</v>
      </c>
      <c r="F458" s="7">
        <f t="shared" ref="F458:F477" si="26">YEAR(G458)</f>
        <v>2019</v>
      </c>
      <c r="G458" s="7" t="s">
        <v>7303</v>
      </c>
      <c r="H458" s="20">
        <v>11.927480916030534</v>
      </c>
      <c r="I458" s="7" t="s">
        <v>7307</v>
      </c>
    </row>
    <row r="459" spans="1:9" x14ac:dyDescent="0.15">
      <c r="A459" s="7" t="s">
        <v>7304</v>
      </c>
      <c r="B459" s="7" t="s">
        <v>6531</v>
      </c>
      <c r="C459" s="7" t="s">
        <v>6547</v>
      </c>
      <c r="D459" s="7" t="s">
        <v>14057</v>
      </c>
      <c r="E459" s="7" t="s">
        <v>6532</v>
      </c>
      <c r="F459" s="7">
        <f t="shared" si="26"/>
        <v>2019</v>
      </c>
      <c r="G459" s="7" t="s">
        <v>7303</v>
      </c>
      <c r="H459" s="20">
        <v>14.631042938931298</v>
      </c>
      <c r="I459" s="7" t="s">
        <v>7305</v>
      </c>
    </row>
    <row r="460" spans="1:9" x14ac:dyDescent="0.15">
      <c r="A460" s="7" t="s">
        <v>7308</v>
      </c>
      <c r="B460" s="7" t="s">
        <v>6531</v>
      </c>
      <c r="C460" s="7" t="s">
        <v>6535</v>
      </c>
      <c r="D460" s="7" t="s">
        <v>14057</v>
      </c>
      <c r="E460" s="7" t="s">
        <v>6534</v>
      </c>
      <c r="F460" s="7">
        <f t="shared" si="26"/>
        <v>2019</v>
      </c>
      <c r="G460" s="7" t="s">
        <v>7309</v>
      </c>
      <c r="H460" s="20">
        <v>291.03053435114504</v>
      </c>
      <c r="I460" s="7" t="s">
        <v>7310</v>
      </c>
    </row>
    <row r="461" spans="1:9" x14ac:dyDescent="0.15">
      <c r="A461" s="7" t="s">
        <v>7313</v>
      </c>
      <c r="B461" s="7" t="s">
        <v>6531</v>
      </c>
      <c r="C461" s="7" t="s">
        <v>6547</v>
      </c>
      <c r="D461" s="7" t="s">
        <v>14057</v>
      </c>
      <c r="E461" s="7" t="s">
        <v>6536</v>
      </c>
      <c r="F461" s="7">
        <f t="shared" si="26"/>
        <v>2019</v>
      </c>
      <c r="G461" s="7" t="s">
        <v>7312</v>
      </c>
      <c r="H461" s="20">
        <v>95.419847328244273</v>
      </c>
      <c r="I461" s="7" t="s">
        <v>7314</v>
      </c>
    </row>
    <row r="462" spans="1:9" x14ac:dyDescent="0.15">
      <c r="A462" s="7" t="s">
        <v>6783</v>
      </c>
      <c r="B462" s="7" t="s">
        <v>6531</v>
      </c>
      <c r="C462" s="7" t="s">
        <v>6535</v>
      </c>
      <c r="D462" s="7" t="s">
        <v>14057</v>
      </c>
      <c r="E462" s="7" t="s">
        <v>26</v>
      </c>
      <c r="F462" s="7">
        <f t="shared" si="26"/>
        <v>2019</v>
      </c>
      <c r="G462" s="7" t="s">
        <v>7312</v>
      </c>
      <c r="H462" s="20">
        <v>326.25144370229003</v>
      </c>
      <c r="I462" s="7" t="s">
        <v>6784</v>
      </c>
    </row>
    <row r="463" spans="1:9" x14ac:dyDescent="0.15">
      <c r="A463" s="7" t="s">
        <v>7129</v>
      </c>
      <c r="B463" s="7" t="s">
        <v>6531</v>
      </c>
      <c r="C463" s="7" t="s">
        <v>6535</v>
      </c>
      <c r="D463" s="7" t="s">
        <v>14057</v>
      </c>
      <c r="E463" s="7" t="s">
        <v>6539</v>
      </c>
      <c r="F463" s="7">
        <f t="shared" si="26"/>
        <v>2019</v>
      </c>
      <c r="G463" s="7" t="s">
        <v>7315</v>
      </c>
      <c r="H463" s="20">
        <v>43.456607824427479</v>
      </c>
      <c r="I463" s="7" t="s">
        <v>7130</v>
      </c>
    </row>
    <row r="464" spans="1:9" x14ac:dyDescent="0.15">
      <c r="A464" s="7" t="s">
        <v>7316</v>
      </c>
      <c r="B464" s="7" t="s">
        <v>6531</v>
      </c>
      <c r="C464" s="7" t="s">
        <v>6535</v>
      </c>
      <c r="D464" s="7" t="s">
        <v>14057</v>
      </c>
      <c r="E464" s="7" t="s">
        <v>6532</v>
      </c>
      <c r="F464" s="7">
        <f t="shared" si="26"/>
        <v>2019</v>
      </c>
      <c r="G464" s="7" t="s">
        <v>7317</v>
      </c>
      <c r="H464" s="20">
        <v>139.38489122137403</v>
      </c>
      <c r="I464" s="7" t="s">
        <v>7318</v>
      </c>
    </row>
    <row r="465" spans="1:9" x14ac:dyDescent="0.15">
      <c r="A465" s="7" t="s">
        <v>7316</v>
      </c>
      <c r="B465" s="7" t="s">
        <v>6531</v>
      </c>
      <c r="C465" s="7" t="s">
        <v>6535</v>
      </c>
      <c r="D465" s="7" t="s">
        <v>14057</v>
      </c>
      <c r="E465" s="7" t="s">
        <v>6532</v>
      </c>
      <c r="F465" s="7">
        <f t="shared" si="26"/>
        <v>2019</v>
      </c>
      <c r="G465" s="7" t="s">
        <v>7317</v>
      </c>
      <c r="H465" s="20">
        <v>196.0100028625954</v>
      </c>
      <c r="I465" s="7" t="s">
        <v>7318</v>
      </c>
    </row>
    <row r="466" spans="1:9" x14ac:dyDescent="0.15">
      <c r="A466" s="7" t="s">
        <v>7320</v>
      </c>
      <c r="B466" s="7" t="s">
        <v>6531</v>
      </c>
      <c r="C466" s="7" t="s">
        <v>6535</v>
      </c>
      <c r="D466" s="7" t="s">
        <v>14057</v>
      </c>
      <c r="E466" s="7" t="s">
        <v>26</v>
      </c>
      <c r="F466" s="7">
        <f t="shared" si="26"/>
        <v>2019</v>
      </c>
      <c r="G466" s="7" t="s">
        <v>7319</v>
      </c>
      <c r="H466" s="20">
        <v>95.811804389312968</v>
      </c>
      <c r="I466" s="7" t="s">
        <v>7321</v>
      </c>
    </row>
    <row r="467" spans="1:9" x14ac:dyDescent="0.15">
      <c r="A467" s="7" t="s">
        <v>7320</v>
      </c>
      <c r="B467" s="7" t="s">
        <v>6531</v>
      </c>
      <c r="C467" s="7" t="s">
        <v>6535</v>
      </c>
      <c r="D467" s="7" t="s">
        <v>14057</v>
      </c>
      <c r="E467" s="7" t="s">
        <v>6539</v>
      </c>
      <c r="F467" s="7">
        <f t="shared" si="26"/>
        <v>2019</v>
      </c>
      <c r="G467" s="7" t="s">
        <v>7319</v>
      </c>
      <c r="H467" s="20">
        <v>23.952951335877863</v>
      </c>
      <c r="I467" s="7" t="s">
        <v>7321</v>
      </c>
    </row>
    <row r="468" spans="1:9" x14ac:dyDescent="0.15">
      <c r="A468" s="7" t="s">
        <v>7323</v>
      </c>
      <c r="B468" s="7" t="s">
        <v>6531</v>
      </c>
      <c r="C468" s="7" t="s">
        <v>6562</v>
      </c>
      <c r="D468" s="7" t="s">
        <v>14057</v>
      </c>
      <c r="E468" s="7" t="s">
        <v>6539</v>
      </c>
      <c r="F468" s="7">
        <f t="shared" si="26"/>
        <v>2019</v>
      </c>
      <c r="G468" s="7" t="s">
        <v>7322</v>
      </c>
      <c r="H468" s="20">
        <v>16.725572519083968</v>
      </c>
      <c r="I468" s="7" t="s">
        <v>7324</v>
      </c>
    </row>
    <row r="469" spans="1:9" x14ac:dyDescent="0.15">
      <c r="A469" s="7" t="s">
        <v>7323</v>
      </c>
      <c r="B469" s="7" t="s">
        <v>6531</v>
      </c>
      <c r="C469" s="7" t="s">
        <v>6562</v>
      </c>
      <c r="D469" s="7" t="s">
        <v>14057</v>
      </c>
      <c r="E469" s="7" t="s">
        <v>6543</v>
      </c>
      <c r="F469" s="7">
        <f t="shared" si="26"/>
        <v>2019</v>
      </c>
      <c r="G469" s="7" t="s">
        <v>7322</v>
      </c>
      <c r="H469" s="20">
        <v>0.41297709923664122</v>
      </c>
      <c r="I469" s="7" t="s">
        <v>7324</v>
      </c>
    </row>
    <row r="470" spans="1:9" x14ac:dyDescent="0.15">
      <c r="A470" s="7" t="s">
        <v>7323</v>
      </c>
      <c r="B470" s="7" t="s">
        <v>6531</v>
      </c>
      <c r="C470" s="7" t="s">
        <v>6562</v>
      </c>
      <c r="D470" s="7" t="s">
        <v>14057</v>
      </c>
      <c r="E470" s="7" t="s">
        <v>6540</v>
      </c>
      <c r="F470" s="7">
        <f t="shared" si="26"/>
        <v>2019</v>
      </c>
      <c r="G470" s="7" t="s">
        <v>7322</v>
      </c>
      <c r="H470" s="20">
        <v>1.6519083969465649</v>
      </c>
      <c r="I470" s="7" t="s">
        <v>7324</v>
      </c>
    </row>
    <row r="471" spans="1:9" x14ac:dyDescent="0.15">
      <c r="A471" s="7" t="s">
        <v>7323</v>
      </c>
      <c r="B471" s="7" t="s">
        <v>6531</v>
      </c>
      <c r="C471" s="7" t="s">
        <v>6562</v>
      </c>
      <c r="D471" s="7" t="s">
        <v>14057</v>
      </c>
      <c r="E471" s="7" t="s">
        <v>26</v>
      </c>
      <c r="F471" s="7">
        <f t="shared" si="26"/>
        <v>2019</v>
      </c>
      <c r="G471" s="7" t="s">
        <v>7322</v>
      </c>
      <c r="H471" s="20">
        <v>1.8583969465648853</v>
      </c>
      <c r="I471" s="7" t="s">
        <v>7324</v>
      </c>
    </row>
    <row r="472" spans="1:9" x14ac:dyDescent="0.15">
      <c r="A472" s="7" t="s">
        <v>6576</v>
      </c>
      <c r="B472" s="7" t="s">
        <v>6531</v>
      </c>
      <c r="C472" s="7" t="s">
        <v>6545</v>
      </c>
      <c r="D472" s="7" t="s">
        <v>14057</v>
      </c>
      <c r="E472" s="7" t="s">
        <v>6532</v>
      </c>
      <c r="F472" s="7">
        <f t="shared" si="26"/>
        <v>2019</v>
      </c>
      <c r="G472" s="7" t="s">
        <v>7325</v>
      </c>
      <c r="H472" s="20">
        <v>47.709923664122137</v>
      </c>
      <c r="I472" s="7" t="s">
        <v>6577</v>
      </c>
    </row>
    <row r="473" spans="1:9" x14ac:dyDescent="0.15">
      <c r="A473" s="7" t="s">
        <v>7326</v>
      </c>
      <c r="B473" s="7" t="s">
        <v>6531</v>
      </c>
      <c r="C473" s="7" t="s">
        <v>6535</v>
      </c>
      <c r="D473" s="7" t="s">
        <v>14057</v>
      </c>
      <c r="E473" s="7" t="s">
        <v>26</v>
      </c>
      <c r="F473" s="7">
        <f t="shared" si="26"/>
        <v>2019</v>
      </c>
      <c r="G473" s="7" t="s">
        <v>7327</v>
      </c>
      <c r="H473" s="20">
        <v>220.3488072519084</v>
      </c>
      <c r="I473" s="7" t="s">
        <v>7328</v>
      </c>
    </row>
    <row r="474" spans="1:9" x14ac:dyDescent="0.15">
      <c r="A474" s="7" t="s">
        <v>7329</v>
      </c>
      <c r="B474" s="7" t="s">
        <v>6531</v>
      </c>
      <c r="C474" s="7" t="s">
        <v>6535</v>
      </c>
      <c r="D474" s="7" t="s">
        <v>14057</v>
      </c>
      <c r="E474" s="7" t="s">
        <v>6532</v>
      </c>
      <c r="F474" s="7">
        <f t="shared" si="26"/>
        <v>2019</v>
      </c>
      <c r="G474" s="7" t="s">
        <v>7330</v>
      </c>
      <c r="H474" s="20">
        <v>46.304185114503817</v>
      </c>
      <c r="I474" s="7" t="s">
        <v>7331</v>
      </c>
    </row>
    <row r="475" spans="1:9" x14ac:dyDescent="0.15">
      <c r="A475" s="7" t="s">
        <v>7333</v>
      </c>
      <c r="B475" s="7" t="s">
        <v>6531</v>
      </c>
      <c r="C475" s="7" t="s">
        <v>6535</v>
      </c>
      <c r="D475" s="7" t="s">
        <v>14057</v>
      </c>
      <c r="E475" s="7" t="s">
        <v>26</v>
      </c>
      <c r="F475" s="7">
        <f t="shared" si="26"/>
        <v>2019</v>
      </c>
      <c r="G475" s="7" t="s">
        <v>7332</v>
      </c>
      <c r="H475" s="20">
        <v>257.63358778625951</v>
      </c>
      <c r="I475" s="7" t="s">
        <v>7334</v>
      </c>
    </row>
    <row r="476" spans="1:9" x14ac:dyDescent="0.15">
      <c r="A476" s="7" t="s">
        <v>7153</v>
      </c>
      <c r="B476" s="7" t="s">
        <v>6531</v>
      </c>
      <c r="C476" s="7" t="s">
        <v>6535</v>
      </c>
      <c r="D476" s="7" t="s">
        <v>14057</v>
      </c>
      <c r="E476" s="7" t="s">
        <v>26</v>
      </c>
      <c r="F476" s="7">
        <f t="shared" si="26"/>
        <v>2019</v>
      </c>
      <c r="G476" s="7" t="s">
        <v>7335</v>
      </c>
      <c r="H476" s="20">
        <v>56.115229007633587</v>
      </c>
      <c r="I476" s="7" t="s">
        <v>7155</v>
      </c>
    </row>
    <row r="477" spans="1:9" x14ac:dyDescent="0.15">
      <c r="A477" s="7" t="s">
        <v>7153</v>
      </c>
      <c r="B477" s="7" t="s">
        <v>6531</v>
      </c>
      <c r="C477" s="7" t="s">
        <v>6535</v>
      </c>
      <c r="D477" s="7" t="s">
        <v>14057</v>
      </c>
      <c r="E477" s="7" t="s">
        <v>6539</v>
      </c>
      <c r="F477" s="7">
        <f t="shared" si="26"/>
        <v>2019</v>
      </c>
      <c r="G477" s="7" t="s">
        <v>7335</v>
      </c>
      <c r="H477" s="20">
        <v>34.393205152671754</v>
      </c>
      <c r="I477" s="7" t="s">
        <v>7155</v>
      </c>
    </row>
    <row r="478" spans="1:9" x14ac:dyDescent="0.15">
      <c r="A478" s="7" t="s">
        <v>7254</v>
      </c>
      <c r="B478" s="7" t="s">
        <v>6531</v>
      </c>
      <c r="C478" s="7" t="s">
        <v>6547</v>
      </c>
      <c r="D478" s="7" t="s">
        <v>14057</v>
      </c>
      <c r="E478" s="7" t="s">
        <v>6532</v>
      </c>
      <c r="F478" s="7">
        <f t="shared" ref="F478:F494" si="27">YEAR(G478)</f>
        <v>2019</v>
      </c>
      <c r="G478" s="7" t="s">
        <v>7337</v>
      </c>
      <c r="H478" s="20">
        <v>23.854961832061068</v>
      </c>
      <c r="I478" s="7" t="s">
        <v>7255</v>
      </c>
    </row>
    <row r="479" spans="1:9" x14ac:dyDescent="0.15">
      <c r="A479" s="7" t="s">
        <v>7338</v>
      </c>
      <c r="B479" s="7" t="s">
        <v>6531</v>
      </c>
      <c r="C479" s="7" t="s">
        <v>6545</v>
      </c>
      <c r="D479" s="7" t="s">
        <v>14057</v>
      </c>
      <c r="E479" s="7" t="s">
        <v>6534</v>
      </c>
      <c r="F479" s="7">
        <f t="shared" si="27"/>
        <v>2019</v>
      </c>
      <c r="G479" s="7" t="s">
        <v>7337</v>
      </c>
      <c r="H479" s="20">
        <v>3.5782442748091601</v>
      </c>
      <c r="I479" s="7" t="s">
        <v>7339</v>
      </c>
    </row>
    <row r="480" spans="1:9" x14ac:dyDescent="0.15">
      <c r="A480" s="7" t="s">
        <v>7338</v>
      </c>
      <c r="B480" s="7" t="s">
        <v>6531</v>
      </c>
      <c r="C480" s="7" t="s">
        <v>6545</v>
      </c>
      <c r="D480" s="7" t="s">
        <v>14057</v>
      </c>
      <c r="E480" s="7" t="s">
        <v>6534</v>
      </c>
      <c r="F480" s="7">
        <f t="shared" si="27"/>
        <v>2019</v>
      </c>
      <c r="G480" s="7" t="s">
        <v>7337</v>
      </c>
      <c r="H480" s="20">
        <v>3.5782442748091601</v>
      </c>
      <c r="I480" s="7" t="s">
        <v>7339</v>
      </c>
    </row>
    <row r="481" spans="1:9" x14ac:dyDescent="0.15">
      <c r="A481" s="7" t="s">
        <v>7254</v>
      </c>
      <c r="B481" s="7" t="s">
        <v>6531</v>
      </c>
      <c r="C481" s="7" t="s">
        <v>6547</v>
      </c>
      <c r="D481" s="7" t="s">
        <v>14057</v>
      </c>
      <c r="E481" s="7" t="s">
        <v>6532</v>
      </c>
      <c r="F481" s="7">
        <f t="shared" si="27"/>
        <v>2019</v>
      </c>
      <c r="G481" s="7" t="s">
        <v>7340</v>
      </c>
      <c r="H481" s="20">
        <v>23.854961832061068</v>
      </c>
      <c r="I481" s="7" t="s">
        <v>7255</v>
      </c>
    </row>
    <row r="482" spans="1:9" x14ac:dyDescent="0.15">
      <c r="A482" s="7" t="s">
        <v>7341</v>
      </c>
      <c r="B482" s="7" t="s">
        <v>6531</v>
      </c>
      <c r="C482" s="7" t="s">
        <v>6535</v>
      </c>
      <c r="D482" s="7" t="s">
        <v>14057</v>
      </c>
      <c r="E482" s="7" t="s">
        <v>6534</v>
      </c>
      <c r="F482" s="7">
        <f t="shared" si="27"/>
        <v>2019</v>
      </c>
      <c r="G482" s="7" t="s">
        <v>7342</v>
      </c>
      <c r="H482" s="20">
        <v>137.88167938931298</v>
      </c>
      <c r="I482" s="7" t="s">
        <v>7343</v>
      </c>
    </row>
    <row r="483" spans="1:9" x14ac:dyDescent="0.15">
      <c r="A483" s="7" t="s">
        <v>7344</v>
      </c>
      <c r="B483" s="7" t="s">
        <v>6531</v>
      </c>
      <c r="C483" s="7" t="s">
        <v>6545</v>
      </c>
      <c r="D483" s="7" t="s">
        <v>14057</v>
      </c>
      <c r="E483" s="7" t="s">
        <v>6532</v>
      </c>
      <c r="F483" s="7">
        <f t="shared" si="27"/>
        <v>2019</v>
      </c>
      <c r="G483" s="7" t="s">
        <v>7342</v>
      </c>
      <c r="H483" s="20">
        <v>71.564885496183209</v>
      </c>
      <c r="I483" s="7" t="s">
        <v>7345</v>
      </c>
    </row>
    <row r="484" spans="1:9" x14ac:dyDescent="0.15">
      <c r="A484" s="7" t="s">
        <v>7346</v>
      </c>
      <c r="B484" s="7" t="s">
        <v>6531</v>
      </c>
      <c r="C484" s="7" t="s">
        <v>6547</v>
      </c>
      <c r="D484" s="7" t="s">
        <v>14057</v>
      </c>
      <c r="E484" s="7" t="s">
        <v>6532</v>
      </c>
      <c r="F484" s="7">
        <f t="shared" si="27"/>
        <v>2019</v>
      </c>
      <c r="G484" s="7" t="s">
        <v>7342</v>
      </c>
      <c r="H484" s="20">
        <v>23.854961832061068</v>
      </c>
      <c r="I484" s="7" t="s">
        <v>7347</v>
      </c>
    </row>
    <row r="485" spans="1:9" x14ac:dyDescent="0.15">
      <c r="A485" s="7" t="s">
        <v>7341</v>
      </c>
      <c r="B485" s="7" t="s">
        <v>6531</v>
      </c>
      <c r="C485" s="7" t="s">
        <v>6535</v>
      </c>
      <c r="D485" s="7" t="s">
        <v>14057</v>
      </c>
      <c r="E485" s="7" t="s">
        <v>6540</v>
      </c>
      <c r="F485" s="7">
        <f t="shared" si="27"/>
        <v>2019</v>
      </c>
      <c r="G485" s="7" t="s">
        <v>7342</v>
      </c>
      <c r="H485" s="20">
        <v>24.332061068702288</v>
      </c>
      <c r="I485" s="7" t="s">
        <v>7343</v>
      </c>
    </row>
    <row r="486" spans="1:9" x14ac:dyDescent="0.15">
      <c r="A486" s="7" t="s">
        <v>7346</v>
      </c>
      <c r="B486" s="7" t="s">
        <v>6531</v>
      </c>
      <c r="C486" s="7" t="s">
        <v>6548</v>
      </c>
      <c r="D486" s="7" t="s">
        <v>14057</v>
      </c>
      <c r="E486" s="7" t="s">
        <v>6532</v>
      </c>
      <c r="F486" s="7">
        <f t="shared" si="27"/>
        <v>2019</v>
      </c>
      <c r="G486" s="7" t="s">
        <v>7342</v>
      </c>
      <c r="H486" s="20">
        <v>11.927480916030534</v>
      </c>
      <c r="I486" s="7" t="s">
        <v>7347</v>
      </c>
    </row>
    <row r="487" spans="1:9" x14ac:dyDescent="0.15">
      <c r="A487" s="7" t="s">
        <v>7346</v>
      </c>
      <c r="B487" s="7" t="s">
        <v>6531</v>
      </c>
      <c r="C487" s="7" t="s">
        <v>6545</v>
      </c>
      <c r="D487" s="7" t="s">
        <v>14057</v>
      </c>
      <c r="E487" s="7" t="s">
        <v>6532</v>
      </c>
      <c r="F487" s="7">
        <f t="shared" si="27"/>
        <v>2019</v>
      </c>
      <c r="G487" s="7" t="s">
        <v>7342</v>
      </c>
      <c r="H487" s="20">
        <v>11.927480916030534</v>
      </c>
      <c r="I487" s="7" t="s">
        <v>7347</v>
      </c>
    </row>
    <row r="488" spans="1:9" x14ac:dyDescent="0.15">
      <c r="A488" s="7" t="s">
        <v>7348</v>
      </c>
      <c r="B488" s="7" t="s">
        <v>6531</v>
      </c>
      <c r="C488" s="7" t="s">
        <v>6547</v>
      </c>
      <c r="D488" s="7" t="s">
        <v>14057</v>
      </c>
      <c r="E488" s="7" t="s">
        <v>6532</v>
      </c>
      <c r="F488" s="7">
        <f t="shared" si="27"/>
        <v>2019</v>
      </c>
      <c r="G488" s="7" t="s">
        <v>7349</v>
      </c>
      <c r="H488" s="20">
        <v>15.903308206106869</v>
      </c>
      <c r="I488" s="7" t="s">
        <v>7350</v>
      </c>
    </row>
    <row r="489" spans="1:9" x14ac:dyDescent="0.15">
      <c r="A489" s="7" t="s">
        <v>7348</v>
      </c>
      <c r="B489" s="7" t="s">
        <v>6531</v>
      </c>
      <c r="C489" s="7" t="s">
        <v>6547</v>
      </c>
      <c r="D489" s="7" t="s">
        <v>14057</v>
      </c>
      <c r="E489" s="7" t="s">
        <v>6532</v>
      </c>
      <c r="F489" s="7">
        <f t="shared" si="27"/>
        <v>2019</v>
      </c>
      <c r="G489" s="7" t="s">
        <v>7349</v>
      </c>
      <c r="H489" s="20">
        <v>14.631042938931298</v>
      </c>
      <c r="I489" s="7" t="s">
        <v>7350</v>
      </c>
    </row>
    <row r="490" spans="1:9" x14ac:dyDescent="0.15">
      <c r="A490" s="7" t="s">
        <v>7353</v>
      </c>
      <c r="B490" s="7" t="s">
        <v>6531</v>
      </c>
      <c r="C490" s="7" t="s">
        <v>6535</v>
      </c>
      <c r="D490" s="7" t="s">
        <v>14057</v>
      </c>
      <c r="E490" s="7" t="s">
        <v>6532</v>
      </c>
      <c r="F490" s="7">
        <f t="shared" si="27"/>
        <v>2019</v>
      </c>
      <c r="G490" s="7" t="s">
        <v>7352</v>
      </c>
      <c r="H490" s="20">
        <v>119.27480916030534</v>
      </c>
      <c r="I490" s="7" t="s">
        <v>7354</v>
      </c>
    </row>
    <row r="491" spans="1:9" x14ac:dyDescent="0.15">
      <c r="A491" s="7" t="s">
        <v>6960</v>
      </c>
      <c r="B491" s="7" t="s">
        <v>6531</v>
      </c>
      <c r="C491" s="7" t="s">
        <v>6535</v>
      </c>
      <c r="D491" s="7" t="s">
        <v>14057</v>
      </c>
      <c r="E491" s="7" t="s">
        <v>6532</v>
      </c>
      <c r="F491" s="7">
        <f t="shared" si="27"/>
        <v>2019</v>
      </c>
      <c r="G491" s="7" t="s">
        <v>7355</v>
      </c>
      <c r="H491" s="20">
        <v>95.419847328244273</v>
      </c>
      <c r="I491" s="7" t="s">
        <v>6962</v>
      </c>
    </row>
    <row r="492" spans="1:9" x14ac:dyDescent="0.15">
      <c r="A492" s="7" t="s">
        <v>7356</v>
      </c>
      <c r="B492" s="7" t="s">
        <v>6531</v>
      </c>
      <c r="C492" s="7" t="s">
        <v>6545</v>
      </c>
      <c r="D492" s="7" t="s">
        <v>14057</v>
      </c>
      <c r="E492" s="7" t="s">
        <v>6540</v>
      </c>
      <c r="F492" s="7">
        <f t="shared" si="27"/>
        <v>2019</v>
      </c>
      <c r="G492" s="7" t="s">
        <v>7355</v>
      </c>
      <c r="H492" s="20">
        <v>23.854961832061068</v>
      </c>
      <c r="I492" s="7" t="s">
        <v>7357</v>
      </c>
    </row>
    <row r="493" spans="1:9" x14ac:dyDescent="0.15">
      <c r="A493" s="7" t="s">
        <v>7359</v>
      </c>
      <c r="B493" s="7" t="s">
        <v>6531</v>
      </c>
      <c r="C493" s="7" t="s">
        <v>6535</v>
      </c>
      <c r="D493" s="7" t="s">
        <v>14057</v>
      </c>
      <c r="E493" s="7" t="s">
        <v>6532</v>
      </c>
      <c r="F493" s="7">
        <f t="shared" si="27"/>
        <v>2019</v>
      </c>
      <c r="G493" s="7" t="s">
        <v>7358</v>
      </c>
      <c r="H493" s="20">
        <v>67.436109732824434</v>
      </c>
      <c r="I493" s="7" t="s">
        <v>7360</v>
      </c>
    </row>
    <row r="494" spans="1:9" x14ac:dyDescent="0.15">
      <c r="A494" s="7" t="s">
        <v>7361</v>
      </c>
      <c r="B494" s="7" t="s">
        <v>6531</v>
      </c>
      <c r="C494" s="7" t="s">
        <v>6555</v>
      </c>
      <c r="D494" s="7" t="s">
        <v>14057</v>
      </c>
      <c r="E494" s="7" t="s">
        <v>6532</v>
      </c>
      <c r="F494" s="7">
        <f t="shared" si="27"/>
        <v>2019</v>
      </c>
      <c r="G494" s="7" t="s">
        <v>7362</v>
      </c>
      <c r="H494" s="20">
        <v>47.709923664122137</v>
      </c>
      <c r="I494" s="7" t="s">
        <v>7363</v>
      </c>
    </row>
    <row r="495" spans="1:9" x14ac:dyDescent="0.15">
      <c r="A495" s="7" t="s">
        <v>7364</v>
      </c>
      <c r="B495" s="7" t="s">
        <v>6531</v>
      </c>
      <c r="C495" s="7" t="s">
        <v>6545</v>
      </c>
      <c r="D495" s="7" t="s">
        <v>14057</v>
      </c>
      <c r="E495" s="7" t="s">
        <v>6532</v>
      </c>
      <c r="F495" s="7">
        <f t="shared" ref="F495:F514" si="28">YEAR(G495)</f>
        <v>2019</v>
      </c>
      <c r="G495" s="7" t="s">
        <v>7365</v>
      </c>
      <c r="H495" s="20">
        <v>302.32509732824428</v>
      </c>
      <c r="I495" s="7" t="s">
        <v>7366</v>
      </c>
    </row>
    <row r="496" spans="1:9" x14ac:dyDescent="0.15">
      <c r="A496" s="7" t="s">
        <v>7254</v>
      </c>
      <c r="B496" s="7" t="s">
        <v>6531</v>
      </c>
      <c r="C496" s="7" t="s">
        <v>6547</v>
      </c>
      <c r="D496" s="7" t="s">
        <v>14057</v>
      </c>
      <c r="E496" s="7" t="s">
        <v>6532</v>
      </c>
      <c r="F496" s="7">
        <f t="shared" si="28"/>
        <v>2019</v>
      </c>
      <c r="G496" s="7" t="s">
        <v>7365</v>
      </c>
      <c r="H496" s="20">
        <v>95.419847328244273</v>
      </c>
      <c r="I496" s="7" t="s">
        <v>7255</v>
      </c>
    </row>
    <row r="497" spans="1:9" x14ac:dyDescent="0.15">
      <c r="A497" s="7" t="s">
        <v>7254</v>
      </c>
      <c r="B497" s="7" t="s">
        <v>6531</v>
      </c>
      <c r="C497" s="7" t="s">
        <v>6547</v>
      </c>
      <c r="D497" s="7" t="s">
        <v>14057</v>
      </c>
      <c r="E497" s="7" t="s">
        <v>6532</v>
      </c>
      <c r="F497" s="7">
        <f t="shared" si="28"/>
        <v>2019</v>
      </c>
      <c r="G497" s="7" t="s">
        <v>7365</v>
      </c>
      <c r="H497" s="20">
        <v>47.709923664122137</v>
      </c>
      <c r="I497" s="7" t="s">
        <v>7255</v>
      </c>
    </row>
    <row r="498" spans="1:9" x14ac:dyDescent="0.15">
      <c r="A498" s="7" t="s">
        <v>7367</v>
      </c>
      <c r="B498" s="7" t="s">
        <v>6531</v>
      </c>
      <c r="C498" s="7" t="s">
        <v>6535</v>
      </c>
      <c r="D498" s="7" t="s">
        <v>14057</v>
      </c>
      <c r="E498" s="7" t="s">
        <v>26</v>
      </c>
      <c r="F498" s="7">
        <f t="shared" si="28"/>
        <v>2019</v>
      </c>
      <c r="G498" s="7" t="s">
        <v>7368</v>
      </c>
      <c r="H498" s="20">
        <v>21.243063931297709</v>
      </c>
      <c r="I498" s="7" t="s">
        <v>7369</v>
      </c>
    </row>
    <row r="499" spans="1:9" x14ac:dyDescent="0.15">
      <c r="A499" s="7" t="s">
        <v>7367</v>
      </c>
      <c r="B499" s="7" t="s">
        <v>6531</v>
      </c>
      <c r="C499" s="7" t="s">
        <v>6535</v>
      </c>
      <c r="D499" s="7" t="s">
        <v>14057</v>
      </c>
      <c r="E499" s="7" t="s">
        <v>6539</v>
      </c>
      <c r="F499" s="7">
        <f t="shared" si="28"/>
        <v>2019</v>
      </c>
      <c r="G499" s="7" t="s">
        <v>7368</v>
      </c>
      <c r="H499" s="20">
        <v>21.243063931297709</v>
      </c>
      <c r="I499" s="7" t="s">
        <v>7369</v>
      </c>
    </row>
    <row r="500" spans="1:9" x14ac:dyDescent="0.15">
      <c r="A500" s="7" t="s">
        <v>7370</v>
      </c>
      <c r="B500" s="7" t="s">
        <v>6531</v>
      </c>
      <c r="C500" s="7" t="s">
        <v>6544</v>
      </c>
      <c r="D500" s="7" t="s">
        <v>14057</v>
      </c>
      <c r="E500" s="7" t="s">
        <v>26</v>
      </c>
      <c r="F500" s="7">
        <f t="shared" si="28"/>
        <v>2019</v>
      </c>
      <c r="G500" s="7" t="s">
        <v>7368</v>
      </c>
      <c r="H500" s="20">
        <v>47.709923664122137</v>
      </c>
      <c r="I500" s="7" t="s">
        <v>7371</v>
      </c>
    </row>
    <row r="501" spans="1:9" x14ac:dyDescent="0.15">
      <c r="A501" s="7" t="s">
        <v>7373</v>
      </c>
      <c r="B501" s="7" t="s">
        <v>6531</v>
      </c>
      <c r="C501" s="7" t="s">
        <v>6555</v>
      </c>
      <c r="D501" s="7" t="s">
        <v>14057</v>
      </c>
      <c r="E501" s="7" t="s">
        <v>6532</v>
      </c>
      <c r="F501" s="7">
        <f t="shared" si="28"/>
        <v>2019</v>
      </c>
      <c r="G501" s="7" t="s">
        <v>7374</v>
      </c>
      <c r="H501" s="20">
        <v>6.6793893129770989</v>
      </c>
      <c r="I501" s="7" t="s">
        <v>7375</v>
      </c>
    </row>
    <row r="502" spans="1:9" x14ac:dyDescent="0.15">
      <c r="A502" s="7" t="s">
        <v>7373</v>
      </c>
      <c r="B502" s="7" t="s">
        <v>6531</v>
      </c>
      <c r="C502" s="7" t="s">
        <v>6544</v>
      </c>
      <c r="D502" s="7" t="s">
        <v>14057</v>
      </c>
      <c r="E502" s="7" t="s">
        <v>6532</v>
      </c>
      <c r="F502" s="7">
        <f t="shared" si="28"/>
        <v>2019</v>
      </c>
      <c r="G502" s="7" t="s">
        <v>7374</v>
      </c>
      <c r="H502" s="20">
        <v>41.030534351145036</v>
      </c>
      <c r="I502" s="7" t="s">
        <v>7375</v>
      </c>
    </row>
    <row r="503" spans="1:9" x14ac:dyDescent="0.15">
      <c r="A503" s="7" t="s">
        <v>7377</v>
      </c>
      <c r="B503" s="7" t="s">
        <v>6531</v>
      </c>
      <c r="C503" s="7" t="s">
        <v>6545</v>
      </c>
      <c r="D503" s="7" t="s">
        <v>14057</v>
      </c>
      <c r="E503" s="7" t="s">
        <v>6532</v>
      </c>
      <c r="F503" s="7">
        <f t="shared" si="28"/>
        <v>2019</v>
      </c>
      <c r="G503" s="7" t="s">
        <v>7376</v>
      </c>
      <c r="H503" s="20">
        <v>28.625954198473281</v>
      </c>
      <c r="I503" s="7" t="s">
        <v>7378</v>
      </c>
    </row>
    <row r="504" spans="1:9" x14ac:dyDescent="0.15">
      <c r="A504" s="7" t="s">
        <v>7380</v>
      </c>
      <c r="B504" s="7" t="s">
        <v>6531</v>
      </c>
      <c r="C504" s="7" t="s">
        <v>6544</v>
      </c>
      <c r="D504" s="7" t="s">
        <v>14057</v>
      </c>
      <c r="E504" s="7" t="s">
        <v>6532</v>
      </c>
      <c r="F504" s="7">
        <f t="shared" si="28"/>
        <v>2019</v>
      </c>
      <c r="G504" s="7" t="s">
        <v>7379</v>
      </c>
      <c r="H504" s="20">
        <v>73.036685114503811</v>
      </c>
      <c r="I504" s="7" t="s">
        <v>7381</v>
      </c>
    </row>
    <row r="505" spans="1:9" x14ac:dyDescent="0.15">
      <c r="A505" s="7" t="s">
        <v>6594</v>
      </c>
      <c r="B505" s="7" t="s">
        <v>6531</v>
      </c>
      <c r="C505" s="7" t="s">
        <v>6547</v>
      </c>
      <c r="D505" s="7" t="s">
        <v>14057</v>
      </c>
      <c r="E505" s="7" t="s">
        <v>26</v>
      </c>
      <c r="F505" s="7">
        <f t="shared" si="28"/>
        <v>2019</v>
      </c>
      <c r="G505" s="7" t="s">
        <v>7382</v>
      </c>
      <c r="H505" s="20">
        <v>143.12977099236642</v>
      </c>
      <c r="I505" s="7" t="s">
        <v>6595</v>
      </c>
    </row>
    <row r="506" spans="1:9" x14ac:dyDescent="0.15">
      <c r="A506" s="7" t="s">
        <v>7383</v>
      </c>
      <c r="B506" s="7" t="s">
        <v>6531</v>
      </c>
      <c r="C506" s="7" t="s">
        <v>6556</v>
      </c>
      <c r="D506" s="7" t="s">
        <v>14057</v>
      </c>
      <c r="E506" s="7" t="s">
        <v>6542</v>
      </c>
      <c r="F506" s="7">
        <f t="shared" si="28"/>
        <v>2019</v>
      </c>
      <c r="G506" s="7" t="s">
        <v>7384</v>
      </c>
      <c r="H506" s="20">
        <v>7.2519083969465647</v>
      </c>
      <c r="I506" s="7" t="s">
        <v>7385</v>
      </c>
    </row>
    <row r="507" spans="1:9" x14ac:dyDescent="0.15">
      <c r="A507" s="7" t="s">
        <v>7383</v>
      </c>
      <c r="B507" s="7" t="s">
        <v>6531</v>
      </c>
      <c r="C507" s="7" t="s">
        <v>6556</v>
      </c>
      <c r="D507" s="7" t="s">
        <v>14057</v>
      </c>
      <c r="E507" s="7" t="s">
        <v>6534</v>
      </c>
      <c r="F507" s="7">
        <f t="shared" si="28"/>
        <v>2019</v>
      </c>
      <c r="G507" s="7" t="s">
        <v>7384</v>
      </c>
      <c r="H507" s="20">
        <v>3.0534351145038165</v>
      </c>
      <c r="I507" s="7" t="s">
        <v>7385</v>
      </c>
    </row>
    <row r="508" spans="1:9" x14ac:dyDescent="0.15">
      <c r="A508" s="7" t="s">
        <v>7383</v>
      </c>
      <c r="B508" s="7" t="s">
        <v>6531</v>
      </c>
      <c r="C508" s="7" t="s">
        <v>6556</v>
      </c>
      <c r="D508" s="7" t="s">
        <v>14057</v>
      </c>
      <c r="E508" s="7" t="s">
        <v>6539</v>
      </c>
      <c r="F508" s="7">
        <f t="shared" si="28"/>
        <v>2019</v>
      </c>
      <c r="G508" s="7" t="s">
        <v>7384</v>
      </c>
      <c r="H508" s="20">
        <v>6.1068702290076331</v>
      </c>
      <c r="I508" s="7" t="s">
        <v>7385</v>
      </c>
    </row>
    <row r="509" spans="1:9" x14ac:dyDescent="0.15">
      <c r="A509" s="7" t="s">
        <v>7383</v>
      </c>
      <c r="B509" s="7" t="s">
        <v>6531</v>
      </c>
      <c r="C509" s="7" t="s">
        <v>6556</v>
      </c>
      <c r="D509" s="7" t="s">
        <v>14057</v>
      </c>
      <c r="E509" s="7" t="s">
        <v>26</v>
      </c>
      <c r="F509" s="7">
        <f t="shared" si="28"/>
        <v>2019</v>
      </c>
      <c r="G509" s="7" t="s">
        <v>7384</v>
      </c>
      <c r="H509" s="20">
        <v>5.7251908396946565</v>
      </c>
      <c r="I509" s="7" t="s">
        <v>7385</v>
      </c>
    </row>
    <row r="510" spans="1:9" x14ac:dyDescent="0.15">
      <c r="A510" s="7" t="s">
        <v>7383</v>
      </c>
      <c r="B510" s="7" t="s">
        <v>6531</v>
      </c>
      <c r="C510" s="7" t="s">
        <v>6556</v>
      </c>
      <c r="D510" s="7" t="s">
        <v>14057</v>
      </c>
      <c r="E510" s="7" t="s">
        <v>6532</v>
      </c>
      <c r="F510" s="7">
        <f t="shared" si="28"/>
        <v>2019</v>
      </c>
      <c r="G510" s="7" t="s">
        <v>7384</v>
      </c>
      <c r="H510" s="20">
        <v>6.8702290076335872</v>
      </c>
      <c r="I510" s="7" t="s">
        <v>7385</v>
      </c>
    </row>
    <row r="511" spans="1:9" x14ac:dyDescent="0.15">
      <c r="A511" s="7" t="s">
        <v>7383</v>
      </c>
      <c r="B511" s="7" t="s">
        <v>6531</v>
      </c>
      <c r="C511" s="7" t="s">
        <v>6556</v>
      </c>
      <c r="D511" s="7" t="s">
        <v>14057</v>
      </c>
      <c r="E511" s="7" t="s">
        <v>6537</v>
      </c>
      <c r="F511" s="7">
        <f t="shared" si="28"/>
        <v>2019</v>
      </c>
      <c r="G511" s="7" t="s">
        <v>7384</v>
      </c>
      <c r="H511" s="20">
        <v>4.5801526717557248</v>
      </c>
      <c r="I511" s="7" t="s">
        <v>7385</v>
      </c>
    </row>
    <row r="512" spans="1:9" x14ac:dyDescent="0.15">
      <c r="A512" s="7" t="s">
        <v>7383</v>
      </c>
      <c r="B512" s="7" t="s">
        <v>6531</v>
      </c>
      <c r="C512" s="7" t="s">
        <v>6556</v>
      </c>
      <c r="D512" s="7" t="s">
        <v>14057</v>
      </c>
      <c r="E512" s="7" t="s">
        <v>6540</v>
      </c>
      <c r="F512" s="7">
        <f t="shared" si="28"/>
        <v>2019</v>
      </c>
      <c r="G512" s="7" t="s">
        <v>7384</v>
      </c>
      <c r="H512" s="20">
        <v>2.6717557251908399</v>
      </c>
      <c r="I512" s="7" t="s">
        <v>7385</v>
      </c>
    </row>
    <row r="513" spans="1:9" x14ac:dyDescent="0.15">
      <c r="A513" s="7" t="s">
        <v>7383</v>
      </c>
      <c r="B513" s="7" t="s">
        <v>6531</v>
      </c>
      <c r="C513" s="7" t="s">
        <v>6556</v>
      </c>
      <c r="D513" s="7" t="s">
        <v>14057</v>
      </c>
      <c r="E513" s="7" t="s">
        <v>6536</v>
      </c>
      <c r="F513" s="7">
        <f t="shared" si="28"/>
        <v>2019</v>
      </c>
      <c r="G513" s="7" t="s">
        <v>7384</v>
      </c>
      <c r="H513" s="20">
        <v>0.38167938931297707</v>
      </c>
      <c r="I513" s="7" t="s">
        <v>7385</v>
      </c>
    </row>
    <row r="514" spans="1:9" x14ac:dyDescent="0.15">
      <c r="A514" s="7" t="s">
        <v>7383</v>
      </c>
      <c r="B514" s="7" t="s">
        <v>6531</v>
      </c>
      <c r="C514" s="7" t="s">
        <v>6556</v>
      </c>
      <c r="D514" s="7" t="s">
        <v>14057</v>
      </c>
      <c r="E514" s="7" t="s">
        <v>6543</v>
      </c>
      <c r="F514" s="7">
        <f t="shared" si="28"/>
        <v>2019</v>
      </c>
      <c r="G514" s="7" t="s">
        <v>7384</v>
      </c>
      <c r="H514" s="20">
        <v>1.5267175572519083</v>
      </c>
      <c r="I514" s="7" t="s">
        <v>7385</v>
      </c>
    </row>
    <row r="515" spans="1:9" x14ac:dyDescent="0.15">
      <c r="A515" s="7" t="s">
        <v>7254</v>
      </c>
      <c r="B515" s="7" t="s">
        <v>6531</v>
      </c>
      <c r="C515" s="7" t="s">
        <v>6547</v>
      </c>
      <c r="D515" s="7" t="s">
        <v>14057</v>
      </c>
      <c r="E515" s="7" t="s">
        <v>6532</v>
      </c>
      <c r="F515" s="7">
        <f t="shared" ref="F515:F530" si="29">YEAR(G515)</f>
        <v>2019</v>
      </c>
      <c r="G515" s="7" t="s">
        <v>7386</v>
      </c>
      <c r="H515" s="20">
        <v>95.419847328244273</v>
      </c>
      <c r="I515" s="7" t="s">
        <v>7255</v>
      </c>
    </row>
    <row r="516" spans="1:9" x14ac:dyDescent="0.15">
      <c r="A516" s="7" t="s">
        <v>7254</v>
      </c>
      <c r="B516" s="7" t="s">
        <v>6531</v>
      </c>
      <c r="C516" s="7" t="s">
        <v>6547</v>
      </c>
      <c r="D516" s="7" t="s">
        <v>14057</v>
      </c>
      <c r="E516" s="7" t="s">
        <v>6532</v>
      </c>
      <c r="F516" s="7">
        <f t="shared" si="29"/>
        <v>2019</v>
      </c>
      <c r="G516" s="7" t="s">
        <v>7386</v>
      </c>
      <c r="H516" s="20">
        <v>95.419847328244273</v>
      </c>
      <c r="I516" s="7" t="s">
        <v>7255</v>
      </c>
    </row>
    <row r="517" spans="1:9" x14ac:dyDescent="0.15">
      <c r="A517" s="7" t="s">
        <v>7387</v>
      </c>
      <c r="B517" s="7" t="s">
        <v>6531</v>
      </c>
      <c r="C517" s="7" t="s">
        <v>6547</v>
      </c>
      <c r="D517" s="7" t="s">
        <v>14057</v>
      </c>
      <c r="E517" s="7" t="s">
        <v>6532</v>
      </c>
      <c r="F517" s="7">
        <f t="shared" si="29"/>
        <v>2019</v>
      </c>
      <c r="G517" s="7" t="s">
        <v>7388</v>
      </c>
      <c r="H517" s="20">
        <v>31.806615458015266</v>
      </c>
      <c r="I517" s="7" t="s">
        <v>7350</v>
      </c>
    </row>
    <row r="518" spans="1:9" x14ac:dyDescent="0.15">
      <c r="A518" s="7" t="s">
        <v>7387</v>
      </c>
      <c r="B518" s="7" t="s">
        <v>6531</v>
      </c>
      <c r="C518" s="7" t="s">
        <v>6547</v>
      </c>
      <c r="D518" s="7" t="s">
        <v>14057</v>
      </c>
      <c r="E518" s="7" t="s">
        <v>6532</v>
      </c>
      <c r="F518" s="7">
        <f t="shared" si="29"/>
        <v>2019</v>
      </c>
      <c r="G518" s="7" t="s">
        <v>7388</v>
      </c>
      <c r="H518" s="20">
        <v>29.262086832061069</v>
      </c>
      <c r="I518" s="7" t="s">
        <v>7350</v>
      </c>
    </row>
    <row r="519" spans="1:9" x14ac:dyDescent="0.15">
      <c r="A519" s="7" t="s">
        <v>7390</v>
      </c>
      <c r="B519" s="7" t="s">
        <v>6531</v>
      </c>
      <c r="C519" s="7" t="s">
        <v>6535</v>
      </c>
      <c r="D519" s="7" t="s">
        <v>14057</v>
      </c>
      <c r="E519" s="7" t="s">
        <v>26</v>
      </c>
      <c r="F519" s="7">
        <f t="shared" si="29"/>
        <v>2019</v>
      </c>
      <c r="G519" s="7" t="s">
        <v>7389</v>
      </c>
      <c r="H519" s="20">
        <v>286.25954198473283</v>
      </c>
      <c r="I519" s="7" t="s">
        <v>7391</v>
      </c>
    </row>
    <row r="520" spans="1:9" x14ac:dyDescent="0.15">
      <c r="A520" s="7" t="s">
        <v>7392</v>
      </c>
      <c r="B520" s="7" t="s">
        <v>6531</v>
      </c>
      <c r="C520" s="7" t="s">
        <v>6535</v>
      </c>
      <c r="D520" s="7" t="s">
        <v>14057</v>
      </c>
      <c r="E520" s="7" t="s">
        <v>26</v>
      </c>
      <c r="F520" s="7">
        <f t="shared" si="29"/>
        <v>2019</v>
      </c>
      <c r="G520" s="7" t="s">
        <v>7393</v>
      </c>
      <c r="H520" s="20">
        <v>248.09160305343511</v>
      </c>
      <c r="I520" s="7" t="s">
        <v>7394</v>
      </c>
    </row>
    <row r="521" spans="1:9" x14ac:dyDescent="0.15">
      <c r="A521" s="7" t="s">
        <v>6905</v>
      </c>
      <c r="B521" s="7" t="s">
        <v>6531</v>
      </c>
      <c r="C521" s="7" t="s">
        <v>6538</v>
      </c>
      <c r="D521" s="7" t="s">
        <v>14057</v>
      </c>
      <c r="E521" s="7" t="s">
        <v>6539</v>
      </c>
      <c r="F521" s="7">
        <f t="shared" si="29"/>
        <v>2019</v>
      </c>
      <c r="G521" s="7" t="s">
        <v>7393</v>
      </c>
      <c r="H521" s="20">
        <v>90.171755725190835</v>
      </c>
      <c r="I521" s="7" t="s">
        <v>6906</v>
      </c>
    </row>
    <row r="522" spans="1:9" x14ac:dyDescent="0.15">
      <c r="A522" s="7" t="s">
        <v>6905</v>
      </c>
      <c r="B522" s="7" t="s">
        <v>6531</v>
      </c>
      <c r="C522" s="7" t="s">
        <v>6538</v>
      </c>
      <c r="D522" s="7" t="s">
        <v>14057</v>
      </c>
      <c r="E522" s="7" t="s">
        <v>6532</v>
      </c>
      <c r="F522" s="7">
        <f t="shared" si="29"/>
        <v>2019</v>
      </c>
      <c r="G522" s="7" t="s">
        <v>7393</v>
      </c>
      <c r="H522" s="20">
        <v>46.755725190839691</v>
      </c>
      <c r="I522" s="7" t="s">
        <v>6906</v>
      </c>
    </row>
    <row r="523" spans="1:9" x14ac:dyDescent="0.15">
      <c r="A523" s="7" t="s">
        <v>6905</v>
      </c>
      <c r="B523" s="7" t="s">
        <v>6531</v>
      </c>
      <c r="C523" s="7" t="s">
        <v>6538</v>
      </c>
      <c r="D523" s="7" t="s">
        <v>14057</v>
      </c>
      <c r="E523" s="7" t="s">
        <v>6534</v>
      </c>
      <c r="F523" s="7">
        <f t="shared" si="29"/>
        <v>2019</v>
      </c>
      <c r="G523" s="7" t="s">
        <v>7393</v>
      </c>
      <c r="H523" s="20">
        <v>133.58778625954199</v>
      </c>
      <c r="I523" s="7" t="s">
        <v>6906</v>
      </c>
    </row>
    <row r="524" spans="1:9" x14ac:dyDescent="0.15">
      <c r="A524" s="7" t="s">
        <v>6905</v>
      </c>
      <c r="B524" s="7" t="s">
        <v>6531</v>
      </c>
      <c r="C524" s="7" t="s">
        <v>6538</v>
      </c>
      <c r="D524" s="7" t="s">
        <v>14057</v>
      </c>
      <c r="E524" s="7" t="s">
        <v>6537</v>
      </c>
      <c r="F524" s="7">
        <f t="shared" si="29"/>
        <v>2019</v>
      </c>
      <c r="G524" s="7" t="s">
        <v>7393</v>
      </c>
      <c r="H524" s="20">
        <v>16.698473282442748</v>
      </c>
      <c r="I524" s="7" t="s">
        <v>6906</v>
      </c>
    </row>
    <row r="525" spans="1:9" x14ac:dyDescent="0.15">
      <c r="A525" s="7" t="s">
        <v>6905</v>
      </c>
      <c r="B525" s="7" t="s">
        <v>6531</v>
      </c>
      <c r="C525" s="7" t="s">
        <v>6538</v>
      </c>
      <c r="D525" s="7" t="s">
        <v>14057</v>
      </c>
      <c r="E525" s="7" t="s">
        <v>6540</v>
      </c>
      <c r="F525" s="7">
        <f t="shared" si="29"/>
        <v>2019</v>
      </c>
      <c r="G525" s="7" t="s">
        <v>7393</v>
      </c>
      <c r="H525" s="20">
        <v>46.755725190839691</v>
      </c>
      <c r="I525" s="7" t="s">
        <v>6906</v>
      </c>
    </row>
    <row r="526" spans="1:9" x14ac:dyDescent="0.15">
      <c r="A526" s="7" t="s">
        <v>7254</v>
      </c>
      <c r="B526" s="7" t="s">
        <v>6531</v>
      </c>
      <c r="C526" s="7" t="s">
        <v>6547</v>
      </c>
      <c r="D526" s="7" t="s">
        <v>14057</v>
      </c>
      <c r="E526" s="7" t="s">
        <v>6532</v>
      </c>
      <c r="F526" s="7">
        <f t="shared" si="29"/>
        <v>2019</v>
      </c>
      <c r="G526" s="7" t="s">
        <v>7395</v>
      </c>
      <c r="H526" s="20">
        <v>95.419847328244273</v>
      </c>
      <c r="I526" s="7" t="s">
        <v>7255</v>
      </c>
    </row>
    <row r="527" spans="1:9" x14ac:dyDescent="0.15">
      <c r="A527" s="7" t="s">
        <v>7396</v>
      </c>
      <c r="B527" s="7" t="s">
        <v>6531</v>
      </c>
      <c r="C527" s="7" t="s">
        <v>6535</v>
      </c>
      <c r="D527" s="7" t="s">
        <v>14057</v>
      </c>
      <c r="E527" s="7" t="s">
        <v>26</v>
      </c>
      <c r="F527" s="7">
        <f t="shared" si="29"/>
        <v>2019</v>
      </c>
      <c r="G527" s="7" t="s">
        <v>7397</v>
      </c>
      <c r="H527" s="20">
        <v>13.739544847328244</v>
      </c>
      <c r="I527" s="7" t="s">
        <v>7398</v>
      </c>
    </row>
    <row r="528" spans="1:9" x14ac:dyDescent="0.15">
      <c r="A528" s="7" t="s">
        <v>7396</v>
      </c>
      <c r="B528" s="7" t="s">
        <v>6531</v>
      </c>
      <c r="C528" s="7" t="s">
        <v>6535</v>
      </c>
      <c r="D528" s="7" t="s">
        <v>14057</v>
      </c>
      <c r="E528" s="7" t="s">
        <v>6539</v>
      </c>
      <c r="F528" s="7">
        <f t="shared" si="29"/>
        <v>2019</v>
      </c>
      <c r="G528" s="7" t="s">
        <v>7397</v>
      </c>
      <c r="H528" s="20">
        <v>4.1040200381679384</v>
      </c>
      <c r="I528" s="7" t="s">
        <v>7398</v>
      </c>
    </row>
    <row r="529" spans="1:9" x14ac:dyDescent="0.15">
      <c r="A529" s="7" t="s">
        <v>7102</v>
      </c>
      <c r="B529" s="7" t="s">
        <v>6531</v>
      </c>
      <c r="C529" s="7" t="s">
        <v>6547</v>
      </c>
      <c r="D529" s="7" t="s">
        <v>14057</v>
      </c>
      <c r="E529" s="7" t="s">
        <v>22</v>
      </c>
      <c r="F529" s="7">
        <f t="shared" si="29"/>
        <v>2019</v>
      </c>
      <c r="G529" s="7" t="s">
        <v>7399</v>
      </c>
      <c r="H529" s="20">
        <v>95.419847328244273</v>
      </c>
      <c r="I529" s="7" t="s">
        <v>7103</v>
      </c>
    </row>
    <row r="530" spans="1:9" x14ac:dyDescent="0.15">
      <c r="A530" s="7" t="s">
        <v>7401</v>
      </c>
      <c r="B530" s="7" t="s">
        <v>6531</v>
      </c>
      <c r="C530" s="7" t="s">
        <v>6554</v>
      </c>
      <c r="D530" s="7" t="s">
        <v>14057</v>
      </c>
      <c r="E530" s="7" t="s">
        <v>6543</v>
      </c>
      <c r="F530" s="7">
        <f t="shared" si="29"/>
        <v>2019</v>
      </c>
      <c r="G530" s="7" t="s">
        <v>7402</v>
      </c>
      <c r="H530" s="20">
        <v>47.709923664122137</v>
      </c>
      <c r="I530" s="7" t="s">
        <v>7403</v>
      </c>
    </row>
    <row r="531" spans="1:9" x14ac:dyDescent="0.15">
      <c r="A531" s="7" t="s">
        <v>7404</v>
      </c>
      <c r="B531" s="7" t="s">
        <v>6531</v>
      </c>
      <c r="C531" s="7" t="s">
        <v>6554</v>
      </c>
      <c r="D531" s="7" t="s">
        <v>14057</v>
      </c>
      <c r="E531" s="7" t="s">
        <v>6532</v>
      </c>
      <c r="F531" s="7">
        <f t="shared" ref="F531:F555" si="30">YEAR(G531)</f>
        <v>2019</v>
      </c>
      <c r="G531" s="7" t="s">
        <v>7402</v>
      </c>
      <c r="H531" s="20">
        <v>279.10305343511448</v>
      </c>
      <c r="I531" s="7" t="s">
        <v>7405</v>
      </c>
    </row>
    <row r="532" spans="1:9" x14ac:dyDescent="0.15">
      <c r="A532" s="7" t="s">
        <v>6866</v>
      </c>
      <c r="B532" s="7" t="s">
        <v>6531</v>
      </c>
      <c r="C532" s="7" t="s">
        <v>6547</v>
      </c>
      <c r="D532" s="7" t="s">
        <v>14057</v>
      </c>
      <c r="E532" s="7" t="s">
        <v>22</v>
      </c>
      <c r="F532" s="7">
        <f t="shared" si="30"/>
        <v>2019</v>
      </c>
      <c r="G532" s="7" t="s">
        <v>7406</v>
      </c>
      <c r="H532" s="20">
        <v>7.1564885496183201</v>
      </c>
      <c r="I532" s="7" t="s">
        <v>6868</v>
      </c>
    </row>
    <row r="533" spans="1:9" x14ac:dyDescent="0.15">
      <c r="A533" s="7" t="s">
        <v>6866</v>
      </c>
      <c r="B533" s="7" t="s">
        <v>6531</v>
      </c>
      <c r="C533" s="7" t="s">
        <v>6547</v>
      </c>
      <c r="D533" s="7" t="s">
        <v>14057</v>
      </c>
      <c r="E533" s="7" t="s">
        <v>6540</v>
      </c>
      <c r="F533" s="7">
        <f t="shared" si="30"/>
        <v>2019</v>
      </c>
      <c r="G533" s="7" t="s">
        <v>7406</v>
      </c>
      <c r="H533" s="20">
        <v>14.31297709923664</v>
      </c>
      <c r="I533" s="7" t="s">
        <v>6868</v>
      </c>
    </row>
    <row r="534" spans="1:9" x14ac:dyDescent="0.15">
      <c r="A534" s="7" t="s">
        <v>6866</v>
      </c>
      <c r="B534" s="7" t="s">
        <v>6531</v>
      </c>
      <c r="C534" s="7" t="s">
        <v>6547</v>
      </c>
      <c r="D534" s="7" t="s">
        <v>14057</v>
      </c>
      <c r="E534" s="7" t="s">
        <v>6533</v>
      </c>
      <c r="F534" s="7">
        <f t="shared" si="30"/>
        <v>2019</v>
      </c>
      <c r="G534" s="7" t="s">
        <v>7406</v>
      </c>
      <c r="H534" s="20">
        <v>4.7232824427480908</v>
      </c>
      <c r="I534" s="7" t="s">
        <v>6868</v>
      </c>
    </row>
    <row r="535" spans="1:9" x14ac:dyDescent="0.15">
      <c r="A535" s="7" t="s">
        <v>6866</v>
      </c>
      <c r="B535" s="7" t="s">
        <v>6531</v>
      </c>
      <c r="C535" s="7" t="s">
        <v>6547</v>
      </c>
      <c r="D535" s="7" t="s">
        <v>14057</v>
      </c>
      <c r="E535" s="7" t="s">
        <v>6539</v>
      </c>
      <c r="F535" s="7">
        <f t="shared" si="30"/>
        <v>2019</v>
      </c>
      <c r="G535" s="7" t="s">
        <v>7406</v>
      </c>
      <c r="H535" s="20">
        <v>26.765267175572518</v>
      </c>
      <c r="I535" s="7" t="s">
        <v>6868</v>
      </c>
    </row>
    <row r="536" spans="1:9" x14ac:dyDescent="0.15">
      <c r="A536" s="7" t="s">
        <v>6866</v>
      </c>
      <c r="B536" s="7" t="s">
        <v>6531</v>
      </c>
      <c r="C536" s="7" t="s">
        <v>6547</v>
      </c>
      <c r="D536" s="7" t="s">
        <v>14057</v>
      </c>
      <c r="E536" s="7" t="s">
        <v>6534</v>
      </c>
      <c r="F536" s="7">
        <f t="shared" si="30"/>
        <v>2019</v>
      </c>
      <c r="G536" s="7" t="s">
        <v>7406</v>
      </c>
      <c r="H536" s="20">
        <v>21.46946564885496</v>
      </c>
      <c r="I536" s="7" t="s">
        <v>6868</v>
      </c>
    </row>
    <row r="537" spans="1:9" x14ac:dyDescent="0.15">
      <c r="A537" s="7" t="s">
        <v>6866</v>
      </c>
      <c r="B537" s="7" t="s">
        <v>6531</v>
      </c>
      <c r="C537" s="7" t="s">
        <v>6547</v>
      </c>
      <c r="D537" s="7" t="s">
        <v>14057</v>
      </c>
      <c r="E537" s="7" t="s">
        <v>26</v>
      </c>
      <c r="F537" s="7">
        <f t="shared" si="30"/>
        <v>2019</v>
      </c>
      <c r="G537" s="7" t="s">
        <v>7406</v>
      </c>
      <c r="H537" s="20">
        <v>4.2938931297709919</v>
      </c>
      <c r="I537" s="7" t="s">
        <v>6868</v>
      </c>
    </row>
    <row r="538" spans="1:9" x14ac:dyDescent="0.15">
      <c r="A538" s="7" t="s">
        <v>6866</v>
      </c>
      <c r="B538" s="7" t="s">
        <v>6531</v>
      </c>
      <c r="C538" s="7" t="s">
        <v>6547</v>
      </c>
      <c r="D538" s="7" t="s">
        <v>14057</v>
      </c>
      <c r="E538" s="7" t="s">
        <v>6532</v>
      </c>
      <c r="F538" s="7">
        <f t="shared" si="30"/>
        <v>2019</v>
      </c>
      <c r="G538" s="7" t="s">
        <v>7406</v>
      </c>
      <c r="H538" s="20">
        <v>35.782442748091604</v>
      </c>
      <c r="I538" s="7" t="s">
        <v>6868</v>
      </c>
    </row>
    <row r="539" spans="1:9" x14ac:dyDescent="0.15">
      <c r="A539" s="7" t="s">
        <v>6866</v>
      </c>
      <c r="B539" s="7" t="s">
        <v>6531</v>
      </c>
      <c r="C539" s="7" t="s">
        <v>6547</v>
      </c>
      <c r="D539" s="7" t="s">
        <v>14057</v>
      </c>
      <c r="E539" s="7" t="s">
        <v>6536</v>
      </c>
      <c r="F539" s="7">
        <f t="shared" si="30"/>
        <v>2019</v>
      </c>
      <c r="G539" s="7" t="s">
        <v>7406</v>
      </c>
      <c r="H539" s="20">
        <v>12.881679389312977</v>
      </c>
      <c r="I539" s="7" t="s">
        <v>6868</v>
      </c>
    </row>
    <row r="540" spans="1:9" x14ac:dyDescent="0.15">
      <c r="A540" s="7" t="s">
        <v>6866</v>
      </c>
      <c r="B540" s="7" t="s">
        <v>6531</v>
      </c>
      <c r="C540" s="7" t="s">
        <v>6547</v>
      </c>
      <c r="D540" s="7" t="s">
        <v>14057</v>
      </c>
      <c r="E540" s="7" t="s">
        <v>6542</v>
      </c>
      <c r="F540" s="7">
        <f t="shared" si="30"/>
        <v>2019</v>
      </c>
      <c r="G540" s="7" t="s">
        <v>7406</v>
      </c>
      <c r="H540" s="20">
        <v>8.5877862595419838</v>
      </c>
      <c r="I540" s="7" t="s">
        <v>6868</v>
      </c>
    </row>
    <row r="541" spans="1:9" x14ac:dyDescent="0.15">
      <c r="A541" s="7" t="s">
        <v>6866</v>
      </c>
      <c r="B541" s="7" t="s">
        <v>6531</v>
      </c>
      <c r="C541" s="7" t="s">
        <v>6547</v>
      </c>
      <c r="D541" s="7" t="s">
        <v>14057</v>
      </c>
      <c r="E541" s="7" t="s">
        <v>6543</v>
      </c>
      <c r="F541" s="7">
        <f t="shared" si="30"/>
        <v>2019</v>
      </c>
      <c r="G541" s="7" t="s">
        <v>7406</v>
      </c>
      <c r="H541" s="20">
        <v>7.1564885496183201</v>
      </c>
      <c r="I541" s="7" t="s">
        <v>6868</v>
      </c>
    </row>
    <row r="542" spans="1:9" x14ac:dyDescent="0.15">
      <c r="A542" s="7" t="s">
        <v>7407</v>
      </c>
      <c r="B542" s="7" t="s">
        <v>6531</v>
      </c>
      <c r="C542" s="7" t="s">
        <v>6535</v>
      </c>
      <c r="D542" s="7" t="s">
        <v>14057</v>
      </c>
      <c r="E542" s="7" t="s">
        <v>6539</v>
      </c>
      <c r="F542" s="7">
        <f t="shared" si="30"/>
        <v>2019</v>
      </c>
      <c r="G542" s="7" t="s">
        <v>7408</v>
      </c>
      <c r="H542" s="20">
        <v>13.619326335877862</v>
      </c>
      <c r="I542" s="7" t="s">
        <v>7409</v>
      </c>
    </row>
    <row r="543" spans="1:9" x14ac:dyDescent="0.15">
      <c r="A543" s="7" t="s">
        <v>7407</v>
      </c>
      <c r="B543" s="7" t="s">
        <v>6531</v>
      </c>
      <c r="C543" s="7" t="s">
        <v>6535</v>
      </c>
      <c r="D543" s="7" t="s">
        <v>14057</v>
      </c>
      <c r="E543" s="7" t="s">
        <v>26</v>
      </c>
      <c r="F543" s="7">
        <f t="shared" si="30"/>
        <v>2019</v>
      </c>
      <c r="G543" s="7" t="s">
        <v>7408</v>
      </c>
      <c r="H543" s="20">
        <v>16.64584351145038</v>
      </c>
      <c r="I543" s="7" t="s">
        <v>7409</v>
      </c>
    </row>
    <row r="544" spans="1:9" x14ac:dyDescent="0.15">
      <c r="A544" s="7" t="s">
        <v>7410</v>
      </c>
      <c r="B544" s="7" t="s">
        <v>6531</v>
      </c>
      <c r="C544" s="7" t="s">
        <v>6535</v>
      </c>
      <c r="D544" s="7" t="s">
        <v>14057</v>
      </c>
      <c r="E544" s="7" t="s">
        <v>22</v>
      </c>
      <c r="F544" s="7">
        <f t="shared" si="30"/>
        <v>2019</v>
      </c>
      <c r="G544" s="7" t="s">
        <v>7411</v>
      </c>
      <c r="H544" s="20">
        <v>27.91030534351145</v>
      </c>
      <c r="I544" s="7" t="s">
        <v>7412</v>
      </c>
    </row>
    <row r="545" spans="1:9" x14ac:dyDescent="0.15">
      <c r="A545" s="7" t="s">
        <v>7410</v>
      </c>
      <c r="B545" s="7" t="s">
        <v>6531</v>
      </c>
      <c r="C545" s="7" t="s">
        <v>6535</v>
      </c>
      <c r="D545" s="7" t="s">
        <v>14057</v>
      </c>
      <c r="E545" s="7" t="s">
        <v>6533</v>
      </c>
      <c r="F545" s="7">
        <f t="shared" si="30"/>
        <v>2019</v>
      </c>
      <c r="G545" s="7" t="s">
        <v>7411</v>
      </c>
      <c r="H545" s="20">
        <v>27.91030534351145</v>
      </c>
      <c r="I545" s="7" t="s">
        <v>7412</v>
      </c>
    </row>
    <row r="546" spans="1:9" x14ac:dyDescent="0.15">
      <c r="A546" s="7" t="s">
        <v>7413</v>
      </c>
      <c r="B546" s="7" t="s">
        <v>6531</v>
      </c>
      <c r="C546" s="7" t="s">
        <v>6541</v>
      </c>
      <c r="D546" s="7" t="s">
        <v>14057</v>
      </c>
      <c r="E546" s="7" t="s">
        <v>6539</v>
      </c>
      <c r="F546" s="7">
        <f t="shared" si="30"/>
        <v>2019</v>
      </c>
      <c r="G546" s="7" t="s">
        <v>7414</v>
      </c>
      <c r="H546" s="20">
        <v>1.5267175572519083</v>
      </c>
      <c r="I546" s="7" t="s">
        <v>7415</v>
      </c>
    </row>
    <row r="547" spans="1:9" x14ac:dyDescent="0.15">
      <c r="A547" s="7" t="s">
        <v>7413</v>
      </c>
      <c r="B547" s="7" t="s">
        <v>6531</v>
      </c>
      <c r="C547" s="7" t="s">
        <v>6541</v>
      </c>
      <c r="D547" s="7" t="s">
        <v>14057</v>
      </c>
      <c r="E547" s="7" t="s">
        <v>6540</v>
      </c>
      <c r="F547" s="7">
        <f t="shared" si="30"/>
        <v>2019</v>
      </c>
      <c r="G547" s="7" t="s">
        <v>7414</v>
      </c>
      <c r="H547" s="20">
        <v>17.557251908396946</v>
      </c>
      <c r="I547" s="7" t="s">
        <v>7415</v>
      </c>
    </row>
    <row r="548" spans="1:9" x14ac:dyDescent="0.15">
      <c r="A548" s="7" t="s">
        <v>7416</v>
      </c>
      <c r="B548" s="7" t="s">
        <v>6531</v>
      </c>
      <c r="C548" s="7" t="s">
        <v>6545</v>
      </c>
      <c r="D548" s="7" t="s">
        <v>14057</v>
      </c>
      <c r="E548" s="7" t="s">
        <v>6533</v>
      </c>
      <c r="F548" s="7">
        <f t="shared" si="30"/>
        <v>2019</v>
      </c>
      <c r="G548" s="7" t="s">
        <v>7417</v>
      </c>
      <c r="H548" s="20">
        <v>26.235687022900763</v>
      </c>
      <c r="I548" s="7" t="s">
        <v>7418</v>
      </c>
    </row>
    <row r="549" spans="1:9" x14ac:dyDescent="0.15">
      <c r="A549" s="7" t="s">
        <v>7416</v>
      </c>
      <c r="B549" s="7" t="s">
        <v>6531</v>
      </c>
      <c r="C549" s="7" t="s">
        <v>6548</v>
      </c>
      <c r="D549" s="7" t="s">
        <v>14057</v>
      </c>
      <c r="E549" s="7" t="s">
        <v>6533</v>
      </c>
      <c r="F549" s="7">
        <f t="shared" si="30"/>
        <v>2019</v>
      </c>
      <c r="G549" s="7" t="s">
        <v>7417</v>
      </c>
      <c r="H549" s="20">
        <v>3.2738549618320612</v>
      </c>
      <c r="I549" s="7" t="s">
        <v>7418</v>
      </c>
    </row>
    <row r="550" spans="1:9" x14ac:dyDescent="0.15">
      <c r="A550" s="7" t="s">
        <v>7416</v>
      </c>
      <c r="B550" s="7" t="s">
        <v>6531</v>
      </c>
      <c r="C550" s="7" t="s">
        <v>6535</v>
      </c>
      <c r="D550" s="7" t="s">
        <v>14057</v>
      </c>
      <c r="E550" s="7" t="s">
        <v>6533</v>
      </c>
      <c r="F550" s="7">
        <f t="shared" si="30"/>
        <v>2019</v>
      </c>
      <c r="G550" s="7" t="s">
        <v>7417</v>
      </c>
      <c r="H550" s="20">
        <v>15.337786259541984</v>
      </c>
      <c r="I550" s="7" t="s">
        <v>7418</v>
      </c>
    </row>
    <row r="551" spans="1:9" x14ac:dyDescent="0.15">
      <c r="A551" s="7" t="s">
        <v>7419</v>
      </c>
      <c r="B551" s="7" t="s">
        <v>6531</v>
      </c>
      <c r="C551" s="7" t="s">
        <v>6547</v>
      </c>
      <c r="D551" s="7" t="s">
        <v>14057</v>
      </c>
      <c r="E551" s="7" t="s">
        <v>6533</v>
      </c>
      <c r="F551" s="7">
        <f t="shared" si="30"/>
        <v>2019</v>
      </c>
      <c r="G551" s="7" t="s">
        <v>7417</v>
      </c>
      <c r="H551" s="20">
        <v>11.450381679389313</v>
      </c>
      <c r="I551" s="7" t="s">
        <v>7420</v>
      </c>
    </row>
    <row r="552" spans="1:9" x14ac:dyDescent="0.15">
      <c r="A552" s="7" t="s">
        <v>7422</v>
      </c>
      <c r="B552" s="7" t="s">
        <v>6531</v>
      </c>
      <c r="C552" s="7" t="s">
        <v>6535</v>
      </c>
      <c r="D552" s="7" t="s">
        <v>14057</v>
      </c>
      <c r="E552" s="7" t="s">
        <v>6532</v>
      </c>
      <c r="F552" s="7">
        <f t="shared" si="30"/>
        <v>2019</v>
      </c>
      <c r="G552" s="7" t="s">
        <v>7423</v>
      </c>
      <c r="H552" s="20">
        <v>33.087023854961828</v>
      </c>
      <c r="I552" s="7" t="s">
        <v>7424</v>
      </c>
    </row>
    <row r="553" spans="1:9" x14ac:dyDescent="0.15">
      <c r="A553" s="7" t="s">
        <v>7425</v>
      </c>
      <c r="B553" s="7" t="s">
        <v>6531</v>
      </c>
      <c r="C553" s="7" t="s">
        <v>6535</v>
      </c>
      <c r="D553" s="7" t="s">
        <v>14057</v>
      </c>
      <c r="E553" s="7" t="s">
        <v>6532</v>
      </c>
      <c r="F553" s="7">
        <f t="shared" si="30"/>
        <v>2019</v>
      </c>
      <c r="G553" s="7" t="s">
        <v>7423</v>
      </c>
      <c r="H553" s="20">
        <v>8.7542538167938933</v>
      </c>
      <c r="I553" s="7" t="s">
        <v>7426</v>
      </c>
    </row>
    <row r="554" spans="1:9" x14ac:dyDescent="0.15">
      <c r="A554" s="7" t="s">
        <v>7427</v>
      </c>
      <c r="B554" s="7" t="s">
        <v>6531</v>
      </c>
      <c r="C554" s="7" t="s">
        <v>6544</v>
      </c>
      <c r="D554" s="7" t="s">
        <v>14057</v>
      </c>
      <c r="E554" s="7" t="s">
        <v>26</v>
      </c>
      <c r="F554" s="7">
        <f t="shared" si="30"/>
        <v>2019</v>
      </c>
      <c r="G554" s="7" t="s">
        <v>7428</v>
      </c>
      <c r="H554" s="20">
        <v>424.5427566793893</v>
      </c>
      <c r="I554" s="7" t="s">
        <v>7429</v>
      </c>
    </row>
    <row r="555" spans="1:9" x14ac:dyDescent="0.15">
      <c r="A555" s="7" t="s">
        <v>7392</v>
      </c>
      <c r="B555" s="7" t="s">
        <v>6531</v>
      </c>
      <c r="C555" s="7" t="s">
        <v>6535</v>
      </c>
      <c r="D555" s="7" t="s">
        <v>14057</v>
      </c>
      <c r="E555" s="7" t="s">
        <v>26</v>
      </c>
      <c r="F555" s="7">
        <f t="shared" si="30"/>
        <v>2019</v>
      </c>
      <c r="G555" s="7" t="s">
        <v>7430</v>
      </c>
      <c r="H555" s="20">
        <v>133.58778625954199</v>
      </c>
      <c r="I555" s="7" t="s">
        <v>7394</v>
      </c>
    </row>
    <row r="556" spans="1:9" x14ac:dyDescent="0.15">
      <c r="A556" s="7" t="s">
        <v>7431</v>
      </c>
      <c r="B556" s="7" t="s">
        <v>6531</v>
      </c>
      <c r="C556" s="7" t="s">
        <v>6548</v>
      </c>
      <c r="D556" s="7" t="s">
        <v>14057</v>
      </c>
      <c r="E556" s="7" t="s">
        <v>6534</v>
      </c>
      <c r="F556" s="7">
        <f t="shared" ref="F556:F564" si="31">YEAR(G556)</f>
        <v>2019</v>
      </c>
      <c r="G556" s="7" t="s">
        <v>7432</v>
      </c>
      <c r="H556" s="20">
        <v>8.5877862595419838</v>
      </c>
      <c r="I556" s="7" t="s">
        <v>7433</v>
      </c>
    </row>
    <row r="557" spans="1:9" x14ac:dyDescent="0.15">
      <c r="A557" s="7" t="s">
        <v>7431</v>
      </c>
      <c r="B557" s="7" t="s">
        <v>6531</v>
      </c>
      <c r="C557" s="7" t="s">
        <v>6548</v>
      </c>
      <c r="D557" s="7" t="s">
        <v>14057</v>
      </c>
      <c r="E557" s="7" t="s">
        <v>6534</v>
      </c>
      <c r="F557" s="7">
        <f t="shared" si="31"/>
        <v>2019</v>
      </c>
      <c r="G557" s="7" t="s">
        <v>7432</v>
      </c>
      <c r="H557" s="20">
        <v>8.5877862595419838</v>
      </c>
      <c r="I557" s="7" t="s">
        <v>7433</v>
      </c>
    </row>
    <row r="558" spans="1:9" x14ac:dyDescent="0.15">
      <c r="A558" s="7" t="s">
        <v>7434</v>
      </c>
      <c r="B558" s="7" t="s">
        <v>6531</v>
      </c>
      <c r="C558" s="7" t="s">
        <v>6548</v>
      </c>
      <c r="D558" s="7" t="s">
        <v>14057</v>
      </c>
      <c r="E558" s="7" t="s">
        <v>6532</v>
      </c>
      <c r="F558" s="7">
        <f t="shared" si="31"/>
        <v>2019</v>
      </c>
      <c r="G558" s="7" t="s">
        <v>7432</v>
      </c>
      <c r="H558" s="20">
        <v>19.083969465648856</v>
      </c>
      <c r="I558" s="7" t="s">
        <v>7435</v>
      </c>
    </row>
    <row r="559" spans="1:9" x14ac:dyDescent="0.15">
      <c r="A559" s="7" t="s">
        <v>7438</v>
      </c>
      <c r="B559" s="7" t="s">
        <v>6531</v>
      </c>
      <c r="C559" s="7" t="s">
        <v>6535</v>
      </c>
      <c r="D559" s="7" t="s">
        <v>14057</v>
      </c>
      <c r="E559" s="7" t="s">
        <v>6543</v>
      </c>
      <c r="F559" s="7">
        <f t="shared" si="31"/>
        <v>2019</v>
      </c>
      <c r="G559" s="7" t="s">
        <v>7437</v>
      </c>
      <c r="H559" s="20">
        <v>86.364827290076335</v>
      </c>
      <c r="I559" s="7" t="s">
        <v>7439</v>
      </c>
    </row>
    <row r="560" spans="1:9" x14ac:dyDescent="0.15">
      <c r="A560" s="7" t="s">
        <v>7441</v>
      </c>
      <c r="B560" s="7" t="s">
        <v>6531</v>
      </c>
      <c r="C560" s="7" t="s">
        <v>6545</v>
      </c>
      <c r="D560" s="7" t="s">
        <v>14057</v>
      </c>
      <c r="E560" s="7" t="s">
        <v>6536</v>
      </c>
      <c r="F560" s="7">
        <f t="shared" si="31"/>
        <v>2019</v>
      </c>
      <c r="G560" s="7" t="s">
        <v>7440</v>
      </c>
      <c r="H560" s="20">
        <v>11.450381679389313</v>
      </c>
      <c r="I560" s="7" t="s">
        <v>7442</v>
      </c>
    </row>
    <row r="561" spans="1:9" x14ac:dyDescent="0.15">
      <c r="A561" s="7" t="s">
        <v>7443</v>
      </c>
      <c r="B561" s="7" t="s">
        <v>6531</v>
      </c>
      <c r="C561" s="7" t="s">
        <v>6547</v>
      </c>
      <c r="D561" s="7" t="s">
        <v>14057</v>
      </c>
      <c r="E561" s="7" t="s">
        <v>6532</v>
      </c>
      <c r="F561" s="7">
        <f t="shared" si="31"/>
        <v>2019</v>
      </c>
      <c r="G561" s="7" t="s">
        <v>7444</v>
      </c>
      <c r="H561" s="20">
        <v>95.419847328244273</v>
      </c>
      <c r="I561" s="7" t="s">
        <v>7445</v>
      </c>
    </row>
    <row r="562" spans="1:9" x14ac:dyDescent="0.15">
      <c r="A562" s="7" t="s">
        <v>7446</v>
      </c>
      <c r="B562" s="7" t="s">
        <v>6531</v>
      </c>
      <c r="C562" s="7" t="s">
        <v>6545</v>
      </c>
      <c r="D562" s="7" t="s">
        <v>14057</v>
      </c>
      <c r="E562" s="7" t="s">
        <v>22</v>
      </c>
      <c r="F562" s="7">
        <f t="shared" si="31"/>
        <v>2019</v>
      </c>
      <c r="G562" s="7" t="s">
        <v>7447</v>
      </c>
      <c r="H562" s="20">
        <v>95.419847328244273</v>
      </c>
      <c r="I562" s="7" t="s">
        <v>7448</v>
      </c>
    </row>
    <row r="563" spans="1:9" x14ac:dyDescent="0.15">
      <c r="A563" s="7" t="s">
        <v>7023</v>
      </c>
      <c r="B563" s="7" t="s">
        <v>6531</v>
      </c>
      <c r="C563" s="7" t="s">
        <v>6535</v>
      </c>
      <c r="D563" s="7" t="s">
        <v>14057</v>
      </c>
      <c r="E563" s="7" t="s">
        <v>6533</v>
      </c>
      <c r="F563" s="7">
        <f t="shared" si="31"/>
        <v>2019</v>
      </c>
      <c r="G563" s="7" t="s">
        <v>7449</v>
      </c>
      <c r="H563" s="20">
        <v>42.938931297709921</v>
      </c>
      <c r="I563" s="7" t="s">
        <v>7024</v>
      </c>
    </row>
    <row r="564" spans="1:9" x14ac:dyDescent="0.15">
      <c r="A564" s="7" t="s">
        <v>7175</v>
      </c>
      <c r="B564" s="7" t="s">
        <v>6531</v>
      </c>
      <c r="C564" s="7" t="s">
        <v>6547</v>
      </c>
      <c r="D564" s="7" t="s">
        <v>14057</v>
      </c>
      <c r="E564" s="7" t="s">
        <v>22</v>
      </c>
      <c r="F564" s="7">
        <f t="shared" si="31"/>
        <v>2019</v>
      </c>
      <c r="G564" s="7" t="s">
        <v>7450</v>
      </c>
      <c r="H564" s="20">
        <v>147.90076335877862</v>
      </c>
      <c r="I564" s="7" t="s">
        <v>7177</v>
      </c>
    </row>
    <row r="565" spans="1:9" x14ac:dyDescent="0.15">
      <c r="A565" s="7" t="s">
        <v>7452</v>
      </c>
      <c r="B565" s="7" t="s">
        <v>6531</v>
      </c>
      <c r="C565" s="7" t="s">
        <v>6535</v>
      </c>
      <c r="D565" s="7" t="s">
        <v>14057</v>
      </c>
      <c r="E565" s="7" t="s">
        <v>22</v>
      </c>
      <c r="F565" s="7">
        <f t="shared" ref="F565:F576" si="32">YEAR(G565)</f>
        <v>2019</v>
      </c>
      <c r="G565" s="7" t="s">
        <v>7451</v>
      </c>
      <c r="H565" s="20">
        <v>26.651106870229007</v>
      </c>
      <c r="I565" s="7" t="s">
        <v>7453</v>
      </c>
    </row>
    <row r="566" spans="1:9" x14ac:dyDescent="0.15">
      <c r="A566" s="7" t="s">
        <v>7455</v>
      </c>
      <c r="B566" s="7" t="s">
        <v>6531</v>
      </c>
      <c r="C566" s="7" t="s">
        <v>6538</v>
      </c>
      <c r="D566" s="7" t="s">
        <v>14057</v>
      </c>
      <c r="E566" s="7" t="s">
        <v>22</v>
      </c>
      <c r="F566" s="7">
        <f t="shared" si="32"/>
        <v>2018</v>
      </c>
      <c r="G566" s="7" t="s">
        <v>7454</v>
      </c>
      <c r="H566" s="20">
        <v>10.029803012746234</v>
      </c>
      <c r="I566" s="7" t="s">
        <v>7456</v>
      </c>
    </row>
    <row r="567" spans="1:9" x14ac:dyDescent="0.15">
      <c r="A567" s="7" t="s">
        <v>7458</v>
      </c>
      <c r="B567" s="7" t="s">
        <v>6531</v>
      </c>
      <c r="C567" s="7" t="s">
        <v>6545</v>
      </c>
      <c r="D567" s="7" t="s">
        <v>14057</v>
      </c>
      <c r="E567" s="7" t="s">
        <v>6533</v>
      </c>
      <c r="F567" s="7">
        <f t="shared" si="32"/>
        <v>2018</v>
      </c>
      <c r="G567" s="7" t="s">
        <v>7457</v>
      </c>
      <c r="H567" s="20">
        <v>11.909725762842795</v>
      </c>
      <c r="I567" s="7" t="s">
        <v>7459</v>
      </c>
    </row>
    <row r="568" spans="1:9" x14ac:dyDescent="0.15">
      <c r="A568" s="7" t="s">
        <v>7460</v>
      </c>
      <c r="B568" s="7" t="s">
        <v>6531</v>
      </c>
      <c r="C568" s="7" t="s">
        <v>6548</v>
      </c>
      <c r="D568" s="7" t="s">
        <v>14057</v>
      </c>
      <c r="E568" s="7" t="s">
        <v>6542</v>
      </c>
      <c r="F568" s="7">
        <f t="shared" si="32"/>
        <v>2018</v>
      </c>
      <c r="G568" s="7" t="s">
        <v>7457</v>
      </c>
      <c r="H568" s="20">
        <v>64.69679412900733</v>
      </c>
      <c r="I568" s="7" t="s">
        <v>7461</v>
      </c>
    </row>
    <row r="569" spans="1:9" x14ac:dyDescent="0.15">
      <c r="A569" s="7" t="s">
        <v>7462</v>
      </c>
      <c r="B569" s="7" t="s">
        <v>6531</v>
      </c>
      <c r="C569" s="7" t="s">
        <v>6535</v>
      </c>
      <c r="D569" s="7" t="s">
        <v>14057</v>
      </c>
      <c r="E569" s="7" t="s">
        <v>6539</v>
      </c>
      <c r="F569" s="7">
        <f t="shared" si="32"/>
        <v>2018</v>
      </c>
      <c r="G569" s="7" t="s">
        <v>7457</v>
      </c>
      <c r="H569" s="20">
        <v>57.937427578215527</v>
      </c>
      <c r="I569" s="7" t="s">
        <v>7463</v>
      </c>
    </row>
    <row r="570" spans="1:9" x14ac:dyDescent="0.15">
      <c r="A570" s="7" t="s">
        <v>7464</v>
      </c>
      <c r="B570" s="7" t="s">
        <v>6531</v>
      </c>
      <c r="C570" s="7" t="s">
        <v>6562</v>
      </c>
      <c r="D570" s="7" t="s">
        <v>14057</v>
      </c>
      <c r="E570" s="7" t="s">
        <v>6532</v>
      </c>
      <c r="F570" s="7">
        <f t="shared" si="32"/>
        <v>2018</v>
      </c>
      <c r="G570" s="7" t="s">
        <v>7457</v>
      </c>
      <c r="H570" s="20">
        <v>43.453070683661643</v>
      </c>
      <c r="I570" s="7" t="s">
        <v>7465</v>
      </c>
    </row>
    <row r="571" spans="1:9" x14ac:dyDescent="0.15">
      <c r="A571" s="7" t="s">
        <v>7466</v>
      </c>
      <c r="B571" s="7" t="s">
        <v>6531</v>
      </c>
      <c r="C571" s="7" t="s">
        <v>6548</v>
      </c>
      <c r="D571" s="7" t="s">
        <v>14057</v>
      </c>
      <c r="E571" s="7" t="s">
        <v>26</v>
      </c>
      <c r="F571" s="7">
        <f t="shared" si="32"/>
        <v>2018</v>
      </c>
      <c r="G571" s="7" t="s">
        <v>7467</v>
      </c>
      <c r="H571" s="20">
        <v>6.7593665507918113</v>
      </c>
      <c r="I571" s="7" t="s">
        <v>7468</v>
      </c>
    </row>
    <row r="572" spans="1:9" x14ac:dyDescent="0.15">
      <c r="A572" s="7" t="s">
        <v>7466</v>
      </c>
      <c r="B572" s="7" t="s">
        <v>6531</v>
      </c>
      <c r="C572" s="7" t="s">
        <v>6548</v>
      </c>
      <c r="D572" s="7" t="s">
        <v>14057</v>
      </c>
      <c r="E572" s="7" t="s">
        <v>6563</v>
      </c>
      <c r="F572" s="7">
        <f t="shared" si="32"/>
        <v>2018</v>
      </c>
      <c r="G572" s="7" t="s">
        <v>7467</v>
      </c>
      <c r="H572" s="20">
        <v>6.7593665507918113</v>
      </c>
      <c r="I572" s="7" t="s">
        <v>7468</v>
      </c>
    </row>
    <row r="573" spans="1:9" x14ac:dyDescent="0.15">
      <c r="A573" s="7" t="s">
        <v>7469</v>
      </c>
      <c r="B573" s="7" t="s">
        <v>6531</v>
      </c>
      <c r="C573" s="7" t="s">
        <v>6548</v>
      </c>
      <c r="D573" s="7" t="s">
        <v>14057</v>
      </c>
      <c r="E573" s="7" t="s">
        <v>26</v>
      </c>
      <c r="F573" s="7">
        <f t="shared" si="32"/>
        <v>2018</v>
      </c>
      <c r="G573" s="7" t="s">
        <v>7467</v>
      </c>
      <c r="H573" s="20">
        <v>21.243723445345694</v>
      </c>
      <c r="I573" s="7" t="s">
        <v>7470</v>
      </c>
    </row>
    <row r="574" spans="1:9" x14ac:dyDescent="0.15">
      <c r="A574" s="7" t="s">
        <v>7471</v>
      </c>
      <c r="B574" s="7" t="s">
        <v>6531</v>
      </c>
      <c r="C574" s="7" t="s">
        <v>6541</v>
      </c>
      <c r="D574" s="7" t="s">
        <v>14057</v>
      </c>
      <c r="E574" s="7" t="s">
        <v>6533</v>
      </c>
      <c r="F574" s="7">
        <f t="shared" si="32"/>
        <v>2018</v>
      </c>
      <c r="G574" s="7" t="s">
        <v>7472</v>
      </c>
      <c r="H574" s="20">
        <v>6.3731170336037071</v>
      </c>
      <c r="I574" s="7" t="s">
        <v>7473</v>
      </c>
    </row>
    <row r="575" spans="1:9" x14ac:dyDescent="0.15">
      <c r="A575" s="7" t="s">
        <v>7145</v>
      </c>
      <c r="B575" s="7" t="s">
        <v>6531</v>
      </c>
      <c r="C575" s="7" t="s">
        <v>6555</v>
      </c>
      <c r="D575" s="7" t="s">
        <v>14057</v>
      </c>
      <c r="E575" s="7" t="s">
        <v>6532</v>
      </c>
      <c r="F575" s="7">
        <f t="shared" si="32"/>
        <v>2018</v>
      </c>
      <c r="G575" s="7" t="s">
        <v>7472</v>
      </c>
      <c r="H575" s="20">
        <v>24.140594824256468</v>
      </c>
      <c r="I575" s="7" t="s">
        <v>7147</v>
      </c>
    </row>
    <row r="576" spans="1:9" x14ac:dyDescent="0.15">
      <c r="A576" s="7" t="s">
        <v>7474</v>
      </c>
      <c r="B576" s="7" t="s">
        <v>6531</v>
      </c>
      <c r="C576" s="7" t="s">
        <v>6535</v>
      </c>
      <c r="D576" s="7" t="s">
        <v>14057</v>
      </c>
      <c r="E576" s="7" t="s">
        <v>6532</v>
      </c>
      <c r="F576" s="7">
        <f t="shared" si="32"/>
        <v>2018</v>
      </c>
      <c r="G576" s="7" t="s">
        <v>7472</v>
      </c>
      <c r="H576" s="20">
        <v>23.591837582078021</v>
      </c>
      <c r="I576" s="7" t="s">
        <v>7475</v>
      </c>
    </row>
    <row r="577" spans="1:9" x14ac:dyDescent="0.15">
      <c r="A577" s="7" t="s">
        <v>7476</v>
      </c>
      <c r="B577" s="7" t="s">
        <v>6531</v>
      </c>
      <c r="C577" s="7" t="s">
        <v>6547</v>
      </c>
      <c r="D577" s="7" t="s">
        <v>14057</v>
      </c>
      <c r="E577" s="7" t="s">
        <v>6539</v>
      </c>
      <c r="F577" s="7">
        <f t="shared" ref="F577:F594" si="33">YEAR(G577)</f>
        <v>2018</v>
      </c>
      <c r="G577" s="7" t="s">
        <v>7472</v>
      </c>
      <c r="H577" s="20">
        <v>4.8281189648512939</v>
      </c>
      <c r="I577" s="7" t="s">
        <v>7477</v>
      </c>
    </row>
    <row r="578" spans="1:9" x14ac:dyDescent="0.15">
      <c r="A578" s="7" t="s">
        <v>6894</v>
      </c>
      <c r="B578" s="7" t="s">
        <v>6531</v>
      </c>
      <c r="C578" s="7" t="s">
        <v>6545</v>
      </c>
      <c r="D578" s="7" t="s">
        <v>14057</v>
      </c>
      <c r="E578" s="7" t="s">
        <v>6534</v>
      </c>
      <c r="F578" s="7">
        <f t="shared" si="33"/>
        <v>2018</v>
      </c>
      <c r="G578" s="7" t="s">
        <v>7478</v>
      </c>
      <c r="H578" s="20">
        <v>144.84356894553881</v>
      </c>
      <c r="I578" s="7" t="s">
        <v>6895</v>
      </c>
    </row>
    <row r="579" spans="1:9" x14ac:dyDescent="0.15">
      <c r="A579" s="7" t="s">
        <v>7266</v>
      </c>
      <c r="B579" s="7" t="s">
        <v>6531</v>
      </c>
      <c r="C579" s="7" t="s">
        <v>6544</v>
      </c>
      <c r="D579" s="7" t="s">
        <v>14057</v>
      </c>
      <c r="E579" s="7" t="s">
        <v>6532</v>
      </c>
      <c r="F579" s="7">
        <f t="shared" si="33"/>
        <v>2018</v>
      </c>
      <c r="G579" s="7" t="s">
        <v>7478</v>
      </c>
      <c r="H579" s="20">
        <v>48.281189648512935</v>
      </c>
      <c r="I579" s="7" t="s">
        <v>7267</v>
      </c>
    </row>
    <row r="580" spans="1:9" x14ac:dyDescent="0.15">
      <c r="A580" s="7" t="s">
        <v>6680</v>
      </c>
      <c r="B580" s="7" t="s">
        <v>6531</v>
      </c>
      <c r="C580" s="7" t="s">
        <v>6535</v>
      </c>
      <c r="D580" s="7" t="s">
        <v>14057</v>
      </c>
      <c r="E580" s="7" t="s">
        <v>26</v>
      </c>
      <c r="F580" s="7">
        <f t="shared" si="33"/>
        <v>2018</v>
      </c>
      <c r="G580" s="7" t="s">
        <v>7478</v>
      </c>
      <c r="H580" s="20">
        <v>30.243351680185395</v>
      </c>
      <c r="I580" s="7" t="s">
        <v>6681</v>
      </c>
    </row>
    <row r="581" spans="1:9" x14ac:dyDescent="0.15">
      <c r="A581" s="7" t="s">
        <v>6680</v>
      </c>
      <c r="B581" s="7" t="s">
        <v>6531</v>
      </c>
      <c r="C581" s="7" t="s">
        <v>6535</v>
      </c>
      <c r="D581" s="7" t="s">
        <v>14057</v>
      </c>
      <c r="E581" s="7" t="s">
        <v>26</v>
      </c>
      <c r="F581" s="7">
        <f t="shared" si="33"/>
        <v>2018</v>
      </c>
      <c r="G581" s="7" t="s">
        <v>7478</v>
      </c>
      <c r="H581" s="20">
        <v>30.243351680185395</v>
      </c>
      <c r="I581" s="7" t="s">
        <v>6681</v>
      </c>
    </row>
    <row r="582" spans="1:9" x14ac:dyDescent="0.15">
      <c r="A582" s="7" t="s">
        <v>7479</v>
      </c>
      <c r="B582" s="7" t="s">
        <v>6531</v>
      </c>
      <c r="C582" s="7" t="s">
        <v>6535</v>
      </c>
      <c r="D582" s="7" t="s">
        <v>14057</v>
      </c>
      <c r="E582" s="7" t="s">
        <v>6534</v>
      </c>
      <c r="F582" s="7">
        <f t="shared" si="33"/>
        <v>2018</v>
      </c>
      <c r="G582" s="7" t="s">
        <v>7478</v>
      </c>
      <c r="H582" s="20">
        <v>125.53109308613362</v>
      </c>
      <c r="I582" s="7" t="s">
        <v>7480</v>
      </c>
    </row>
    <row r="583" spans="1:9" x14ac:dyDescent="0.15">
      <c r="A583" s="7" t="s">
        <v>7481</v>
      </c>
      <c r="B583" s="7" t="s">
        <v>6531</v>
      </c>
      <c r="C583" s="7" t="s">
        <v>6544</v>
      </c>
      <c r="D583" s="7" t="s">
        <v>14057</v>
      </c>
      <c r="E583" s="7" t="s">
        <v>6534</v>
      </c>
      <c r="F583" s="7">
        <f t="shared" si="33"/>
        <v>2018</v>
      </c>
      <c r="G583" s="7" t="s">
        <v>7482</v>
      </c>
      <c r="H583" s="20">
        <v>3.6210892236384704</v>
      </c>
      <c r="I583" s="7" t="s">
        <v>7483</v>
      </c>
    </row>
    <row r="584" spans="1:9" x14ac:dyDescent="0.15">
      <c r="A584" s="7" t="s">
        <v>7481</v>
      </c>
      <c r="B584" s="7" t="s">
        <v>6531</v>
      </c>
      <c r="C584" s="7" t="s">
        <v>6544</v>
      </c>
      <c r="D584" s="7" t="s">
        <v>14057</v>
      </c>
      <c r="E584" s="7" t="s">
        <v>6534</v>
      </c>
      <c r="F584" s="7">
        <f t="shared" si="33"/>
        <v>2018</v>
      </c>
      <c r="G584" s="7" t="s">
        <v>7482</v>
      </c>
      <c r="H584" s="20">
        <v>3.6210892236384704</v>
      </c>
      <c r="I584" s="7" t="s">
        <v>7483</v>
      </c>
    </row>
    <row r="585" spans="1:9" x14ac:dyDescent="0.15">
      <c r="A585" s="7" t="s">
        <v>7446</v>
      </c>
      <c r="B585" s="7" t="s">
        <v>6531</v>
      </c>
      <c r="C585" s="7" t="s">
        <v>6545</v>
      </c>
      <c r="D585" s="7" t="s">
        <v>14057</v>
      </c>
      <c r="E585" s="7" t="s">
        <v>22</v>
      </c>
      <c r="F585" s="7">
        <f t="shared" si="33"/>
        <v>2018</v>
      </c>
      <c r="G585" s="7" t="s">
        <v>7482</v>
      </c>
      <c r="H585" s="20">
        <v>48.281189648512935</v>
      </c>
      <c r="I585" s="7" t="s">
        <v>7448</v>
      </c>
    </row>
    <row r="586" spans="1:9" x14ac:dyDescent="0.15">
      <c r="A586" s="7" t="s">
        <v>7484</v>
      </c>
      <c r="B586" s="7" t="s">
        <v>6531</v>
      </c>
      <c r="C586" s="7" t="s">
        <v>6555</v>
      </c>
      <c r="D586" s="7" t="s">
        <v>14057</v>
      </c>
      <c r="E586" s="7" t="s">
        <v>6532</v>
      </c>
      <c r="F586" s="7">
        <f t="shared" si="33"/>
        <v>2018</v>
      </c>
      <c r="G586" s="7" t="s">
        <v>7482</v>
      </c>
      <c r="H586" s="20">
        <v>48.281189648512935</v>
      </c>
      <c r="I586" s="7" t="s">
        <v>7485</v>
      </c>
    </row>
    <row r="587" spans="1:9" x14ac:dyDescent="0.15">
      <c r="A587" s="7" t="s">
        <v>7486</v>
      </c>
      <c r="B587" s="7" t="s">
        <v>6531</v>
      </c>
      <c r="C587" s="7" t="s">
        <v>6545</v>
      </c>
      <c r="D587" s="7" t="s">
        <v>14057</v>
      </c>
      <c r="E587" s="7" t="s">
        <v>6532</v>
      </c>
      <c r="F587" s="7">
        <f t="shared" si="33"/>
        <v>2018</v>
      </c>
      <c r="G587" s="7" t="s">
        <v>7487</v>
      </c>
      <c r="H587" s="20">
        <v>21.533410583236769</v>
      </c>
      <c r="I587" s="7" t="s">
        <v>6546</v>
      </c>
    </row>
    <row r="588" spans="1:9" x14ac:dyDescent="0.15">
      <c r="A588" s="7" t="s">
        <v>6995</v>
      </c>
      <c r="B588" s="7" t="s">
        <v>6531</v>
      </c>
      <c r="C588" s="7" t="s">
        <v>6535</v>
      </c>
      <c r="D588" s="7" t="s">
        <v>14057</v>
      </c>
      <c r="E588" s="7" t="s">
        <v>6533</v>
      </c>
      <c r="F588" s="7">
        <f t="shared" si="33"/>
        <v>2018</v>
      </c>
      <c r="G588" s="7" t="s">
        <v>7487</v>
      </c>
      <c r="H588" s="20">
        <v>14.059482425646966</v>
      </c>
      <c r="I588" s="7" t="s">
        <v>6996</v>
      </c>
    </row>
    <row r="589" spans="1:9" x14ac:dyDescent="0.15">
      <c r="A589" s="7" t="s">
        <v>7488</v>
      </c>
      <c r="B589" s="7" t="s">
        <v>6531</v>
      </c>
      <c r="C589" s="7" t="s">
        <v>6545</v>
      </c>
      <c r="D589" s="7" t="s">
        <v>14057</v>
      </c>
      <c r="E589" s="7" t="s">
        <v>6532</v>
      </c>
      <c r="F589" s="7">
        <f t="shared" si="33"/>
        <v>2018</v>
      </c>
      <c r="G589" s="7" t="s">
        <v>7487</v>
      </c>
      <c r="H589" s="20">
        <v>9.6562379297025878</v>
      </c>
      <c r="I589" s="7" t="s">
        <v>7489</v>
      </c>
    </row>
    <row r="590" spans="1:9" x14ac:dyDescent="0.15">
      <c r="A590" s="7" t="s">
        <v>7490</v>
      </c>
      <c r="B590" s="7" t="s">
        <v>6531</v>
      </c>
      <c r="C590" s="7" t="s">
        <v>6538</v>
      </c>
      <c r="D590" s="7" t="s">
        <v>14057</v>
      </c>
      <c r="E590" s="7" t="s">
        <v>6534</v>
      </c>
      <c r="F590" s="7">
        <f t="shared" si="33"/>
        <v>2018</v>
      </c>
      <c r="G590" s="7" t="s">
        <v>7487</v>
      </c>
      <c r="H590" s="20">
        <v>9.6562379297025878</v>
      </c>
      <c r="I590" s="7" t="s">
        <v>7491</v>
      </c>
    </row>
    <row r="591" spans="1:9" x14ac:dyDescent="0.15">
      <c r="A591" s="7" t="s">
        <v>7490</v>
      </c>
      <c r="B591" s="7" t="s">
        <v>6531</v>
      </c>
      <c r="C591" s="7" t="s">
        <v>6538</v>
      </c>
      <c r="D591" s="7" t="s">
        <v>14057</v>
      </c>
      <c r="E591" s="7" t="s">
        <v>6534</v>
      </c>
      <c r="F591" s="7">
        <f t="shared" si="33"/>
        <v>2018</v>
      </c>
      <c r="G591" s="7" t="s">
        <v>7487</v>
      </c>
      <c r="H591" s="20">
        <v>9.6562379297025878</v>
      </c>
      <c r="I591" s="7" t="s">
        <v>7491</v>
      </c>
    </row>
    <row r="592" spans="1:9" x14ac:dyDescent="0.15">
      <c r="A592" s="7" t="s">
        <v>7492</v>
      </c>
      <c r="B592" s="7" t="s">
        <v>6531</v>
      </c>
      <c r="C592" s="7" t="s">
        <v>6545</v>
      </c>
      <c r="D592" s="7" t="s">
        <v>14057</v>
      </c>
      <c r="E592" s="7" t="s">
        <v>6537</v>
      </c>
      <c r="F592" s="7">
        <f t="shared" si="33"/>
        <v>2018</v>
      </c>
      <c r="G592" s="7" t="s">
        <v>7493</v>
      </c>
      <c r="H592" s="20">
        <v>9.4389725762842787</v>
      </c>
      <c r="I592" s="7" t="s">
        <v>7494</v>
      </c>
    </row>
    <row r="593" spans="1:9" x14ac:dyDescent="0.15">
      <c r="A593" s="7" t="s">
        <v>7495</v>
      </c>
      <c r="B593" s="7" t="s">
        <v>6531</v>
      </c>
      <c r="C593" s="7" t="s">
        <v>6535</v>
      </c>
      <c r="D593" s="7" t="s">
        <v>14057</v>
      </c>
      <c r="E593" s="7" t="s">
        <v>22</v>
      </c>
      <c r="F593" s="7">
        <f t="shared" si="33"/>
        <v>2018</v>
      </c>
      <c r="G593" s="7" t="s">
        <v>7493</v>
      </c>
      <c r="H593" s="20">
        <v>78.734613750482808</v>
      </c>
      <c r="I593" s="7" t="s">
        <v>7496</v>
      </c>
    </row>
    <row r="594" spans="1:9" x14ac:dyDescent="0.15">
      <c r="A594" s="7" t="s">
        <v>7495</v>
      </c>
      <c r="B594" s="7" t="s">
        <v>6531</v>
      </c>
      <c r="C594" s="7" t="s">
        <v>6535</v>
      </c>
      <c r="D594" s="7" t="s">
        <v>14057</v>
      </c>
      <c r="E594" s="7" t="s">
        <v>22</v>
      </c>
      <c r="F594" s="7">
        <f t="shared" si="33"/>
        <v>2018</v>
      </c>
      <c r="G594" s="7" t="s">
        <v>7498</v>
      </c>
      <c r="H594" s="20">
        <v>89.860995558130554</v>
      </c>
      <c r="I594" s="7" t="s">
        <v>7496</v>
      </c>
    </row>
    <row r="595" spans="1:9" x14ac:dyDescent="0.15">
      <c r="A595" s="7" t="s">
        <v>7499</v>
      </c>
      <c r="B595" s="7" t="s">
        <v>6531</v>
      </c>
      <c r="C595" s="7" t="s">
        <v>6555</v>
      </c>
      <c r="D595" s="7" t="s">
        <v>14057</v>
      </c>
      <c r="E595" s="7" t="s">
        <v>22</v>
      </c>
      <c r="F595" s="7">
        <f t="shared" ref="F595:F615" si="34">YEAR(G595)</f>
        <v>2018</v>
      </c>
      <c r="G595" s="7" t="s">
        <v>7500</v>
      </c>
      <c r="H595" s="20">
        <v>57.937427578215527</v>
      </c>
      <c r="I595" s="7" t="s">
        <v>7501</v>
      </c>
    </row>
    <row r="596" spans="1:9" x14ac:dyDescent="0.15">
      <c r="A596" s="7" t="s">
        <v>7502</v>
      </c>
      <c r="B596" s="7" t="s">
        <v>6531</v>
      </c>
      <c r="C596" s="7" t="s">
        <v>6535</v>
      </c>
      <c r="D596" s="7" t="s">
        <v>14057</v>
      </c>
      <c r="E596" s="7" t="s">
        <v>6532</v>
      </c>
      <c r="F596" s="7">
        <f t="shared" si="34"/>
        <v>2018</v>
      </c>
      <c r="G596" s="7" t="s">
        <v>7500</v>
      </c>
      <c r="H596" s="20">
        <v>89.599828118964851</v>
      </c>
      <c r="I596" s="7" t="s">
        <v>7503</v>
      </c>
    </row>
    <row r="597" spans="1:9" x14ac:dyDescent="0.15">
      <c r="A597" s="7" t="s">
        <v>7504</v>
      </c>
      <c r="B597" s="7" t="s">
        <v>6531</v>
      </c>
      <c r="C597" s="7" t="s">
        <v>6555</v>
      </c>
      <c r="D597" s="7" t="s">
        <v>14057</v>
      </c>
      <c r="E597" s="7" t="s">
        <v>26</v>
      </c>
      <c r="F597" s="7">
        <f t="shared" si="34"/>
        <v>2018</v>
      </c>
      <c r="G597" s="7" t="s">
        <v>7505</v>
      </c>
      <c r="H597" s="20">
        <v>308.61336423329465</v>
      </c>
      <c r="I597" s="7" t="s">
        <v>7506</v>
      </c>
    </row>
    <row r="598" spans="1:9" x14ac:dyDescent="0.15">
      <c r="A598" s="7" t="s">
        <v>7507</v>
      </c>
      <c r="B598" s="7" t="s">
        <v>6531</v>
      </c>
      <c r="C598" s="7" t="s">
        <v>6554</v>
      </c>
      <c r="D598" s="7" t="s">
        <v>14057</v>
      </c>
      <c r="E598" s="7" t="s">
        <v>6533</v>
      </c>
      <c r="F598" s="7">
        <f t="shared" si="34"/>
        <v>2018</v>
      </c>
      <c r="G598" s="7" t="s">
        <v>7505</v>
      </c>
      <c r="H598" s="20">
        <v>14.484356894553882</v>
      </c>
      <c r="I598" s="7" t="s">
        <v>7508</v>
      </c>
    </row>
    <row r="599" spans="1:9" x14ac:dyDescent="0.15">
      <c r="A599" s="7" t="s">
        <v>7509</v>
      </c>
      <c r="B599" s="7" t="s">
        <v>6531</v>
      </c>
      <c r="C599" s="7" t="s">
        <v>6556</v>
      </c>
      <c r="D599" s="7" t="s">
        <v>14057</v>
      </c>
      <c r="E599" s="7" t="s">
        <v>26</v>
      </c>
      <c r="F599" s="7">
        <f t="shared" si="34"/>
        <v>2018</v>
      </c>
      <c r="G599" s="7" t="s">
        <v>7505</v>
      </c>
      <c r="H599" s="20">
        <v>3.2589803012746232</v>
      </c>
      <c r="I599" s="7" t="s">
        <v>7510</v>
      </c>
    </row>
    <row r="600" spans="1:9" x14ac:dyDescent="0.15">
      <c r="A600" s="7" t="s">
        <v>7509</v>
      </c>
      <c r="B600" s="7" t="s">
        <v>6531</v>
      </c>
      <c r="C600" s="7" t="s">
        <v>6556</v>
      </c>
      <c r="D600" s="7" t="s">
        <v>14057</v>
      </c>
      <c r="E600" s="7" t="s">
        <v>26</v>
      </c>
      <c r="F600" s="7">
        <f t="shared" si="34"/>
        <v>2018</v>
      </c>
      <c r="G600" s="7" t="s">
        <v>7505</v>
      </c>
      <c r="H600" s="20">
        <v>3.2589803012746232</v>
      </c>
      <c r="I600" s="7" t="s">
        <v>7510</v>
      </c>
    </row>
    <row r="601" spans="1:9" x14ac:dyDescent="0.15">
      <c r="A601" s="7" t="s">
        <v>7509</v>
      </c>
      <c r="B601" s="7" t="s">
        <v>6531</v>
      </c>
      <c r="C601" s="7" t="s">
        <v>6556</v>
      </c>
      <c r="D601" s="7" t="s">
        <v>14057</v>
      </c>
      <c r="E601" s="7" t="s">
        <v>26</v>
      </c>
      <c r="F601" s="7">
        <f t="shared" si="34"/>
        <v>2018</v>
      </c>
      <c r="G601" s="7" t="s">
        <v>7505</v>
      </c>
      <c r="H601" s="20">
        <v>3.2589803012746232</v>
      </c>
      <c r="I601" s="7" t="s">
        <v>7510</v>
      </c>
    </row>
    <row r="602" spans="1:9" x14ac:dyDescent="0.15">
      <c r="A602" s="7" t="s">
        <v>7507</v>
      </c>
      <c r="B602" s="7" t="s">
        <v>6531</v>
      </c>
      <c r="C602" s="7" t="s">
        <v>6554</v>
      </c>
      <c r="D602" s="7" t="s">
        <v>14057</v>
      </c>
      <c r="E602" s="7" t="s">
        <v>6533</v>
      </c>
      <c r="F602" s="7">
        <f t="shared" si="34"/>
        <v>2018</v>
      </c>
      <c r="G602" s="7" t="s">
        <v>7505</v>
      </c>
      <c r="H602" s="20">
        <v>14.484356894553882</v>
      </c>
      <c r="I602" s="7" t="s">
        <v>7508</v>
      </c>
    </row>
    <row r="603" spans="1:9" x14ac:dyDescent="0.15">
      <c r="A603" s="7" t="s">
        <v>7511</v>
      </c>
      <c r="B603" s="7" t="s">
        <v>6531</v>
      </c>
      <c r="C603" s="7" t="s">
        <v>6554</v>
      </c>
      <c r="D603" s="7" t="s">
        <v>14057</v>
      </c>
      <c r="E603" s="7" t="s">
        <v>6551</v>
      </c>
      <c r="F603" s="7">
        <f t="shared" si="34"/>
        <v>2018</v>
      </c>
      <c r="G603" s="7" t="s">
        <v>7505</v>
      </c>
      <c r="H603" s="20">
        <v>289.68713789107761</v>
      </c>
      <c r="I603" s="7" t="s">
        <v>7512</v>
      </c>
    </row>
    <row r="604" spans="1:9" x14ac:dyDescent="0.15">
      <c r="A604" s="7" t="s">
        <v>7513</v>
      </c>
      <c r="B604" s="7" t="s">
        <v>6531</v>
      </c>
      <c r="C604" s="7" t="s">
        <v>6535</v>
      </c>
      <c r="D604" s="7" t="s">
        <v>14057</v>
      </c>
      <c r="E604" s="7" t="s">
        <v>6532</v>
      </c>
      <c r="F604" s="7">
        <f t="shared" si="34"/>
        <v>2018</v>
      </c>
      <c r="G604" s="7" t="s">
        <v>7505</v>
      </c>
      <c r="H604" s="20">
        <v>52.693931054461181</v>
      </c>
      <c r="I604" s="7" t="s">
        <v>7514</v>
      </c>
    </row>
    <row r="605" spans="1:9" x14ac:dyDescent="0.15">
      <c r="A605" s="7" t="s">
        <v>7515</v>
      </c>
      <c r="B605" s="7" t="s">
        <v>6531</v>
      </c>
      <c r="C605" s="7" t="s">
        <v>6538</v>
      </c>
      <c r="D605" s="7" t="s">
        <v>14057</v>
      </c>
      <c r="E605" s="7" t="s">
        <v>26</v>
      </c>
      <c r="F605" s="7">
        <f t="shared" si="34"/>
        <v>2018</v>
      </c>
      <c r="G605" s="7" t="s">
        <v>7516</v>
      </c>
      <c r="H605" s="20">
        <v>193.12475859405174</v>
      </c>
      <c r="I605" s="7" t="s">
        <v>7517</v>
      </c>
    </row>
    <row r="606" spans="1:9" x14ac:dyDescent="0.15">
      <c r="A606" s="7" t="s">
        <v>7518</v>
      </c>
      <c r="B606" s="7" t="s">
        <v>6531</v>
      </c>
      <c r="C606" s="7" t="s">
        <v>6544</v>
      </c>
      <c r="D606" s="7" t="s">
        <v>14057</v>
      </c>
      <c r="E606" s="7" t="s">
        <v>6532</v>
      </c>
      <c r="F606" s="7">
        <f t="shared" si="34"/>
        <v>2018</v>
      </c>
      <c r="G606" s="7" t="s">
        <v>7519</v>
      </c>
      <c r="H606" s="20">
        <v>38.624951718810351</v>
      </c>
      <c r="I606" s="7" t="s">
        <v>7520</v>
      </c>
    </row>
    <row r="607" spans="1:9" x14ac:dyDescent="0.15">
      <c r="A607" s="7" t="s">
        <v>7521</v>
      </c>
      <c r="B607" s="7" t="s">
        <v>6531</v>
      </c>
      <c r="C607" s="7" t="s">
        <v>6538</v>
      </c>
      <c r="D607" s="7" t="s">
        <v>14057</v>
      </c>
      <c r="E607" s="7" t="s">
        <v>6532</v>
      </c>
      <c r="F607" s="7">
        <f t="shared" si="34"/>
        <v>2018</v>
      </c>
      <c r="G607" s="7" t="s">
        <v>7522</v>
      </c>
      <c r="H607" s="20">
        <v>24.140594824256468</v>
      </c>
      <c r="I607" s="7" t="s">
        <v>7523</v>
      </c>
    </row>
    <row r="608" spans="1:9" x14ac:dyDescent="0.15">
      <c r="A608" s="7" t="s">
        <v>7524</v>
      </c>
      <c r="B608" s="7" t="s">
        <v>6531</v>
      </c>
      <c r="C608" s="7" t="s">
        <v>6559</v>
      </c>
      <c r="D608" s="7" t="s">
        <v>14057</v>
      </c>
      <c r="E608" s="7" t="s">
        <v>6533</v>
      </c>
      <c r="F608" s="7">
        <f t="shared" si="34"/>
        <v>2018</v>
      </c>
      <c r="G608" s="7" t="s">
        <v>7525</v>
      </c>
      <c r="H608" s="20">
        <v>4.8281189648512939</v>
      </c>
      <c r="I608" s="7" t="s">
        <v>7526</v>
      </c>
    </row>
    <row r="609" spans="1:9" x14ac:dyDescent="0.15">
      <c r="A609" s="7" t="s">
        <v>7524</v>
      </c>
      <c r="B609" s="7" t="s">
        <v>6531</v>
      </c>
      <c r="C609" s="7" t="s">
        <v>6559</v>
      </c>
      <c r="D609" s="7" t="s">
        <v>14057</v>
      </c>
      <c r="E609" s="7" t="s">
        <v>6533</v>
      </c>
      <c r="F609" s="7">
        <f t="shared" si="34"/>
        <v>2018</v>
      </c>
      <c r="G609" s="7" t="s">
        <v>7525</v>
      </c>
      <c r="H609" s="20">
        <v>4.8281189648512939</v>
      </c>
      <c r="I609" s="7" t="s">
        <v>7526</v>
      </c>
    </row>
    <row r="610" spans="1:9" x14ac:dyDescent="0.15">
      <c r="A610" s="7" t="s">
        <v>6566</v>
      </c>
      <c r="B610" s="7" t="s">
        <v>6531</v>
      </c>
      <c r="C610" s="7" t="s">
        <v>6535</v>
      </c>
      <c r="D610" s="7" t="s">
        <v>14057</v>
      </c>
      <c r="E610" s="7" t="s">
        <v>26</v>
      </c>
      <c r="F610" s="7">
        <f t="shared" si="34"/>
        <v>2018</v>
      </c>
      <c r="G610" s="7" t="s">
        <v>7525</v>
      </c>
      <c r="H610" s="20">
        <v>27.283217458478177</v>
      </c>
      <c r="I610" s="7" t="s">
        <v>6567</v>
      </c>
    </row>
    <row r="611" spans="1:9" x14ac:dyDescent="0.15">
      <c r="A611" s="7" t="s">
        <v>6566</v>
      </c>
      <c r="B611" s="7" t="s">
        <v>6531</v>
      </c>
      <c r="C611" s="7" t="s">
        <v>6535</v>
      </c>
      <c r="D611" s="7" t="s">
        <v>14057</v>
      </c>
      <c r="E611" s="7" t="s">
        <v>6539</v>
      </c>
      <c r="F611" s="7">
        <f t="shared" si="34"/>
        <v>2018</v>
      </c>
      <c r="G611" s="7" t="s">
        <v>7525</v>
      </c>
      <c r="H611" s="20">
        <v>17.910119737350325</v>
      </c>
      <c r="I611" s="7" t="s">
        <v>6567</v>
      </c>
    </row>
    <row r="612" spans="1:9" x14ac:dyDescent="0.15">
      <c r="A612" s="7" t="s">
        <v>7377</v>
      </c>
      <c r="B612" s="7" t="s">
        <v>6531</v>
      </c>
      <c r="C612" s="7" t="s">
        <v>6545</v>
      </c>
      <c r="D612" s="7" t="s">
        <v>14057</v>
      </c>
      <c r="E612" s="7" t="s">
        <v>6532</v>
      </c>
      <c r="F612" s="7">
        <f t="shared" si="34"/>
        <v>2018</v>
      </c>
      <c r="G612" s="7" t="s">
        <v>7525</v>
      </c>
      <c r="H612" s="20">
        <v>28.968713789107763</v>
      </c>
      <c r="I612" s="7" t="s">
        <v>7378</v>
      </c>
    </row>
    <row r="613" spans="1:9" x14ac:dyDescent="0.15">
      <c r="A613" s="7" t="s">
        <v>7528</v>
      </c>
      <c r="B613" s="7" t="s">
        <v>6531</v>
      </c>
      <c r="C613" s="7" t="s">
        <v>6547</v>
      </c>
      <c r="D613" s="7" t="s">
        <v>14057</v>
      </c>
      <c r="E613" s="7" t="s">
        <v>22</v>
      </c>
      <c r="F613" s="7">
        <f t="shared" si="34"/>
        <v>2018</v>
      </c>
      <c r="G613" s="7" t="s">
        <v>7527</v>
      </c>
      <c r="H613" s="20">
        <v>473.13876013904979</v>
      </c>
      <c r="I613" s="7" t="s">
        <v>7529</v>
      </c>
    </row>
    <row r="614" spans="1:9" x14ac:dyDescent="0.15">
      <c r="A614" s="7" t="s">
        <v>6993</v>
      </c>
      <c r="B614" s="7" t="s">
        <v>6531</v>
      </c>
      <c r="C614" s="7" t="s">
        <v>6535</v>
      </c>
      <c r="D614" s="7" t="s">
        <v>14057</v>
      </c>
      <c r="E614" s="7" t="s">
        <v>26</v>
      </c>
      <c r="F614" s="7">
        <f t="shared" si="34"/>
        <v>2018</v>
      </c>
      <c r="G614" s="7" t="s">
        <v>7530</v>
      </c>
      <c r="H614" s="20">
        <v>84.528332367709538</v>
      </c>
      <c r="I614" s="7" t="s">
        <v>6994</v>
      </c>
    </row>
    <row r="615" spans="1:9" x14ac:dyDescent="0.15">
      <c r="A615" s="7" t="s">
        <v>7532</v>
      </c>
      <c r="B615" s="7" t="s">
        <v>6531</v>
      </c>
      <c r="C615" s="7" t="s">
        <v>6547</v>
      </c>
      <c r="D615" s="7" t="s">
        <v>14057</v>
      </c>
      <c r="E615" s="7" t="s">
        <v>6533</v>
      </c>
      <c r="F615" s="7">
        <f t="shared" si="34"/>
        <v>2018</v>
      </c>
      <c r="G615" s="7" t="s">
        <v>7531</v>
      </c>
      <c r="H615" s="20">
        <v>10.621861722672847</v>
      </c>
      <c r="I615" s="7" t="s">
        <v>7533</v>
      </c>
    </row>
    <row r="616" spans="1:9" x14ac:dyDescent="0.15">
      <c r="A616" s="7" t="s">
        <v>7058</v>
      </c>
      <c r="B616" s="7" t="s">
        <v>6531</v>
      </c>
      <c r="C616" s="7" t="s">
        <v>6544</v>
      </c>
      <c r="D616" s="7" t="s">
        <v>14057</v>
      </c>
      <c r="E616" s="7" t="s">
        <v>6532</v>
      </c>
      <c r="F616" s="7">
        <f t="shared" ref="F616:F629" si="35">YEAR(G616)</f>
        <v>2018</v>
      </c>
      <c r="G616" s="7" t="s">
        <v>7538</v>
      </c>
      <c r="H616" s="20">
        <v>96.562379297025871</v>
      </c>
      <c r="I616" s="7" t="s">
        <v>7060</v>
      </c>
    </row>
    <row r="617" spans="1:9" x14ac:dyDescent="0.15">
      <c r="A617" s="7" t="s">
        <v>7539</v>
      </c>
      <c r="B617" s="7" t="s">
        <v>6531</v>
      </c>
      <c r="C617" s="7" t="s">
        <v>6535</v>
      </c>
      <c r="D617" s="7" t="s">
        <v>14057</v>
      </c>
      <c r="E617" s="7" t="s">
        <v>6532</v>
      </c>
      <c r="F617" s="7">
        <f t="shared" si="35"/>
        <v>2018</v>
      </c>
      <c r="G617" s="7" t="s">
        <v>7540</v>
      </c>
      <c r="H617" s="20">
        <v>96.562379297025871</v>
      </c>
      <c r="I617" s="7" t="s">
        <v>7541</v>
      </c>
    </row>
    <row r="618" spans="1:9" x14ac:dyDescent="0.15">
      <c r="A618" s="7" t="s">
        <v>7542</v>
      </c>
      <c r="B618" s="7" t="s">
        <v>6531</v>
      </c>
      <c r="C618" s="7" t="s">
        <v>6544</v>
      </c>
      <c r="D618" s="7" t="s">
        <v>14057</v>
      </c>
      <c r="E618" s="7" t="s">
        <v>6533</v>
      </c>
      <c r="F618" s="7">
        <f t="shared" si="35"/>
        <v>2018</v>
      </c>
      <c r="G618" s="7" t="s">
        <v>7540</v>
      </c>
      <c r="H618" s="20">
        <v>0.75318655851680183</v>
      </c>
      <c r="I618" s="7" t="s">
        <v>7543</v>
      </c>
    </row>
    <row r="619" spans="1:9" x14ac:dyDescent="0.15">
      <c r="A619" s="7" t="s">
        <v>7542</v>
      </c>
      <c r="B619" s="7" t="s">
        <v>6531</v>
      </c>
      <c r="C619" s="7" t="s">
        <v>6545</v>
      </c>
      <c r="D619" s="7" t="s">
        <v>14057</v>
      </c>
      <c r="E619" s="7" t="s">
        <v>6533</v>
      </c>
      <c r="F619" s="7">
        <f t="shared" si="35"/>
        <v>2018</v>
      </c>
      <c r="G619" s="7" t="s">
        <v>7540</v>
      </c>
      <c r="H619" s="20">
        <v>2.5357280803398994</v>
      </c>
      <c r="I619" s="7" t="s">
        <v>7543</v>
      </c>
    </row>
    <row r="620" spans="1:9" x14ac:dyDescent="0.15">
      <c r="A620" s="7" t="s">
        <v>7542</v>
      </c>
      <c r="B620" s="7" t="s">
        <v>6531</v>
      </c>
      <c r="C620" s="7" t="s">
        <v>6555</v>
      </c>
      <c r="D620" s="7" t="s">
        <v>14057</v>
      </c>
      <c r="E620" s="7" t="s">
        <v>6533</v>
      </c>
      <c r="F620" s="7">
        <f t="shared" si="35"/>
        <v>2018</v>
      </c>
      <c r="G620" s="7" t="s">
        <v>7540</v>
      </c>
      <c r="H620" s="20">
        <v>2.6361529548088058</v>
      </c>
      <c r="I620" s="7" t="s">
        <v>7543</v>
      </c>
    </row>
    <row r="621" spans="1:9" x14ac:dyDescent="0.15">
      <c r="A621" s="7" t="s">
        <v>7544</v>
      </c>
      <c r="B621" s="7" t="s">
        <v>6531</v>
      </c>
      <c r="C621" s="7" t="s">
        <v>6535</v>
      </c>
      <c r="D621" s="7" t="s">
        <v>14057</v>
      </c>
      <c r="E621" s="7" t="s">
        <v>6532</v>
      </c>
      <c r="F621" s="7">
        <f t="shared" si="35"/>
        <v>2018</v>
      </c>
      <c r="G621" s="7" t="s">
        <v>7545</v>
      </c>
      <c r="H621" s="20">
        <v>5.5660843955195052</v>
      </c>
      <c r="I621" s="7" t="s">
        <v>7546</v>
      </c>
    </row>
    <row r="622" spans="1:9" x14ac:dyDescent="0.15">
      <c r="A622" s="7" t="s">
        <v>7547</v>
      </c>
      <c r="B622" s="7" t="s">
        <v>6531</v>
      </c>
      <c r="C622" s="7" t="s">
        <v>6544</v>
      </c>
      <c r="D622" s="7" t="s">
        <v>14057</v>
      </c>
      <c r="E622" s="7" t="s">
        <v>6543</v>
      </c>
      <c r="F622" s="7">
        <f t="shared" si="35"/>
        <v>2018</v>
      </c>
      <c r="G622" s="7" t="s">
        <v>7545</v>
      </c>
      <c r="H622" s="20">
        <v>12.945471224410968</v>
      </c>
      <c r="I622" s="7" t="s">
        <v>7548</v>
      </c>
    </row>
    <row r="623" spans="1:9" x14ac:dyDescent="0.15">
      <c r="A623" s="7" t="s">
        <v>7547</v>
      </c>
      <c r="B623" s="7" t="s">
        <v>6531</v>
      </c>
      <c r="C623" s="7" t="s">
        <v>6544</v>
      </c>
      <c r="D623" s="7" t="s">
        <v>14057</v>
      </c>
      <c r="E623" s="7" t="s">
        <v>26</v>
      </c>
      <c r="F623" s="7">
        <f t="shared" si="35"/>
        <v>2018</v>
      </c>
      <c r="G623" s="7" t="s">
        <v>7545</v>
      </c>
      <c r="H623" s="20">
        <v>13.206995944380068</v>
      </c>
      <c r="I623" s="7" t="s">
        <v>7548</v>
      </c>
    </row>
    <row r="624" spans="1:9" x14ac:dyDescent="0.15">
      <c r="A624" s="7" t="s">
        <v>7550</v>
      </c>
      <c r="B624" s="7" t="s">
        <v>6531</v>
      </c>
      <c r="C624" s="7" t="s">
        <v>6535</v>
      </c>
      <c r="D624" s="7" t="s">
        <v>14057</v>
      </c>
      <c r="E624" s="7" t="s">
        <v>26</v>
      </c>
      <c r="F624" s="7">
        <f t="shared" si="35"/>
        <v>2018</v>
      </c>
      <c r="G624" s="7" t="s">
        <v>7549</v>
      </c>
      <c r="H624" s="20">
        <v>241.40594824256468</v>
      </c>
      <c r="I624" s="7" t="s">
        <v>7551</v>
      </c>
    </row>
    <row r="625" spans="1:9" x14ac:dyDescent="0.15">
      <c r="A625" s="7" t="s">
        <v>7552</v>
      </c>
      <c r="B625" s="7" t="s">
        <v>6531</v>
      </c>
      <c r="C625" s="7" t="s">
        <v>6535</v>
      </c>
      <c r="D625" s="7" t="s">
        <v>14057</v>
      </c>
      <c r="E625" s="7" t="s">
        <v>26</v>
      </c>
      <c r="F625" s="7">
        <f t="shared" si="35"/>
        <v>2018</v>
      </c>
      <c r="G625" s="7" t="s">
        <v>7553</v>
      </c>
      <c r="H625" s="20">
        <v>91.683052336809581</v>
      </c>
      <c r="I625" s="7" t="s">
        <v>7554</v>
      </c>
    </row>
    <row r="626" spans="1:9" x14ac:dyDescent="0.15">
      <c r="A626" s="7" t="s">
        <v>7555</v>
      </c>
      <c r="B626" s="7" t="s">
        <v>6531</v>
      </c>
      <c r="C626" s="7" t="s">
        <v>6555</v>
      </c>
      <c r="D626" s="7" t="s">
        <v>14057</v>
      </c>
      <c r="E626" s="7" t="s">
        <v>6532</v>
      </c>
      <c r="F626" s="7">
        <f t="shared" si="35"/>
        <v>2018</v>
      </c>
      <c r="G626" s="7" t="s">
        <v>7556</v>
      </c>
      <c r="H626" s="20">
        <v>48.281189648512935</v>
      </c>
      <c r="I626" s="7" t="s">
        <v>7557</v>
      </c>
    </row>
    <row r="627" spans="1:9" x14ac:dyDescent="0.15">
      <c r="A627" s="7" t="s">
        <v>7558</v>
      </c>
      <c r="B627" s="7" t="s">
        <v>6531</v>
      </c>
      <c r="C627" s="7" t="s">
        <v>6555</v>
      </c>
      <c r="D627" s="7" t="s">
        <v>14057</v>
      </c>
      <c r="E627" s="7" t="s">
        <v>26</v>
      </c>
      <c r="F627" s="7">
        <f t="shared" si="35"/>
        <v>2018</v>
      </c>
      <c r="G627" s="7" t="s">
        <v>7556</v>
      </c>
      <c r="H627" s="20">
        <v>2.4623406720741596</v>
      </c>
      <c r="I627" s="7" t="s">
        <v>7559</v>
      </c>
    </row>
    <row r="628" spans="1:9" x14ac:dyDescent="0.15">
      <c r="A628" s="7" t="s">
        <v>7558</v>
      </c>
      <c r="B628" s="7" t="s">
        <v>6531</v>
      </c>
      <c r="C628" s="7" t="s">
        <v>6535</v>
      </c>
      <c r="D628" s="7" t="s">
        <v>14057</v>
      </c>
      <c r="E628" s="7" t="s">
        <v>26</v>
      </c>
      <c r="F628" s="7">
        <f t="shared" si="35"/>
        <v>2018</v>
      </c>
      <c r="G628" s="7" t="s">
        <v>7556</v>
      </c>
      <c r="H628" s="20">
        <v>12.968327539590575</v>
      </c>
      <c r="I628" s="7" t="s">
        <v>7559</v>
      </c>
    </row>
    <row r="629" spans="1:9" x14ac:dyDescent="0.15">
      <c r="A629" s="7" t="s">
        <v>7558</v>
      </c>
      <c r="B629" s="7" t="s">
        <v>6531</v>
      </c>
      <c r="C629" s="7" t="s">
        <v>6544</v>
      </c>
      <c r="D629" s="7" t="s">
        <v>14057</v>
      </c>
      <c r="E629" s="7" t="s">
        <v>26</v>
      </c>
      <c r="F629" s="7">
        <f t="shared" si="35"/>
        <v>2018</v>
      </c>
      <c r="G629" s="7" t="s">
        <v>7556</v>
      </c>
      <c r="H629" s="20">
        <v>0.9849362688296639</v>
      </c>
      <c r="I629" s="7" t="s">
        <v>7559</v>
      </c>
    </row>
    <row r="630" spans="1:9" x14ac:dyDescent="0.15">
      <c r="A630" s="7" t="s">
        <v>7562</v>
      </c>
      <c r="B630" s="7" t="s">
        <v>6531</v>
      </c>
      <c r="C630" s="7" t="s">
        <v>6538</v>
      </c>
      <c r="D630" s="7" t="s">
        <v>14057</v>
      </c>
      <c r="E630" s="7" t="s">
        <v>6534</v>
      </c>
      <c r="F630" s="7">
        <f t="shared" ref="F630:F648" si="36">YEAR(G630)</f>
        <v>2018</v>
      </c>
      <c r="G630" s="7" t="s">
        <v>7563</v>
      </c>
      <c r="H630" s="20">
        <v>25.984936268829664</v>
      </c>
      <c r="I630" s="7" t="s">
        <v>7564</v>
      </c>
    </row>
    <row r="631" spans="1:9" x14ac:dyDescent="0.15">
      <c r="A631" s="7" t="s">
        <v>7562</v>
      </c>
      <c r="B631" s="7" t="s">
        <v>6531</v>
      </c>
      <c r="C631" s="7" t="s">
        <v>6538</v>
      </c>
      <c r="D631" s="7" t="s">
        <v>14057</v>
      </c>
      <c r="E631" s="7" t="s">
        <v>6539</v>
      </c>
      <c r="F631" s="7">
        <f t="shared" si="36"/>
        <v>2018</v>
      </c>
      <c r="G631" s="7" t="s">
        <v>7563</v>
      </c>
      <c r="H631" s="20">
        <v>6.5179606025492465</v>
      </c>
      <c r="I631" s="7" t="s">
        <v>7564</v>
      </c>
    </row>
    <row r="632" spans="1:9" x14ac:dyDescent="0.15">
      <c r="A632" s="7" t="s">
        <v>7562</v>
      </c>
      <c r="B632" s="7" t="s">
        <v>6531</v>
      </c>
      <c r="C632" s="7" t="s">
        <v>6538</v>
      </c>
      <c r="D632" s="7" t="s">
        <v>14057</v>
      </c>
      <c r="E632" s="7" t="s">
        <v>22</v>
      </c>
      <c r="F632" s="7">
        <f t="shared" si="36"/>
        <v>2018</v>
      </c>
      <c r="G632" s="7" t="s">
        <v>7563</v>
      </c>
      <c r="H632" s="20">
        <v>34.762456546929315</v>
      </c>
      <c r="I632" s="7" t="s">
        <v>7564</v>
      </c>
    </row>
    <row r="633" spans="1:9" x14ac:dyDescent="0.15">
      <c r="A633" s="7" t="s">
        <v>7562</v>
      </c>
      <c r="B633" s="7" t="s">
        <v>6531</v>
      </c>
      <c r="C633" s="7" t="s">
        <v>6538</v>
      </c>
      <c r="D633" s="7" t="s">
        <v>14057</v>
      </c>
      <c r="E633" s="7" t="s">
        <v>26</v>
      </c>
      <c r="F633" s="7">
        <f t="shared" si="36"/>
        <v>2018</v>
      </c>
      <c r="G633" s="7" t="s">
        <v>7563</v>
      </c>
      <c r="H633" s="20">
        <v>73.957126303592119</v>
      </c>
      <c r="I633" s="7" t="s">
        <v>7564</v>
      </c>
    </row>
    <row r="634" spans="1:9" x14ac:dyDescent="0.15">
      <c r="A634" s="7" t="s">
        <v>7562</v>
      </c>
      <c r="B634" s="7" t="s">
        <v>6531</v>
      </c>
      <c r="C634" s="7" t="s">
        <v>6538</v>
      </c>
      <c r="D634" s="7" t="s">
        <v>14057</v>
      </c>
      <c r="E634" s="7" t="s">
        <v>6536</v>
      </c>
      <c r="F634" s="7">
        <f t="shared" si="36"/>
        <v>2018</v>
      </c>
      <c r="G634" s="7" t="s">
        <v>7563</v>
      </c>
      <c r="H634" s="20">
        <v>71.480301274623415</v>
      </c>
      <c r="I634" s="7" t="s">
        <v>7564</v>
      </c>
    </row>
    <row r="635" spans="1:9" x14ac:dyDescent="0.15">
      <c r="A635" s="7" t="s">
        <v>7562</v>
      </c>
      <c r="B635" s="7" t="s">
        <v>6531</v>
      </c>
      <c r="C635" s="7" t="s">
        <v>6538</v>
      </c>
      <c r="D635" s="7" t="s">
        <v>14057</v>
      </c>
      <c r="E635" s="7" t="s">
        <v>6542</v>
      </c>
      <c r="F635" s="7">
        <f t="shared" si="36"/>
        <v>2018</v>
      </c>
      <c r="G635" s="7" t="s">
        <v>7563</v>
      </c>
      <c r="H635" s="20">
        <v>4.5625724217844725</v>
      </c>
      <c r="I635" s="7" t="s">
        <v>7564</v>
      </c>
    </row>
    <row r="636" spans="1:9" x14ac:dyDescent="0.15">
      <c r="A636" s="7" t="s">
        <v>7567</v>
      </c>
      <c r="B636" s="7" t="s">
        <v>6531</v>
      </c>
      <c r="C636" s="7" t="s">
        <v>6538</v>
      </c>
      <c r="D636" s="7" t="s">
        <v>14057</v>
      </c>
      <c r="E636" s="7" t="s">
        <v>22</v>
      </c>
      <c r="F636" s="7">
        <f t="shared" si="36"/>
        <v>2018</v>
      </c>
      <c r="G636" s="7" t="s">
        <v>7566</v>
      </c>
      <c r="H636" s="20">
        <v>96.562379297025871</v>
      </c>
      <c r="I636" s="7" t="s">
        <v>7568</v>
      </c>
    </row>
    <row r="637" spans="1:9" x14ac:dyDescent="0.15">
      <c r="A637" s="7" t="s">
        <v>6771</v>
      </c>
      <c r="B637" s="7" t="s">
        <v>6531</v>
      </c>
      <c r="C637" s="7" t="s">
        <v>6535</v>
      </c>
      <c r="D637" s="7" t="s">
        <v>14057</v>
      </c>
      <c r="E637" s="7" t="s">
        <v>26</v>
      </c>
      <c r="F637" s="7">
        <f t="shared" si="36"/>
        <v>2018</v>
      </c>
      <c r="G637" s="7" t="s">
        <v>7569</v>
      </c>
      <c r="H637" s="20">
        <v>7.6746089223638467</v>
      </c>
      <c r="I637" s="7" t="s">
        <v>6773</v>
      </c>
    </row>
    <row r="638" spans="1:9" x14ac:dyDescent="0.15">
      <c r="A638" s="7" t="s">
        <v>6771</v>
      </c>
      <c r="B638" s="7" t="s">
        <v>6531</v>
      </c>
      <c r="C638" s="7" t="s">
        <v>6535</v>
      </c>
      <c r="D638" s="7" t="s">
        <v>14057</v>
      </c>
      <c r="E638" s="7" t="s">
        <v>6539</v>
      </c>
      <c r="F638" s="7">
        <f t="shared" si="36"/>
        <v>2018</v>
      </c>
      <c r="G638" s="7" t="s">
        <v>7569</v>
      </c>
      <c r="H638" s="20">
        <v>4.3203534183082262</v>
      </c>
      <c r="I638" s="7" t="s">
        <v>6773</v>
      </c>
    </row>
    <row r="639" spans="1:9" x14ac:dyDescent="0.15">
      <c r="A639" s="7" t="s">
        <v>6771</v>
      </c>
      <c r="B639" s="7" t="s">
        <v>6531</v>
      </c>
      <c r="C639" s="7" t="s">
        <v>6535</v>
      </c>
      <c r="D639" s="7" t="s">
        <v>14057</v>
      </c>
      <c r="E639" s="7" t="s">
        <v>6533</v>
      </c>
      <c r="F639" s="7">
        <f t="shared" si="36"/>
        <v>2018</v>
      </c>
      <c r="G639" s="7" t="s">
        <v>7569</v>
      </c>
      <c r="H639" s="20">
        <v>10.577416956353805</v>
      </c>
      <c r="I639" s="7" t="s">
        <v>6773</v>
      </c>
    </row>
    <row r="640" spans="1:9" x14ac:dyDescent="0.15">
      <c r="A640" s="7" t="s">
        <v>7570</v>
      </c>
      <c r="B640" s="7" t="s">
        <v>6531</v>
      </c>
      <c r="C640" s="7" t="s">
        <v>6544</v>
      </c>
      <c r="D640" s="7" t="s">
        <v>14057</v>
      </c>
      <c r="E640" s="7" t="s">
        <v>6532</v>
      </c>
      <c r="F640" s="7">
        <f t="shared" si="36"/>
        <v>2018</v>
      </c>
      <c r="G640" s="7" t="s">
        <v>7569</v>
      </c>
      <c r="H640" s="20">
        <v>43.453070683661643</v>
      </c>
      <c r="I640" s="7" t="s">
        <v>7571</v>
      </c>
    </row>
    <row r="641" spans="1:9" x14ac:dyDescent="0.15">
      <c r="A641" s="7" t="s">
        <v>7572</v>
      </c>
      <c r="B641" s="7" t="s">
        <v>6531</v>
      </c>
      <c r="C641" s="7" t="s">
        <v>6538</v>
      </c>
      <c r="D641" s="7" t="s">
        <v>14057</v>
      </c>
      <c r="E641" s="7" t="s">
        <v>6540</v>
      </c>
      <c r="F641" s="7">
        <f t="shared" si="36"/>
        <v>2018</v>
      </c>
      <c r="G641" s="7" t="s">
        <v>7573</v>
      </c>
      <c r="H641" s="20">
        <v>48.281189648512935</v>
      </c>
      <c r="I641" s="7" t="s">
        <v>7574</v>
      </c>
    </row>
    <row r="642" spans="1:9" x14ac:dyDescent="0.15">
      <c r="A642" s="7" t="s">
        <v>7129</v>
      </c>
      <c r="B642" s="7" t="s">
        <v>6531</v>
      </c>
      <c r="C642" s="7" t="s">
        <v>6535</v>
      </c>
      <c r="D642" s="7" t="s">
        <v>14057</v>
      </c>
      <c r="E642" s="7" t="s">
        <v>6539</v>
      </c>
      <c r="F642" s="7">
        <f t="shared" si="36"/>
        <v>2018</v>
      </c>
      <c r="G642" s="7" t="s">
        <v>7573</v>
      </c>
      <c r="H642" s="20">
        <v>45.095212437234451</v>
      </c>
      <c r="I642" s="7" t="s">
        <v>7130</v>
      </c>
    </row>
    <row r="643" spans="1:9" x14ac:dyDescent="0.15">
      <c r="A643" s="7" t="s">
        <v>7576</v>
      </c>
      <c r="B643" s="7" t="s">
        <v>6531</v>
      </c>
      <c r="C643" s="7" t="s">
        <v>6538</v>
      </c>
      <c r="D643" s="7" t="s">
        <v>14057</v>
      </c>
      <c r="E643" s="7" t="s">
        <v>6532</v>
      </c>
      <c r="F643" s="7">
        <f t="shared" si="36"/>
        <v>2018</v>
      </c>
      <c r="G643" s="7" t="s">
        <v>7575</v>
      </c>
      <c r="H643" s="20">
        <v>24.140594824256468</v>
      </c>
      <c r="I643" s="7" t="s">
        <v>7577</v>
      </c>
    </row>
    <row r="644" spans="1:9" x14ac:dyDescent="0.15">
      <c r="A644" s="7" t="s">
        <v>7578</v>
      </c>
      <c r="B644" s="7" t="s">
        <v>6531</v>
      </c>
      <c r="C644" s="7" t="s">
        <v>6555</v>
      </c>
      <c r="D644" s="7" t="s">
        <v>14057</v>
      </c>
      <c r="E644" s="7" t="s">
        <v>22</v>
      </c>
      <c r="F644" s="7">
        <f t="shared" si="36"/>
        <v>2018</v>
      </c>
      <c r="G644" s="7" t="s">
        <v>7575</v>
      </c>
      <c r="H644" s="20">
        <v>57.937427578215527</v>
      </c>
      <c r="I644" s="7" t="s">
        <v>7579</v>
      </c>
    </row>
    <row r="645" spans="1:9" x14ac:dyDescent="0.15">
      <c r="A645" s="7" t="s">
        <v>7580</v>
      </c>
      <c r="B645" s="7" t="s">
        <v>6531</v>
      </c>
      <c r="C645" s="7" t="s">
        <v>6545</v>
      </c>
      <c r="D645" s="7" t="s">
        <v>14057</v>
      </c>
      <c r="E645" s="7" t="s">
        <v>6563</v>
      </c>
      <c r="F645" s="7">
        <f t="shared" si="36"/>
        <v>2018</v>
      </c>
      <c r="G645" s="7" t="s">
        <v>7581</v>
      </c>
      <c r="H645" s="20">
        <v>434.53070683661639</v>
      </c>
      <c r="I645" s="7" t="s">
        <v>7582</v>
      </c>
    </row>
    <row r="646" spans="1:9" x14ac:dyDescent="0.15">
      <c r="A646" s="7" t="s">
        <v>7134</v>
      </c>
      <c r="B646" s="7" t="s">
        <v>6531</v>
      </c>
      <c r="C646" s="7" t="s">
        <v>6535</v>
      </c>
      <c r="D646" s="7" t="s">
        <v>14057</v>
      </c>
      <c r="E646" s="7" t="s">
        <v>6532</v>
      </c>
      <c r="F646" s="7">
        <f t="shared" si="36"/>
        <v>2018</v>
      </c>
      <c r="G646" s="7" t="s">
        <v>7583</v>
      </c>
      <c r="H646" s="20">
        <v>48.281189648512935</v>
      </c>
      <c r="I646" s="7" t="s">
        <v>7136</v>
      </c>
    </row>
    <row r="647" spans="1:9" x14ac:dyDescent="0.15">
      <c r="A647" s="7" t="s">
        <v>7584</v>
      </c>
      <c r="B647" s="7" t="s">
        <v>6531</v>
      </c>
      <c r="C647" s="7" t="s">
        <v>6554</v>
      </c>
      <c r="D647" s="7" t="s">
        <v>14057</v>
      </c>
      <c r="E647" s="7" t="s">
        <v>6534</v>
      </c>
      <c r="F647" s="7">
        <f t="shared" si="36"/>
        <v>2018</v>
      </c>
      <c r="G647" s="7" t="s">
        <v>7585</v>
      </c>
      <c r="H647" s="20">
        <v>38.624951718810351</v>
      </c>
      <c r="I647" s="7" t="s">
        <v>7586</v>
      </c>
    </row>
    <row r="648" spans="1:9" x14ac:dyDescent="0.15">
      <c r="A648" s="7" t="s">
        <v>7273</v>
      </c>
      <c r="B648" s="7" t="s">
        <v>6531</v>
      </c>
      <c r="C648" s="7" t="s">
        <v>6535</v>
      </c>
      <c r="D648" s="7" t="s">
        <v>14057</v>
      </c>
      <c r="E648" s="7" t="s">
        <v>6539</v>
      </c>
      <c r="F648" s="7">
        <f t="shared" si="36"/>
        <v>2018</v>
      </c>
      <c r="G648" s="7" t="s">
        <v>7587</v>
      </c>
      <c r="H648" s="20">
        <v>13.396246620316724</v>
      </c>
      <c r="I648" s="7" t="s">
        <v>7275</v>
      </c>
    </row>
    <row r="649" spans="1:9" x14ac:dyDescent="0.15">
      <c r="A649" s="7" t="s">
        <v>7588</v>
      </c>
      <c r="B649" s="7" t="s">
        <v>6531</v>
      </c>
      <c r="C649" s="7" t="s">
        <v>6535</v>
      </c>
      <c r="D649" s="7" t="s">
        <v>14057</v>
      </c>
      <c r="E649" s="7" t="s">
        <v>6533</v>
      </c>
      <c r="F649" s="7">
        <f t="shared" ref="F649:F659" si="37">YEAR(G649)</f>
        <v>2018</v>
      </c>
      <c r="G649" s="7" t="s">
        <v>7589</v>
      </c>
      <c r="H649" s="20">
        <v>53.109308613364227</v>
      </c>
      <c r="I649" s="7" t="s">
        <v>7590</v>
      </c>
    </row>
    <row r="650" spans="1:9" x14ac:dyDescent="0.15">
      <c r="A650" s="7" t="s">
        <v>7591</v>
      </c>
      <c r="B650" s="7" t="s">
        <v>6531</v>
      </c>
      <c r="C650" s="7" t="s">
        <v>6535</v>
      </c>
      <c r="D650" s="7" t="s">
        <v>14057</v>
      </c>
      <c r="E650" s="7" t="s">
        <v>6533</v>
      </c>
      <c r="F650" s="7">
        <f t="shared" si="37"/>
        <v>2018</v>
      </c>
      <c r="G650" s="7" t="s">
        <v>7592</v>
      </c>
      <c r="H650" s="20">
        <v>96.562379297025871</v>
      </c>
      <c r="I650" s="7" t="s">
        <v>7593</v>
      </c>
    </row>
    <row r="651" spans="1:9" x14ac:dyDescent="0.15">
      <c r="A651" s="7" t="s">
        <v>7377</v>
      </c>
      <c r="B651" s="7" t="s">
        <v>6531</v>
      </c>
      <c r="C651" s="7" t="s">
        <v>6545</v>
      </c>
      <c r="D651" s="7" t="s">
        <v>14057</v>
      </c>
      <c r="E651" s="7" t="s">
        <v>6532</v>
      </c>
      <c r="F651" s="7">
        <f t="shared" si="37"/>
        <v>2018</v>
      </c>
      <c r="G651" s="7" t="s">
        <v>7594</v>
      </c>
      <c r="H651" s="20">
        <v>38.624951718810351</v>
      </c>
      <c r="I651" s="7" t="s">
        <v>7378</v>
      </c>
    </row>
    <row r="652" spans="1:9" x14ac:dyDescent="0.15">
      <c r="A652" s="7" t="s">
        <v>7596</v>
      </c>
      <c r="B652" s="7" t="s">
        <v>6531</v>
      </c>
      <c r="C652" s="7" t="s">
        <v>6545</v>
      </c>
      <c r="D652" s="7" t="s">
        <v>14057</v>
      </c>
      <c r="E652" s="7" t="s">
        <v>6532</v>
      </c>
      <c r="F652" s="7">
        <f t="shared" si="37"/>
        <v>2018</v>
      </c>
      <c r="G652" s="7" t="s">
        <v>7595</v>
      </c>
      <c r="H652" s="20">
        <v>38.624951718810351</v>
      </c>
      <c r="I652" s="7" t="s">
        <v>7597</v>
      </c>
    </row>
    <row r="653" spans="1:9" x14ac:dyDescent="0.15">
      <c r="A653" s="7" t="s">
        <v>7599</v>
      </c>
      <c r="B653" s="7" t="s">
        <v>6531</v>
      </c>
      <c r="C653" s="7" t="s">
        <v>6535</v>
      </c>
      <c r="D653" s="7" t="s">
        <v>14057</v>
      </c>
      <c r="E653" s="7" t="s">
        <v>6534</v>
      </c>
      <c r="F653" s="7">
        <f t="shared" si="37"/>
        <v>2018</v>
      </c>
      <c r="G653" s="7" t="s">
        <v>7598</v>
      </c>
      <c r="H653" s="20">
        <v>28.003089996137504</v>
      </c>
      <c r="I653" s="7" t="s">
        <v>7600</v>
      </c>
    </row>
    <row r="654" spans="1:9" x14ac:dyDescent="0.15">
      <c r="A654" s="7" t="s">
        <v>6706</v>
      </c>
      <c r="B654" s="7" t="s">
        <v>6531</v>
      </c>
      <c r="C654" s="7" t="s">
        <v>6535</v>
      </c>
      <c r="D654" s="7" t="s">
        <v>14057</v>
      </c>
      <c r="E654" s="7" t="s">
        <v>6532</v>
      </c>
      <c r="F654" s="7">
        <f t="shared" si="37"/>
        <v>2018</v>
      </c>
      <c r="G654" s="7" t="s">
        <v>7601</v>
      </c>
      <c r="H654" s="20">
        <v>144.84356894553881</v>
      </c>
      <c r="I654" s="7" t="s">
        <v>6707</v>
      </c>
    </row>
    <row r="655" spans="1:9" x14ac:dyDescent="0.15">
      <c r="A655" s="7" t="s">
        <v>7602</v>
      </c>
      <c r="B655" s="7" t="s">
        <v>6531</v>
      </c>
      <c r="C655" s="7" t="s">
        <v>6535</v>
      </c>
      <c r="D655" s="7" t="s">
        <v>14057</v>
      </c>
      <c r="E655" s="7" t="s">
        <v>6532</v>
      </c>
      <c r="F655" s="7">
        <f t="shared" si="37"/>
        <v>2018</v>
      </c>
      <c r="G655" s="7" t="s">
        <v>7601</v>
      </c>
      <c r="H655" s="20">
        <v>19.288898223252218</v>
      </c>
      <c r="I655" s="7" t="s">
        <v>7603</v>
      </c>
    </row>
    <row r="656" spans="1:9" x14ac:dyDescent="0.15">
      <c r="A656" s="7" t="s">
        <v>7605</v>
      </c>
      <c r="B656" s="7" t="s">
        <v>6531</v>
      </c>
      <c r="C656" s="7" t="s">
        <v>6554</v>
      </c>
      <c r="D656" s="7" t="s">
        <v>14057</v>
      </c>
      <c r="E656" s="7" t="s">
        <v>22</v>
      </c>
      <c r="F656" s="7">
        <f t="shared" si="37"/>
        <v>2018</v>
      </c>
      <c r="G656" s="7" t="s">
        <v>7604</v>
      </c>
      <c r="H656" s="20">
        <v>41.521823097721125</v>
      </c>
      <c r="I656" s="7" t="s">
        <v>7606</v>
      </c>
    </row>
    <row r="657" spans="1:9" x14ac:dyDescent="0.15">
      <c r="A657" s="7" t="s">
        <v>7039</v>
      </c>
      <c r="B657" s="7" t="s">
        <v>6531</v>
      </c>
      <c r="C657" s="7" t="s">
        <v>6562</v>
      </c>
      <c r="D657" s="7" t="s">
        <v>14057</v>
      </c>
      <c r="E657" s="7" t="s">
        <v>6533</v>
      </c>
      <c r="F657" s="7">
        <f t="shared" si="37"/>
        <v>2018</v>
      </c>
      <c r="G657" s="7" t="s">
        <v>7604</v>
      </c>
      <c r="H657" s="20">
        <v>2.6264967168791036</v>
      </c>
      <c r="I657" s="7" t="s">
        <v>7040</v>
      </c>
    </row>
    <row r="658" spans="1:9" x14ac:dyDescent="0.15">
      <c r="A658" s="7" t="s">
        <v>7039</v>
      </c>
      <c r="B658" s="7" t="s">
        <v>6531</v>
      </c>
      <c r="C658" s="7" t="s">
        <v>6544</v>
      </c>
      <c r="D658" s="7" t="s">
        <v>14057</v>
      </c>
      <c r="E658" s="7" t="s">
        <v>6533</v>
      </c>
      <c r="F658" s="7">
        <f t="shared" si="37"/>
        <v>2018</v>
      </c>
      <c r="G658" s="7" t="s">
        <v>7604</v>
      </c>
      <c r="H658" s="20">
        <v>12.591734260332172</v>
      </c>
      <c r="I658" s="7" t="s">
        <v>7040</v>
      </c>
    </row>
    <row r="659" spans="1:9" x14ac:dyDescent="0.15">
      <c r="A659" s="7" t="s">
        <v>7039</v>
      </c>
      <c r="B659" s="7" t="s">
        <v>6531</v>
      </c>
      <c r="C659" s="7" t="s">
        <v>6545</v>
      </c>
      <c r="D659" s="7" t="s">
        <v>14057</v>
      </c>
      <c r="E659" s="7" t="s">
        <v>6533</v>
      </c>
      <c r="F659" s="7">
        <f t="shared" si="37"/>
        <v>2018</v>
      </c>
      <c r="G659" s="7" t="s">
        <v>7604</v>
      </c>
      <c r="H659" s="20">
        <v>6.9524913093858629</v>
      </c>
      <c r="I659" s="7" t="s">
        <v>7040</v>
      </c>
    </row>
    <row r="660" spans="1:9" x14ac:dyDescent="0.15">
      <c r="A660" s="7" t="s">
        <v>7039</v>
      </c>
      <c r="B660" s="7" t="s">
        <v>6531</v>
      </c>
      <c r="C660" s="7" t="s">
        <v>6555</v>
      </c>
      <c r="D660" s="7" t="s">
        <v>14057</v>
      </c>
      <c r="E660" s="7" t="s">
        <v>6533</v>
      </c>
      <c r="F660" s="7">
        <f t="shared" ref="F660:F685" si="38">YEAR(G660)</f>
        <v>2018</v>
      </c>
      <c r="G660" s="7" t="s">
        <v>7604</v>
      </c>
      <c r="H660" s="20">
        <v>8.4974893781382761</v>
      </c>
      <c r="I660" s="7" t="s">
        <v>7040</v>
      </c>
    </row>
    <row r="661" spans="1:9" x14ac:dyDescent="0.15">
      <c r="A661" s="7" t="s">
        <v>7443</v>
      </c>
      <c r="B661" s="7" t="s">
        <v>6531</v>
      </c>
      <c r="C661" s="7" t="s">
        <v>6547</v>
      </c>
      <c r="D661" s="7" t="s">
        <v>14057</v>
      </c>
      <c r="E661" s="7" t="s">
        <v>6532</v>
      </c>
      <c r="F661" s="7">
        <f t="shared" si="38"/>
        <v>2018</v>
      </c>
      <c r="G661" s="7" t="s">
        <v>7604</v>
      </c>
      <c r="H661" s="20">
        <v>96.562379297025871</v>
      </c>
      <c r="I661" s="7" t="s">
        <v>7445</v>
      </c>
    </row>
    <row r="662" spans="1:9" x14ac:dyDescent="0.15">
      <c r="A662" s="7" t="s">
        <v>7607</v>
      </c>
      <c r="B662" s="7" t="s">
        <v>6531</v>
      </c>
      <c r="C662" s="7" t="s">
        <v>6547</v>
      </c>
      <c r="D662" s="7" t="s">
        <v>14057</v>
      </c>
      <c r="E662" s="7" t="s">
        <v>6532</v>
      </c>
      <c r="F662" s="7">
        <f t="shared" si="38"/>
        <v>2018</v>
      </c>
      <c r="G662" s="7" t="s">
        <v>7608</v>
      </c>
      <c r="H662" s="20">
        <v>31.192545384318265</v>
      </c>
      <c r="I662" s="7" t="s">
        <v>7609</v>
      </c>
    </row>
    <row r="663" spans="1:9" x14ac:dyDescent="0.15">
      <c r="A663" s="7" t="s">
        <v>7607</v>
      </c>
      <c r="B663" s="7" t="s">
        <v>6531</v>
      </c>
      <c r="C663" s="7" t="s">
        <v>6547</v>
      </c>
      <c r="D663" s="7" t="s">
        <v>14057</v>
      </c>
      <c r="E663" s="7" t="s">
        <v>6532</v>
      </c>
      <c r="F663" s="7">
        <f t="shared" si="38"/>
        <v>2018</v>
      </c>
      <c r="G663" s="7" t="s">
        <v>7608</v>
      </c>
      <c r="H663" s="20">
        <v>24.140594824256468</v>
      </c>
      <c r="I663" s="7" t="s">
        <v>7609</v>
      </c>
    </row>
    <row r="664" spans="1:9" x14ac:dyDescent="0.15">
      <c r="A664" s="7" t="s">
        <v>7610</v>
      </c>
      <c r="B664" s="7" t="s">
        <v>6531</v>
      </c>
      <c r="C664" s="7" t="s">
        <v>6547</v>
      </c>
      <c r="D664" s="7" t="s">
        <v>14057</v>
      </c>
      <c r="E664" s="7" t="s">
        <v>6532</v>
      </c>
      <c r="F664" s="7">
        <f t="shared" si="38"/>
        <v>2018</v>
      </c>
      <c r="G664" s="7" t="s">
        <v>7611</v>
      </c>
      <c r="H664" s="20">
        <v>48.281189648512935</v>
      </c>
      <c r="I664" s="7" t="s">
        <v>7612</v>
      </c>
    </row>
    <row r="665" spans="1:9" x14ac:dyDescent="0.15">
      <c r="A665" s="7" t="s">
        <v>7613</v>
      </c>
      <c r="B665" s="7" t="s">
        <v>6531</v>
      </c>
      <c r="C665" s="7" t="s">
        <v>6535</v>
      </c>
      <c r="D665" s="7" t="s">
        <v>14057</v>
      </c>
      <c r="E665" s="7" t="s">
        <v>6532</v>
      </c>
      <c r="F665" s="7">
        <f t="shared" si="38"/>
        <v>2018</v>
      </c>
      <c r="G665" s="7" t="s">
        <v>7611</v>
      </c>
      <c r="H665" s="20">
        <v>96.562379297025871</v>
      </c>
      <c r="I665" s="7" t="s">
        <v>7614</v>
      </c>
    </row>
    <row r="666" spans="1:9" x14ac:dyDescent="0.15">
      <c r="A666" s="7" t="s">
        <v>7138</v>
      </c>
      <c r="B666" s="7" t="s">
        <v>6531</v>
      </c>
      <c r="C666" s="7" t="s">
        <v>6535</v>
      </c>
      <c r="D666" s="7" t="s">
        <v>14057</v>
      </c>
      <c r="E666" s="7" t="s">
        <v>6532</v>
      </c>
      <c r="F666" s="7">
        <f t="shared" si="38"/>
        <v>2018</v>
      </c>
      <c r="G666" s="7" t="s">
        <v>7611</v>
      </c>
      <c r="H666" s="20">
        <v>168.98416376979526</v>
      </c>
      <c r="I666" s="7" t="s">
        <v>7139</v>
      </c>
    </row>
    <row r="667" spans="1:9" x14ac:dyDescent="0.15">
      <c r="A667" s="7" t="s">
        <v>7615</v>
      </c>
      <c r="B667" s="7" t="s">
        <v>6531</v>
      </c>
      <c r="C667" s="7" t="s">
        <v>6545</v>
      </c>
      <c r="D667" s="7" t="s">
        <v>14057</v>
      </c>
      <c r="E667" s="7" t="s">
        <v>6533</v>
      </c>
      <c r="F667" s="7">
        <f t="shared" si="38"/>
        <v>2018</v>
      </c>
      <c r="G667" s="7" t="s">
        <v>7616</v>
      </c>
      <c r="H667" s="20">
        <v>65.662417921977593</v>
      </c>
      <c r="I667" s="7" t="s">
        <v>7617</v>
      </c>
    </row>
    <row r="668" spans="1:9" x14ac:dyDescent="0.15">
      <c r="A668" s="7" t="s">
        <v>7619</v>
      </c>
      <c r="B668" s="7" t="s">
        <v>6531</v>
      </c>
      <c r="C668" s="7" t="s">
        <v>6547</v>
      </c>
      <c r="D668" s="7" t="s">
        <v>14057</v>
      </c>
      <c r="E668" s="7" t="s">
        <v>6533</v>
      </c>
      <c r="F668" s="7">
        <f t="shared" si="38"/>
        <v>2018</v>
      </c>
      <c r="G668" s="7" t="s">
        <v>7618</v>
      </c>
      <c r="H668" s="20">
        <v>12.070297412128234</v>
      </c>
      <c r="I668" s="7" t="s">
        <v>7620</v>
      </c>
    </row>
    <row r="669" spans="1:9" x14ac:dyDescent="0.15">
      <c r="A669" s="7" t="s">
        <v>7621</v>
      </c>
      <c r="B669" s="7" t="s">
        <v>6531</v>
      </c>
      <c r="C669" s="7" t="s">
        <v>6547</v>
      </c>
      <c r="D669" s="7" t="s">
        <v>14057</v>
      </c>
      <c r="E669" s="7" t="s">
        <v>22</v>
      </c>
      <c r="F669" s="7">
        <f t="shared" si="38"/>
        <v>2018</v>
      </c>
      <c r="G669" s="7" t="s">
        <v>7618</v>
      </c>
      <c r="H669" s="20">
        <v>18.766177095403631</v>
      </c>
      <c r="I669" s="7" t="s">
        <v>7622</v>
      </c>
    </row>
    <row r="670" spans="1:9" x14ac:dyDescent="0.15">
      <c r="A670" s="7" t="s">
        <v>7623</v>
      </c>
      <c r="B670" s="7" t="s">
        <v>6531</v>
      </c>
      <c r="C670" s="7" t="s">
        <v>6535</v>
      </c>
      <c r="D670" s="7" t="s">
        <v>14057</v>
      </c>
      <c r="E670" s="7" t="s">
        <v>6532</v>
      </c>
      <c r="F670" s="7">
        <f t="shared" si="38"/>
        <v>2018</v>
      </c>
      <c r="G670" s="7" t="s">
        <v>7618</v>
      </c>
      <c r="H670" s="20">
        <v>144.84356894553881</v>
      </c>
      <c r="I670" s="7" t="s">
        <v>7624</v>
      </c>
    </row>
    <row r="671" spans="1:9" x14ac:dyDescent="0.15">
      <c r="A671" s="7" t="s">
        <v>7621</v>
      </c>
      <c r="B671" s="7" t="s">
        <v>6531</v>
      </c>
      <c r="C671" s="7" t="s">
        <v>6547</v>
      </c>
      <c r="D671" s="7" t="s">
        <v>14057</v>
      </c>
      <c r="E671" s="7" t="s">
        <v>22</v>
      </c>
      <c r="F671" s="7">
        <f t="shared" si="38"/>
        <v>2018</v>
      </c>
      <c r="G671" s="7" t="s">
        <v>7618</v>
      </c>
      <c r="H671" s="20">
        <v>4.1237736577829276</v>
      </c>
      <c r="I671" s="7" t="s">
        <v>7622</v>
      </c>
    </row>
    <row r="672" spans="1:9" x14ac:dyDescent="0.15">
      <c r="A672" s="7" t="s">
        <v>7610</v>
      </c>
      <c r="B672" s="7" t="s">
        <v>6531</v>
      </c>
      <c r="C672" s="7" t="s">
        <v>6547</v>
      </c>
      <c r="D672" s="7" t="s">
        <v>14057</v>
      </c>
      <c r="E672" s="7" t="s">
        <v>6532</v>
      </c>
      <c r="F672" s="7">
        <f t="shared" si="38"/>
        <v>2018</v>
      </c>
      <c r="G672" s="7" t="s">
        <v>7625</v>
      </c>
      <c r="H672" s="20">
        <v>24.140594824256468</v>
      </c>
      <c r="I672" s="7" t="s">
        <v>7612</v>
      </c>
    </row>
    <row r="673" spans="1:9" x14ac:dyDescent="0.15">
      <c r="A673" s="7" t="s">
        <v>7626</v>
      </c>
      <c r="B673" s="7" t="s">
        <v>6531</v>
      </c>
      <c r="C673" s="7" t="s">
        <v>6556</v>
      </c>
      <c r="D673" s="7" t="s">
        <v>14057</v>
      </c>
      <c r="E673" s="7" t="s">
        <v>6532</v>
      </c>
      <c r="F673" s="7">
        <f t="shared" si="38"/>
        <v>2018</v>
      </c>
      <c r="G673" s="7" t="s">
        <v>7625</v>
      </c>
      <c r="H673" s="20">
        <v>48.281189648512935</v>
      </c>
      <c r="I673" s="7" t="s">
        <v>7627</v>
      </c>
    </row>
    <row r="674" spans="1:9" x14ac:dyDescent="0.15">
      <c r="A674" s="7" t="s">
        <v>7629</v>
      </c>
      <c r="B674" s="7" t="s">
        <v>6531</v>
      </c>
      <c r="C674" s="7" t="s">
        <v>6674</v>
      </c>
      <c r="D674" s="7" t="s">
        <v>14057</v>
      </c>
      <c r="E674" s="7" t="s">
        <v>22</v>
      </c>
      <c r="F674" s="7">
        <f t="shared" si="38"/>
        <v>2018</v>
      </c>
      <c r="G674" s="7" t="s">
        <v>7628</v>
      </c>
      <c r="H674" s="20">
        <v>6.7593665507918113</v>
      </c>
      <c r="I674" s="7" t="s">
        <v>7630</v>
      </c>
    </row>
    <row r="675" spans="1:9" x14ac:dyDescent="0.15">
      <c r="A675" s="7" t="s">
        <v>7157</v>
      </c>
      <c r="B675" s="7" t="s">
        <v>6531</v>
      </c>
      <c r="C675" s="7" t="s">
        <v>6547</v>
      </c>
      <c r="D675" s="7" t="s">
        <v>14057</v>
      </c>
      <c r="E675" s="7" t="s">
        <v>6532</v>
      </c>
      <c r="F675" s="7">
        <f t="shared" si="38"/>
        <v>2018</v>
      </c>
      <c r="G675" s="7" t="s">
        <v>7631</v>
      </c>
      <c r="H675" s="20">
        <v>96.562379297025871</v>
      </c>
      <c r="I675" s="7" t="s">
        <v>7158</v>
      </c>
    </row>
    <row r="676" spans="1:9" x14ac:dyDescent="0.15">
      <c r="A676" s="7" t="s">
        <v>7610</v>
      </c>
      <c r="B676" s="7" t="s">
        <v>6531</v>
      </c>
      <c r="C676" s="7" t="s">
        <v>6547</v>
      </c>
      <c r="D676" s="7" t="s">
        <v>14057</v>
      </c>
      <c r="E676" s="7" t="s">
        <v>6532</v>
      </c>
      <c r="F676" s="7">
        <f t="shared" si="38"/>
        <v>2018</v>
      </c>
      <c r="G676" s="7" t="s">
        <v>7633</v>
      </c>
      <c r="H676" s="20">
        <v>48.281189648512935</v>
      </c>
      <c r="I676" s="7" t="s">
        <v>7612</v>
      </c>
    </row>
    <row r="677" spans="1:9" x14ac:dyDescent="0.15">
      <c r="A677" s="7" t="s">
        <v>7383</v>
      </c>
      <c r="B677" s="7" t="s">
        <v>6531</v>
      </c>
      <c r="C677" s="7" t="s">
        <v>6556</v>
      </c>
      <c r="D677" s="7" t="s">
        <v>14057</v>
      </c>
      <c r="E677" s="7" t="s">
        <v>6542</v>
      </c>
      <c r="F677" s="7">
        <f t="shared" si="38"/>
        <v>2018</v>
      </c>
      <c r="G677" s="7" t="s">
        <v>7633</v>
      </c>
      <c r="H677" s="20">
        <v>11.00811123986095</v>
      </c>
      <c r="I677" s="7" t="s">
        <v>7385</v>
      </c>
    </row>
    <row r="678" spans="1:9" x14ac:dyDescent="0.15">
      <c r="A678" s="7" t="s">
        <v>7383</v>
      </c>
      <c r="B678" s="7" t="s">
        <v>6531</v>
      </c>
      <c r="C678" s="7" t="s">
        <v>6556</v>
      </c>
      <c r="D678" s="7" t="s">
        <v>14057</v>
      </c>
      <c r="E678" s="7" t="s">
        <v>6534</v>
      </c>
      <c r="F678" s="7">
        <f t="shared" si="38"/>
        <v>2018</v>
      </c>
      <c r="G678" s="7" t="s">
        <v>7633</v>
      </c>
      <c r="H678" s="20">
        <v>4.6349942062572413</v>
      </c>
      <c r="I678" s="7" t="s">
        <v>7385</v>
      </c>
    </row>
    <row r="679" spans="1:9" x14ac:dyDescent="0.15">
      <c r="A679" s="7" t="s">
        <v>7383</v>
      </c>
      <c r="B679" s="7" t="s">
        <v>6531</v>
      </c>
      <c r="C679" s="7" t="s">
        <v>6556</v>
      </c>
      <c r="D679" s="7" t="s">
        <v>14057</v>
      </c>
      <c r="E679" s="7" t="s">
        <v>6539</v>
      </c>
      <c r="F679" s="7">
        <f t="shared" si="38"/>
        <v>2018</v>
      </c>
      <c r="G679" s="7" t="s">
        <v>7633</v>
      </c>
      <c r="H679" s="20">
        <v>9.2699884125144827</v>
      </c>
      <c r="I679" s="7" t="s">
        <v>7385</v>
      </c>
    </row>
    <row r="680" spans="1:9" x14ac:dyDescent="0.15">
      <c r="A680" s="7" t="s">
        <v>7383</v>
      </c>
      <c r="B680" s="7" t="s">
        <v>6531</v>
      </c>
      <c r="C680" s="7" t="s">
        <v>6556</v>
      </c>
      <c r="D680" s="7" t="s">
        <v>14057</v>
      </c>
      <c r="E680" s="7" t="s">
        <v>6532</v>
      </c>
      <c r="F680" s="7">
        <f t="shared" si="38"/>
        <v>2018</v>
      </c>
      <c r="G680" s="7" t="s">
        <v>7633</v>
      </c>
      <c r="H680" s="20">
        <v>10.428736964078793</v>
      </c>
      <c r="I680" s="7" t="s">
        <v>7385</v>
      </c>
    </row>
    <row r="681" spans="1:9" x14ac:dyDescent="0.15">
      <c r="A681" s="7" t="s">
        <v>7383</v>
      </c>
      <c r="B681" s="7" t="s">
        <v>6531</v>
      </c>
      <c r="C681" s="7" t="s">
        <v>6556</v>
      </c>
      <c r="D681" s="7" t="s">
        <v>14057</v>
      </c>
      <c r="E681" s="7" t="s">
        <v>26</v>
      </c>
      <c r="F681" s="7">
        <f t="shared" si="38"/>
        <v>2018</v>
      </c>
      <c r="G681" s="7" t="s">
        <v>7633</v>
      </c>
      <c r="H681" s="20">
        <v>8.6906141367323286</v>
      </c>
      <c r="I681" s="7" t="s">
        <v>7385</v>
      </c>
    </row>
    <row r="682" spans="1:9" x14ac:dyDescent="0.15">
      <c r="A682" s="7" t="s">
        <v>7383</v>
      </c>
      <c r="B682" s="7" t="s">
        <v>6531</v>
      </c>
      <c r="C682" s="7" t="s">
        <v>6556</v>
      </c>
      <c r="D682" s="7" t="s">
        <v>14057</v>
      </c>
      <c r="E682" s="7" t="s">
        <v>6537</v>
      </c>
      <c r="F682" s="7">
        <f t="shared" si="38"/>
        <v>2018</v>
      </c>
      <c r="G682" s="7" t="s">
        <v>7633</v>
      </c>
      <c r="H682" s="20">
        <v>6.9524913093858629</v>
      </c>
      <c r="I682" s="7" t="s">
        <v>7385</v>
      </c>
    </row>
    <row r="683" spans="1:9" x14ac:dyDescent="0.15">
      <c r="A683" s="7" t="s">
        <v>7383</v>
      </c>
      <c r="B683" s="7" t="s">
        <v>6531</v>
      </c>
      <c r="C683" s="7" t="s">
        <v>6556</v>
      </c>
      <c r="D683" s="7" t="s">
        <v>14057</v>
      </c>
      <c r="E683" s="7" t="s">
        <v>6540</v>
      </c>
      <c r="F683" s="7">
        <f t="shared" si="38"/>
        <v>2018</v>
      </c>
      <c r="G683" s="7" t="s">
        <v>7633</v>
      </c>
      <c r="H683" s="20">
        <v>4.0556199304750864</v>
      </c>
      <c r="I683" s="7" t="s">
        <v>7385</v>
      </c>
    </row>
    <row r="684" spans="1:9" x14ac:dyDescent="0.15">
      <c r="A684" s="7" t="s">
        <v>7383</v>
      </c>
      <c r="B684" s="7" t="s">
        <v>6531</v>
      </c>
      <c r="C684" s="7" t="s">
        <v>6556</v>
      </c>
      <c r="D684" s="7" t="s">
        <v>14057</v>
      </c>
      <c r="E684" s="7" t="s">
        <v>6536</v>
      </c>
      <c r="F684" s="7">
        <f t="shared" si="38"/>
        <v>2018</v>
      </c>
      <c r="G684" s="7" t="s">
        <v>7633</v>
      </c>
      <c r="H684" s="20">
        <v>0.57937427578215517</v>
      </c>
      <c r="I684" s="7" t="s">
        <v>7385</v>
      </c>
    </row>
    <row r="685" spans="1:9" x14ac:dyDescent="0.15">
      <c r="A685" s="7" t="s">
        <v>7383</v>
      </c>
      <c r="B685" s="7" t="s">
        <v>6531</v>
      </c>
      <c r="C685" s="7" t="s">
        <v>6556</v>
      </c>
      <c r="D685" s="7" t="s">
        <v>14057</v>
      </c>
      <c r="E685" s="7" t="s">
        <v>6543</v>
      </c>
      <c r="F685" s="7">
        <f t="shared" si="38"/>
        <v>2018</v>
      </c>
      <c r="G685" s="7" t="s">
        <v>7633</v>
      </c>
      <c r="H685" s="20">
        <v>2.3174971031286207</v>
      </c>
      <c r="I685" s="7" t="s">
        <v>7385</v>
      </c>
    </row>
    <row r="686" spans="1:9" x14ac:dyDescent="0.15">
      <c r="A686" s="7" t="s">
        <v>7157</v>
      </c>
      <c r="B686" s="7" t="s">
        <v>6531</v>
      </c>
      <c r="C686" s="7" t="s">
        <v>6547</v>
      </c>
      <c r="D686" s="7" t="s">
        <v>14057</v>
      </c>
      <c r="E686" s="7" t="s">
        <v>6532</v>
      </c>
      <c r="F686" s="7">
        <f t="shared" ref="F686:F701" si="39">YEAR(G686)</f>
        <v>2018</v>
      </c>
      <c r="G686" s="7" t="s">
        <v>7633</v>
      </c>
      <c r="H686" s="20">
        <v>38.624951718810351</v>
      </c>
      <c r="I686" s="7" t="s">
        <v>7158</v>
      </c>
    </row>
    <row r="687" spans="1:9" x14ac:dyDescent="0.15">
      <c r="A687" s="7" t="s">
        <v>7634</v>
      </c>
      <c r="B687" s="7" t="s">
        <v>6531</v>
      </c>
      <c r="C687" s="7" t="s">
        <v>6535</v>
      </c>
      <c r="D687" s="7" t="s">
        <v>14057</v>
      </c>
      <c r="E687" s="7" t="s">
        <v>6534</v>
      </c>
      <c r="F687" s="7">
        <f t="shared" si="39"/>
        <v>2018</v>
      </c>
      <c r="G687" s="7" t="s">
        <v>7635</v>
      </c>
      <c r="H687" s="20">
        <v>96.562379297025871</v>
      </c>
      <c r="I687" s="7" t="s">
        <v>7636</v>
      </c>
    </row>
    <row r="688" spans="1:9" x14ac:dyDescent="0.15">
      <c r="A688" s="7" t="s">
        <v>7637</v>
      </c>
      <c r="B688" s="7" t="s">
        <v>6531</v>
      </c>
      <c r="C688" s="7" t="s">
        <v>6535</v>
      </c>
      <c r="D688" s="7" t="s">
        <v>14057</v>
      </c>
      <c r="E688" s="7" t="s">
        <v>6543</v>
      </c>
      <c r="F688" s="7">
        <f t="shared" si="39"/>
        <v>2018</v>
      </c>
      <c r="G688" s="7" t="s">
        <v>7638</v>
      </c>
      <c r="H688" s="20">
        <v>12.70071842410197</v>
      </c>
      <c r="I688" s="7" t="s">
        <v>7639</v>
      </c>
    </row>
    <row r="689" spans="1:9" x14ac:dyDescent="0.15">
      <c r="A689" s="7" t="s">
        <v>7640</v>
      </c>
      <c r="B689" s="7" t="s">
        <v>6531</v>
      </c>
      <c r="C689" s="7" t="s">
        <v>6544</v>
      </c>
      <c r="D689" s="7" t="s">
        <v>14057</v>
      </c>
      <c r="E689" s="7" t="s">
        <v>6532</v>
      </c>
      <c r="F689" s="7">
        <f t="shared" si="39"/>
        <v>2018</v>
      </c>
      <c r="G689" s="7" t="s">
        <v>7638</v>
      </c>
      <c r="H689" s="20">
        <v>77.249903437620702</v>
      </c>
      <c r="I689" s="7" t="s">
        <v>7641</v>
      </c>
    </row>
    <row r="690" spans="1:9" x14ac:dyDescent="0.15">
      <c r="A690" s="7" t="s">
        <v>7637</v>
      </c>
      <c r="B690" s="7" t="s">
        <v>6531</v>
      </c>
      <c r="C690" s="7" t="s">
        <v>6535</v>
      </c>
      <c r="D690" s="7" t="s">
        <v>14057</v>
      </c>
      <c r="E690" s="7" t="s">
        <v>6540</v>
      </c>
      <c r="F690" s="7">
        <f t="shared" si="39"/>
        <v>2018</v>
      </c>
      <c r="G690" s="7" t="s">
        <v>7638</v>
      </c>
      <c r="H690" s="20">
        <v>12.70071842410197</v>
      </c>
      <c r="I690" s="7" t="s">
        <v>7639</v>
      </c>
    </row>
    <row r="691" spans="1:9" x14ac:dyDescent="0.15">
      <c r="A691" s="7" t="s">
        <v>7640</v>
      </c>
      <c r="B691" s="7" t="s">
        <v>6531</v>
      </c>
      <c r="C691" s="7" t="s">
        <v>6555</v>
      </c>
      <c r="D691" s="7" t="s">
        <v>14057</v>
      </c>
      <c r="E691" s="7" t="s">
        <v>6532</v>
      </c>
      <c r="F691" s="7">
        <f t="shared" si="39"/>
        <v>2018</v>
      </c>
      <c r="G691" s="7" t="s">
        <v>7638</v>
      </c>
      <c r="H691" s="20">
        <v>19.312475859405176</v>
      </c>
      <c r="I691" s="7" t="s">
        <v>7641</v>
      </c>
    </row>
    <row r="692" spans="1:9" x14ac:dyDescent="0.15">
      <c r="A692" s="7" t="s">
        <v>7373</v>
      </c>
      <c r="B692" s="7" t="s">
        <v>6531</v>
      </c>
      <c r="C692" s="7" t="s">
        <v>6555</v>
      </c>
      <c r="D692" s="7" t="s">
        <v>14057</v>
      </c>
      <c r="E692" s="7" t="s">
        <v>6532</v>
      </c>
      <c r="F692" s="7">
        <f t="shared" si="39"/>
        <v>2018</v>
      </c>
      <c r="G692" s="7" t="s">
        <v>7638</v>
      </c>
      <c r="H692" s="20">
        <v>19.312475859405176</v>
      </c>
      <c r="I692" s="7" t="s">
        <v>7375</v>
      </c>
    </row>
    <row r="693" spans="1:9" x14ac:dyDescent="0.15">
      <c r="A693" s="7" t="s">
        <v>7373</v>
      </c>
      <c r="B693" s="7" t="s">
        <v>6531</v>
      </c>
      <c r="C693" s="7" t="s">
        <v>6544</v>
      </c>
      <c r="D693" s="7" t="s">
        <v>14057</v>
      </c>
      <c r="E693" s="7" t="s">
        <v>6532</v>
      </c>
      <c r="F693" s="7">
        <f t="shared" si="39"/>
        <v>2018</v>
      </c>
      <c r="G693" s="7" t="s">
        <v>7638</v>
      </c>
      <c r="H693" s="20">
        <v>77.249903437620702</v>
      </c>
      <c r="I693" s="7" t="s">
        <v>7375</v>
      </c>
    </row>
    <row r="694" spans="1:9" x14ac:dyDescent="0.15">
      <c r="A694" s="7" t="s">
        <v>7643</v>
      </c>
      <c r="B694" s="7" t="s">
        <v>6531</v>
      </c>
      <c r="C694" s="7" t="s">
        <v>6535</v>
      </c>
      <c r="D694" s="7" t="s">
        <v>14057</v>
      </c>
      <c r="E694" s="7" t="s">
        <v>6533</v>
      </c>
      <c r="F694" s="7">
        <f t="shared" si="39"/>
        <v>2018</v>
      </c>
      <c r="G694" s="7" t="s">
        <v>7642</v>
      </c>
      <c r="H694" s="20">
        <v>38.624951718810351</v>
      </c>
      <c r="I694" s="7" t="s">
        <v>7644</v>
      </c>
    </row>
    <row r="695" spans="1:9" x14ac:dyDescent="0.15">
      <c r="A695" s="7" t="s">
        <v>7645</v>
      </c>
      <c r="B695" s="7" t="s">
        <v>6531</v>
      </c>
      <c r="C695" s="7" t="s">
        <v>6547</v>
      </c>
      <c r="D695" s="7" t="s">
        <v>14057</v>
      </c>
      <c r="E695" s="7" t="s">
        <v>6534</v>
      </c>
      <c r="F695" s="7">
        <f t="shared" si="39"/>
        <v>2018</v>
      </c>
      <c r="G695" s="7" t="s">
        <v>7646</v>
      </c>
      <c r="H695" s="20">
        <v>3.3796832753959056</v>
      </c>
      <c r="I695" s="7" t="s">
        <v>7647</v>
      </c>
    </row>
    <row r="696" spans="1:9" x14ac:dyDescent="0.15">
      <c r="A696" s="7" t="s">
        <v>7645</v>
      </c>
      <c r="B696" s="7" t="s">
        <v>6531</v>
      </c>
      <c r="C696" s="7" t="s">
        <v>6547</v>
      </c>
      <c r="D696" s="7" t="s">
        <v>14057</v>
      </c>
      <c r="E696" s="7" t="s">
        <v>6533</v>
      </c>
      <c r="F696" s="7">
        <f t="shared" si="39"/>
        <v>2018</v>
      </c>
      <c r="G696" s="7" t="s">
        <v>7646</v>
      </c>
      <c r="H696" s="20">
        <v>10.139049826187717</v>
      </c>
      <c r="I696" s="7" t="s">
        <v>7647</v>
      </c>
    </row>
    <row r="697" spans="1:9" x14ac:dyDescent="0.15">
      <c r="A697" s="7" t="s">
        <v>7645</v>
      </c>
      <c r="B697" s="7" t="s">
        <v>6531</v>
      </c>
      <c r="C697" s="7" t="s">
        <v>6547</v>
      </c>
      <c r="D697" s="7" t="s">
        <v>14057</v>
      </c>
      <c r="E697" s="7" t="s">
        <v>6539</v>
      </c>
      <c r="F697" s="7">
        <f t="shared" si="39"/>
        <v>2018</v>
      </c>
      <c r="G697" s="7" t="s">
        <v>7646</v>
      </c>
      <c r="H697" s="20">
        <v>34.762456546929315</v>
      </c>
      <c r="I697" s="7" t="s">
        <v>7647</v>
      </c>
    </row>
    <row r="698" spans="1:9" x14ac:dyDescent="0.15">
      <c r="A698" s="7" t="s">
        <v>7648</v>
      </c>
      <c r="B698" s="7" t="s">
        <v>6531</v>
      </c>
      <c r="C698" s="7" t="s">
        <v>6547</v>
      </c>
      <c r="D698" s="7" t="s">
        <v>14057</v>
      </c>
      <c r="E698" s="7" t="s">
        <v>6534</v>
      </c>
      <c r="F698" s="7">
        <f t="shared" si="39"/>
        <v>2018</v>
      </c>
      <c r="G698" s="7" t="s">
        <v>7649</v>
      </c>
      <c r="H698" s="20">
        <v>48.281189648512935</v>
      </c>
      <c r="I698" s="7" t="s">
        <v>7650</v>
      </c>
    </row>
    <row r="699" spans="1:9" x14ac:dyDescent="0.15">
      <c r="A699" s="7" t="s">
        <v>7648</v>
      </c>
      <c r="B699" s="7" t="s">
        <v>6531</v>
      </c>
      <c r="C699" s="7" t="s">
        <v>6547</v>
      </c>
      <c r="D699" s="7" t="s">
        <v>14057</v>
      </c>
      <c r="E699" s="7" t="s">
        <v>6533</v>
      </c>
      <c r="F699" s="7">
        <f t="shared" si="39"/>
        <v>2018</v>
      </c>
      <c r="G699" s="7" t="s">
        <v>7649</v>
      </c>
      <c r="H699" s="20">
        <v>48.281189648512935</v>
      </c>
      <c r="I699" s="7" t="s">
        <v>7650</v>
      </c>
    </row>
    <row r="700" spans="1:9" x14ac:dyDescent="0.15">
      <c r="A700" s="7" t="s">
        <v>7652</v>
      </c>
      <c r="B700" s="7" t="s">
        <v>6531</v>
      </c>
      <c r="C700" s="7" t="s">
        <v>6547</v>
      </c>
      <c r="D700" s="7" t="s">
        <v>14057</v>
      </c>
      <c r="E700" s="7" t="s">
        <v>22</v>
      </c>
      <c r="F700" s="7">
        <f t="shared" si="39"/>
        <v>2018</v>
      </c>
      <c r="G700" s="7" t="s">
        <v>7651</v>
      </c>
      <c r="H700" s="20">
        <v>43.453070683661643</v>
      </c>
      <c r="I700" s="7" t="s">
        <v>7653</v>
      </c>
    </row>
    <row r="701" spans="1:9" x14ac:dyDescent="0.15">
      <c r="A701" s="7" t="s">
        <v>7626</v>
      </c>
      <c r="B701" s="7" t="s">
        <v>6531</v>
      </c>
      <c r="C701" s="7" t="s">
        <v>6556</v>
      </c>
      <c r="D701" s="7" t="s">
        <v>14057</v>
      </c>
      <c r="E701" s="7" t="s">
        <v>6532</v>
      </c>
      <c r="F701" s="7">
        <f t="shared" si="39"/>
        <v>2018</v>
      </c>
      <c r="G701" s="7" t="s">
        <v>7654</v>
      </c>
      <c r="H701" s="20">
        <v>28.968713789107763</v>
      </c>
      <c r="I701" s="7" t="s">
        <v>7627</v>
      </c>
    </row>
    <row r="702" spans="1:9" x14ac:dyDescent="0.15">
      <c r="A702" s="7" t="s">
        <v>7655</v>
      </c>
      <c r="B702" s="7" t="s">
        <v>6531</v>
      </c>
      <c r="C702" s="7" t="s">
        <v>6535</v>
      </c>
      <c r="D702" s="7" t="s">
        <v>14057</v>
      </c>
      <c r="E702" s="7" t="s">
        <v>6532</v>
      </c>
      <c r="F702" s="7">
        <f t="shared" ref="F702:F722" si="40">YEAR(G702)</f>
        <v>2018</v>
      </c>
      <c r="G702" s="7" t="s">
        <v>7656</v>
      </c>
      <c r="H702" s="20">
        <v>13.127201622247972</v>
      </c>
      <c r="I702" s="7" t="s">
        <v>7657</v>
      </c>
    </row>
    <row r="703" spans="1:9" x14ac:dyDescent="0.15">
      <c r="A703" s="7" t="s">
        <v>7157</v>
      </c>
      <c r="B703" s="7" t="s">
        <v>6531</v>
      </c>
      <c r="C703" s="7" t="s">
        <v>6547</v>
      </c>
      <c r="D703" s="7" t="s">
        <v>14057</v>
      </c>
      <c r="E703" s="7" t="s">
        <v>6532</v>
      </c>
      <c r="F703" s="7">
        <f t="shared" si="40"/>
        <v>2018</v>
      </c>
      <c r="G703" s="7" t="s">
        <v>7656</v>
      </c>
      <c r="H703" s="20">
        <v>48.281189648512935</v>
      </c>
      <c r="I703" s="7" t="s">
        <v>7158</v>
      </c>
    </row>
    <row r="704" spans="1:9" x14ac:dyDescent="0.15">
      <c r="A704" s="7" t="s">
        <v>7658</v>
      </c>
      <c r="B704" s="7" t="s">
        <v>6531</v>
      </c>
      <c r="C704" s="7" t="s">
        <v>6535</v>
      </c>
      <c r="D704" s="7" t="s">
        <v>14057</v>
      </c>
      <c r="E704" s="7" t="s">
        <v>26</v>
      </c>
      <c r="F704" s="7">
        <f t="shared" si="40"/>
        <v>2018</v>
      </c>
      <c r="G704" s="7" t="s">
        <v>7659</v>
      </c>
      <c r="H704" s="20">
        <v>11.214361722672846</v>
      </c>
      <c r="I704" s="7" t="s">
        <v>7660</v>
      </c>
    </row>
    <row r="705" spans="1:9" x14ac:dyDescent="0.15">
      <c r="A705" s="7" t="s">
        <v>7661</v>
      </c>
      <c r="B705" s="7" t="s">
        <v>6531</v>
      </c>
      <c r="C705" s="7" t="s">
        <v>6535</v>
      </c>
      <c r="D705" s="7" t="s">
        <v>14057</v>
      </c>
      <c r="E705" s="7" t="s">
        <v>6532</v>
      </c>
      <c r="F705" s="7">
        <f t="shared" si="40"/>
        <v>2018</v>
      </c>
      <c r="G705" s="7" t="s">
        <v>7659</v>
      </c>
      <c r="H705" s="20">
        <v>28.858178833526456</v>
      </c>
      <c r="I705" s="7" t="s">
        <v>7662</v>
      </c>
    </row>
    <row r="706" spans="1:9" x14ac:dyDescent="0.15">
      <c r="A706" s="7" t="s">
        <v>7610</v>
      </c>
      <c r="B706" s="7" t="s">
        <v>6531</v>
      </c>
      <c r="C706" s="7" t="s">
        <v>6547</v>
      </c>
      <c r="D706" s="7" t="s">
        <v>14057</v>
      </c>
      <c r="E706" s="7" t="s">
        <v>6532</v>
      </c>
      <c r="F706" s="7">
        <f t="shared" si="40"/>
        <v>2018</v>
      </c>
      <c r="G706" s="7" t="s">
        <v>7663</v>
      </c>
      <c r="H706" s="20">
        <v>24.140594824256468</v>
      </c>
      <c r="I706" s="7" t="s">
        <v>7612</v>
      </c>
    </row>
    <row r="707" spans="1:9" x14ac:dyDescent="0.15">
      <c r="A707" s="7" t="s">
        <v>7157</v>
      </c>
      <c r="B707" s="7" t="s">
        <v>6531</v>
      </c>
      <c r="C707" s="7" t="s">
        <v>6547</v>
      </c>
      <c r="D707" s="7" t="s">
        <v>14057</v>
      </c>
      <c r="E707" s="7" t="s">
        <v>6532</v>
      </c>
      <c r="F707" s="7">
        <f t="shared" si="40"/>
        <v>2018</v>
      </c>
      <c r="G707" s="7" t="s">
        <v>7664</v>
      </c>
      <c r="H707" s="20">
        <v>96.562379297025871</v>
      </c>
      <c r="I707" s="7" t="s">
        <v>7158</v>
      </c>
    </row>
    <row r="708" spans="1:9" x14ac:dyDescent="0.15">
      <c r="A708" s="7" t="s">
        <v>7666</v>
      </c>
      <c r="B708" s="7" t="s">
        <v>6531</v>
      </c>
      <c r="C708" s="7" t="s">
        <v>6545</v>
      </c>
      <c r="D708" s="7" t="s">
        <v>14057</v>
      </c>
      <c r="E708" s="7" t="s">
        <v>6539</v>
      </c>
      <c r="F708" s="7">
        <f t="shared" si="40"/>
        <v>2018</v>
      </c>
      <c r="G708" s="7" t="s">
        <v>7665</v>
      </c>
      <c r="H708" s="20">
        <v>13.518733101583623</v>
      </c>
      <c r="I708" s="7" t="s">
        <v>7667</v>
      </c>
    </row>
    <row r="709" spans="1:9" x14ac:dyDescent="0.15">
      <c r="A709" s="7" t="s">
        <v>7668</v>
      </c>
      <c r="B709" s="7" t="s">
        <v>6531</v>
      </c>
      <c r="C709" s="7" t="s">
        <v>6562</v>
      </c>
      <c r="D709" s="7" t="s">
        <v>14057</v>
      </c>
      <c r="E709" s="7" t="s">
        <v>6534</v>
      </c>
      <c r="F709" s="7">
        <f t="shared" si="40"/>
        <v>2018</v>
      </c>
      <c r="G709" s="7" t="s">
        <v>7669</v>
      </c>
      <c r="H709" s="20">
        <v>7.6722537659327923</v>
      </c>
      <c r="I709" s="7" t="s">
        <v>7670</v>
      </c>
    </row>
    <row r="710" spans="1:9" x14ac:dyDescent="0.15">
      <c r="A710" s="7" t="s">
        <v>7668</v>
      </c>
      <c r="B710" s="7" t="s">
        <v>6531</v>
      </c>
      <c r="C710" s="7" t="s">
        <v>6559</v>
      </c>
      <c r="D710" s="7" t="s">
        <v>14057</v>
      </c>
      <c r="E710" s="7" t="s">
        <v>6534</v>
      </c>
      <c r="F710" s="7">
        <f t="shared" si="40"/>
        <v>2018</v>
      </c>
      <c r="G710" s="7" t="s">
        <v>7669</v>
      </c>
      <c r="H710" s="20">
        <v>3.8361268829663961</v>
      </c>
      <c r="I710" s="7" t="s">
        <v>7670</v>
      </c>
    </row>
    <row r="711" spans="1:9" x14ac:dyDescent="0.15">
      <c r="A711" s="7" t="s">
        <v>7626</v>
      </c>
      <c r="B711" s="7" t="s">
        <v>6531</v>
      </c>
      <c r="C711" s="7" t="s">
        <v>6556</v>
      </c>
      <c r="D711" s="7" t="s">
        <v>14057</v>
      </c>
      <c r="E711" s="7" t="s">
        <v>6532</v>
      </c>
      <c r="F711" s="7">
        <f t="shared" si="40"/>
        <v>2018</v>
      </c>
      <c r="G711" s="7" t="s">
        <v>7671</v>
      </c>
      <c r="H711" s="20">
        <v>19.312475859405176</v>
      </c>
      <c r="I711" s="7" t="s">
        <v>7627</v>
      </c>
    </row>
    <row r="712" spans="1:9" x14ac:dyDescent="0.15">
      <c r="A712" s="7" t="s">
        <v>7672</v>
      </c>
      <c r="B712" s="7" t="s">
        <v>6531</v>
      </c>
      <c r="C712" s="7" t="s">
        <v>6535</v>
      </c>
      <c r="D712" s="7" t="s">
        <v>14057</v>
      </c>
      <c r="E712" s="7" t="s">
        <v>6551</v>
      </c>
      <c r="F712" s="7">
        <f t="shared" si="40"/>
        <v>2018</v>
      </c>
      <c r="G712" s="7" t="s">
        <v>7673</v>
      </c>
      <c r="H712" s="20">
        <v>23.835836230204709</v>
      </c>
      <c r="I712" s="7" t="s">
        <v>7674</v>
      </c>
    </row>
    <row r="713" spans="1:9" x14ac:dyDescent="0.15">
      <c r="A713" s="7" t="s">
        <v>7672</v>
      </c>
      <c r="B713" s="7" t="s">
        <v>6531</v>
      </c>
      <c r="C713" s="7" t="s">
        <v>6535</v>
      </c>
      <c r="D713" s="7" t="s">
        <v>14057</v>
      </c>
      <c r="E713" s="7" t="s">
        <v>26</v>
      </c>
      <c r="F713" s="7">
        <f t="shared" si="40"/>
        <v>2018</v>
      </c>
      <c r="G713" s="7" t="s">
        <v>7673</v>
      </c>
      <c r="H713" s="20">
        <v>32.91615488605639</v>
      </c>
      <c r="I713" s="7" t="s">
        <v>7674</v>
      </c>
    </row>
    <row r="714" spans="1:9" x14ac:dyDescent="0.15">
      <c r="A714" s="7" t="s">
        <v>7677</v>
      </c>
      <c r="B714" s="7" t="s">
        <v>6531</v>
      </c>
      <c r="C714" s="7" t="s">
        <v>6535</v>
      </c>
      <c r="D714" s="7" t="s">
        <v>14057</v>
      </c>
      <c r="E714" s="7" t="s">
        <v>26</v>
      </c>
      <c r="F714" s="7">
        <f t="shared" si="40"/>
        <v>2018</v>
      </c>
      <c r="G714" s="7" t="s">
        <v>7678</v>
      </c>
      <c r="H714" s="20">
        <v>482.81189648512935</v>
      </c>
      <c r="I714" s="7" t="s">
        <v>7679</v>
      </c>
    </row>
    <row r="715" spans="1:9" x14ac:dyDescent="0.15">
      <c r="A715" s="7" t="s">
        <v>7150</v>
      </c>
      <c r="B715" s="7" t="s">
        <v>6531</v>
      </c>
      <c r="C715" s="7" t="s">
        <v>6562</v>
      </c>
      <c r="D715" s="7" t="s">
        <v>14057</v>
      </c>
      <c r="E715" s="7" t="s">
        <v>26</v>
      </c>
      <c r="F715" s="7">
        <f t="shared" si="40"/>
        <v>2018</v>
      </c>
      <c r="G715" s="7" t="s">
        <v>7680</v>
      </c>
      <c r="H715" s="20">
        <v>57.937427578215527</v>
      </c>
      <c r="I715" s="7" t="s">
        <v>7152</v>
      </c>
    </row>
    <row r="716" spans="1:9" x14ac:dyDescent="0.15">
      <c r="A716" s="7" t="s">
        <v>7150</v>
      </c>
      <c r="B716" s="7" t="s">
        <v>6531</v>
      </c>
      <c r="C716" s="7" t="s">
        <v>6562</v>
      </c>
      <c r="D716" s="7" t="s">
        <v>14057</v>
      </c>
      <c r="E716" s="7" t="s">
        <v>6551</v>
      </c>
      <c r="F716" s="7">
        <f t="shared" si="40"/>
        <v>2018</v>
      </c>
      <c r="G716" s="7" t="s">
        <v>7680</v>
      </c>
      <c r="H716" s="20">
        <v>144.84356894553881</v>
      </c>
      <c r="I716" s="7" t="s">
        <v>7152</v>
      </c>
    </row>
    <row r="717" spans="1:9" x14ac:dyDescent="0.15">
      <c r="A717" s="7" t="s">
        <v>7150</v>
      </c>
      <c r="B717" s="7" t="s">
        <v>6531</v>
      </c>
      <c r="C717" s="7" t="s">
        <v>6562</v>
      </c>
      <c r="D717" s="7" t="s">
        <v>14057</v>
      </c>
      <c r="E717" s="7" t="s">
        <v>6540</v>
      </c>
      <c r="F717" s="7">
        <f t="shared" si="40"/>
        <v>2018</v>
      </c>
      <c r="G717" s="7" t="s">
        <v>7680</v>
      </c>
      <c r="H717" s="20">
        <v>57.937427578215527</v>
      </c>
      <c r="I717" s="7" t="s">
        <v>7152</v>
      </c>
    </row>
    <row r="718" spans="1:9" x14ac:dyDescent="0.15">
      <c r="A718" s="7" t="s">
        <v>7150</v>
      </c>
      <c r="B718" s="7" t="s">
        <v>6531</v>
      </c>
      <c r="C718" s="7" t="s">
        <v>6562</v>
      </c>
      <c r="D718" s="7" t="s">
        <v>14057</v>
      </c>
      <c r="E718" s="7" t="s">
        <v>22</v>
      </c>
      <c r="F718" s="7">
        <f t="shared" si="40"/>
        <v>2018</v>
      </c>
      <c r="G718" s="7" t="s">
        <v>7680</v>
      </c>
      <c r="H718" s="20">
        <v>28.968713789107763</v>
      </c>
      <c r="I718" s="7" t="s">
        <v>7152</v>
      </c>
    </row>
    <row r="719" spans="1:9" x14ac:dyDescent="0.15">
      <c r="A719" s="7" t="s">
        <v>7682</v>
      </c>
      <c r="B719" s="7" t="s">
        <v>6531</v>
      </c>
      <c r="C719" s="7" t="s">
        <v>6535</v>
      </c>
      <c r="D719" s="7" t="s">
        <v>14057</v>
      </c>
      <c r="E719" s="7" t="s">
        <v>6540</v>
      </c>
      <c r="F719" s="7">
        <f t="shared" si="40"/>
        <v>2018</v>
      </c>
      <c r="G719" s="7" t="s">
        <v>7681</v>
      </c>
      <c r="H719" s="20">
        <v>23.121514098107376</v>
      </c>
      <c r="I719" s="7" t="s">
        <v>7683</v>
      </c>
    </row>
    <row r="720" spans="1:9" x14ac:dyDescent="0.15">
      <c r="A720" s="7" t="s">
        <v>7187</v>
      </c>
      <c r="B720" s="7" t="s">
        <v>6531</v>
      </c>
      <c r="C720" s="7" t="s">
        <v>6547</v>
      </c>
      <c r="D720" s="7" t="s">
        <v>14057</v>
      </c>
      <c r="E720" s="7" t="s">
        <v>6533</v>
      </c>
      <c r="F720" s="7">
        <f t="shared" si="40"/>
        <v>2018</v>
      </c>
      <c r="G720" s="7" t="s">
        <v>7684</v>
      </c>
      <c r="H720" s="20">
        <v>21.914831981460019</v>
      </c>
      <c r="I720" s="7" t="s">
        <v>7188</v>
      </c>
    </row>
    <row r="721" spans="1:9" x14ac:dyDescent="0.15">
      <c r="A721" s="7" t="s">
        <v>7187</v>
      </c>
      <c r="B721" s="7" t="s">
        <v>6531</v>
      </c>
      <c r="C721" s="7" t="s">
        <v>6547</v>
      </c>
      <c r="D721" s="7" t="s">
        <v>14057</v>
      </c>
      <c r="E721" s="7" t="s">
        <v>6539</v>
      </c>
      <c r="F721" s="7">
        <f t="shared" si="40"/>
        <v>2018</v>
      </c>
      <c r="G721" s="7" t="s">
        <v>7684</v>
      </c>
      <c r="H721" s="20">
        <v>21.055426805716493</v>
      </c>
      <c r="I721" s="7" t="s">
        <v>7188</v>
      </c>
    </row>
    <row r="722" spans="1:9" x14ac:dyDescent="0.15">
      <c r="A722" s="7" t="s">
        <v>7187</v>
      </c>
      <c r="B722" s="7" t="s">
        <v>6531</v>
      </c>
      <c r="C722" s="7" t="s">
        <v>6547</v>
      </c>
      <c r="D722" s="7" t="s">
        <v>14057</v>
      </c>
      <c r="E722" s="7" t="s">
        <v>22</v>
      </c>
      <c r="F722" s="7">
        <f t="shared" si="40"/>
        <v>2018</v>
      </c>
      <c r="G722" s="7" t="s">
        <v>7684</v>
      </c>
      <c r="H722" s="20">
        <v>5.3109308613364234</v>
      </c>
      <c r="I722" s="7" t="s">
        <v>7188</v>
      </c>
    </row>
    <row r="723" spans="1:9" x14ac:dyDescent="0.15">
      <c r="A723" s="7" t="s">
        <v>7687</v>
      </c>
      <c r="B723" s="7" t="s">
        <v>6531</v>
      </c>
      <c r="C723" s="7" t="s">
        <v>6554</v>
      </c>
      <c r="D723" s="7" t="s">
        <v>14057</v>
      </c>
      <c r="E723" s="7" t="s">
        <v>6532</v>
      </c>
      <c r="F723" s="7">
        <f t="shared" ref="F723:F730" si="41">YEAR(G723)</f>
        <v>2018</v>
      </c>
      <c r="G723" s="7" t="s">
        <v>7688</v>
      </c>
      <c r="H723" s="20">
        <v>14.484356894553882</v>
      </c>
      <c r="I723" s="7" t="s">
        <v>7689</v>
      </c>
    </row>
    <row r="724" spans="1:9" x14ac:dyDescent="0.15">
      <c r="A724" s="7" t="s">
        <v>7690</v>
      </c>
      <c r="B724" s="7" t="s">
        <v>6531</v>
      </c>
      <c r="C724" s="7" t="s">
        <v>6554</v>
      </c>
      <c r="D724" s="7" t="s">
        <v>14057</v>
      </c>
      <c r="E724" s="7" t="s">
        <v>6534</v>
      </c>
      <c r="F724" s="7">
        <f t="shared" si="41"/>
        <v>2018</v>
      </c>
      <c r="G724" s="7" t="s">
        <v>7688</v>
      </c>
      <c r="H724" s="20">
        <v>15.449980687524139</v>
      </c>
      <c r="I724" s="7" t="s">
        <v>7691</v>
      </c>
    </row>
    <row r="725" spans="1:9" x14ac:dyDescent="0.15">
      <c r="A725" s="7" t="s">
        <v>7692</v>
      </c>
      <c r="B725" s="7" t="s">
        <v>6531</v>
      </c>
      <c r="C725" s="7" t="s">
        <v>6547</v>
      </c>
      <c r="D725" s="7" t="s">
        <v>14057</v>
      </c>
      <c r="E725" s="7" t="s">
        <v>22</v>
      </c>
      <c r="F725" s="7">
        <f t="shared" si="41"/>
        <v>2018</v>
      </c>
      <c r="G725" s="7" t="s">
        <v>7693</v>
      </c>
      <c r="H725" s="20">
        <v>46.349942062572417</v>
      </c>
      <c r="I725" s="7" t="s">
        <v>7694</v>
      </c>
    </row>
    <row r="726" spans="1:9" x14ac:dyDescent="0.15">
      <c r="A726" s="7" t="s">
        <v>7695</v>
      </c>
      <c r="B726" s="7" t="s">
        <v>6531</v>
      </c>
      <c r="C726" s="7" t="s">
        <v>6538</v>
      </c>
      <c r="D726" s="7" t="s">
        <v>14057</v>
      </c>
      <c r="E726" s="7" t="s">
        <v>6540</v>
      </c>
      <c r="F726" s="7">
        <f t="shared" si="41"/>
        <v>2018</v>
      </c>
      <c r="G726" s="7" t="s">
        <v>7693</v>
      </c>
      <c r="H726" s="20">
        <v>88.837388953263797</v>
      </c>
      <c r="I726" s="7" t="s">
        <v>7696</v>
      </c>
    </row>
    <row r="727" spans="1:9" x14ac:dyDescent="0.15">
      <c r="A727" s="7" t="s">
        <v>7698</v>
      </c>
      <c r="B727" s="7" t="s">
        <v>6531</v>
      </c>
      <c r="C727" s="7" t="s">
        <v>6535</v>
      </c>
      <c r="D727" s="7" t="s">
        <v>14057</v>
      </c>
      <c r="E727" s="7" t="s">
        <v>6532</v>
      </c>
      <c r="F727" s="7">
        <f t="shared" si="41"/>
        <v>2018</v>
      </c>
      <c r="G727" s="7" t="s">
        <v>7699</v>
      </c>
      <c r="H727" s="20">
        <v>46.521353804557741</v>
      </c>
      <c r="I727" s="7" t="s">
        <v>7700</v>
      </c>
    </row>
    <row r="728" spans="1:9" x14ac:dyDescent="0.15">
      <c r="A728" s="7" t="s">
        <v>7701</v>
      </c>
      <c r="B728" s="7" t="s">
        <v>6531</v>
      </c>
      <c r="C728" s="7" t="s">
        <v>6535</v>
      </c>
      <c r="D728" s="7" t="s">
        <v>14057</v>
      </c>
      <c r="E728" s="7" t="s">
        <v>6532</v>
      </c>
      <c r="F728" s="7">
        <f t="shared" si="41"/>
        <v>2018</v>
      </c>
      <c r="G728" s="7" t="s">
        <v>7699</v>
      </c>
      <c r="H728" s="20">
        <v>0.4288682889146388</v>
      </c>
      <c r="I728" s="7" t="s">
        <v>7702</v>
      </c>
    </row>
    <row r="729" spans="1:9" x14ac:dyDescent="0.15">
      <c r="A729" s="7" t="s">
        <v>7701</v>
      </c>
      <c r="B729" s="7" t="s">
        <v>6531</v>
      </c>
      <c r="C729" s="7" t="s">
        <v>6535</v>
      </c>
      <c r="D729" s="7" t="s">
        <v>14057</v>
      </c>
      <c r="E729" s="7" t="s">
        <v>6532</v>
      </c>
      <c r="F729" s="7">
        <f t="shared" si="41"/>
        <v>2018</v>
      </c>
      <c r="G729" s="7" t="s">
        <v>7699</v>
      </c>
      <c r="H729" s="20">
        <v>24.141654113557358</v>
      </c>
      <c r="I729" s="7" t="s">
        <v>7702</v>
      </c>
    </row>
    <row r="730" spans="1:9" x14ac:dyDescent="0.15">
      <c r="A730" s="7" t="s">
        <v>7344</v>
      </c>
      <c r="B730" s="7" t="s">
        <v>6531</v>
      </c>
      <c r="C730" s="7" t="s">
        <v>6545</v>
      </c>
      <c r="D730" s="7" t="s">
        <v>14057</v>
      </c>
      <c r="E730" s="7" t="s">
        <v>6532</v>
      </c>
      <c r="F730" s="7">
        <f t="shared" si="41"/>
        <v>2018</v>
      </c>
      <c r="G730" s="7" t="s">
        <v>7703</v>
      </c>
      <c r="H730" s="20">
        <v>72.421784472769403</v>
      </c>
      <c r="I730" s="7" t="s">
        <v>7345</v>
      </c>
    </row>
    <row r="731" spans="1:9" x14ac:dyDescent="0.15">
      <c r="A731" s="7" t="s">
        <v>7705</v>
      </c>
      <c r="B731" s="7" t="s">
        <v>6531</v>
      </c>
      <c r="C731" s="7" t="s">
        <v>6535</v>
      </c>
      <c r="D731" s="7" t="s">
        <v>14057</v>
      </c>
      <c r="E731" s="7" t="s">
        <v>6533</v>
      </c>
      <c r="F731" s="7">
        <f t="shared" ref="F731:F749" si="42">YEAR(G731)</f>
        <v>2018</v>
      </c>
      <c r="G731" s="7" t="s">
        <v>7706</v>
      </c>
      <c r="H731" s="20">
        <v>140.01544998068749</v>
      </c>
      <c r="I731" s="7" t="s">
        <v>7707</v>
      </c>
    </row>
    <row r="732" spans="1:9" x14ac:dyDescent="0.15">
      <c r="A732" s="7" t="s">
        <v>7708</v>
      </c>
      <c r="B732" s="7" t="s">
        <v>6531</v>
      </c>
      <c r="C732" s="7" t="s">
        <v>6535</v>
      </c>
      <c r="D732" s="7" t="s">
        <v>14057</v>
      </c>
      <c r="E732" s="7" t="s">
        <v>26</v>
      </c>
      <c r="F732" s="7">
        <f t="shared" si="42"/>
        <v>2018</v>
      </c>
      <c r="G732" s="7" t="s">
        <v>7706</v>
      </c>
      <c r="H732" s="20">
        <v>28.175378524526842</v>
      </c>
      <c r="I732" s="7" t="s">
        <v>7709</v>
      </c>
    </row>
    <row r="733" spans="1:9" x14ac:dyDescent="0.15">
      <c r="A733" s="7" t="s">
        <v>7710</v>
      </c>
      <c r="B733" s="7" t="s">
        <v>6531</v>
      </c>
      <c r="C733" s="7" t="s">
        <v>6535</v>
      </c>
      <c r="D733" s="7" t="s">
        <v>14057</v>
      </c>
      <c r="E733" s="7" t="s">
        <v>6539</v>
      </c>
      <c r="F733" s="7">
        <f t="shared" si="42"/>
        <v>2018</v>
      </c>
      <c r="G733" s="7" t="s">
        <v>7711</v>
      </c>
      <c r="H733" s="20">
        <v>41.354337582078017</v>
      </c>
      <c r="I733" s="7" t="s">
        <v>7712</v>
      </c>
    </row>
    <row r="734" spans="1:9" x14ac:dyDescent="0.15">
      <c r="A734" s="7" t="s">
        <v>7713</v>
      </c>
      <c r="B734" s="7" t="s">
        <v>6531</v>
      </c>
      <c r="C734" s="7" t="s">
        <v>6535</v>
      </c>
      <c r="D734" s="7" t="s">
        <v>14057</v>
      </c>
      <c r="E734" s="7" t="s">
        <v>26</v>
      </c>
      <c r="F734" s="7">
        <f t="shared" si="42"/>
        <v>2018</v>
      </c>
      <c r="G734" s="7" t="s">
        <v>7711</v>
      </c>
      <c r="H734" s="20">
        <v>112.67895519505599</v>
      </c>
      <c r="I734" s="7" t="s">
        <v>7714</v>
      </c>
    </row>
    <row r="735" spans="1:9" x14ac:dyDescent="0.15">
      <c r="A735" s="7" t="s">
        <v>7716</v>
      </c>
      <c r="B735" s="7" t="s">
        <v>6531</v>
      </c>
      <c r="C735" s="7" t="s">
        <v>6556</v>
      </c>
      <c r="D735" s="7" t="s">
        <v>14057</v>
      </c>
      <c r="E735" s="7" t="s">
        <v>6532</v>
      </c>
      <c r="F735" s="7">
        <f t="shared" si="42"/>
        <v>2018</v>
      </c>
      <c r="G735" s="7" t="s">
        <v>7717</v>
      </c>
      <c r="H735" s="20">
        <v>38.624951718810351</v>
      </c>
      <c r="I735" s="7" t="s">
        <v>7718</v>
      </c>
    </row>
    <row r="736" spans="1:9" x14ac:dyDescent="0.15">
      <c r="A736" s="7" t="s">
        <v>7720</v>
      </c>
      <c r="B736" s="7" t="s">
        <v>6531</v>
      </c>
      <c r="C736" s="7" t="s">
        <v>6547</v>
      </c>
      <c r="D736" s="7" t="s">
        <v>14057</v>
      </c>
      <c r="E736" s="7" t="s">
        <v>6532</v>
      </c>
      <c r="F736" s="7">
        <f t="shared" si="42"/>
        <v>2018</v>
      </c>
      <c r="G736" s="7" t="s">
        <v>7721</v>
      </c>
      <c r="H736" s="20">
        <v>228.85283893395132</v>
      </c>
      <c r="I736" s="7" t="s">
        <v>7722</v>
      </c>
    </row>
    <row r="737" spans="1:9" x14ac:dyDescent="0.15">
      <c r="A737" s="7" t="s">
        <v>7723</v>
      </c>
      <c r="B737" s="7" t="s">
        <v>6531</v>
      </c>
      <c r="C737" s="7" t="s">
        <v>6674</v>
      </c>
      <c r="D737" s="7" t="s">
        <v>14057</v>
      </c>
      <c r="E737" s="7" t="s">
        <v>6532</v>
      </c>
      <c r="F737" s="7">
        <f t="shared" si="42"/>
        <v>2018</v>
      </c>
      <c r="G737" s="7" t="s">
        <v>7721</v>
      </c>
      <c r="H737" s="20">
        <v>48.281189648512935</v>
      </c>
      <c r="I737" s="7" t="s">
        <v>7724</v>
      </c>
    </row>
    <row r="738" spans="1:9" x14ac:dyDescent="0.15">
      <c r="A738" s="7" t="s">
        <v>7725</v>
      </c>
      <c r="B738" s="7" t="s">
        <v>6531</v>
      </c>
      <c r="C738" s="7" t="s">
        <v>6535</v>
      </c>
      <c r="D738" s="7" t="s">
        <v>14057</v>
      </c>
      <c r="E738" s="7" t="s">
        <v>26</v>
      </c>
      <c r="F738" s="7">
        <f t="shared" si="42"/>
        <v>2018</v>
      </c>
      <c r="G738" s="7" t="s">
        <v>7726</v>
      </c>
      <c r="H738" s="20">
        <v>560.06179992274997</v>
      </c>
      <c r="I738" s="7" t="s">
        <v>7727</v>
      </c>
    </row>
    <row r="739" spans="1:9" x14ac:dyDescent="0.15">
      <c r="A739" s="7" t="s">
        <v>7728</v>
      </c>
      <c r="B739" s="7" t="s">
        <v>6531</v>
      </c>
      <c r="C739" s="7" t="s">
        <v>6535</v>
      </c>
      <c r="D739" s="7" t="s">
        <v>14057</v>
      </c>
      <c r="E739" s="7" t="s">
        <v>6532</v>
      </c>
      <c r="F739" s="7">
        <f t="shared" si="42"/>
        <v>2017</v>
      </c>
      <c r="G739" s="7" t="s">
        <v>7729</v>
      </c>
      <c r="H739" s="20">
        <v>17.915954018471211</v>
      </c>
      <c r="I739" s="7" t="s">
        <v>7730</v>
      </c>
    </row>
    <row r="740" spans="1:9" x14ac:dyDescent="0.15">
      <c r="A740" s="7" t="s">
        <v>7731</v>
      </c>
      <c r="B740" s="7" t="s">
        <v>6531</v>
      </c>
      <c r="C740" s="7" t="s">
        <v>6548</v>
      </c>
      <c r="D740" s="7" t="s">
        <v>14057</v>
      </c>
      <c r="E740" s="7" t="s">
        <v>26</v>
      </c>
      <c r="F740" s="7">
        <f t="shared" si="42"/>
        <v>2017</v>
      </c>
      <c r="G740" s="7" t="s">
        <v>7729</v>
      </c>
      <c r="H740" s="20">
        <v>55.020632737276479</v>
      </c>
      <c r="I740" s="7" t="s">
        <v>7732</v>
      </c>
    </row>
    <row r="741" spans="1:9" x14ac:dyDescent="0.15">
      <c r="A741" s="7" t="s">
        <v>7733</v>
      </c>
      <c r="B741" s="7" t="s">
        <v>6531</v>
      </c>
      <c r="C741" s="7" t="s">
        <v>6556</v>
      </c>
      <c r="D741" s="7" t="s">
        <v>14057</v>
      </c>
      <c r="E741" s="7" t="s">
        <v>22</v>
      </c>
      <c r="F741" s="7">
        <f t="shared" si="42"/>
        <v>2017</v>
      </c>
      <c r="G741" s="7" t="s">
        <v>7734</v>
      </c>
      <c r="H741" s="20">
        <v>34.3878954607978</v>
      </c>
      <c r="I741" s="7" t="s">
        <v>7735</v>
      </c>
    </row>
    <row r="742" spans="1:9" x14ac:dyDescent="0.15">
      <c r="A742" s="7" t="s">
        <v>7736</v>
      </c>
      <c r="B742" s="7" t="s">
        <v>6531</v>
      </c>
      <c r="C742" s="7" t="s">
        <v>6547</v>
      </c>
      <c r="D742" s="7" t="s">
        <v>14057</v>
      </c>
      <c r="E742" s="7" t="s">
        <v>26</v>
      </c>
      <c r="F742" s="7">
        <f t="shared" si="42"/>
        <v>2017</v>
      </c>
      <c r="G742" s="7" t="s">
        <v>7737</v>
      </c>
      <c r="H742" s="20">
        <v>196.50225977598743</v>
      </c>
      <c r="I742" s="7" t="s">
        <v>7738</v>
      </c>
    </row>
    <row r="743" spans="1:9" x14ac:dyDescent="0.15">
      <c r="A743" s="7" t="s">
        <v>7739</v>
      </c>
      <c r="B743" s="7" t="s">
        <v>6531</v>
      </c>
      <c r="C743" s="7" t="s">
        <v>6556</v>
      </c>
      <c r="D743" s="7" t="s">
        <v>14057</v>
      </c>
      <c r="E743" s="7" t="s">
        <v>6532</v>
      </c>
      <c r="F743" s="7">
        <f t="shared" si="42"/>
        <v>2017</v>
      </c>
      <c r="G743" s="7" t="s">
        <v>7737</v>
      </c>
      <c r="H743" s="20">
        <v>3.1440361564157988</v>
      </c>
      <c r="I743" s="7" t="s">
        <v>7740</v>
      </c>
    </row>
    <row r="744" spans="1:9" x14ac:dyDescent="0.15">
      <c r="A744" s="7" t="s">
        <v>7741</v>
      </c>
      <c r="B744" s="7" t="s">
        <v>6531</v>
      </c>
      <c r="C744" s="7" t="s">
        <v>6556</v>
      </c>
      <c r="D744" s="7" t="s">
        <v>14057</v>
      </c>
      <c r="E744" s="7" t="s">
        <v>6533</v>
      </c>
      <c r="F744" s="7">
        <f t="shared" si="42"/>
        <v>2017</v>
      </c>
      <c r="G744" s="7" t="s">
        <v>7737</v>
      </c>
      <c r="H744" s="20">
        <v>12.281391235999214</v>
      </c>
      <c r="I744" s="7" t="s">
        <v>7742</v>
      </c>
    </row>
    <row r="745" spans="1:9" x14ac:dyDescent="0.15">
      <c r="A745" s="7" t="s">
        <v>7743</v>
      </c>
      <c r="B745" s="7" t="s">
        <v>6531</v>
      </c>
      <c r="C745" s="7" t="s">
        <v>6555</v>
      </c>
      <c r="D745" s="7" t="s">
        <v>14057</v>
      </c>
      <c r="E745" s="7" t="s">
        <v>22</v>
      </c>
      <c r="F745" s="7">
        <f t="shared" si="42"/>
        <v>2017</v>
      </c>
      <c r="G745" s="7" t="s">
        <v>7737</v>
      </c>
      <c r="H745" s="20">
        <v>68.7757909215956</v>
      </c>
      <c r="I745" s="7" t="s">
        <v>7744</v>
      </c>
    </row>
    <row r="746" spans="1:9" x14ac:dyDescent="0.15">
      <c r="A746" s="7" t="s">
        <v>7741</v>
      </c>
      <c r="B746" s="7" t="s">
        <v>6531</v>
      </c>
      <c r="C746" s="7" t="s">
        <v>6556</v>
      </c>
      <c r="D746" s="7" t="s">
        <v>14057</v>
      </c>
      <c r="E746" s="7" t="s">
        <v>22</v>
      </c>
      <c r="F746" s="7">
        <f t="shared" si="42"/>
        <v>2017</v>
      </c>
      <c r="G746" s="7" t="s">
        <v>7737</v>
      </c>
      <c r="H746" s="20">
        <v>12.281391235999214</v>
      </c>
      <c r="I746" s="7" t="s">
        <v>7742</v>
      </c>
    </row>
    <row r="747" spans="1:9" x14ac:dyDescent="0.15">
      <c r="A747" s="7" t="s">
        <v>7626</v>
      </c>
      <c r="B747" s="7" t="s">
        <v>6531</v>
      </c>
      <c r="C747" s="7" t="s">
        <v>6556</v>
      </c>
      <c r="D747" s="7" t="s">
        <v>14057</v>
      </c>
      <c r="E747" s="7" t="s">
        <v>6532</v>
      </c>
      <c r="F747" s="7">
        <f t="shared" si="42"/>
        <v>2017</v>
      </c>
      <c r="G747" s="7" t="s">
        <v>7737</v>
      </c>
      <c r="H747" s="20">
        <v>24.562782471998428</v>
      </c>
      <c r="I747" s="7" t="s">
        <v>7627</v>
      </c>
    </row>
    <row r="748" spans="1:9" x14ac:dyDescent="0.15">
      <c r="A748" s="7" t="s">
        <v>6936</v>
      </c>
      <c r="B748" s="7" t="s">
        <v>6531</v>
      </c>
      <c r="C748" s="7" t="s">
        <v>6548</v>
      </c>
      <c r="D748" s="7" t="s">
        <v>14057</v>
      </c>
      <c r="E748" s="7" t="s">
        <v>6533</v>
      </c>
      <c r="F748" s="7">
        <f t="shared" si="42"/>
        <v>2017</v>
      </c>
      <c r="G748" s="7" t="s">
        <v>7745</v>
      </c>
      <c r="H748" s="20">
        <v>98.251129887993713</v>
      </c>
      <c r="I748" s="7" t="s">
        <v>6938</v>
      </c>
    </row>
    <row r="749" spans="1:9" x14ac:dyDescent="0.15">
      <c r="A749" s="7" t="s">
        <v>7746</v>
      </c>
      <c r="B749" s="7" t="s">
        <v>6531</v>
      </c>
      <c r="C749" s="7" t="s">
        <v>6547</v>
      </c>
      <c r="D749" s="7" t="s">
        <v>14057</v>
      </c>
      <c r="E749" s="7" t="s">
        <v>6533</v>
      </c>
      <c r="F749" s="7">
        <f t="shared" si="42"/>
        <v>2017</v>
      </c>
      <c r="G749" s="7" t="s">
        <v>7745</v>
      </c>
      <c r="H749" s="20">
        <v>75.653370013755151</v>
      </c>
      <c r="I749" s="7" t="s">
        <v>7747</v>
      </c>
    </row>
    <row r="750" spans="1:9" x14ac:dyDescent="0.15">
      <c r="A750" s="7" t="s">
        <v>7746</v>
      </c>
      <c r="B750" s="7" t="s">
        <v>6531</v>
      </c>
      <c r="C750" s="7" t="s">
        <v>6547</v>
      </c>
      <c r="D750" s="7" t="s">
        <v>14057</v>
      </c>
      <c r="E750" s="7" t="s">
        <v>6563</v>
      </c>
      <c r="F750" s="7">
        <f t="shared" ref="F750:F764" si="43">YEAR(G750)</f>
        <v>2017</v>
      </c>
      <c r="G750" s="7" t="s">
        <v>7745</v>
      </c>
      <c r="H750" s="20">
        <v>2.9475338966398112</v>
      </c>
      <c r="I750" s="7" t="s">
        <v>7747</v>
      </c>
    </row>
    <row r="751" spans="1:9" x14ac:dyDescent="0.15">
      <c r="A751" s="7" t="s">
        <v>7748</v>
      </c>
      <c r="B751" s="7" t="s">
        <v>6531</v>
      </c>
      <c r="C751" s="7" t="s">
        <v>6535</v>
      </c>
      <c r="D751" s="7" t="s">
        <v>14057</v>
      </c>
      <c r="E751" s="7" t="s">
        <v>6534</v>
      </c>
      <c r="F751" s="7">
        <f t="shared" si="43"/>
        <v>2017</v>
      </c>
      <c r="G751" s="7" t="s">
        <v>7745</v>
      </c>
      <c r="H751" s="20">
        <v>1.9650225977598741</v>
      </c>
      <c r="I751" s="7" t="s">
        <v>7749</v>
      </c>
    </row>
    <row r="752" spans="1:9" x14ac:dyDescent="0.15">
      <c r="A752" s="7" t="s">
        <v>7748</v>
      </c>
      <c r="B752" s="7" t="s">
        <v>6531</v>
      </c>
      <c r="C752" s="7" t="s">
        <v>6562</v>
      </c>
      <c r="D752" s="7" t="s">
        <v>14057</v>
      </c>
      <c r="E752" s="7" t="s">
        <v>6534</v>
      </c>
      <c r="F752" s="7">
        <f t="shared" si="43"/>
        <v>2017</v>
      </c>
      <c r="G752" s="7" t="s">
        <v>7745</v>
      </c>
      <c r="H752" s="20">
        <v>0.98251129887993705</v>
      </c>
      <c r="I752" s="7" t="s">
        <v>7749</v>
      </c>
    </row>
    <row r="753" spans="1:9" x14ac:dyDescent="0.15">
      <c r="A753" s="7" t="s">
        <v>7748</v>
      </c>
      <c r="B753" s="7" t="s">
        <v>6531</v>
      </c>
      <c r="C753" s="7" t="s">
        <v>6559</v>
      </c>
      <c r="D753" s="7" t="s">
        <v>14057</v>
      </c>
      <c r="E753" s="7" t="s">
        <v>6534</v>
      </c>
      <c r="F753" s="7">
        <f t="shared" si="43"/>
        <v>2017</v>
      </c>
      <c r="G753" s="7" t="s">
        <v>7745</v>
      </c>
      <c r="H753" s="20">
        <v>0.98251129887993705</v>
      </c>
      <c r="I753" s="7" t="s">
        <v>7749</v>
      </c>
    </row>
    <row r="754" spans="1:9" x14ac:dyDescent="0.15">
      <c r="A754" s="7" t="s">
        <v>7748</v>
      </c>
      <c r="B754" s="7" t="s">
        <v>6531</v>
      </c>
      <c r="C754" s="7" t="s">
        <v>6541</v>
      </c>
      <c r="D754" s="7" t="s">
        <v>14057</v>
      </c>
      <c r="E754" s="7" t="s">
        <v>6534</v>
      </c>
      <c r="F754" s="7">
        <f t="shared" si="43"/>
        <v>2017</v>
      </c>
      <c r="G754" s="7" t="s">
        <v>7745</v>
      </c>
      <c r="H754" s="20">
        <v>1.4737669483199056</v>
      </c>
      <c r="I754" s="7" t="s">
        <v>7749</v>
      </c>
    </row>
    <row r="755" spans="1:9" x14ac:dyDescent="0.15">
      <c r="A755" s="7" t="s">
        <v>7748</v>
      </c>
      <c r="B755" s="7" t="s">
        <v>6531</v>
      </c>
      <c r="C755" s="7" t="s">
        <v>6544</v>
      </c>
      <c r="D755" s="7" t="s">
        <v>14057</v>
      </c>
      <c r="E755" s="7" t="s">
        <v>6534</v>
      </c>
      <c r="F755" s="7">
        <f t="shared" si="43"/>
        <v>2017</v>
      </c>
      <c r="G755" s="7" t="s">
        <v>7745</v>
      </c>
      <c r="H755" s="20">
        <v>0.49125564943996852</v>
      </c>
      <c r="I755" s="7" t="s">
        <v>7749</v>
      </c>
    </row>
    <row r="756" spans="1:9" x14ac:dyDescent="0.15">
      <c r="A756" s="7" t="s">
        <v>7748</v>
      </c>
      <c r="B756" s="7" t="s">
        <v>6531</v>
      </c>
      <c r="C756" s="7" t="s">
        <v>6555</v>
      </c>
      <c r="D756" s="7" t="s">
        <v>14057</v>
      </c>
      <c r="E756" s="7" t="s">
        <v>6534</v>
      </c>
      <c r="F756" s="7">
        <f t="shared" si="43"/>
        <v>2017</v>
      </c>
      <c r="G756" s="7" t="s">
        <v>7745</v>
      </c>
      <c r="H756" s="20">
        <v>0.49125564943996852</v>
      </c>
      <c r="I756" s="7" t="s">
        <v>7749</v>
      </c>
    </row>
    <row r="757" spans="1:9" x14ac:dyDescent="0.15">
      <c r="A757" s="7" t="s">
        <v>7570</v>
      </c>
      <c r="B757" s="7" t="s">
        <v>6531</v>
      </c>
      <c r="C757" s="7" t="s">
        <v>6544</v>
      </c>
      <c r="D757" s="7" t="s">
        <v>14057</v>
      </c>
      <c r="E757" s="7" t="s">
        <v>6532</v>
      </c>
      <c r="F757" s="7">
        <f t="shared" si="43"/>
        <v>2017</v>
      </c>
      <c r="G757" s="7" t="s">
        <v>7745</v>
      </c>
      <c r="H757" s="20">
        <v>44.213008449597176</v>
      </c>
      <c r="I757" s="7" t="s">
        <v>7571</v>
      </c>
    </row>
    <row r="758" spans="1:9" x14ac:dyDescent="0.15">
      <c r="A758" s="7" t="s">
        <v>7746</v>
      </c>
      <c r="B758" s="7" t="s">
        <v>6531</v>
      </c>
      <c r="C758" s="7" t="s">
        <v>6547</v>
      </c>
      <c r="D758" s="7" t="s">
        <v>14057</v>
      </c>
      <c r="E758" s="7" t="s">
        <v>22</v>
      </c>
      <c r="F758" s="7">
        <f t="shared" si="43"/>
        <v>2017</v>
      </c>
      <c r="G758" s="7" t="s">
        <v>7745</v>
      </c>
      <c r="H758" s="20">
        <v>19.65022597759874</v>
      </c>
      <c r="I758" s="7" t="s">
        <v>7747</v>
      </c>
    </row>
    <row r="759" spans="1:9" x14ac:dyDescent="0.15">
      <c r="A759" s="7" t="s">
        <v>7739</v>
      </c>
      <c r="B759" s="7" t="s">
        <v>6531</v>
      </c>
      <c r="C759" s="7" t="s">
        <v>6547</v>
      </c>
      <c r="D759" s="7" t="s">
        <v>14057</v>
      </c>
      <c r="E759" s="7" t="s">
        <v>6532</v>
      </c>
      <c r="F759" s="7">
        <f t="shared" si="43"/>
        <v>2017</v>
      </c>
      <c r="G759" s="7" t="s">
        <v>7750</v>
      </c>
      <c r="H759" s="20">
        <v>15.720180782078993</v>
      </c>
      <c r="I759" s="7" t="s">
        <v>7740</v>
      </c>
    </row>
    <row r="760" spans="1:9" x14ac:dyDescent="0.15">
      <c r="A760" s="7" t="s">
        <v>7751</v>
      </c>
      <c r="B760" s="7" t="s">
        <v>6531</v>
      </c>
      <c r="C760" s="7" t="s">
        <v>6545</v>
      </c>
      <c r="D760" s="7" t="s">
        <v>14057</v>
      </c>
      <c r="E760" s="7" t="s">
        <v>6532</v>
      </c>
      <c r="F760" s="7">
        <f t="shared" si="43"/>
        <v>2017</v>
      </c>
      <c r="G760" s="7" t="s">
        <v>7750</v>
      </c>
      <c r="H760" s="20">
        <v>4.9125564943996851</v>
      </c>
      <c r="I760" s="7" t="s">
        <v>7752</v>
      </c>
    </row>
    <row r="761" spans="1:9" x14ac:dyDescent="0.15">
      <c r="A761" s="7" t="s">
        <v>7753</v>
      </c>
      <c r="B761" s="7" t="s">
        <v>6531</v>
      </c>
      <c r="C761" s="7" t="s">
        <v>6538</v>
      </c>
      <c r="D761" s="7" t="s">
        <v>14057</v>
      </c>
      <c r="E761" s="7" t="s">
        <v>6532</v>
      </c>
      <c r="F761" s="7">
        <f t="shared" si="43"/>
        <v>2017</v>
      </c>
      <c r="G761" s="7" t="s">
        <v>7750</v>
      </c>
      <c r="H761" s="20">
        <v>98.251129887993713</v>
      </c>
      <c r="I761" s="7" t="s">
        <v>7754</v>
      </c>
    </row>
    <row r="762" spans="1:9" x14ac:dyDescent="0.15">
      <c r="A762" s="7" t="s">
        <v>7666</v>
      </c>
      <c r="B762" s="7" t="s">
        <v>6531</v>
      </c>
      <c r="C762" s="7" t="s">
        <v>6545</v>
      </c>
      <c r="D762" s="7" t="s">
        <v>14057</v>
      </c>
      <c r="E762" s="7" t="s">
        <v>6539</v>
      </c>
      <c r="F762" s="7">
        <f t="shared" si="43"/>
        <v>2017</v>
      </c>
      <c r="G762" s="7" t="s">
        <v>7755</v>
      </c>
      <c r="H762" s="20">
        <v>20.632737276478679</v>
      </c>
      <c r="I762" s="7" t="s">
        <v>7667</v>
      </c>
    </row>
    <row r="763" spans="1:9" x14ac:dyDescent="0.15">
      <c r="A763" s="7" t="s">
        <v>7756</v>
      </c>
      <c r="B763" s="7" t="s">
        <v>6531</v>
      </c>
      <c r="C763" s="7" t="s">
        <v>6547</v>
      </c>
      <c r="D763" s="7" t="s">
        <v>14057</v>
      </c>
      <c r="E763" s="7" t="s">
        <v>6533</v>
      </c>
      <c r="F763" s="7">
        <f t="shared" si="43"/>
        <v>2017</v>
      </c>
      <c r="G763" s="7" t="s">
        <v>7755</v>
      </c>
      <c r="H763" s="20">
        <v>68.7757909215956</v>
      </c>
      <c r="I763" s="7" t="s">
        <v>7757</v>
      </c>
    </row>
    <row r="764" spans="1:9" x14ac:dyDescent="0.15">
      <c r="A764" s="7" t="s">
        <v>7758</v>
      </c>
      <c r="B764" s="7" t="s">
        <v>6531</v>
      </c>
      <c r="C764" s="7" t="s">
        <v>6547</v>
      </c>
      <c r="D764" s="7" t="s">
        <v>14057</v>
      </c>
      <c r="E764" s="7" t="s">
        <v>22</v>
      </c>
      <c r="F764" s="7">
        <f t="shared" si="43"/>
        <v>2017</v>
      </c>
      <c r="G764" s="7" t="s">
        <v>7755</v>
      </c>
      <c r="H764" s="20">
        <v>83.513460404794642</v>
      </c>
      <c r="I764" s="7" t="s">
        <v>7759</v>
      </c>
    </row>
    <row r="765" spans="1:9" x14ac:dyDescent="0.15">
      <c r="A765" s="7" t="s">
        <v>7762</v>
      </c>
      <c r="B765" s="7" t="s">
        <v>6531</v>
      </c>
      <c r="C765" s="7" t="s">
        <v>6556</v>
      </c>
      <c r="D765" s="7" t="s">
        <v>14057</v>
      </c>
      <c r="E765" s="7" t="s">
        <v>6540</v>
      </c>
      <c r="F765" s="7">
        <f t="shared" ref="F765:F780" si="44">YEAR(G765)</f>
        <v>2017</v>
      </c>
      <c r="G765" s="7" t="s">
        <v>7761</v>
      </c>
      <c r="H765" s="20">
        <v>80.565926508154845</v>
      </c>
      <c r="I765" s="7" t="s">
        <v>7763</v>
      </c>
    </row>
    <row r="766" spans="1:9" x14ac:dyDescent="0.15">
      <c r="A766" s="7" t="s">
        <v>7765</v>
      </c>
      <c r="B766" s="7" t="s">
        <v>6531</v>
      </c>
      <c r="C766" s="7" t="s">
        <v>6535</v>
      </c>
      <c r="D766" s="7" t="s">
        <v>14057</v>
      </c>
      <c r="E766" s="7" t="s">
        <v>6539</v>
      </c>
      <c r="F766" s="7">
        <f t="shared" si="44"/>
        <v>2017</v>
      </c>
      <c r="G766" s="7" t="s">
        <v>7764</v>
      </c>
      <c r="H766" s="20">
        <v>8.3881725289840823</v>
      </c>
      <c r="I766" s="7" t="s">
        <v>7766</v>
      </c>
    </row>
    <row r="767" spans="1:9" x14ac:dyDescent="0.15">
      <c r="A767" s="7" t="s">
        <v>7765</v>
      </c>
      <c r="B767" s="7" t="s">
        <v>6531</v>
      </c>
      <c r="C767" s="7" t="s">
        <v>6535</v>
      </c>
      <c r="D767" s="7" t="s">
        <v>14057</v>
      </c>
      <c r="E767" s="7" t="s">
        <v>26</v>
      </c>
      <c r="F767" s="7">
        <f t="shared" si="44"/>
        <v>2017</v>
      </c>
      <c r="G767" s="7" t="s">
        <v>7764</v>
      </c>
      <c r="H767" s="20">
        <v>27.261560227942621</v>
      </c>
      <c r="I767" s="7" t="s">
        <v>7766</v>
      </c>
    </row>
    <row r="768" spans="1:9" x14ac:dyDescent="0.15">
      <c r="A768" s="7" t="s">
        <v>7765</v>
      </c>
      <c r="B768" s="7" t="s">
        <v>6531</v>
      </c>
      <c r="C768" s="7" t="s">
        <v>6535</v>
      </c>
      <c r="D768" s="7" t="s">
        <v>14057</v>
      </c>
      <c r="E768" s="7" t="s">
        <v>6543</v>
      </c>
      <c r="F768" s="7">
        <f t="shared" si="44"/>
        <v>2017</v>
      </c>
      <c r="G768" s="7" t="s">
        <v>7764</v>
      </c>
      <c r="H768" s="20">
        <v>34.251703674592257</v>
      </c>
      <c r="I768" s="7" t="s">
        <v>7766</v>
      </c>
    </row>
    <row r="769" spans="1:9" x14ac:dyDescent="0.15">
      <c r="A769" s="7" t="s">
        <v>7251</v>
      </c>
      <c r="B769" s="7" t="s">
        <v>6531</v>
      </c>
      <c r="C769" s="7" t="s">
        <v>6555</v>
      </c>
      <c r="D769" s="7" t="s">
        <v>14057</v>
      </c>
      <c r="E769" s="7" t="s">
        <v>6532</v>
      </c>
      <c r="F769" s="7">
        <f t="shared" si="44"/>
        <v>2017</v>
      </c>
      <c r="G769" s="7" t="s">
        <v>7764</v>
      </c>
      <c r="H769" s="20">
        <v>49.125564943996856</v>
      </c>
      <c r="I769" s="7" t="s">
        <v>7252</v>
      </c>
    </row>
    <row r="770" spans="1:9" x14ac:dyDescent="0.15">
      <c r="A770" s="7" t="s">
        <v>7249</v>
      </c>
      <c r="B770" s="7" t="s">
        <v>6531</v>
      </c>
      <c r="C770" s="7" t="s">
        <v>6544</v>
      </c>
      <c r="D770" s="7" t="s">
        <v>14057</v>
      </c>
      <c r="E770" s="7" t="s">
        <v>6532</v>
      </c>
      <c r="F770" s="7">
        <f t="shared" si="44"/>
        <v>2017</v>
      </c>
      <c r="G770" s="7" t="s">
        <v>7764</v>
      </c>
      <c r="H770" s="20">
        <v>49.125564943996856</v>
      </c>
      <c r="I770" s="7" t="s">
        <v>7250</v>
      </c>
    </row>
    <row r="771" spans="1:9" x14ac:dyDescent="0.15">
      <c r="A771" s="7" t="s">
        <v>7434</v>
      </c>
      <c r="B771" s="7" t="s">
        <v>6531</v>
      </c>
      <c r="C771" s="7" t="s">
        <v>6548</v>
      </c>
      <c r="D771" s="7" t="s">
        <v>14057</v>
      </c>
      <c r="E771" s="7" t="s">
        <v>6532</v>
      </c>
      <c r="F771" s="7">
        <f t="shared" si="44"/>
        <v>2017</v>
      </c>
      <c r="G771" s="7" t="s">
        <v>7764</v>
      </c>
      <c r="H771" s="20">
        <v>29.475338966398112</v>
      </c>
      <c r="I771" s="7" t="s">
        <v>7435</v>
      </c>
    </row>
    <row r="772" spans="1:9" x14ac:dyDescent="0.15">
      <c r="A772" s="7" t="s">
        <v>7768</v>
      </c>
      <c r="B772" s="7" t="s">
        <v>6531</v>
      </c>
      <c r="C772" s="7" t="s">
        <v>6545</v>
      </c>
      <c r="D772" s="7" t="s">
        <v>14057</v>
      </c>
      <c r="E772" s="7" t="s">
        <v>22</v>
      </c>
      <c r="F772" s="7">
        <f t="shared" si="44"/>
        <v>2017</v>
      </c>
      <c r="G772" s="7" t="s">
        <v>7767</v>
      </c>
      <c r="H772" s="20">
        <v>49.125564943996856</v>
      </c>
      <c r="I772" s="7" t="s">
        <v>7769</v>
      </c>
    </row>
    <row r="773" spans="1:9" x14ac:dyDescent="0.15">
      <c r="A773" s="7" t="s">
        <v>7770</v>
      </c>
      <c r="B773" s="7" t="s">
        <v>6531</v>
      </c>
      <c r="C773" s="7" t="s">
        <v>6535</v>
      </c>
      <c r="D773" s="7" t="s">
        <v>14057</v>
      </c>
      <c r="E773" s="7" t="s">
        <v>22</v>
      </c>
      <c r="F773" s="7">
        <f t="shared" si="44"/>
        <v>2017</v>
      </c>
      <c r="G773" s="7" t="s">
        <v>7771</v>
      </c>
      <c r="H773" s="20">
        <v>46.624177638042838</v>
      </c>
      <c r="I773" s="7" t="s">
        <v>7772</v>
      </c>
    </row>
    <row r="774" spans="1:9" x14ac:dyDescent="0.15">
      <c r="A774" s="7" t="s">
        <v>7223</v>
      </c>
      <c r="B774" s="7" t="s">
        <v>6531</v>
      </c>
      <c r="C774" s="7" t="s">
        <v>6544</v>
      </c>
      <c r="D774" s="7" t="s">
        <v>14057</v>
      </c>
      <c r="E774" s="7" t="s">
        <v>6539</v>
      </c>
      <c r="F774" s="7">
        <f t="shared" si="44"/>
        <v>2017</v>
      </c>
      <c r="G774" s="7" t="s">
        <v>7773</v>
      </c>
      <c r="H774" s="20">
        <v>55.020632737276479</v>
      </c>
      <c r="I774" s="7" t="s">
        <v>7224</v>
      </c>
    </row>
    <row r="775" spans="1:9" x14ac:dyDescent="0.15">
      <c r="A775" s="7" t="s">
        <v>7774</v>
      </c>
      <c r="B775" s="7" t="s">
        <v>6531</v>
      </c>
      <c r="C775" s="7" t="s">
        <v>6535</v>
      </c>
      <c r="D775" s="7" t="s">
        <v>14057</v>
      </c>
      <c r="E775" s="7" t="s">
        <v>26</v>
      </c>
      <c r="F775" s="7">
        <f t="shared" si="44"/>
        <v>2017</v>
      </c>
      <c r="G775" s="7" t="s">
        <v>7773</v>
      </c>
      <c r="H775" s="20">
        <v>35.473602868932993</v>
      </c>
      <c r="I775" s="7" t="s">
        <v>7775</v>
      </c>
    </row>
    <row r="776" spans="1:9" x14ac:dyDescent="0.15">
      <c r="A776" s="7" t="s">
        <v>7774</v>
      </c>
      <c r="B776" s="7" t="s">
        <v>6531</v>
      </c>
      <c r="C776" s="7" t="s">
        <v>6535</v>
      </c>
      <c r="D776" s="7" t="s">
        <v>14057</v>
      </c>
      <c r="E776" s="7" t="s">
        <v>6539</v>
      </c>
      <c r="F776" s="7">
        <f t="shared" si="44"/>
        <v>2017</v>
      </c>
      <c r="G776" s="7" t="s">
        <v>7773</v>
      </c>
      <c r="H776" s="20">
        <v>41.642924936136765</v>
      </c>
      <c r="I776" s="7" t="s">
        <v>7775</v>
      </c>
    </row>
    <row r="777" spans="1:9" x14ac:dyDescent="0.15">
      <c r="A777" s="7" t="s">
        <v>7223</v>
      </c>
      <c r="B777" s="7" t="s">
        <v>6531</v>
      </c>
      <c r="C777" s="7" t="s">
        <v>6544</v>
      </c>
      <c r="D777" s="7" t="s">
        <v>14057</v>
      </c>
      <c r="E777" s="7" t="s">
        <v>6532</v>
      </c>
      <c r="F777" s="7">
        <f t="shared" si="44"/>
        <v>2017</v>
      </c>
      <c r="G777" s="7" t="s">
        <v>7773</v>
      </c>
      <c r="H777" s="20">
        <v>23.58027117311849</v>
      </c>
      <c r="I777" s="7" t="s">
        <v>7224</v>
      </c>
    </row>
    <row r="778" spans="1:9" x14ac:dyDescent="0.15">
      <c r="A778" s="7" t="s">
        <v>7777</v>
      </c>
      <c r="B778" s="7" t="s">
        <v>6531</v>
      </c>
      <c r="C778" s="7" t="s">
        <v>6535</v>
      </c>
      <c r="D778" s="7" t="s">
        <v>14057</v>
      </c>
      <c r="E778" s="7" t="s">
        <v>6532</v>
      </c>
      <c r="F778" s="7">
        <f t="shared" si="44"/>
        <v>2017</v>
      </c>
      <c r="G778" s="7" t="s">
        <v>7776</v>
      </c>
      <c r="H778" s="20">
        <v>79.584045981528789</v>
      </c>
      <c r="I778" s="7" t="s">
        <v>7778</v>
      </c>
    </row>
    <row r="779" spans="1:9" x14ac:dyDescent="0.15">
      <c r="A779" s="7" t="s">
        <v>6791</v>
      </c>
      <c r="B779" s="7" t="s">
        <v>6531</v>
      </c>
      <c r="C779" s="7" t="s">
        <v>6535</v>
      </c>
      <c r="D779" s="7" t="s">
        <v>14057</v>
      </c>
      <c r="E779" s="7" t="s">
        <v>6533</v>
      </c>
      <c r="F779" s="7">
        <f t="shared" si="44"/>
        <v>2017</v>
      </c>
      <c r="G779" s="7" t="s">
        <v>7776</v>
      </c>
      <c r="H779" s="20">
        <v>210.37284240518767</v>
      </c>
      <c r="I779" s="7" t="s">
        <v>6792</v>
      </c>
    </row>
    <row r="780" spans="1:9" x14ac:dyDescent="0.15">
      <c r="A780" s="7" t="s">
        <v>7780</v>
      </c>
      <c r="B780" s="7" t="s">
        <v>6531</v>
      </c>
      <c r="C780" s="7" t="s">
        <v>6535</v>
      </c>
      <c r="D780" s="7" t="s">
        <v>14057</v>
      </c>
      <c r="E780" s="7" t="s">
        <v>6532</v>
      </c>
      <c r="F780" s="7">
        <f t="shared" si="44"/>
        <v>2017</v>
      </c>
      <c r="G780" s="7" t="s">
        <v>7779</v>
      </c>
      <c r="H780" s="20">
        <v>39.300451955197481</v>
      </c>
      <c r="I780" s="7" t="s">
        <v>7781</v>
      </c>
    </row>
    <row r="781" spans="1:9" x14ac:dyDescent="0.15">
      <c r="A781" s="7" t="s">
        <v>6860</v>
      </c>
      <c r="B781" s="7" t="s">
        <v>6531</v>
      </c>
      <c r="C781" s="7" t="s">
        <v>6555</v>
      </c>
      <c r="D781" s="7" t="s">
        <v>14057</v>
      </c>
      <c r="E781" s="7" t="s">
        <v>6532</v>
      </c>
      <c r="F781" s="7">
        <f t="shared" ref="F781:F795" si="45">YEAR(G781)</f>
        <v>2017</v>
      </c>
      <c r="G781" s="7" t="s">
        <v>7779</v>
      </c>
      <c r="H781" s="20">
        <v>39.300451955197481</v>
      </c>
      <c r="I781" s="7" t="s">
        <v>6862</v>
      </c>
    </row>
    <row r="782" spans="1:9" x14ac:dyDescent="0.15">
      <c r="A782" s="7" t="s">
        <v>7783</v>
      </c>
      <c r="B782" s="7" t="s">
        <v>6531</v>
      </c>
      <c r="C782" s="7" t="s">
        <v>6535</v>
      </c>
      <c r="D782" s="7" t="s">
        <v>14057</v>
      </c>
      <c r="E782" s="7" t="s">
        <v>26</v>
      </c>
      <c r="F782" s="7">
        <f t="shared" si="45"/>
        <v>2017</v>
      </c>
      <c r="G782" s="7" t="s">
        <v>7784</v>
      </c>
      <c r="H782" s="20">
        <v>51.05832088819021</v>
      </c>
      <c r="I782" s="7" t="s">
        <v>7785</v>
      </c>
    </row>
    <row r="783" spans="1:9" x14ac:dyDescent="0.15">
      <c r="A783" s="7" t="s">
        <v>7518</v>
      </c>
      <c r="B783" s="7" t="s">
        <v>6531</v>
      </c>
      <c r="C783" s="7" t="s">
        <v>6544</v>
      </c>
      <c r="D783" s="7" t="s">
        <v>14057</v>
      </c>
      <c r="E783" s="7" t="s">
        <v>6532</v>
      </c>
      <c r="F783" s="7">
        <f t="shared" si="45"/>
        <v>2017</v>
      </c>
      <c r="G783" s="7" t="s">
        <v>7784</v>
      </c>
      <c r="H783" s="20">
        <v>98.251129887993713</v>
      </c>
      <c r="I783" s="7" t="s">
        <v>7520</v>
      </c>
    </row>
    <row r="784" spans="1:9" x14ac:dyDescent="0.15">
      <c r="A784" s="7" t="s">
        <v>7783</v>
      </c>
      <c r="B784" s="7" t="s">
        <v>6531</v>
      </c>
      <c r="C784" s="7" t="s">
        <v>6535</v>
      </c>
      <c r="D784" s="7" t="s">
        <v>14057</v>
      </c>
      <c r="E784" s="7" t="s">
        <v>6539</v>
      </c>
      <c r="F784" s="7">
        <f t="shared" si="45"/>
        <v>2017</v>
      </c>
      <c r="G784" s="7" t="s">
        <v>7784</v>
      </c>
      <c r="H784" s="20">
        <v>18.884584397720573</v>
      </c>
      <c r="I784" s="7" t="s">
        <v>7785</v>
      </c>
    </row>
    <row r="785" spans="1:9" x14ac:dyDescent="0.15">
      <c r="A785" s="7" t="s">
        <v>7739</v>
      </c>
      <c r="B785" s="7" t="s">
        <v>6531</v>
      </c>
      <c r="C785" s="7" t="s">
        <v>6554</v>
      </c>
      <c r="D785" s="7" t="s">
        <v>14057</v>
      </c>
      <c r="E785" s="7" t="s">
        <v>6532</v>
      </c>
      <c r="F785" s="7">
        <f t="shared" si="45"/>
        <v>2017</v>
      </c>
      <c r="G785" s="7" t="s">
        <v>7786</v>
      </c>
      <c r="H785" s="20">
        <v>6.2880723128315976</v>
      </c>
      <c r="I785" s="7" t="s">
        <v>7740</v>
      </c>
    </row>
    <row r="786" spans="1:9" x14ac:dyDescent="0.15">
      <c r="A786" s="7" t="s">
        <v>7003</v>
      </c>
      <c r="B786" s="7" t="s">
        <v>6531</v>
      </c>
      <c r="C786" s="7" t="s">
        <v>6554</v>
      </c>
      <c r="D786" s="7" t="s">
        <v>14057</v>
      </c>
      <c r="E786" s="7" t="s">
        <v>6532</v>
      </c>
      <c r="F786" s="7">
        <f t="shared" si="45"/>
        <v>2017</v>
      </c>
      <c r="G786" s="7" t="s">
        <v>7786</v>
      </c>
      <c r="H786" s="20">
        <v>19.65022597759874</v>
      </c>
      <c r="I786" s="7" t="s">
        <v>7005</v>
      </c>
    </row>
    <row r="787" spans="1:9" x14ac:dyDescent="0.15">
      <c r="A787" s="7" t="s">
        <v>7787</v>
      </c>
      <c r="B787" s="7" t="s">
        <v>6531</v>
      </c>
      <c r="C787" s="7" t="s">
        <v>6554</v>
      </c>
      <c r="D787" s="7" t="s">
        <v>14057</v>
      </c>
      <c r="E787" s="7" t="s">
        <v>6533</v>
      </c>
      <c r="F787" s="7">
        <f t="shared" si="45"/>
        <v>2017</v>
      </c>
      <c r="G787" s="7" t="s">
        <v>7786</v>
      </c>
      <c r="H787" s="20">
        <v>25.545293770878363</v>
      </c>
      <c r="I787" s="7" t="s">
        <v>7788</v>
      </c>
    </row>
    <row r="788" spans="1:9" x14ac:dyDescent="0.15">
      <c r="A788" s="7" t="s">
        <v>7787</v>
      </c>
      <c r="B788" s="7" t="s">
        <v>6531</v>
      </c>
      <c r="C788" s="7" t="s">
        <v>6554</v>
      </c>
      <c r="D788" s="7" t="s">
        <v>14057</v>
      </c>
      <c r="E788" s="7" t="s">
        <v>22</v>
      </c>
      <c r="F788" s="7">
        <f t="shared" si="45"/>
        <v>2017</v>
      </c>
      <c r="G788" s="7" t="s">
        <v>7786</v>
      </c>
      <c r="H788" s="20">
        <v>13.75515818431912</v>
      </c>
      <c r="I788" s="7" t="s">
        <v>7788</v>
      </c>
    </row>
    <row r="789" spans="1:9" x14ac:dyDescent="0.15">
      <c r="A789" s="7" t="s">
        <v>7404</v>
      </c>
      <c r="B789" s="7" t="s">
        <v>6531</v>
      </c>
      <c r="C789" s="7" t="s">
        <v>6554</v>
      </c>
      <c r="D789" s="7" t="s">
        <v>14057</v>
      </c>
      <c r="E789" s="7" t="s">
        <v>6532</v>
      </c>
      <c r="F789" s="7">
        <f t="shared" si="45"/>
        <v>2017</v>
      </c>
      <c r="G789" s="7" t="s">
        <v>7786</v>
      </c>
      <c r="H789" s="20">
        <v>98.251129887993713</v>
      </c>
      <c r="I789" s="7" t="s">
        <v>7405</v>
      </c>
    </row>
    <row r="790" spans="1:9" x14ac:dyDescent="0.15">
      <c r="A790" s="7" t="s">
        <v>6958</v>
      </c>
      <c r="B790" s="7" t="s">
        <v>6531</v>
      </c>
      <c r="C790" s="7" t="s">
        <v>6554</v>
      </c>
      <c r="D790" s="7" t="s">
        <v>14057</v>
      </c>
      <c r="E790" s="7" t="s">
        <v>6532</v>
      </c>
      <c r="F790" s="7">
        <f t="shared" si="45"/>
        <v>2017</v>
      </c>
      <c r="G790" s="7" t="s">
        <v>7786</v>
      </c>
      <c r="H790" s="20">
        <v>58.950677932796225</v>
      </c>
      <c r="I790" s="7" t="s">
        <v>6959</v>
      </c>
    </row>
    <row r="791" spans="1:9" x14ac:dyDescent="0.15">
      <c r="A791" s="7" t="s">
        <v>6983</v>
      </c>
      <c r="B791" s="7" t="s">
        <v>6531</v>
      </c>
      <c r="C791" s="7" t="s">
        <v>6535</v>
      </c>
      <c r="D791" s="7" t="s">
        <v>14057</v>
      </c>
      <c r="E791" s="7" t="s">
        <v>6539</v>
      </c>
      <c r="F791" s="7">
        <f t="shared" si="45"/>
        <v>2017</v>
      </c>
      <c r="G791" s="7" t="s">
        <v>7789</v>
      </c>
      <c r="H791" s="20">
        <v>40.91264393790528</v>
      </c>
      <c r="I791" s="7" t="s">
        <v>6984</v>
      </c>
    </row>
    <row r="792" spans="1:9" x14ac:dyDescent="0.15">
      <c r="A792" s="7" t="s">
        <v>7790</v>
      </c>
      <c r="B792" s="7" t="s">
        <v>6531</v>
      </c>
      <c r="C792" s="7" t="s">
        <v>6535</v>
      </c>
      <c r="D792" s="7" t="s">
        <v>14057</v>
      </c>
      <c r="E792" s="7" t="s">
        <v>6534</v>
      </c>
      <c r="F792" s="7">
        <f t="shared" si="45"/>
        <v>2017</v>
      </c>
      <c r="G792" s="7" t="s">
        <v>7789</v>
      </c>
      <c r="H792" s="20">
        <v>4.4213008449597169</v>
      </c>
      <c r="I792" s="7" t="s">
        <v>7791</v>
      </c>
    </row>
    <row r="793" spans="1:9" x14ac:dyDescent="0.15">
      <c r="A793" s="7" t="s">
        <v>6983</v>
      </c>
      <c r="B793" s="7" t="s">
        <v>6531</v>
      </c>
      <c r="C793" s="7" t="s">
        <v>6535</v>
      </c>
      <c r="D793" s="7" t="s">
        <v>14057</v>
      </c>
      <c r="E793" s="7" t="s">
        <v>26</v>
      </c>
      <c r="F793" s="7">
        <f t="shared" si="45"/>
        <v>2017</v>
      </c>
      <c r="G793" s="7" t="s">
        <v>7789</v>
      </c>
      <c r="H793" s="20">
        <v>17.533989978384753</v>
      </c>
      <c r="I793" s="7" t="s">
        <v>6984</v>
      </c>
    </row>
    <row r="794" spans="1:9" x14ac:dyDescent="0.15">
      <c r="A794" s="7" t="s">
        <v>7629</v>
      </c>
      <c r="B794" s="7" t="s">
        <v>6531</v>
      </c>
      <c r="C794" s="7" t="s">
        <v>6674</v>
      </c>
      <c r="D794" s="7" t="s">
        <v>14057</v>
      </c>
      <c r="E794" s="7" t="s">
        <v>22</v>
      </c>
      <c r="F794" s="7">
        <f t="shared" si="45"/>
        <v>2017</v>
      </c>
      <c r="G794" s="7" t="s">
        <v>7792</v>
      </c>
      <c r="H794" s="20">
        <v>4.9125564943996851</v>
      </c>
      <c r="I794" s="7" t="s">
        <v>7630</v>
      </c>
    </row>
    <row r="795" spans="1:9" x14ac:dyDescent="0.15">
      <c r="A795" s="7" t="s">
        <v>7794</v>
      </c>
      <c r="B795" s="7" t="s">
        <v>6531</v>
      </c>
      <c r="C795" s="7" t="s">
        <v>6548</v>
      </c>
      <c r="D795" s="7" t="s">
        <v>14057</v>
      </c>
      <c r="E795" s="7" t="s">
        <v>6532</v>
      </c>
      <c r="F795" s="7">
        <f t="shared" si="45"/>
        <v>2017</v>
      </c>
      <c r="G795" s="7" t="s">
        <v>7793</v>
      </c>
      <c r="H795" s="20">
        <v>9.8251129887993702</v>
      </c>
      <c r="I795" s="7" t="s">
        <v>7795</v>
      </c>
    </row>
    <row r="796" spans="1:9" x14ac:dyDescent="0.15">
      <c r="A796" s="7" t="s">
        <v>6771</v>
      </c>
      <c r="B796" s="7" t="s">
        <v>6531</v>
      </c>
      <c r="C796" s="7" t="s">
        <v>6535</v>
      </c>
      <c r="D796" s="7" t="s">
        <v>14057</v>
      </c>
      <c r="E796" s="7" t="s">
        <v>26</v>
      </c>
      <c r="F796" s="7">
        <f t="shared" ref="F796:F808" si="46">YEAR(G796)</f>
        <v>2017</v>
      </c>
      <c r="G796" s="7" t="s">
        <v>7797</v>
      </c>
      <c r="H796" s="20">
        <v>10.705837099626645</v>
      </c>
      <c r="I796" s="7" t="s">
        <v>6773</v>
      </c>
    </row>
    <row r="797" spans="1:9" x14ac:dyDescent="0.15">
      <c r="A797" s="7" t="s">
        <v>6771</v>
      </c>
      <c r="B797" s="7" t="s">
        <v>6531</v>
      </c>
      <c r="C797" s="7" t="s">
        <v>6535</v>
      </c>
      <c r="D797" s="7" t="s">
        <v>14057</v>
      </c>
      <c r="E797" s="7" t="s">
        <v>6539</v>
      </c>
      <c r="F797" s="7">
        <f t="shared" si="46"/>
        <v>2017</v>
      </c>
      <c r="G797" s="7" t="s">
        <v>7797</v>
      </c>
      <c r="H797" s="20">
        <v>6.026756730202397</v>
      </c>
      <c r="I797" s="7" t="s">
        <v>6773</v>
      </c>
    </row>
    <row r="798" spans="1:9" x14ac:dyDescent="0.15">
      <c r="A798" s="7" t="s">
        <v>6771</v>
      </c>
      <c r="B798" s="7" t="s">
        <v>6531</v>
      </c>
      <c r="C798" s="7" t="s">
        <v>6535</v>
      </c>
      <c r="D798" s="7" t="s">
        <v>14057</v>
      </c>
      <c r="E798" s="7" t="s">
        <v>6533</v>
      </c>
      <c r="F798" s="7">
        <f t="shared" si="46"/>
        <v>2017</v>
      </c>
      <c r="G798" s="7" t="s">
        <v>7797</v>
      </c>
      <c r="H798" s="20">
        <v>14.755163096875613</v>
      </c>
      <c r="I798" s="7" t="s">
        <v>6773</v>
      </c>
    </row>
    <row r="799" spans="1:9" x14ac:dyDescent="0.15">
      <c r="A799" s="7" t="s">
        <v>6905</v>
      </c>
      <c r="B799" s="7" t="s">
        <v>6531</v>
      </c>
      <c r="C799" s="7" t="s">
        <v>6538</v>
      </c>
      <c r="D799" s="7" t="s">
        <v>14057</v>
      </c>
      <c r="E799" s="7" t="s">
        <v>6539</v>
      </c>
      <c r="F799" s="7">
        <f t="shared" si="46"/>
        <v>2017</v>
      </c>
      <c r="G799" s="7" t="s">
        <v>7798</v>
      </c>
      <c r="H799" s="20">
        <v>53.055610139516602</v>
      </c>
      <c r="I799" s="7" t="s">
        <v>6906</v>
      </c>
    </row>
    <row r="800" spans="1:9" x14ac:dyDescent="0.15">
      <c r="A800" s="7" t="s">
        <v>6905</v>
      </c>
      <c r="B800" s="7" t="s">
        <v>6531</v>
      </c>
      <c r="C800" s="7" t="s">
        <v>6538</v>
      </c>
      <c r="D800" s="7" t="s">
        <v>14057</v>
      </c>
      <c r="E800" s="7" t="s">
        <v>6532</v>
      </c>
      <c r="F800" s="7">
        <f t="shared" si="46"/>
        <v>2017</v>
      </c>
      <c r="G800" s="7" t="s">
        <v>7798</v>
      </c>
      <c r="H800" s="20">
        <v>27.510316368638239</v>
      </c>
      <c r="I800" s="7" t="s">
        <v>6906</v>
      </c>
    </row>
    <row r="801" spans="1:9" x14ac:dyDescent="0.15">
      <c r="A801" s="7" t="s">
        <v>6905</v>
      </c>
      <c r="B801" s="7" t="s">
        <v>6531</v>
      </c>
      <c r="C801" s="7" t="s">
        <v>6538</v>
      </c>
      <c r="D801" s="7" t="s">
        <v>14057</v>
      </c>
      <c r="E801" s="7" t="s">
        <v>6534</v>
      </c>
      <c r="F801" s="7">
        <f t="shared" si="46"/>
        <v>2017</v>
      </c>
      <c r="G801" s="7" t="s">
        <v>7798</v>
      </c>
      <c r="H801" s="20">
        <v>78.600903910394962</v>
      </c>
      <c r="I801" s="7" t="s">
        <v>6906</v>
      </c>
    </row>
    <row r="802" spans="1:9" x14ac:dyDescent="0.15">
      <c r="A802" s="7" t="s">
        <v>6905</v>
      </c>
      <c r="B802" s="7" t="s">
        <v>6531</v>
      </c>
      <c r="C802" s="7" t="s">
        <v>6538</v>
      </c>
      <c r="D802" s="7" t="s">
        <v>14057</v>
      </c>
      <c r="E802" s="7" t="s">
        <v>6537</v>
      </c>
      <c r="F802" s="7">
        <f t="shared" si="46"/>
        <v>2017</v>
      </c>
      <c r="G802" s="7" t="s">
        <v>7798</v>
      </c>
      <c r="H802" s="20">
        <v>9.8251129887993702</v>
      </c>
      <c r="I802" s="7" t="s">
        <v>6906</v>
      </c>
    </row>
    <row r="803" spans="1:9" x14ac:dyDescent="0.15">
      <c r="A803" s="7" t="s">
        <v>6905</v>
      </c>
      <c r="B803" s="7" t="s">
        <v>6531</v>
      </c>
      <c r="C803" s="7" t="s">
        <v>6538</v>
      </c>
      <c r="D803" s="7" t="s">
        <v>14057</v>
      </c>
      <c r="E803" s="7" t="s">
        <v>6540</v>
      </c>
      <c r="F803" s="7">
        <f t="shared" si="46"/>
        <v>2017</v>
      </c>
      <c r="G803" s="7" t="s">
        <v>7798</v>
      </c>
      <c r="H803" s="20">
        <v>27.510316368638239</v>
      </c>
      <c r="I803" s="7" t="s">
        <v>6906</v>
      </c>
    </row>
    <row r="804" spans="1:9" x14ac:dyDescent="0.15">
      <c r="A804" s="7" t="s">
        <v>7800</v>
      </c>
      <c r="B804" s="7" t="s">
        <v>6531</v>
      </c>
      <c r="C804" s="7" t="s">
        <v>6674</v>
      </c>
      <c r="D804" s="7" t="s">
        <v>14057</v>
      </c>
      <c r="E804" s="7" t="s">
        <v>26</v>
      </c>
      <c r="F804" s="7">
        <f t="shared" si="46"/>
        <v>2017</v>
      </c>
      <c r="G804" s="7" t="s">
        <v>7799</v>
      </c>
      <c r="H804" s="20">
        <v>50.108076242876791</v>
      </c>
      <c r="I804" s="7" t="s">
        <v>7801</v>
      </c>
    </row>
    <row r="805" spans="1:9" x14ac:dyDescent="0.15">
      <c r="A805" s="7" t="s">
        <v>7803</v>
      </c>
      <c r="B805" s="7" t="s">
        <v>6531</v>
      </c>
      <c r="C805" s="7" t="s">
        <v>6535</v>
      </c>
      <c r="D805" s="7" t="s">
        <v>14057</v>
      </c>
      <c r="E805" s="7" t="s">
        <v>6534</v>
      </c>
      <c r="F805" s="7">
        <f t="shared" si="46"/>
        <v>2017</v>
      </c>
      <c r="G805" s="7" t="s">
        <v>7804</v>
      </c>
      <c r="H805" s="20">
        <v>78.600903910394962</v>
      </c>
      <c r="I805" s="7" t="s">
        <v>7805</v>
      </c>
    </row>
    <row r="806" spans="1:9" x14ac:dyDescent="0.15">
      <c r="A806" s="7" t="s">
        <v>7217</v>
      </c>
      <c r="B806" s="7" t="s">
        <v>6531</v>
      </c>
      <c r="C806" s="7" t="s">
        <v>6535</v>
      </c>
      <c r="D806" s="7" t="s">
        <v>14057</v>
      </c>
      <c r="E806" s="7" t="s">
        <v>26</v>
      </c>
      <c r="F806" s="7">
        <f t="shared" si="46"/>
        <v>2017</v>
      </c>
      <c r="G806" s="7" t="s">
        <v>7806</v>
      </c>
      <c r="H806" s="20">
        <v>638.63234427195903</v>
      </c>
      <c r="I806" s="7" t="s">
        <v>7218</v>
      </c>
    </row>
    <row r="807" spans="1:9" x14ac:dyDescent="0.15">
      <c r="A807" s="7" t="s">
        <v>7808</v>
      </c>
      <c r="B807" s="7" t="s">
        <v>6531</v>
      </c>
      <c r="C807" s="7" t="s">
        <v>6545</v>
      </c>
      <c r="D807" s="7" t="s">
        <v>14057</v>
      </c>
      <c r="E807" s="7" t="s">
        <v>6536</v>
      </c>
      <c r="F807" s="7">
        <f t="shared" si="46"/>
        <v>2017</v>
      </c>
      <c r="G807" s="7" t="s">
        <v>7807</v>
      </c>
      <c r="H807" s="20">
        <v>73.688347415995281</v>
      </c>
      <c r="I807" s="7" t="s">
        <v>7809</v>
      </c>
    </row>
    <row r="808" spans="1:9" x14ac:dyDescent="0.15">
      <c r="A808" s="7" t="s">
        <v>6973</v>
      </c>
      <c r="B808" s="7" t="s">
        <v>6531</v>
      </c>
      <c r="C808" s="7" t="s">
        <v>6554</v>
      </c>
      <c r="D808" s="7" t="s">
        <v>14057</v>
      </c>
      <c r="E808" s="7" t="s">
        <v>6532</v>
      </c>
      <c r="F808" s="7">
        <f t="shared" si="46"/>
        <v>2017</v>
      </c>
      <c r="G808" s="7" t="s">
        <v>7810</v>
      </c>
      <c r="H808" s="20">
        <v>245.62782471998426</v>
      </c>
      <c r="I808" s="7" t="s">
        <v>6974</v>
      </c>
    </row>
    <row r="809" spans="1:9" x14ac:dyDescent="0.15">
      <c r="A809" s="7" t="s">
        <v>7811</v>
      </c>
      <c r="B809" s="7" t="s">
        <v>6531</v>
      </c>
      <c r="C809" s="7" t="s">
        <v>6535</v>
      </c>
      <c r="D809" s="7" t="s">
        <v>14057</v>
      </c>
      <c r="E809" s="7" t="s">
        <v>6532</v>
      </c>
      <c r="F809" s="7">
        <f t="shared" ref="F809:F821" si="47">YEAR(G809)</f>
        <v>2017</v>
      </c>
      <c r="G809" s="7" t="s">
        <v>7812</v>
      </c>
      <c r="H809" s="20">
        <v>98.251129887993713</v>
      </c>
      <c r="I809" s="7" t="s">
        <v>7813</v>
      </c>
    </row>
    <row r="810" spans="1:9" x14ac:dyDescent="0.15">
      <c r="A810" s="7" t="s">
        <v>7814</v>
      </c>
      <c r="B810" s="7" t="s">
        <v>6531</v>
      </c>
      <c r="C810" s="7" t="s">
        <v>6545</v>
      </c>
      <c r="D810" s="7" t="s">
        <v>14057</v>
      </c>
      <c r="E810" s="7" t="s">
        <v>6532</v>
      </c>
      <c r="F810" s="7">
        <f t="shared" si="47"/>
        <v>2017</v>
      </c>
      <c r="G810" s="7" t="s">
        <v>7815</v>
      </c>
      <c r="H810" s="20">
        <v>49.125564943996856</v>
      </c>
      <c r="I810" s="7" t="s">
        <v>7816</v>
      </c>
    </row>
    <row r="811" spans="1:9" x14ac:dyDescent="0.15">
      <c r="A811" s="7" t="s">
        <v>7768</v>
      </c>
      <c r="B811" s="7" t="s">
        <v>6531</v>
      </c>
      <c r="C811" s="7" t="s">
        <v>6545</v>
      </c>
      <c r="D811" s="7" t="s">
        <v>14057</v>
      </c>
      <c r="E811" s="7" t="s">
        <v>22</v>
      </c>
      <c r="F811" s="7">
        <f t="shared" si="47"/>
        <v>2017</v>
      </c>
      <c r="G811" s="7" t="s">
        <v>7817</v>
      </c>
      <c r="H811" s="20">
        <v>49.125564943996856</v>
      </c>
      <c r="I811" s="7" t="s">
        <v>7769</v>
      </c>
    </row>
    <row r="812" spans="1:9" x14ac:dyDescent="0.15">
      <c r="A812" s="7" t="s">
        <v>7145</v>
      </c>
      <c r="B812" s="7" t="s">
        <v>6531</v>
      </c>
      <c r="C812" s="7" t="s">
        <v>6555</v>
      </c>
      <c r="D812" s="7" t="s">
        <v>14057</v>
      </c>
      <c r="E812" s="7" t="s">
        <v>6532</v>
      </c>
      <c r="F812" s="7">
        <f t="shared" si="47"/>
        <v>2017</v>
      </c>
      <c r="G812" s="7" t="s">
        <v>7817</v>
      </c>
      <c r="H812" s="20">
        <v>49.125564943996856</v>
      </c>
      <c r="I812" s="7" t="s">
        <v>7147</v>
      </c>
    </row>
    <row r="813" spans="1:9" x14ac:dyDescent="0.15">
      <c r="A813" s="7" t="s">
        <v>7820</v>
      </c>
      <c r="B813" s="7" t="s">
        <v>6531</v>
      </c>
      <c r="C813" s="7" t="s">
        <v>6535</v>
      </c>
      <c r="D813" s="7" t="s">
        <v>14057</v>
      </c>
      <c r="E813" s="7" t="s">
        <v>6537</v>
      </c>
      <c r="F813" s="7">
        <f t="shared" si="47"/>
        <v>2017</v>
      </c>
      <c r="G813" s="7" t="s">
        <v>7819</v>
      </c>
      <c r="H813" s="20">
        <v>49.125564943996856</v>
      </c>
      <c r="I813" s="7" t="s">
        <v>7821</v>
      </c>
    </row>
    <row r="814" spans="1:9" x14ac:dyDescent="0.15">
      <c r="A814" s="7" t="s">
        <v>7822</v>
      </c>
      <c r="B814" s="7" t="s">
        <v>6531</v>
      </c>
      <c r="C814" s="7" t="s">
        <v>6535</v>
      </c>
      <c r="D814" s="7" t="s">
        <v>14057</v>
      </c>
      <c r="E814" s="7" t="s">
        <v>6532</v>
      </c>
      <c r="F814" s="7">
        <f t="shared" si="47"/>
        <v>2017</v>
      </c>
      <c r="G814" s="7" t="s">
        <v>7819</v>
      </c>
      <c r="H814" s="20">
        <v>20.021984672823738</v>
      </c>
      <c r="I814" s="7" t="s">
        <v>7823</v>
      </c>
    </row>
    <row r="815" spans="1:9" x14ac:dyDescent="0.15">
      <c r="A815" s="7" t="s">
        <v>7822</v>
      </c>
      <c r="B815" s="7" t="s">
        <v>6531</v>
      </c>
      <c r="C815" s="7" t="s">
        <v>6535</v>
      </c>
      <c r="D815" s="7" t="s">
        <v>14057</v>
      </c>
      <c r="E815" s="7" t="s">
        <v>6532</v>
      </c>
      <c r="F815" s="7">
        <f t="shared" si="47"/>
        <v>2017</v>
      </c>
      <c r="G815" s="7" t="s">
        <v>7819</v>
      </c>
      <c r="H815" s="20">
        <v>225.39301925722145</v>
      </c>
      <c r="I815" s="7" t="s">
        <v>7823</v>
      </c>
    </row>
    <row r="816" spans="1:9" x14ac:dyDescent="0.15">
      <c r="A816" s="7" t="s">
        <v>7824</v>
      </c>
      <c r="B816" s="7" t="s">
        <v>6531</v>
      </c>
      <c r="C816" s="7" t="s">
        <v>6535</v>
      </c>
      <c r="D816" s="7" t="s">
        <v>14057</v>
      </c>
      <c r="E816" s="7" t="s">
        <v>6532</v>
      </c>
      <c r="F816" s="7">
        <f t="shared" si="47"/>
        <v>2017</v>
      </c>
      <c r="G816" s="7" t="s">
        <v>7825</v>
      </c>
      <c r="H816" s="20">
        <v>245.14657693063469</v>
      </c>
      <c r="I816" s="7" t="s">
        <v>7826</v>
      </c>
    </row>
    <row r="817" spans="1:9" x14ac:dyDescent="0.15">
      <c r="A817" s="7" t="s">
        <v>7827</v>
      </c>
      <c r="B817" s="7" t="s">
        <v>6531</v>
      </c>
      <c r="C817" s="7" t="s">
        <v>6545</v>
      </c>
      <c r="D817" s="7" t="s">
        <v>14057</v>
      </c>
      <c r="E817" s="7" t="s">
        <v>6542</v>
      </c>
      <c r="F817" s="7">
        <f t="shared" si="47"/>
        <v>2017</v>
      </c>
      <c r="G817" s="7" t="s">
        <v>7825</v>
      </c>
      <c r="H817" s="20">
        <v>7.3688347415995281</v>
      </c>
      <c r="I817" s="7" t="s">
        <v>7828</v>
      </c>
    </row>
    <row r="818" spans="1:9" x14ac:dyDescent="0.15">
      <c r="A818" s="7" t="s">
        <v>7794</v>
      </c>
      <c r="B818" s="7" t="s">
        <v>6531</v>
      </c>
      <c r="C818" s="7" t="s">
        <v>6545</v>
      </c>
      <c r="D818" s="7" t="s">
        <v>14057</v>
      </c>
      <c r="E818" s="7" t="s">
        <v>6532</v>
      </c>
      <c r="F818" s="7">
        <f t="shared" si="47"/>
        <v>2017</v>
      </c>
      <c r="G818" s="7" t="s">
        <v>7829</v>
      </c>
      <c r="H818" s="20">
        <v>19.65022597759874</v>
      </c>
      <c r="I818" s="7" t="s">
        <v>7795</v>
      </c>
    </row>
    <row r="819" spans="1:9" x14ac:dyDescent="0.15">
      <c r="A819" s="7" t="s">
        <v>7831</v>
      </c>
      <c r="B819" s="7" t="s">
        <v>6531</v>
      </c>
      <c r="C819" s="7" t="s">
        <v>6554</v>
      </c>
      <c r="D819" s="7" t="s">
        <v>14057</v>
      </c>
      <c r="E819" s="7" t="s">
        <v>6533</v>
      </c>
      <c r="F819" s="7">
        <f t="shared" si="47"/>
        <v>2017</v>
      </c>
      <c r="G819" s="7" t="s">
        <v>7832</v>
      </c>
      <c r="H819" s="20">
        <v>2.6527805069758301</v>
      </c>
      <c r="I819" s="7" t="s">
        <v>7833</v>
      </c>
    </row>
    <row r="820" spans="1:9" x14ac:dyDescent="0.15">
      <c r="A820" s="7" t="s">
        <v>7613</v>
      </c>
      <c r="B820" s="7" t="s">
        <v>6531</v>
      </c>
      <c r="C820" s="7" t="s">
        <v>6535</v>
      </c>
      <c r="D820" s="7" t="s">
        <v>14057</v>
      </c>
      <c r="E820" s="7" t="s">
        <v>6532</v>
      </c>
      <c r="F820" s="7">
        <f t="shared" si="47"/>
        <v>2017</v>
      </c>
      <c r="G820" s="7" t="s">
        <v>7834</v>
      </c>
      <c r="H820" s="20">
        <v>98.251129887993713</v>
      </c>
      <c r="I820" s="7" t="s">
        <v>7614</v>
      </c>
    </row>
    <row r="821" spans="1:9" x14ac:dyDescent="0.15">
      <c r="A821" s="7" t="s">
        <v>7836</v>
      </c>
      <c r="B821" s="7" t="s">
        <v>6531</v>
      </c>
      <c r="C821" s="7" t="s">
        <v>6547</v>
      </c>
      <c r="D821" s="7" t="s">
        <v>14057</v>
      </c>
      <c r="E821" s="7" t="s">
        <v>6532</v>
      </c>
      <c r="F821" s="7">
        <f t="shared" si="47"/>
        <v>2017</v>
      </c>
      <c r="G821" s="7" t="s">
        <v>7835</v>
      </c>
      <c r="H821" s="20">
        <v>343.87895460797796</v>
      </c>
      <c r="I821" s="7" t="s">
        <v>7837</v>
      </c>
    </row>
    <row r="822" spans="1:9" x14ac:dyDescent="0.15">
      <c r="A822" s="7" t="s">
        <v>7838</v>
      </c>
      <c r="B822" s="7" t="s">
        <v>6531</v>
      </c>
      <c r="C822" s="7" t="s">
        <v>6547</v>
      </c>
      <c r="D822" s="7" t="s">
        <v>14057</v>
      </c>
      <c r="E822" s="7" t="s">
        <v>6539</v>
      </c>
      <c r="F822" s="7">
        <f t="shared" ref="F822:F842" si="48">YEAR(G822)</f>
        <v>2017</v>
      </c>
      <c r="G822" s="7" t="s">
        <v>7839</v>
      </c>
      <c r="H822" s="20">
        <v>19.65022597759874</v>
      </c>
      <c r="I822" s="7" t="s">
        <v>7840</v>
      </c>
    </row>
    <row r="823" spans="1:9" x14ac:dyDescent="0.15">
      <c r="A823" s="7" t="s">
        <v>7396</v>
      </c>
      <c r="B823" s="7" t="s">
        <v>6531</v>
      </c>
      <c r="C823" s="7" t="s">
        <v>6535</v>
      </c>
      <c r="D823" s="7" t="s">
        <v>14057</v>
      </c>
      <c r="E823" s="7" t="s">
        <v>26</v>
      </c>
      <c r="F823" s="7">
        <f t="shared" si="48"/>
        <v>2017</v>
      </c>
      <c r="G823" s="7" t="s">
        <v>7841</v>
      </c>
      <c r="H823" s="20">
        <v>8.7740253487915094</v>
      </c>
      <c r="I823" s="7" t="s">
        <v>7398</v>
      </c>
    </row>
    <row r="824" spans="1:9" x14ac:dyDescent="0.15">
      <c r="A824" s="7" t="s">
        <v>7396</v>
      </c>
      <c r="B824" s="7" t="s">
        <v>6531</v>
      </c>
      <c r="C824" s="7" t="s">
        <v>6535</v>
      </c>
      <c r="D824" s="7" t="s">
        <v>14057</v>
      </c>
      <c r="E824" s="7" t="s">
        <v>6539</v>
      </c>
      <c r="F824" s="7">
        <f t="shared" si="48"/>
        <v>2017</v>
      </c>
      <c r="G824" s="7" t="s">
        <v>7841</v>
      </c>
      <c r="H824" s="20">
        <v>2.6208125368441735</v>
      </c>
      <c r="I824" s="7" t="s">
        <v>7398</v>
      </c>
    </row>
    <row r="825" spans="1:9" x14ac:dyDescent="0.15">
      <c r="A825" s="7" t="s">
        <v>6739</v>
      </c>
      <c r="B825" s="7" t="s">
        <v>6531</v>
      </c>
      <c r="C825" s="7" t="s">
        <v>6548</v>
      </c>
      <c r="D825" s="7" t="s">
        <v>14057</v>
      </c>
      <c r="E825" s="7" t="s">
        <v>6563</v>
      </c>
      <c r="F825" s="7">
        <f t="shared" si="48"/>
        <v>2017</v>
      </c>
      <c r="G825" s="7" t="s">
        <v>7842</v>
      </c>
      <c r="H825" s="20">
        <v>3.6244841815680879</v>
      </c>
      <c r="I825" s="7" t="s">
        <v>6740</v>
      </c>
    </row>
    <row r="826" spans="1:9" x14ac:dyDescent="0.15">
      <c r="A826" s="7" t="s">
        <v>6739</v>
      </c>
      <c r="B826" s="7" t="s">
        <v>6531</v>
      </c>
      <c r="C826" s="7" t="s">
        <v>6548</v>
      </c>
      <c r="D826" s="7" t="s">
        <v>14057</v>
      </c>
      <c r="E826" s="7" t="s">
        <v>6533</v>
      </c>
      <c r="F826" s="7">
        <f t="shared" si="48"/>
        <v>2017</v>
      </c>
      <c r="G826" s="7" t="s">
        <v>7842</v>
      </c>
      <c r="H826" s="20">
        <v>26.833366083709961</v>
      </c>
      <c r="I826" s="7" t="s">
        <v>6740</v>
      </c>
    </row>
    <row r="827" spans="1:9" x14ac:dyDescent="0.15">
      <c r="A827" s="7" t="s">
        <v>7843</v>
      </c>
      <c r="B827" s="7" t="s">
        <v>6531</v>
      </c>
      <c r="C827" s="7" t="s">
        <v>6535</v>
      </c>
      <c r="D827" s="7" t="s">
        <v>14057</v>
      </c>
      <c r="E827" s="7" t="s">
        <v>6534</v>
      </c>
      <c r="F827" s="7">
        <f t="shared" si="48"/>
        <v>2017</v>
      </c>
      <c r="G827" s="7" t="s">
        <v>7844</v>
      </c>
      <c r="H827" s="20">
        <v>417.5673020239733</v>
      </c>
      <c r="I827" s="7" t="s">
        <v>7845</v>
      </c>
    </row>
    <row r="828" spans="1:9" x14ac:dyDescent="0.15">
      <c r="A828" s="7" t="s">
        <v>7846</v>
      </c>
      <c r="B828" s="7" t="s">
        <v>6531</v>
      </c>
      <c r="C828" s="7" t="s">
        <v>6535</v>
      </c>
      <c r="D828" s="7" t="s">
        <v>14057</v>
      </c>
      <c r="E828" s="7" t="s">
        <v>6534</v>
      </c>
      <c r="F828" s="7">
        <f t="shared" si="48"/>
        <v>2017</v>
      </c>
      <c r="G828" s="7" t="s">
        <v>7844</v>
      </c>
      <c r="H828" s="20">
        <v>299.66594615838079</v>
      </c>
      <c r="I828" s="7" t="s">
        <v>7847</v>
      </c>
    </row>
    <row r="829" spans="1:9" x14ac:dyDescent="0.15">
      <c r="A829" s="7" t="s">
        <v>7848</v>
      </c>
      <c r="B829" s="7" t="s">
        <v>6531</v>
      </c>
      <c r="C829" s="7" t="s">
        <v>6535</v>
      </c>
      <c r="D829" s="7" t="s">
        <v>14057</v>
      </c>
      <c r="E829" s="7" t="s">
        <v>22</v>
      </c>
      <c r="F829" s="7">
        <f t="shared" si="48"/>
        <v>2017</v>
      </c>
      <c r="G829" s="7" t="s">
        <v>7849</v>
      </c>
      <c r="H829" s="20">
        <v>122.81391235999213</v>
      </c>
      <c r="I829" s="7" t="s">
        <v>7850</v>
      </c>
    </row>
    <row r="830" spans="1:9" x14ac:dyDescent="0.15">
      <c r="A830" s="7" t="s">
        <v>7848</v>
      </c>
      <c r="B830" s="7" t="s">
        <v>6531</v>
      </c>
      <c r="C830" s="7" t="s">
        <v>6535</v>
      </c>
      <c r="D830" s="7" t="s">
        <v>14057</v>
      </c>
      <c r="E830" s="7" t="s">
        <v>22</v>
      </c>
      <c r="F830" s="7">
        <f t="shared" si="48"/>
        <v>2017</v>
      </c>
      <c r="G830" s="7" t="s">
        <v>7849</v>
      </c>
      <c r="H830" s="20">
        <v>122.81391235999213</v>
      </c>
      <c r="I830" s="7" t="s">
        <v>7850</v>
      </c>
    </row>
    <row r="831" spans="1:9" x14ac:dyDescent="0.15">
      <c r="A831" s="7" t="s">
        <v>7851</v>
      </c>
      <c r="B831" s="7" t="s">
        <v>6531</v>
      </c>
      <c r="C831" s="7" t="s">
        <v>6548</v>
      </c>
      <c r="D831" s="7" t="s">
        <v>14057</v>
      </c>
      <c r="E831" s="7" t="s">
        <v>6534</v>
      </c>
      <c r="F831" s="7">
        <f t="shared" si="48"/>
        <v>2017</v>
      </c>
      <c r="G831" s="7" t="s">
        <v>7852</v>
      </c>
      <c r="H831" s="20">
        <v>22.597759874238555</v>
      </c>
      <c r="I831" s="7" t="s">
        <v>7853</v>
      </c>
    </row>
    <row r="832" spans="1:9" x14ac:dyDescent="0.15">
      <c r="A832" s="7" t="s">
        <v>7854</v>
      </c>
      <c r="B832" s="7" t="s">
        <v>6531</v>
      </c>
      <c r="C832" s="7" t="s">
        <v>6555</v>
      </c>
      <c r="D832" s="7" t="s">
        <v>14057</v>
      </c>
      <c r="E832" s="7" t="s">
        <v>6539</v>
      </c>
      <c r="F832" s="7">
        <f t="shared" si="48"/>
        <v>2017</v>
      </c>
      <c r="G832" s="7" t="s">
        <v>7855</v>
      </c>
      <c r="H832" s="20">
        <v>8.5969738651994501</v>
      </c>
      <c r="I832" s="7" t="s">
        <v>7856</v>
      </c>
    </row>
    <row r="833" spans="1:9" x14ac:dyDescent="0.15">
      <c r="A833" s="7" t="s">
        <v>7854</v>
      </c>
      <c r="B833" s="7" t="s">
        <v>6531</v>
      </c>
      <c r="C833" s="7" t="s">
        <v>6555</v>
      </c>
      <c r="D833" s="7" t="s">
        <v>14057</v>
      </c>
      <c r="E833" s="7" t="s">
        <v>26</v>
      </c>
      <c r="F833" s="7">
        <f t="shared" si="48"/>
        <v>2017</v>
      </c>
      <c r="G833" s="7" t="s">
        <v>7855</v>
      </c>
      <c r="H833" s="20">
        <v>3.1931617213597954</v>
      </c>
      <c r="I833" s="7" t="s">
        <v>7856</v>
      </c>
    </row>
    <row r="834" spans="1:9" x14ac:dyDescent="0.15">
      <c r="A834" s="7" t="s">
        <v>7854</v>
      </c>
      <c r="B834" s="7" t="s">
        <v>6531</v>
      </c>
      <c r="C834" s="7" t="s">
        <v>6555</v>
      </c>
      <c r="D834" s="7" t="s">
        <v>14057</v>
      </c>
      <c r="E834" s="7" t="s">
        <v>6543</v>
      </c>
      <c r="F834" s="7">
        <f t="shared" si="48"/>
        <v>2017</v>
      </c>
      <c r="G834" s="7" t="s">
        <v>7855</v>
      </c>
      <c r="H834" s="20">
        <v>2.4562782471998426</v>
      </c>
      <c r="I834" s="7" t="s">
        <v>7856</v>
      </c>
    </row>
    <row r="835" spans="1:9" x14ac:dyDescent="0.15">
      <c r="A835" s="7" t="s">
        <v>7854</v>
      </c>
      <c r="B835" s="7" t="s">
        <v>6531</v>
      </c>
      <c r="C835" s="7" t="s">
        <v>6555</v>
      </c>
      <c r="D835" s="7" t="s">
        <v>14057</v>
      </c>
      <c r="E835" s="7" t="s">
        <v>6540</v>
      </c>
      <c r="F835" s="7">
        <f t="shared" si="48"/>
        <v>2017</v>
      </c>
      <c r="G835" s="7" t="s">
        <v>7855</v>
      </c>
      <c r="H835" s="20">
        <v>10.316368638239339</v>
      </c>
      <c r="I835" s="7" t="s">
        <v>7856</v>
      </c>
    </row>
    <row r="836" spans="1:9" x14ac:dyDescent="0.15">
      <c r="A836" s="7" t="s">
        <v>7858</v>
      </c>
      <c r="B836" s="7" t="s">
        <v>6531</v>
      </c>
      <c r="C836" s="7" t="s">
        <v>6535</v>
      </c>
      <c r="D836" s="7" t="s">
        <v>14057</v>
      </c>
      <c r="E836" s="7" t="s">
        <v>6539</v>
      </c>
      <c r="F836" s="7">
        <f t="shared" si="48"/>
        <v>2017</v>
      </c>
      <c r="G836" s="7" t="s">
        <v>7857</v>
      </c>
      <c r="H836" s="20">
        <v>91.808470229907641</v>
      </c>
      <c r="I836" s="7" t="s">
        <v>7859</v>
      </c>
    </row>
    <row r="837" spans="1:9" x14ac:dyDescent="0.15">
      <c r="A837" s="7" t="s">
        <v>6745</v>
      </c>
      <c r="B837" s="7" t="s">
        <v>6531</v>
      </c>
      <c r="C837" s="7" t="s">
        <v>6535</v>
      </c>
      <c r="D837" s="7" t="s">
        <v>14057</v>
      </c>
      <c r="E837" s="7" t="s">
        <v>6539</v>
      </c>
      <c r="F837" s="7">
        <f t="shared" si="48"/>
        <v>2017</v>
      </c>
      <c r="G837" s="7" t="s">
        <v>7860</v>
      </c>
      <c r="H837" s="20">
        <v>8.2822470033405384</v>
      </c>
      <c r="I837" s="7" t="s">
        <v>6746</v>
      </c>
    </row>
    <row r="838" spans="1:9" x14ac:dyDescent="0.15">
      <c r="A838" s="7" t="s">
        <v>6745</v>
      </c>
      <c r="B838" s="7" t="s">
        <v>6531</v>
      </c>
      <c r="C838" s="7" t="s">
        <v>6535</v>
      </c>
      <c r="D838" s="7" t="s">
        <v>14057</v>
      </c>
      <c r="E838" s="7" t="s">
        <v>26</v>
      </c>
      <c r="F838" s="7">
        <f t="shared" si="48"/>
        <v>2017</v>
      </c>
      <c r="G838" s="7" t="s">
        <v>7860</v>
      </c>
      <c r="H838" s="20">
        <v>22.946484574572608</v>
      </c>
      <c r="I838" s="7" t="s">
        <v>6746</v>
      </c>
    </row>
    <row r="839" spans="1:9" x14ac:dyDescent="0.15">
      <c r="A839" s="7" t="s">
        <v>6745</v>
      </c>
      <c r="B839" s="7" t="s">
        <v>6531</v>
      </c>
      <c r="C839" s="7" t="s">
        <v>6535</v>
      </c>
      <c r="D839" s="7" t="s">
        <v>14057</v>
      </c>
      <c r="E839" s="7" t="s">
        <v>6533</v>
      </c>
      <c r="F839" s="7">
        <f t="shared" si="48"/>
        <v>2017</v>
      </c>
      <c r="G839" s="7" t="s">
        <v>7860</v>
      </c>
      <c r="H839" s="20">
        <v>2.4739182550599335</v>
      </c>
      <c r="I839" s="7" t="s">
        <v>6746</v>
      </c>
    </row>
    <row r="840" spans="1:9" x14ac:dyDescent="0.15">
      <c r="A840" s="7" t="s">
        <v>6745</v>
      </c>
      <c r="B840" s="7" t="s">
        <v>6531</v>
      </c>
      <c r="C840" s="7" t="s">
        <v>6535</v>
      </c>
      <c r="D840" s="7" t="s">
        <v>14057</v>
      </c>
      <c r="E840" s="7" t="s">
        <v>6534</v>
      </c>
      <c r="F840" s="7">
        <f t="shared" si="48"/>
        <v>2017</v>
      </c>
      <c r="G840" s="7" t="s">
        <v>7860</v>
      </c>
      <c r="H840" s="20">
        <v>0.3585390056985655</v>
      </c>
      <c r="I840" s="7" t="s">
        <v>6746</v>
      </c>
    </row>
    <row r="841" spans="1:9" x14ac:dyDescent="0.15">
      <c r="A841" s="7" t="s">
        <v>6745</v>
      </c>
      <c r="B841" s="7" t="s">
        <v>6531</v>
      </c>
      <c r="C841" s="7" t="s">
        <v>6535</v>
      </c>
      <c r="D841" s="7" t="s">
        <v>14057</v>
      </c>
      <c r="E841" s="7" t="s">
        <v>6536</v>
      </c>
      <c r="F841" s="7">
        <f t="shared" si="48"/>
        <v>2017</v>
      </c>
      <c r="G841" s="7" t="s">
        <v>7860</v>
      </c>
      <c r="H841" s="20">
        <v>1.7926940459815286</v>
      </c>
      <c r="I841" s="7" t="s">
        <v>6746</v>
      </c>
    </row>
    <row r="842" spans="1:9" x14ac:dyDescent="0.15">
      <c r="A842" s="7" t="s">
        <v>7157</v>
      </c>
      <c r="B842" s="7" t="s">
        <v>6531</v>
      </c>
      <c r="C842" s="7" t="s">
        <v>6547</v>
      </c>
      <c r="D842" s="7" t="s">
        <v>14057</v>
      </c>
      <c r="E842" s="7" t="s">
        <v>6532</v>
      </c>
      <c r="F842" s="7">
        <f t="shared" si="48"/>
        <v>2017</v>
      </c>
      <c r="G842" s="7" t="s">
        <v>7862</v>
      </c>
      <c r="H842" s="20">
        <v>147.37669483199056</v>
      </c>
      <c r="I842" s="7" t="s">
        <v>7158</v>
      </c>
    </row>
    <row r="843" spans="1:9" x14ac:dyDescent="0.15">
      <c r="A843" s="7" t="s">
        <v>7720</v>
      </c>
      <c r="B843" s="7" t="s">
        <v>6531</v>
      </c>
      <c r="C843" s="7" t="s">
        <v>6547</v>
      </c>
      <c r="D843" s="7" t="s">
        <v>14057</v>
      </c>
      <c r="E843" s="7" t="s">
        <v>6532</v>
      </c>
      <c r="F843" s="7">
        <f t="shared" ref="F843:F856" si="49">YEAR(G843)</f>
        <v>2017</v>
      </c>
      <c r="G843" s="7" t="s">
        <v>7865</v>
      </c>
      <c r="H843" s="20">
        <v>253.48791511102377</v>
      </c>
      <c r="I843" s="7" t="s">
        <v>7722</v>
      </c>
    </row>
    <row r="844" spans="1:9" x14ac:dyDescent="0.15">
      <c r="A844" s="7" t="s">
        <v>7867</v>
      </c>
      <c r="B844" s="7" t="s">
        <v>6531</v>
      </c>
      <c r="C844" s="7" t="s">
        <v>6559</v>
      </c>
      <c r="D844" s="7" t="s">
        <v>14057</v>
      </c>
      <c r="E844" s="7" t="s">
        <v>6534</v>
      </c>
      <c r="F844" s="7">
        <f t="shared" si="49"/>
        <v>2017</v>
      </c>
      <c r="G844" s="7" t="s">
        <v>7866</v>
      </c>
      <c r="H844" s="20">
        <v>11.790135586559245</v>
      </c>
      <c r="I844" s="7" t="s">
        <v>7868</v>
      </c>
    </row>
    <row r="845" spans="1:9" x14ac:dyDescent="0.15">
      <c r="A845" s="7" t="s">
        <v>7867</v>
      </c>
      <c r="B845" s="7" t="s">
        <v>6531</v>
      </c>
      <c r="C845" s="7" t="s">
        <v>6559</v>
      </c>
      <c r="D845" s="7" t="s">
        <v>14057</v>
      </c>
      <c r="E845" s="7" t="s">
        <v>6540</v>
      </c>
      <c r="F845" s="7">
        <f t="shared" si="49"/>
        <v>2017</v>
      </c>
      <c r="G845" s="7" t="s">
        <v>7866</v>
      </c>
      <c r="H845" s="20">
        <v>17.685203379838867</v>
      </c>
      <c r="I845" s="7" t="s">
        <v>7868</v>
      </c>
    </row>
    <row r="846" spans="1:9" x14ac:dyDescent="0.15">
      <c r="A846" s="7" t="s">
        <v>7869</v>
      </c>
      <c r="B846" s="7" t="s">
        <v>6531</v>
      </c>
      <c r="C846" s="7" t="s">
        <v>6535</v>
      </c>
      <c r="D846" s="7" t="s">
        <v>14057</v>
      </c>
      <c r="E846" s="7" t="s">
        <v>6533</v>
      </c>
      <c r="F846" s="7">
        <f t="shared" si="49"/>
        <v>2017</v>
      </c>
      <c r="G846" s="7" t="s">
        <v>7866</v>
      </c>
      <c r="H846" s="20">
        <v>7.270583611711535</v>
      </c>
      <c r="I846" s="7" t="s">
        <v>7870</v>
      </c>
    </row>
    <row r="847" spans="1:9" x14ac:dyDescent="0.15">
      <c r="A847" s="7" t="s">
        <v>7871</v>
      </c>
      <c r="B847" s="7" t="s">
        <v>6531</v>
      </c>
      <c r="C847" s="7" t="s">
        <v>6547</v>
      </c>
      <c r="D847" s="7" t="s">
        <v>14057</v>
      </c>
      <c r="E847" s="7" t="s">
        <v>22</v>
      </c>
      <c r="F847" s="7">
        <f t="shared" si="49"/>
        <v>2017</v>
      </c>
      <c r="G847" s="7" t="s">
        <v>7872</v>
      </c>
      <c r="H847" s="20">
        <v>7.2363460404794653</v>
      </c>
      <c r="I847" s="7" t="s">
        <v>7873</v>
      </c>
    </row>
    <row r="848" spans="1:9" x14ac:dyDescent="0.15">
      <c r="A848" s="7" t="s">
        <v>7871</v>
      </c>
      <c r="B848" s="7" t="s">
        <v>6531</v>
      </c>
      <c r="C848" s="7" t="s">
        <v>6547</v>
      </c>
      <c r="D848" s="7" t="s">
        <v>14057</v>
      </c>
      <c r="E848" s="7" t="s">
        <v>22</v>
      </c>
      <c r="F848" s="7">
        <f t="shared" si="49"/>
        <v>2017</v>
      </c>
      <c r="G848" s="7" t="s">
        <v>7872</v>
      </c>
      <c r="H848" s="20">
        <v>7.6652790332088818</v>
      </c>
      <c r="I848" s="7" t="s">
        <v>7873</v>
      </c>
    </row>
    <row r="849" spans="1:9" x14ac:dyDescent="0.15">
      <c r="A849" s="7" t="s">
        <v>7874</v>
      </c>
      <c r="B849" s="7" t="s">
        <v>6531</v>
      </c>
      <c r="C849" s="7" t="s">
        <v>6559</v>
      </c>
      <c r="D849" s="7" t="s">
        <v>14057</v>
      </c>
      <c r="E849" s="7" t="s">
        <v>26</v>
      </c>
      <c r="F849" s="7">
        <f t="shared" si="49"/>
        <v>2017</v>
      </c>
      <c r="G849" s="7" t="s">
        <v>7872</v>
      </c>
      <c r="H849" s="20">
        <v>73.688347415995281</v>
      </c>
      <c r="I849" s="7" t="s">
        <v>7875</v>
      </c>
    </row>
    <row r="850" spans="1:9" x14ac:dyDescent="0.15">
      <c r="A850" s="7" t="s">
        <v>7871</v>
      </c>
      <c r="B850" s="7" t="s">
        <v>6531</v>
      </c>
      <c r="C850" s="7" t="s">
        <v>6547</v>
      </c>
      <c r="D850" s="7" t="s">
        <v>14057</v>
      </c>
      <c r="E850" s="7" t="s">
        <v>22</v>
      </c>
      <c r="F850" s="7">
        <f t="shared" si="49"/>
        <v>2017</v>
      </c>
      <c r="G850" s="7" t="s">
        <v>7872</v>
      </c>
      <c r="H850" s="20">
        <v>8.3035792886618189</v>
      </c>
      <c r="I850" s="7" t="s">
        <v>7873</v>
      </c>
    </row>
    <row r="851" spans="1:9" x14ac:dyDescent="0.15">
      <c r="A851" s="7" t="s">
        <v>7876</v>
      </c>
      <c r="B851" s="7" t="s">
        <v>6531</v>
      </c>
      <c r="C851" s="7" t="s">
        <v>6544</v>
      </c>
      <c r="D851" s="7" t="s">
        <v>14057</v>
      </c>
      <c r="E851" s="7" t="s">
        <v>6533</v>
      </c>
      <c r="F851" s="7">
        <f t="shared" si="49"/>
        <v>2017</v>
      </c>
      <c r="G851" s="7" t="s">
        <v>7877</v>
      </c>
      <c r="H851" s="20">
        <v>35.370406759677735</v>
      </c>
      <c r="I851" s="7" t="s">
        <v>7878</v>
      </c>
    </row>
    <row r="852" spans="1:9" x14ac:dyDescent="0.15">
      <c r="A852" s="7" t="s">
        <v>7876</v>
      </c>
      <c r="B852" s="7" t="s">
        <v>6531</v>
      </c>
      <c r="C852" s="7" t="s">
        <v>6538</v>
      </c>
      <c r="D852" s="7" t="s">
        <v>14057</v>
      </c>
      <c r="E852" s="7" t="s">
        <v>6533</v>
      </c>
      <c r="F852" s="7">
        <f t="shared" si="49"/>
        <v>2017</v>
      </c>
      <c r="G852" s="7" t="s">
        <v>7877</v>
      </c>
      <c r="H852" s="20">
        <v>1.4737669483199056</v>
      </c>
      <c r="I852" s="7" t="s">
        <v>7878</v>
      </c>
    </row>
    <row r="853" spans="1:9" x14ac:dyDescent="0.15">
      <c r="A853" s="7" t="s">
        <v>7879</v>
      </c>
      <c r="B853" s="7" t="s">
        <v>6531</v>
      </c>
      <c r="C853" s="7" t="s">
        <v>6545</v>
      </c>
      <c r="D853" s="7" t="s">
        <v>14057</v>
      </c>
      <c r="E853" s="7" t="s">
        <v>26</v>
      </c>
      <c r="F853" s="7">
        <f t="shared" si="49"/>
        <v>2017</v>
      </c>
      <c r="G853" s="7" t="s">
        <v>7877</v>
      </c>
      <c r="H853" s="20">
        <v>982.51129887993704</v>
      </c>
      <c r="I853" s="7" t="s">
        <v>7880</v>
      </c>
    </row>
    <row r="854" spans="1:9" x14ac:dyDescent="0.15">
      <c r="A854" s="7" t="s">
        <v>7881</v>
      </c>
      <c r="B854" s="7" t="s">
        <v>6531</v>
      </c>
      <c r="C854" s="7" t="s">
        <v>6535</v>
      </c>
      <c r="D854" s="7" t="s">
        <v>14057</v>
      </c>
      <c r="E854" s="7" t="s">
        <v>26</v>
      </c>
      <c r="F854" s="7">
        <f t="shared" si="49"/>
        <v>2017</v>
      </c>
      <c r="G854" s="7" t="s">
        <v>7882</v>
      </c>
      <c r="H854" s="20">
        <v>319.31617213597951</v>
      </c>
      <c r="I854" s="7" t="s">
        <v>7883</v>
      </c>
    </row>
    <row r="855" spans="1:9" x14ac:dyDescent="0.15">
      <c r="A855" s="7" t="s">
        <v>7885</v>
      </c>
      <c r="B855" s="7" t="s">
        <v>6531</v>
      </c>
      <c r="C855" s="7" t="s">
        <v>6535</v>
      </c>
      <c r="D855" s="7" t="s">
        <v>14057</v>
      </c>
      <c r="E855" s="7" t="s">
        <v>6532</v>
      </c>
      <c r="F855" s="7">
        <f t="shared" si="49"/>
        <v>2017</v>
      </c>
      <c r="G855" s="7" t="s">
        <v>7884</v>
      </c>
      <c r="H855" s="20">
        <v>116.48858223619571</v>
      </c>
      <c r="I855" s="7" t="s">
        <v>7886</v>
      </c>
    </row>
    <row r="856" spans="1:9" x14ac:dyDescent="0.15">
      <c r="A856" s="7" t="s">
        <v>7888</v>
      </c>
      <c r="B856" s="7" t="s">
        <v>6531</v>
      </c>
      <c r="C856" s="7" t="s">
        <v>6538</v>
      </c>
      <c r="D856" s="7" t="s">
        <v>14057</v>
      </c>
      <c r="E856" s="7" t="s">
        <v>6532</v>
      </c>
      <c r="F856" s="7">
        <f t="shared" si="49"/>
        <v>2017</v>
      </c>
      <c r="G856" s="7" t="s">
        <v>7889</v>
      </c>
      <c r="H856" s="20">
        <v>393.00451955197485</v>
      </c>
      <c r="I856" s="7" t="s">
        <v>7890</v>
      </c>
    </row>
    <row r="857" spans="1:9" x14ac:dyDescent="0.15">
      <c r="A857" s="7" t="s">
        <v>7892</v>
      </c>
      <c r="B857" s="7" t="s">
        <v>6531</v>
      </c>
      <c r="C857" s="7" t="s">
        <v>6547</v>
      </c>
      <c r="D857" s="7" t="s">
        <v>14057</v>
      </c>
      <c r="E857" s="7" t="s">
        <v>6537</v>
      </c>
      <c r="F857" s="7">
        <f t="shared" ref="F857:F866" si="50">YEAR(G857)</f>
        <v>2017</v>
      </c>
      <c r="G857" s="7" t="s">
        <v>7891</v>
      </c>
      <c r="H857" s="20">
        <v>147.37669483199056</v>
      </c>
      <c r="I857" s="7" t="s">
        <v>7893</v>
      </c>
    </row>
    <row r="858" spans="1:9" x14ac:dyDescent="0.15">
      <c r="A858" s="7" t="s">
        <v>7266</v>
      </c>
      <c r="B858" s="7" t="s">
        <v>6531</v>
      </c>
      <c r="C858" s="7" t="s">
        <v>6544</v>
      </c>
      <c r="D858" s="7" t="s">
        <v>14057</v>
      </c>
      <c r="E858" s="7" t="s">
        <v>6532</v>
      </c>
      <c r="F858" s="7">
        <f t="shared" si="50"/>
        <v>2017</v>
      </c>
      <c r="G858" s="7" t="s">
        <v>7895</v>
      </c>
      <c r="H858" s="20">
        <v>98.251129887993713</v>
      </c>
      <c r="I858" s="7" t="s">
        <v>7267</v>
      </c>
    </row>
    <row r="859" spans="1:9" x14ac:dyDescent="0.15">
      <c r="A859" s="7" t="s">
        <v>7157</v>
      </c>
      <c r="B859" s="7" t="s">
        <v>6531</v>
      </c>
      <c r="C859" s="7" t="s">
        <v>6547</v>
      </c>
      <c r="D859" s="7" t="s">
        <v>14057</v>
      </c>
      <c r="E859" s="7" t="s">
        <v>6532</v>
      </c>
      <c r="F859" s="7">
        <f t="shared" si="50"/>
        <v>2017</v>
      </c>
      <c r="G859" s="7" t="s">
        <v>7895</v>
      </c>
      <c r="H859" s="20">
        <v>147.37669483199056</v>
      </c>
      <c r="I859" s="7" t="s">
        <v>7158</v>
      </c>
    </row>
    <row r="860" spans="1:9" x14ac:dyDescent="0.15">
      <c r="A860" s="7" t="s">
        <v>7896</v>
      </c>
      <c r="B860" s="7" t="s">
        <v>6531</v>
      </c>
      <c r="C860" s="7" t="s">
        <v>6544</v>
      </c>
      <c r="D860" s="7" t="s">
        <v>14057</v>
      </c>
      <c r="E860" s="7" t="s">
        <v>6532</v>
      </c>
      <c r="F860" s="7">
        <f t="shared" si="50"/>
        <v>2017</v>
      </c>
      <c r="G860" s="7" t="s">
        <v>7895</v>
      </c>
      <c r="H860" s="20">
        <v>147.37669483199056</v>
      </c>
      <c r="I860" s="7" t="s">
        <v>7897</v>
      </c>
    </row>
    <row r="861" spans="1:9" x14ac:dyDescent="0.15">
      <c r="A861" s="7" t="s">
        <v>7899</v>
      </c>
      <c r="B861" s="7" t="s">
        <v>6531</v>
      </c>
      <c r="C861" s="7" t="s">
        <v>6544</v>
      </c>
      <c r="D861" s="7" t="s">
        <v>14057</v>
      </c>
      <c r="E861" s="7" t="s">
        <v>6532</v>
      </c>
      <c r="F861" s="7">
        <f t="shared" si="50"/>
        <v>2017</v>
      </c>
      <c r="G861" s="7" t="s">
        <v>7898</v>
      </c>
      <c r="H861" s="20">
        <v>147.37669483199056</v>
      </c>
      <c r="I861" s="7" t="s">
        <v>7900</v>
      </c>
    </row>
    <row r="862" spans="1:9" x14ac:dyDescent="0.15">
      <c r="A862" s="7" t="s">
        <v>7903</v>
      </c>
      <c r="B862" s="7" t="s">
        <v>6531</v>
      </c>
      <c r="C862" s="7" t="s">
        <v>6535</v>
      </c>
      <c r="D862" s="7" t="s">
        <v>14057</v>
      </c>
      <c r="E862" s="7" t="s">
        <v>6533</v>
      </c>
      <c r="F862" s="7">
        <f t="shared" si="50"/>
        <v>2017</v>
      </c>
      <c r="G862" s="7" t="s">
        <v>7902</v>
      </c>
      <c r="H862" s="20">
        <v>15.617247003340539</v>
      </c>
      <c r="I862" s="7" t="s">
        <v>7904</v>
      </c>
    </row>
    <row r="863" spans="1:9" x14ac:dyDescent="0.15">
      <c r="A863" s="7" t="s">
        <v>7906</v>
      </c>
      <c r="B863" s="7" t="s">
        <v>6531</v>
      </c>
      <c r="C863" s="7" t="s">
        <v>6555</v>
      </c>
      <c r="D863" s="7" t="s">
        <v>14057</v>
      </c>
      <c r="E863" s="7" t="s">
        <v>6532</v>
      </c>
      <c r="F863" s="7">
        <f t="shared" si="50"/>
        <v>2017</v>
      </c>
      <c r="G863" s="7" t="s">
        <v>7905</v>
      </c>
      <c r="H863" s="20">
        <v>19.65022597759874</v>
      </c>
      <c r="I863" s="7" t="s">
        <v>7907</v>
      </c>
    </row>
    <row r="864" spans="1:9" x14ac:dyDescent="0.15">
      <c r="A864" s="7" t="s">
        <v>7106</v>
      </c>
      <c r="B864" s="7" t="s">
        <v>6531</v>
      </c>
      <c r="C864" s="7" t="s">
        <v>6544</v>
      </c>
      <c r="D864" s="7" t="s">
        <v>14057</v>
      </c>
      <c r="E864" s="7" t="s">
        <v>6533</v>
      </c>
      <c r="F864" s="7">
        <f t="shared" si="50"/>
        <v>2017</v>
      </c>
      <c r="G864" s="7" t="s">
        <v>7908</v>
      </c>
      <c r="H864" s="20">
        <v>5.4824130477500495</v>
      </c>
      <c r="I864" s="7" t="s">
        <v>7108</v>
      </c>
    </row>
    <row r="865" spans="1:9" x14ac:dyDescent="0.15">
      <c r="A865" s="7" t="s">
        <v>7909</v>
      </c>
      <c r="B865" s="7" t="s">
        <v>6531</v>
      </c>
      <c r="C865" s="7" t="s">
        <v>6545</v>
      </c>
      <c r="D865" s="7" t="s">
        <v>14057</v>
      </c>
      <c r="E865" s="7" t="s">
        <v>6534</v>
      </c>
      <c r="F865" s="7">
        <f t="shared" si="50"/>
        <v>2017</v>
      </c>
      <c r="G865" s="7" t="s">
        <v>7908</v>
      </c>
      <c r="H865" s="20">
        <v>21.618361171153467</v>
      </c>
      <c r="I865" s="7" t="s">
        <v>7910</v>
      </c>
    </row>
    <row r="866" spans="1:9" x14ac:dyDescent="0.15">
      <c r="A866" s="7" t="s">
        <v>7911</v>
      </c>
      <c r="B866" s="7" t="s">
        <v>6531</v>
      </c>
      <c r="C866" s="7" t="s">
        <v>6544</v>
      </c>
      <c r="D866" s="7" t="s">
        <v>14057</v>
      </c>
      <c r="E866" s="7" t="s">
        <v>6534</v>
      </c>
      <c r="F866" s="7">
        <f t="shared" si="50"/>
        <v>2017</v>
      </c>
      <c r="G866" s="7" t="s">
        <v>7908</v>
      </c>
      <c r="H866" s="20">
        <v>7.5162114364315187</v>
      </c>
      <c r="I866" s="7" t="s">
        <v>7912</v>
      </c>
    </row>
    <row r="867" spans="1:9" x14ac:dyDescent="0.15">
      <c r="A867" s="7" t="s">
        <v>7914</v>
      </c>
      <c r="B867" s="7" t="s">
        <v>6531</v>
      </c>
      <c r="C867" s="7" t="s">
        <v>6545</v>
      </c>
      <c r="D867" s="7" t="s">
        <v>14057</v>
      </c>
      <c r="E867" s="7" t="s">
        <v>6543</v>
      </c>
      <c r="F867" s="7">
        <f t="shared" ref="F867:F875" si="51">YEAR(G867)</f>
        <v>2017</v>
      </c>
      <c r="G867" s="7" t="s">
        <v>7913</v>
      </c>
      <c r="H867" s="20">
        <v>14.737669483199056</v>
      </c>
      <c r="I867" s="7" t="s">
        <v>7915</v>
      </c>
    </row>
    <row r="868" spans="1:9" x14ac:dyDescent="0.15">
      <c r="A868" s="7" t="s">
        <v>7917</v>
      </c>
      <c r="B868" s="7" t="s">
        <v>6531</v>
      </c>
      <c r="C868" s="7" t="s">
        <v>6535</v>
      </c>
      <c r="D868" s="7" t="s">
        <v>14057</v>
      </c>
      <c r="E868" s="7" t="s">
        <v>6532</v>
      </c>
      <c r="F868" s="7">
        <f t="shared" si="51"/>
        <v>2017</v>
      </c>
      <c r="G868" s="7" t="s">
        <v>7918</v>
      </c>
      <c r="H868" s="20">
        <v>73.688347415995281</v>
      </c>
      <c r="I868" s="7" t="s">
        <v>7919</v>
      </c>
    </row>
    <row r="869" spans="1:9" x14ac:dyDescent="0.15">
      <c r="A869" s="7" t="s">
        <v>7921</v>
      </c>
      <c r="B869" s="7" t="s">
        <v>6531</v>
      </c>
      <c r="C869" s="7" t="s">
        <v>6544</v>
      </c>
      <c r="D869" s="7" t="s">
        <v>14057</v>
      </c>
      <c r="E869" s="7" t="s">
        <v>6532</v>
      </c>
      <c r="F869" s="7">
        <f t="shared" si="51"/>
        <v>2017</v>
      </c>
      <c r="G869" s="7" t="s">
        <v>7922</v>
      </c>
      <c r="H869" s="20">
        <v>117.90135586559245</v>
      </c>
      <c r="I869" s="7" t="s">
        <v>7923</v>
      </c>
    </row>
    <row r="870" spans="1:9" x14ac:dyDescent="0.15">
      <c r="A870" s="7" t="s">
        <v>7921</v>
      </c>
      <c r="B870" s="7" t="s">
        <v>6531</v>
      </c>
      <c r="C870" s="7" t="s">
        <v>6555</v>
      </c>
      <c r="D870" s="7" t="s">
        <v>14057</v>
      </c>
      <c r="E870" s="7" t="s">
        <v>6532</v>
      </c>
      <c r="F870" s="7">
        <f t="shared" si="51"/>
        <v>2017</v>
      </c>
      <c r="G870" s="7" t="s">
        <v>7922</v>
      </c>
      <c r="H870" s="20">
        <v>29.475338966398112</v>
      </c>
      <c r="I870" s="7" t="s">
        <v>7923</v>
      </c>
    </row>
    <row r="871" spans="1:9" x14ac:dyDescent="0.15">
      <c r="A871" s="7" t="s">
        <v>7924</v>
      </c>
      <c r="B871" s="7" t="s">
        <v>6531</v>
      </c>
      <c r="C871" s="7" t="s">
        <v>6556</v>
      </c>
      <c r="D871" s="7" t="s">
        <v>14057</v>
      </c>
      <c r="E871" s="7" t="s">
        <v>6543</v>
      </c>
      <c r="F871" s="7">
        <f t="shared" si="51"/>
        <v>2017</v>
      </c>
      <c r="G871" s="7" t="s">
        <v>7925</v>
      </c>
      <c r="H871" s="20">
        <v>5.1090587541756731</v>
      </c>
      <c r="I871" s="7" t="s">
        <v>7926</v>
      </c>
    </row>
    <row r="872" spans="1:9" x14ac:dyDescent="0.15">
      <c r="A872" s="7" t="s">
        <v>7924</v>
      </c>
      <c r="B872" s="7" t="s">
        <v>6531</v>
      </c>
      <c r="C872" s="7" t="s">
        <v>6556</v>
      </c>
      <c r="D872" s="7" t="s">
        <v>14057</v>
      </c>
      <c r="E872" s="7" t="s">
        <v>6534</v>
      </c>
      <c r="F872" s="7">
        <f t="shared" si="51"/>
        <v>2017</v>
      </c>
      <c r="G872" s="7" t="s">
        <v>7925</v>
      </c>
      <c r="H872" s="20">
        <v>20.436235016702692</v>
      </c>
      <c r="I872" s="7" t="s">
        <v>7926</v>
      </c>
    </row>
    <row r="873" spans="1:9" x14ac:dyDescent="0.15">
      <c r="A873" s="7" t="s">
        <v>7928</v>
      </c>
      <c r="B873" s="7" t="s">
        <v>6531</v>
      </c>
      <c r="C873" s="7" t="s">
        <v>6535</v>
      </c>
      <c r="D873" s="7" t="s">
        <v>14057</v>
      </c>
      <c r="E873" s="7" t="s">
        <v>6532</v>
      </c>
      <c r="F873" s="7">
        <f t="shared" si="51"/>
        <v>2017</v>
      </c>
      <c r="G873" s="7" t="s">
        <v>7927</v>
      </c>
      <c r="H873" s="20">
        <v>4.9125564943996851</v>
      </c>
      <c r="I873" s="7" t="s">
        <v>7929</v>
      </c>
    </row>
    <row r="874" spans="1:9" x14ac:dyDescent="0.15">
      <c r="A874" s="7" t="s">
        <v>7932</v>
      </c>
      <c r="B874" s="7" t="s">
        <v>6531</v>
      </c>
      <c r="C874" s="7" t="s">
        <v>6541</v>
      </c>
      <c r="D874" s="7" t="s">
        <v>14057</v>
      </c>
      <c r="E874" s="7" t="s">
        <v>6539</v>
      </c>
      <c r="F874" s="7">
        <f t="shared" si="51"/>
        <v>2017</v>
      </c>
      <c r="G874" s="7" t="s">
        <v>7931</v>
      </c>
      <c r="H874" s="20">
        <v>98.251129887993713</v>
      </c>
      <c r="I874" s="7" t="s">
        <v>7933</v>
      </c>
    </row>
    <row r="875" spans="1:9" x14ac:dyDescent="0.15">
      <c r="A875" s="7" t="s">
        <v>7934</v>
      </c>
      <c r="B875" s="7" t="s">
        <v>6531</v>
      </c>
      <c r="C875" s="7" t="s">
        <v>6555</v>
      </c>
      <c r="D875" s="7" t="s">
        <v>14057</v>
      </c>
      <c r="E875" s="7" t="s">
        <v>6533</v>
      </c>
      <c r="F875" s="7">
        <f t="shared" si="51"/>
        <v>2017</v>
      </c>
      <c r="G875" s="7" t="s">
        <v>7935</v>
      </c>
      <c r="H875" s="20">
        <v>14.590292788367066</v>
      </c>
      <c r="I875" s="7" t="s">
        <v>7936</v>
      </c>
    </row>
    <row r="876" spans="1:9" x14ac:dyDescent="0.15">
      <c r="A876" s="7" t="s">
        <v>7939</v>
      </c>
      <c r="B876" s="7" t="s">
        <v>6531</v>
      </c>
      <c r="C876" s="7" t="s">
        <v>6535</v>
      </c>
      <c r="D876" s="7" t="s">
        <v>14057</v>
      </c>
      <c r="E876" s="7" t="s">
        <v>6533</v>
      </c>
      <c r="F876" s="7">
        <f t="shared" ref="F876:F884" si="52">YEAR(G876)</f>
        <v>2017</v>
      </c>
      <c r="G876" s="7" t="s">
        <v>7938</v>
      </c>
      <c r="H876" s="20">
        <v>28.492827667518178</v>
      </c>
      <c r="I876" s="7" t="s">
        <v>7940</v>
      </c>
    </row>
    <row r="877" spans="1:9" x14ac:dyDescent="0.15">
      <c r="A877" s="7" t="s">
        <v>7941</v>
      </c>
      <c r="B877" s="7" t="s">
        <v>6531</v>
      </c>
      <c r="C877" s="7" t="s">
        <v>6535</v>
      </c>
      <c r="D877" s="7" t="s">
        <v>14057</v>
      </c>
      <c r="E877" s="7" t="s">
        <v>6532</v>
      </c>
      <c r="F877" s="7">
        <f t="shared" si="52"/>
        <v>2017</v>
      </c>
      <c r="G877" s="7" t="s">
        <v>7942</v>
      </c>
      <c r="H877" s="20">
        <v>49.125564943996856</v>
      </c>
      <c r="I877" s="7" t="s">
        <v>7943</v>
      </c>
    </row>
    <row r="878" spans="1:9" x14ac:dyDescent="0.15">
      <c r="A878" s="7" t="s">
        <v>7640</v>
      </c>
      <c r="B878" s="7" t="s">
        <v>6531</v>
      </c>
      <c r="C878" s="7" t="s">
        <v>6544</v>
      </c>
      <c r="D878" s="7" t="s">
        <v>14057</v>
      </c>
      <c r="E878" s="7" t="s">
        <v>6532</v>
      </c>
      <c r="F878" s="7">
        <f t="shared" si="52"/>
        <v>2017</v>
      </c>
      <c r="G878" s="7" t="s">
        <v>7946</v>
      </c>
      <c r="H878" s="20">
        <v>78.600903910394962</v>
      </c>
      <c r="I878" s="7" t="s">
        <v>7641</v>
      </c>
    </row>
    <row r="879" spans="1:9" x14ac:dyDescent="0.15">
      <c r="A879" s="7" t="s">
        <v>7640</v>
      </c>
      <c r="B879" s="7" t="s">
        <v>6531</v>
      </c>
      <c r="C879" s="7" t="s">
        <v>6555</v>
      </c>
      <c r="D879" s="7" t="s">
        <v>14057</v>
      </c>
      <c r="E879" s="7" t="s">
        <v>6532</v>
      </c>
      <c r="F879" s="7">
        <f t="shared" si="52"/>
        <v>2017</v>
      </c>
      <c r="G879" s="7" t="s">
        <v>7946</v>
      </c>
      <c r="H879" s="20">
        <v>19.65022597759874</v>
      </c>
      <c r="I879" s="7" t="s">
        <v>7641</v>
      </c>
    </row>
    <row r="880" spans="1:9" x14ac:dyDescent="0.15">
      <c r="A880" s="7" t="s">
        <v>7949</v>
      </c>
      <c r="B880" s="7" t="s">
        <v>6531</v>
      </c>
      <c r="C880" s="7" t="s">
        <v>6535</v>
      </c>
      <c r="D880" s="7" t="s">
        <v>14057</v>
      </c>
      <c r="E880" s="7" t="s">
        <v>6537</v>
      </c>
      <c r="F880" s="7">
        <f t="shared" si="52"/>
        <v>2017</v>
      </c>
      <c r="G880" s="7" t="s">
        <v>7948</v>
      </c>
      <c r="H880" s="20">
        <v>270.19060719198268</v>
      </c>
      <c r="I880" s="7" t="s">
        <v>7950</v>
      </c>
    </row>
    <row r="881" spans="1:9" x14ac:dyDescent="0.15">
      <c r="A881" s="7" t="s">
        <v>7690</v>
      </c>
      <c r="B881" s="7" t="s">
        <v>6531</v>
      </c>
      <c r="C881" s="7" t="s">
        <v>6554</v>
      </c>
      <c r="D881" s="7" t="s">
        <v>14057</v>
      </c>
      <c r="E881" s="7" t="s">
        <v>6534</v>
      </c>
      <c r="F881" s="7">
        <f t="shared" si="52"/>
        <v>2017</v>
      </c>
      <c r="G881" s="7" t="s">
        <v>7951</v>
      </c>
      <c r="H881" s="20">
        <v>43.230497150717227</v>
      </c>
      <c r="I881" s="7" t="s">
        <v>7691</v>
      </c>
    </row>
    <row r="882" spans="1:9" x14ac:dyDescent="0.15">
      <c r="A882" s="7" t="s">
        <v>7952</v>
      </c>
      <c r="B882" s="7" t="s">
        <v>6531</v>
      </c>
      <c r="C882" s="7" t="s">
        <v>6547</v>
      </c>
      <c r="D882" s="7" t="s">
        <v>14057</v>
      </c>
      <c r="E882" s="7" t="s">
        <v>26</v>
      </c>
      <c r="F882" s="7">
        <f t="shared" si="52"/>
        <v>2017</v>
      </c>
      <c r="G882" s="7" t="s">
        <v>7951</v>
      </c>
      <c r="H882" s="20">
        <v>128.12353409314207</v>
      </c>
      <c r="I882" s="7" t="s">
        <v>7953</v>
      </c>
    </row>
    <row r="883" spans="1:9" x14ac:dyDescent="0.15">
      <c r="A883" s="7" t="s">
        <v>7952</v>
      </c>
      <c r="B883" s="7" t="s">
        <v>6531</v>
      </c>
      <c r="C883" s="7" t="s">
        <v>6547</v>
      </c>
      <c r="D883" s="7" t="s">
        <v>14057</v>
      </c>
      <c r="E883" s="7" t="s">
        <v>26</v>
      </c>
      <c r="F883" s="7">
        <f t="shared" si="52"/>
        <v>2017</v>
      </c>
      <c r="G883" s="7" t="s">
        <v>7951</v>
      </c>
      <c r="H883" s="20">
        <v>147.37669483199056</v>
      </c>
      <c r="I883" s="7" t="s">
        <v>7953</v>
      </c>
    </row>
    <row r="884" spans="1:9" x14ac:dyDescent="0.15">
      <c r="A884" s="7" t="s">
        <v>7955</v>
      </c>
      <c r="B884" s="7" t="s">
        <v>6531</v>
      </c>
      <c r="C884" s="7" t="s">
        <v>6535</v>
      </c>
      <c r="D884" s="7" t="s">
        <v>14057</v>
      </c>
      <c r="E884" s="7" t="s">
        <v>26</v>
      </c>
      <c r="F884" s="7">
        <f t="shared" si="52"/>
        <v>2017</v>
      </c>
      <c r="G884" s="7" t="s">
        <v>7954</v>
      </c>
      <c r="H884" s="20">
        <v>91.451695814501861</v>
      </c>
      <c r="I884" s="7" t="s">
        <v>7956</v>
      </c>
    </row>
    <row r="885" spans="1:9" x14ac:dyDescent="0.15">
      <c r="A885" s="7" t="s">
        <v>7957</v>
      </c>
      <c r="B885" s="7" t="s">
        <v>6531</v>
      </c>
      <c r="C885" s="7" t="s">
        <v>6535</v>
      </c>
      <c r="D885" s="7" t="s">
        <v>14057</v>
      </c>
      <c r="E885" s="7" t="s">
        <v>6539</v>
      </c>
      <c r="F885" s="7">
        <f t="shared" ref="F885:F892" si="53">YEAR(G885)</f>
        <v>2017</v>
      </c>
      <c r="G885" s="7" t="s">
        <v>7958</v>
      </c>
      <c r="H885" s="20">
        <v>22.800846924739634</v>
      </c>
      <c r="I885" s="7" t="s">
        <v>7959</v>
      </c>
    </row>
    <row r="886" spans="1:9" x14ac:dyDescent="0.15">
      <c r="A886" s="7" t="s">
        <v>7957</v>
      </c>
      <c r="B886" s="7" t="s">
        <v>6531</v>
      </c>
      <c r="C886" s="7" t="s">
        <v>6535</v>
      </c>
      <c r="D886" s="7" t="s">
        <v>14057</v>
      </c>
      <c r="E886" s="7" t="s">
        <v>26</v>
      </c>
      <c r="F886" s="7">
        <f t="shared" si="53"/>
        <v>2017</v>
      </c>
      <c r="G886" s="7" t="s">
        <v>7958</v>
      </c>
      <c r="H886" s="20">
        <v>34.201270387109453</v>
      </c>
      <c r="I886" s="7" t="s">
        <v>7959</v>
      </c>
    </row>
    <row r="887" spans="1:9" x14ac:dyDescent="0.15">
      <c r="A887" s="7" t="s">
        <v>7960</v>
      </c>
      <c r="B887" s="7" t="s">
        <v>6531</v>
      </c>
      <c r="C887" s="7" t="s">
        <v>6535</v>
      </c>
      <c r="D887" s="7" t="s">
        <v>14057</v>
      </c>
      <c r="E887" s="7" t="s">
        <v>6532</v>
      </c>
      <c r="F887" s="7">
        <f t="shared" si="53"/>
        <v>2017</v>
      </c>
      <c r="G887" s="7" t="s">
        <v>7961</v>
      </c>
      <c r="H887" s="20">
        <v>98.251129887993713</v>
      </c>
      <c r="I887" s="7" t="s">
        <v>7962</v>
      </c>
    </row>
    <row r="888" spans="1:9" x14ac:dyDescent="0.15">
      <c r="A888" s="7" t="s">
        <v>7963</v>
      </c>
      <c r="B888" s="7" t="s">
        <v>6531</v>
      </c>
      <c r="C888" s="7" t="s">
        <v>6544</v>
      </c>
      <c r="D888" s="7" t="s">
        <v>14057</v>
      </c>
      <c r="E888" s="7" t="s">
        <v>6532</v>
      </c>
      <c r="F888" s="7">
        <f t="shared" si="53"/>
        <v>2017</v>
      </c>
      <c r="G888" s="7" t="s">
        <v>7961</v>
      </c>
      <c r="H888" s="20">
        <v>24.562782471998428</v>
      </c>
      <c r="I888" s="7" t="s">
        <v>7964</v>
      </c>
    </row>
    <row r="889" spans="1:9" x14ac:dyDescent="0.15">
      <c r="A889" s="7" t="s">
        <v>7963</v>
      </c>
      <c r="B889" s="7" t="s">
        <v>6531</v>
      </c>
      <c r="C889" s="7" t="s">
        <v>6544</v>
      </c>
      <c r="D889" s="7" t="s">
        <v>14057</v>
      </c>
      <c r="E889" s="7" t="s">
        <v>6532</v>
      </c>
      <c r="F889" s="7">
        <f t="shared" si="53"/>
        <v>2017</v>
      </c>
      <c r="G889" s="7" t="s">
        <v>7961</v>
      </c>
      <c r="H889" s="20">
        <v>24.562782471998428</v>
      </c>
      <c r="I889" s="7" t="s">
        <v>7964</v>
      </c>
    </row>
    <row r="890" spans="1:9" x14ac:dyDescent="0.15">
      <c r="A890" s="7" t="s">
        <v>7966</v>
      </c>
      <c r="B890" s="7" t="s">
        <v>6531</v>
      </c>
      <c r="C890" s="7" t="s">
        <v>6556</v>
      </c>
      <c r="D890" s="7" t="s">
        <v>14057</v>
      </c>
      <c r="E890" s="7" t="s">
        <v>6532</v>
      </c>
      <c r="F890" s="7">
        <f t="shared" si="53"/>
        <v>2017</v>
      </c>
      <c r="G890" s="7" t="s">
        <v>7965</v>
      </c>
      <c r="H890" s="20">
        <v>39.300451955197481</v>
      </c>
      <c r="I890" s="7" t="s">
        <v>7967</v>
      </c>
    </row>
    <row r="891" spans="1:9" x14ac:dyDescent="0.15">
      <c r="A891" s="7" t="s">
        <v>7968</v>
      </c>
      <c r="B891" s="7" t="s">
        <v>6531</v>
      </c>
      <c r="C891" s="7" t="s">
        <v>6535</v>
      </c>
      <c r="D891" s="7" t="s">
        <v>14057</v>
      </c>
      <c r="E891" s="7" t="s">
        <v>26</v>
      </c>
      <c r="F891" s="7">
        <f t="shared" si="53"/>
        <v>2017</v>
      </c>
      <c r="G891" s="7" t="s">
        <v>7965</v>
      </c>
      <c r="H891" s="20">
        <v>37.220345843977206</v>
      </c>
      <c r="I891" s="7" t="s">
        <v>7969</v>
      </c>
    </row>
    <row r="892" spans="1:9" x14ac:dyDescent="0.15">
      <c r="A892" s="7" t="s">
        <v>7966</v>
      </c>
      <c r="B892" s="7" t="s">
        <v>6531</v>
      </c>
      <c r="C892" s="7" t="s">
        <v>6556</v>
      </c>
      <c r="D892" s="7" t="s">
        <v>14057</v>
      </c>
      <c r="E892" s="7" t="s">
        <v>6532</v>
      </c>
      <c r="F892" s="7">
        <f t="shared" si="53"/>
        <v>2017</v>
      </c>
      <c r="G892" s="7" t="s">
        <v>7970</v>
      </c>
      <c r="H892" s="20">
        <v>98.251129887993713</v>
      </c>
      <c r="I892" s="7" t="s">
        <v>7967</v>
      </c>
    </row>
    <row r="893" spans="1:9" x14ac:dyDescent="0.15">
      <c r="A893" s="7" t="s">
        <v>7972</v>
      </c>
      <c r="B893" s="7" t="s">
        <v>6531</v>
      </c>
      <c r="C893" s="7" t="s">
        <v>6547</v>
      </c>
      <c r="D893" s="7" t="s">
        <v>14057</v>
      </c>
      <c r="E893" s="7" t="s">
        <v>26</v>
      </c>
      <c r="F893" s="7">
        <f t="shared" ref="F893:F912" si="54">YEAR(G893)</f>
        <v>2017</v>
      </c>
      <c r="G893" s="7" t="s">
        <v>7971</v>
      </c>
      <c r="H893" s="20">
        <v>331.10630772253876</v>
      </c>
      <c r="I893" s="7" t="s">
        <v>7973</v>
      </c>
    </row>
    <row r="894" spans="1:9" x14ac:dyDescent="0.15">
      <c r="A894" s="7" t="s">
        <v>7975</v>
      </c>
      <c r="B894" s="7" t="s">
        <v>6531</v>
      </c>
      <c r="C894" s="7" t="s">
        <v>6541</v>
      </c>
      <c r="D894" s="7" t="s">
        <v>14057</v>
      </c>
      <c r="E894" s="7" t="s">
        <v>6533</v>
      </c>
      <c r="F894" s="7">
        <f t="shared" si="54"/>
        <v>2017</v>
      </c>
      <c r="G894" s="7" t="s">
        <v>7976</v>
      </c>
      <c r="H894" s="20">
        <v>3.1866624091177047</v>
      </c>
      <c r="I894" s="7" t="s">
        <v>7977</v>
      </c>
    </row>
    <row r="895" spans="1:9" x14ac:dyDescent="0.15">
      <c r="A895" s="7" t="s">
        <v>7975</v>
      </c>
      <c r="B895" s="7" t="s">
        <v>6531</v>
      </c>
      <c r="C895" s="7" t="s">
        <v>6541</v>
      </c>
      <c r="D895" s="7" t="s">
        <v>14057</v>
      </c>
      <c r="E895" s="7" t="s">
        <v>6533</v>
      </c>
      <c r="F895" s="7">
        <f t="shared" si="54"/>
        <v>2017</v>
      </c>
      <c r="G895" s="7" t="s">
        <v>7976</v>
      </c>
      <c r="H895" s="20">
        <v>3.1866624091177047</v>
      </c>
      <c r="I895" s="7" t="s">
        <v>7977</v>
      </c>
    </row>
    <row r="896" spans="1:9" x14ac:dyDescent="0.15">
      <c r="A896" s="7" t="s">
        <v>7157</v>
      </c>
      <c r="B896" s="7" t="s">
        <v>6531</v>
      </c>
      <c r="C896" s="7" t="s">
        <v>6547</v>
      </c>
      <c r="D896" s="7" t="s">
        <v>14057</v>
      </c>
      <c r="E896" s="7" t="s">
        <v>6532</v>
      </c>
      <c r="F896" s="7">
        <f t="shared" si="54"/>
        <v>2017</v>
      </c>
      <c r="G896" s="7" t="s">
        <v>7976</v>
      </c>
      <c r="H896" s="20">
        <v>49.125564943996856</v>
      </c>
      <c r="I896" s="7" t="s">
        <v>7158</v>
      </c>
    </row>
    <row r="897" spans="1:9" x14ac:dyDescent="0.15">
      <c r="A897" s="7" t="s">
        <v>7329</v>
      </c>
      <c r="B897" s="7" t="s">
        <v>6531</v>
      </c>
      <c r="C897" s="7" t="s">
        <v>6535</v>
      </c>
      <c r="D897" s="7" t="s">
        <v>14057</v>
      </c>
      <c r="E897" s="7" t="s">
        <v>6532</v>
      </c>
      <c r="F897" s="7">
        <f t="shared" si="54"/>
        <v>2017</v>
      </c>
      <c r="G897" s="7" t="s">
        <v>7976</v>
      </c>
      <c r="H897" s="20">
        <v>285.89470721163292</v>
      </c>
      <c r="I897" s="7" t="s">
        <v>7331</v>
      </c>
    </row>
    <row r="898" spans="1:9" x14ac:dyDescent="0.15">
      <c r="A898" s="7" t="s">
        <v>7978</v>
      </c>
      <c r="B898" s="7" t="s">
        <v>6531</v>
      </c>
      <c r="C898" s="7" t="s">
        <v>6535</v>
      </c>
      <c r="D898" s="7" t="s">
        <v>14057</v>
      </c>
      <c r="E898" s="7" t="s">
        <v>26</v>
      </c>
      <c r="F898" s="7">
        <f t="shared" si="54"/>
        <v>2017</v>
      </c>
      <c r="G898" s="7" t="s">
        <v>7979</v>
      </c>
      <c r="H898" s="20">
        <v>196.50225977598743</v>
      </c>
      <c r="I898" s="7" t="s">
        <v>7980</v>
      </c>
    </row>
    <row r="899" spans="1:9" x14ac:dyDescent="0.15">
      <c r="A899" s="7" t="s">
        <v>6745</v>
      </c>
      <c r="B899" s="7" t="s">
        <v>6531</v>
      </c>
      <c r="C899" s="7" t="s">
        <v>6535</v>
      </c>
      <c r="D899" s="7" t="s">
        <v>14057</v>
      </c>
      <c r="E899" s="7" t="s">
        <v>6534</v>
      </c>
      <c r="F899" s="7">
        <f t="shared" si="54"/>
        <v>2017</v>
      </c>
      <c r="G899" s="7" t="s">
        <v>7981</v>
      </c>
      <c r="H899" s="20">
        <v>0.22483592061308705</v>
      </c>
      <c r="I899" s="7" t="s">
        <v>6746</v>
      </c>
    </row>
    <row r="900" spans="1:9" x14ac:dyDescent="0.15">
      <c r="A900" s="7" t="s">
        <v>6745</v>
      </c>
      <c r="B900" s="7" t="s">
        <v>6531</v>
      </c>
      <c r="C900" s="7" t="s">
        <v>6535</v>
      </c>
      <c r="D900" s="7" t="s">
        <v>14057</v>
      </c>
      <c r="E900" s="7" t="s">
        <v>6539</v>
      </c>
      <c r="F900" s="7">
        <f t="shared" si="54"/>
        <v>2017</v>
      </c>
      <c r="G900" s="7" t="s">
        <v>7981</v>
      </c>
      <c r="H900" s="20">
        <v>5.1937138927097655</v>
      </c>
      <c r="I900" s="7" t="s">
        <v>6746</v>
      </c>
    </row>
    <row r="901" spans="1:9" x14ac:dyDescent="0.15">
      <c r="A901" s="7" t="s">
        <v>6745</v>
      </c>
      <c r="B901" s="7" t="s">
        <v>6531</v>
      </c>
      <c r="C901" s="7" t="s">
        <v>6535</v>
      </c>
      <c r="D901" s="7" t="s">
        <v>14057</v>
      </c>
      <c r="E901" s="7" t="s">
        <v>26</v>
      </c>
      <c r="F901" s="7">
        <f t="shared" si="54"/>
        <v>2017</v>
      </c>
      <c r="G901" s="7" t="s">
        <v>7981</v>
      </c>
      <c r="H901" s="20">
        <v>14.389510709373157</v>
      </c>
      <c r="I901" s="7" t="s">
        <v>6746</v>
      </c>
    </row>
    <row r="902" spans="1:9" x14ac:dyDescent="0.15">
      <c r="A902" s="7" t="s">
        <v>6745</v>
      </c>
      <c r="B902" s="7" t="s">
        <v>6531</v>
      </c>
      <c r="C902" s="7" t="s">
        <v>6535</v>
      </c>
      <c r="D902" s="7" t="s">
        <v>14057</v>
      </c>
      <c r="E902" s="7" t="s">
        <v>6533</v>
      </c>
      <c r="F902" s="7">
        <f t="shared" si="54"/>
        <v>2017</v>
      </c>
      <c r="G902" s="7" t="s">
        <v>7981</v>
      </c>
      <c r="H902" s="20">
        <v>1.5513696207506387</v>
      </c>
      <c r="I902" s="7" t="s">
        <v>6746</v>
      </c>
    </row>
    <row r="903" spans="1:9" x14ac:dyDescent="0.15">
      <c r="A903" s="7" t="s">
        <v>6745</v>
      </c>
      <c r="B903" s="7" t="s">
        <v>6531</v>
      </c>
      <c r="C903" s="7" t="s">
        <v>6535</v>
      </c>
      <c r="D903" s="7" t="s">
        <v>14057</v>
      </c>
      <c r="E903" s="7" t="s">
        <v>6536</v>
      </c>
      <c r="F903" s="7">
        <f t="shared" si="54"/>
        <v>2017</v>
      </c>
      <c r="G903" s="7" t="s">
        <v>7981</v>
      </c>
      <c r="H903" s="20">
        <v>1.1241805855767339</v>
      </c>
      <c r="I903" s="7" t="s">
        <v>6746</v>
      </c>
    </row>
    <row r="904" spans="1:9" x14ac:dyDescent="0.15">
      <c r="A904" s="7" t="s">
        <v>7982</v>
      </c>
      <c r="B904" s="7" t="s">
        <v>6531</v>
      </c>
      <c r="C904" s="7" t="s">
        <v>6554</v>
      </c>
      <c r="D904" s="7" t="s">
        <v>14057</v>
      </c>
      <c r="E904" s="7" t="s">
        <v>26</v>
      </c>
      <c r="F904" s="7">
        <f t="shared" si="54"/>
        <v>2017</v>
      </c>
      <c r="G904" s="7" t="s">
        <v>7983</v>
      </c>
      <c r="H904" s="20">
        <v>14.737669483199056</v>
      </c>
      <c r="I904" s="7" t="s">
        <v>7984</v>
      </c>
    </row>
    <row r="905" spans="1:9" x14ac:dyDescent="0.15">
      <c r="A905" s="7" t="s">
        <v>7086</v>
      </c>
      <c r="B905" s="7" t="s">
        <v>6531</v>
      </c>
      <c r="C905" s="7" t="s">
        <v>6535</v>
      </c>
      <c r="D905" s="7" t="s">
        <v>14057</v>
      </c>
      <c r="E905" s="7" t="s">
        <v>6533</v>
      </c>
      <c r="F905" s="7">
        <f t="shared" si="54"/>
        <v>2017</v>
      </c>
      <c r="G905" s="7" t="s">
        <v>7985</v>
      </c>
      <c r="H905" s="20">
        <v>10.09936726272352</v>
      </c>
      <c r="I905" s="7" t="s">
        <v>7087</v>
      </c>
    </row>
    <row r="906" spans="1:9" x14ac:dyDescent="0.15">
      <c r="A906" s="7" t="s">
        <v>7086</v>
      </c>
      <c r="B906" s="7" t="s">
        <v>6531</v>
      </c>
      <c r="C906" s="7" t="s">
        <v>6535</v>
      </c>
      <c r="D906" s="7" t="s">
        <v>14057</v>
      </c>
      <c r="E906" s="7" t="s">
        <v>6539</v>
      </c>
      <c r="F906" s="7">
        <f t="shared" si="54"/>
        <v>2017</v>
      </c>
      <c r="G906" s="7" t="s">
        <v>7985</v>
      </c>
      <c r="H906" s="20">
        <v>23.565189624680684</v>
      </c>
      <c r="I906" s="7" t="s">
        <v>7087</v>
      </c>
    </row>
    <row r="907" spans="1:9" x14ac:dyDescent="0.15">
      <c r="A907" s="7" t="s">
        <v>7521</v>
      </c>
      <c r="B907" s="7" t="s">
        <v>6531</v>
      </c>
      <c r="C907" s="7" t="s">
        <v>6538</v>
      </c>
      <c r="D907" s="7" t="s">
        <v>14057</v>
      </c>
      <c r="E907" s="7" t="s">
        <v>6532</v>
      </c>
      <c r="F907" s="7">
        <f t="shared" si="54"/>
        <v>2016</v>
      </c>
      <c r="G907" s="7" t="s">
        <v>7986</v>
      </c>
      <c r="H907" s="20">
        <v>24.942631946523001</v>
      </c>
      <c r="I907" s="7" t="s">
        <v>7523</v>
      </c>
    </row>
    <row r="908" spans="1:9" x14ac:dyDescent="0.15">
      <c r="A908" s="7" t="s">
        <v>7065</v>
      </c>
      <c r="B908" s="7" t="s">
        <v>6531</v>
      </c>
      <c r="C908" s="7" t="s">
        <v>6545</v>
      </c>
      <c r="D908" s="7" t="s">
        <v>14057</v>
      </c>
      <c r="E908" s="7" t="s">
        <v>6532</v>
      </c>
      <c r="F908" s="7">
        <f t="shared" si="54"/>
        <v>2016</v>
      </c>
      <c r="G908" s="7" t="s">
        <v>7986</v>
      </c>
      <c r="H908" s="20">
        <v>19.954105557218398</v>
      </c>
      <c r="I908" s="7" t="s">
        <v>6586</v>
      </c>
    </row>
    <row r="909" spans="1:9" x14ac:dyDescent="0.15">
      <c r="A909" s="7" t="s">
        <v>7720</v>
      </c>
      <c r="B909" s="7" t="s">
        <v>6531</v>
      </c>
      <c r="C909" s="7" t="s">
        <v>6547</v>
      </c>
      <c r="D909" s="7" t="s">
        <v>14057</v>
      </c>
      <c r="E909" s="7" t="s">
        <v>6532</v>
      </c>
      <c r="F909" s="7">
        <f t="shared" si="54"/>
        <v>2016</v>
      </c>
      <c r="G909" s="7" t="s">
        <v>7987</v>
      </c>
      <c r="H909" s="20">
        <v>101.76593834181384</v>
      </c>
      <c r="I909" s="7" t="s">
        <v>7722</v>
      </c>
    </row>
    <row r="910" spans="1:9" x14ac:dyDescent="0.15">
      <c r="A910" s="7" t="s">
        <v>7966</v>
      </c>
      <c r="B910" s="7" t="s">
        <v>6531</v>
      </c>
      <c r="C910" s="7" t="s">
        <v>6556</v>
      </c>
      <c r="D910" s="7" t="s">
        <v>14057</v>
      </c>
      <c r="E910" s="7" t="s">
        <v>6532</v>
      </c>
      <c r="F910" s="7">
        <f t="shared" si="54"/>
        <v>2016</v>
      </c>
      <c r="G910" s="7" t="s">
        <v>7988</v>
      </c>
      <c r="H910" s="20">
        <v>39.908211114436796</v>
      </c>
      <c r="I910" s="7" t="s">
        <v>7967</v>
      </c>
    </row>
    <row r="911" spans="1:9" x14ac:dyDescent="0.15">
      <c r="A911" s="7" t="s">
        <v>7989</v>
      </c>
      <c r="B911" s="7" t="s">
        <v>6531</v>
      </c>
      <c r="C911" s="7" t="s">
        <v>6544</v>
      </c>
      <c r="D911" s="7" t="s">
        <v>14057</v>
      </c>
      <c r="E911" s="7" t="s">
        <v>6532</v>
      </c>
      <c r="F911" s="7">
        <f t="shared" si="54"/>
        <v>2016</v>
      </c>
      <c r="G911" s="7" t="s">
        <v>7988</v>
      </c>
      <c r="H911" s="20">
        <v>24.940786191758956</v>
      </c>
      <c r="I911" s="7" t="s">
        <v>7990</v>
      </c>
    </row>
    <row r="912" spans="1:9" x14ac:dyDescent="0.15">
      <c r="A912" s="7" t="s">
        <v>7989</v>
      </c>
      <c r="B912" s="7" t="s">
        <v>6531</v>
      </c>
      <c r="C912" s="7" t="s">
        <v>6544</v>
      </c>
      <c r="D912" s="7" t="s">
        <v>14057</v>
      </c>
      <c r="E912" s="7" t="s">
        <v>6532</v>
      </c>
      <c r="F912" s="7">
        <f t="shared" si="54"/>
        <v>2016</v>
      </c>
      <c r="G912" s="7" t="s">
        <v>7988</v>
      </c>
      <c r="H912" s="20">
        <v>24.942631946523001</v>
      </c>
      <c r="I912" s="7" t="s">
        <v>7990</v>
      </c>
    </row>
    <row r="913" spans="1:9" x14ac:dyDescent="0.15">
      <c r="A913" s="7" t="s">
        <v>6745</v>
      </c>
      <c r="B913" s="7" t="s">
        <v>6531</v>
      </c>
      <c r="C913" s="7" t="s">
        <v>6535</v>
      </c>
      <c r="D913" s="7" t="s">
        <v>14057</v>
      </c>
      <c r="E913" s="7" t="s">
        <v>6534</v>
      </c>
      <c r="F913" s="7">
        <f t="shared" ref="F913:F933" si="55">YEAR(G913)</f>
        <v>2016</v>
      </c>
      <c r="G913" s="7" t="s">
        <v>7991</v>
      </c>
      <c r="H913" s="20">
        <v>0.22625760750274368</v>
      </c>
      <c r="I913" s="7" t="s">
        <v>6746</v>
      </c>
    </row>
    <row r="914" spans="1:9" x14ac:dyDescent="0.15">
      <c r="A914" s="7" t="s">
        <v>6745</v>
      </c>
      <c r="B914" s="7" t="s">
        <v>6531</v>
      </c>
      <c r="C914" s="7" t="s">
        <v>6535</v>
      </c>
      <c r="D914" s="7" t="s">
        <v>14057</v>
      </c>
      <c r="E914" s="7" t="s">
        <v>6539</v>
      </c>
      <c r="F914" s="7">
        <f t="shared" si="55"/>
        <v>2016</v>
      </c>
      <c r="G914" s="7" t="s">
        <v>7991</v>
      </c>
      <c r="H914" s="20">
        <v>5.2265489374438792</v>
      </c>
      <c r="I914" s="7" t="s">
        <v>6746</v>
      </c>
    </row>
    <row r="915" spans="1:9" x14ac:dyDescent="0.15">
      <c r="A915" s="7" t="s">
        <v>6745</v>
      </c>
      <c r="B915" s="7" t="s">
        <v>6531</v>
      </c>
      <c r="C915" s="7" t="s">
        <v>6535</v>
      </c>
      <c r="D915" s="7" t="s">
        <v>14057</v>
      </c>
      <c r="E915" s="7" t="s">
        <v>26</v>
      </c>
      <c r="F915" s="7">
        <f t="shared" si="55"/>
        <v>2016</v>
      </c>
      <c r="G915" s="7" t="s">
        <v>7991</v>
      </c>
      <c r="H915" s="20">
        <v>14.480482889354485</v>
      </c>
      <c r="I915" s="7" t="s">
        <v>6746</v>
      </c>
    </row>
    <row r="916" spans="1:9" x14ac:dyDescent="0.15">
      <c r="A916" s="7" t="s">
        <v>6745</v>
      </c>
      <c r="B916" s="7" t="s">
        <v>6531</v>
      </c>
      <c r="C916" s="7" t="s">
        <v>6535</v>
      </c>
      <c r="D916" s="7" t="s">
        <v>14057</v>
      </c>
      <c r="E916" s="7" t="s">
        <v>6533</v>
      </c>
      <c r="F916" s="7">
        <f t="shared" si="55"/>
        <v>2016</v>
      </c>
      <c r="G916" s="7" t="s">
        <v>7991</v>
      </c>
      <c r="H916" s="20">
        <v>1.5611772922278759</v>
      </c>
      <c r="I916" s="7" t="s">
        <v>6746</v>
      </c>
    </row>
    <row r="917" spans="1:9" x14ac:dyDescent="0.15">
      <c r="A917" s="7" t="s">
        <v>7992</v>
      </c>
      <c r="B917" s="7" t="s">
        <v>6531</v>
      </c>
      <c r="C917" s="7" t="s">
        <v>6547</v>
      </c>
      <c r="D917" s="7" t="s">
        <v>14057</v>
      </c>
      <c r="E917" s="7" t="s">
        <v>6540</v>
      </c>
      <c r="F917" s="7">
        <f t="shared" si="55"/>
        <v>2016</v>
      </c>
      <c r="G917" s="7" t="s">
        <v>7991</v>
      </c>
      <c r="H917" s="20">
        <v>137.68332834480694</v>
      </c>
      <c r="I917" s="7" t="s">
        <v>7993</v>
      </c>
    </row>
    <row r="918" spans="1:9" x14ac:dyDescent="0.15">
      <c r="A918" s="7" t="s">
        <v>6745</v>
      </c>
      <c r="B918" s="7" t="s">
        <v>6531</v>
      </c>
      <c r="C918" s="7" t="s">
        <v>6535</v>
      </c>
      <c r="D918" s="7" t="s">
        <v>14057</v>
      </c>
      <c r="E918" s="7" t="s">
        <v>6536</v>
      </c>
      <c r="F918" s="7">
        <f t="shared" si="55"/>
        <v>2016</v>
      </c>
      <c r="G918" s="7" t="s">
        <v>7991</v>
      </c>
      <c r="H918" s="20">
        <v>1.1312880375137184</v>
      </c>
      <c r="I918" s="7" t="s">
        <v>6746</v>
      </c>
    </row>
    <row r="919" spans="1:9" x14ac:dyDescent="0.15">
      <c r="A919" s="7" t="s">
        <v>7994</v>
      </c>
      <c r="B919" s="7" t="s">
        <v>6531</v>
      </c>
      <c r="C919" s="7" t="s">
        <v>6535</v>
      </c>
      <c r="D919" s="7" t="s">
        <v>14057</v>
      </c>
      <c r="E919" s="7" t="s">
        <v>6539</v>
      </c>
      <c r="F919" s="7">
        <f t="shared" si="55"/>
        <v>2016</v>
      </c>
      <c r="G919" s="7" t="s">
        <v>7991</v>
      </c>
      <c r="H919" s="20">
        <v>33.259859323555823</v>
      </c>
      <c r="I919" s="7" t="s">
        <v>7995</v>
      </c>
    </row>
    <row r="920" spans="1:9" x14ac:dyDescent="0.15">
      <c r="A920" s="7" t="s">
        <v>7996</v>
      </c>
      <c r="B920" s="7" t="s">
        <v>6531</v>
      </c>
      <c r="C920" s="7" t="s">
        <v>6555</v>
      </c>
      <c r="D920" s="7" t="s">
        <v>14057</v>
      </c>
      <c r="E920" s="7" t="s">
        <v>6563</v>
      </c>
      <c r="F920" s="7">
        <f t="shared" si="55"/>
        <v>2016</v>
      </c>
      <c r="G920" s="7" t="s">
        <v>7991</v>
      </c>
      <c r="H920" s="20">
        <v>249.42631946522999</v>
      </c>
      <c r="I920" s="7" t="s">
        <v>7997</v>
      </c>
    </row>
    <row r="921" spans="1:9" x14ac:dyDescent="0.15">
      <c r="A921" s="7" t="s">
        <v>7998</v>
      </c>
      <c r="B921" s="7" t="s">
        <v>6531</v>
      </c>
      <c r="C921" s="7" t="s">
        <v>6535</v>
      </c>
      <c r="D921" s="7" t="s">
        <v>14057</v>
      </c>
      <c r="E921" s="7" t="s">
        <v>6532</v>
      </c>
      <c r="F921" s="7">
        <f t="shared" si="55"/>
        <v>2016</v>
      </c>
      <c r="G921" s="7" t="s">
        <v>7991</v>
      </c>
      <c r="H921" s="20">
        <v>99.770527786092003</v>
      </c>
      <c r="I921" s="7" t="s">
        <v>7999</v>
      </c>
    </row>
    <row r="922" spans="1:9" x14ac:dyDescent="0.15">
      <c r="A922" s="7" t="s">
        <v>7157</v>
      </c>
      <c r="B922" s="7" t="s">
        <v>6531</v>
      </c>
      <c r="C922" s="7" t="s">
        <v>6547</v>
      </c>
      <c r="D922" s="7" t="s">
        <v>14057</v>
      </c>
      <c r="E922" s="7" t="s">
        <v>6532</v>
      </c>
      <c r="F922" s="7">
        <f t="shared" si="55"/>
        <v>2016</v>
      </c>
      <c r="G922" s="7" t="s">
        <v>7991</v>
      </c>
      <c r="H922" s="20">
        <v>99.770527786092003</v>
      </c>
      <c r="I922" s="7" t="s">
        <v>7158</v>
      </c>
    </row>
    <row r="923" spans="1:9" x14ac:dyDescent="0.15">
      <c r="A923" s="7" t="s">
        <v>7157</v>
      </c>
      <c r="B923" s="7" t="s">
        <v>6531</v>
      </c>
      <c r="C923" s="7" t="s">
        <v>6547</v>
      </c>
      <c r="D923" s="7" t="s">
        <v>14057</v>
      </c>
      <c r="E923" s="7" t="s">
        <v>6532</v>
      </c>
      <c r="F923" s="7">
        <f t="shared" si="55"/>
        <v>2016</v>
      </c>
      <c r="G923" s="7" t="s">
        <v>7991</v>
      </c>
      <c r="H923" s="20">
        <v>99.770527786092003</v>
      </c>
      <c r="I923" s="7" t="s">
        <v>7158</v>
      </c>
    </row>
    <row r="924" spans="1:9" x14ac:dyDescent="0.15">
      <c r="A924" s="7" t="s">
        <v>7157</v>
      </c>
      <c r="B924" s="7" t="s">
        <v>6531</v>
      </c>
      <c r="C924" s="7" t="s">
        <v>6547</v>
      </c>
      <c r="D924" s="7" t="s">
        <v>14057</v>
      </c>
      <c r="E924" s="7" t="s">
        <v>6532</v>
      </c>
      <c r="F924" s="7">
        <f t="shared" si="55"/>
        <v>2016</v>
      </c>
      <c r="G924" s="7" t="s">
        <v>7991</v>
      </c>
      <c r="H924" s="20">
        <v>99.770527786092003</v>
      </c>
      <c r="I924" s="7" t="s">
        <v>7158</v>
      </c>
    </row>
    <row r="925" spans="1:9" x14ac:dyDescent="0.15">
      <c r="A925" s="7" t="s">
        <v>7157</v>
      </c>
      <c r="B925" s="7" t="s">
        <v>6531</v>
      </c>
      <c r="C925" s="7" t="s">
        <v>6547</v>
      </c>
      <c r="D925" s="7" t="s">
        <v>14057</v>
      </c>
      <c r="E925" s="7" t="s">
        <v>6532</v>
      </c>
      <c r="F925" s="7">
        <f t="shared" si="55"/>
        <v>2016</v>
      </c>
      <c r="G925" s="7" t="s">
        <v>7991</v>
      </c>
      <c r="H925" s="20">
        <v>99.770527786092003</v>
      </c>
      <c r="I925" s="7" t="s">
        <v>7158</v>
      </c>
    </row>
    <row r="926" spans="1:9" x14ac:dyDescent="0.15">
      <c r="A926" s="7" t="s">
        <v>8001</v>
      </c>
      <c r="B926" s="7" t="s">
        <v>6531</v>
      </c>
      <c r="C926" s="7" t="s">
        <v>6554</v>
      </c>
      <c r="D926" s="7" t="s">
        <v>14057</v>
      </c>
      <c r="E926" s="7" t="s">
        <v>6532</v>
      </c>
      <c r="F926" s="7">
        <f t="shared" si="55"/>
        <v>2016</v>
      </c>
      <c r="G926" s="7" t="s">
        <v>8000</v>
      </c>
      <c r="H926" s="20">
        <v>39.908211114436796</v>
      </c>
      <c r="I926" s="7" t="s">
        <v>8002</v>
      </c>
    </row>
    <row r="927" spans="1:9" x14ac:dyDescent="0.15">
      <c r="A927" s="7" t="s">
        <v>7652</v>
      </c>
      <c r="B927" s="7" t="s">
        <v>6531</v>
      </c>
      <c r="C927" s="7" t="s">
        <v>6547</v>
      </c>
      <c r="D927" s="7" t="s">
        <v>14057</v>
      </c>
      <c r="E927" s="7" t="s">
        <v>22</v>
      </c>
      <c r="F927" s="7">
        <f t="shared" si="55"/>
        <v>2016</v>
      </c>
      <c r="G927" s="7" t="s">
        <v>8000</v>
      </c>
      <c r="H927" s="20">
        <v>39.908211114436796</v>
      </c>
      <c r="I927" s="7" t="s">
        <v>7653</v>
      </c>
    </row>
    <row r="928" spans="1:9" x14ac:dyDescent="0.15">
      <c r="A928" s="7" t="s">
        <v>8003</v>
      </c>
      <c r="B928" s="7" t="s">
        <v>6531</v>
      </c>
      <c r="C928" s="7" t="s">
        <v>6556</v>
      </c>
      <c r="D928" s="7" t="s">
        <v>14057</v>
      </c>
      <c r="E928" s="7" t="s">
        <v>6532</v>
      </c>
      <c r="F928" s="7">
        <f t="shared" si="55"/>
        <v>2016</v>
      </c>
      <c r="G928" s="7" t="s">
        <v>8000</v>
      </c>
      <c r="H928" s="20">
        <v>34.9196847251322</v>
      </c>
      <c r="I928" s="7" t="s">
        <v>8004</v>
      </c>
    </row>
    <row r="929" spans="1:9" x14ac:dyDescent="0.15">
      <c r="A929" s="7" t="s">
        <v>8005</v>
      </c>
      <c r="B929" s="7" t="s">
        <v>6531</v>
      </c>
      <c r="C929" s="7" t="s">
        <v>6535</v>
      </c>
      <c r="D929" s="7" t="s">
        <v>14057</v>
      </c>
      <c r="E929" s="7" t="s">
        <v>6533</v>
      </c>
      <c r="F929" s="7">
        <f t="shared" si="55"/>
        <v>2016</v>
      </c>
      <c r="G929" s="7" t="s">
        <v>8000</v>
      </c>
      <c r="H929" s="20">
        <v>49.885263893046002</v>
      </c>
      <c r="I929" s="7" t="s">
        <v>8006</v>
      </c>
    </row>
    <row r="930" spans="1:9" x14ac:dyDescent="0.15">
      <c r="A930" s="7" t="s">
        <v>8007</v>
      </c>
      <c r="B930" s="7" t="s">
        <v>6531</v>
      </c>
      <c r="C930" s="7" t="s">
        <v>6545</v>
      </c>
      <c r="D930" s="7" t="s">
        <v>14057</v>
      </c>
      <c r="E930" s="7" t="s">
        <v>6532</v>
      </c>
      <c r="F930" s="7">
        <f t="shared" si="55"/>
        <v>2016</v>
      </c>
      <c r="G930" s="7" t="s">
        <v>8000</v>
      </c>
      <c r="H930" s="20">
        <v>29.931158335827597</v>
      </c>
      <c r="I930" s="7" t="s">
        <v>8008</v>
      </c>
    </row>
    <row r="931" spans="1:9" x14ac:dyDescent="0.15">
      <c r="A931" s="7" t="s">
        <v>8009</v>
      </c>
      <c r="B931" s="7" t="s">
        <v>6531</v>
      </c>
      <c r="C931" s="7" t="s">
        <v>6545</v>
      </c>
      <c r="D931" s="7" t="s">
        <v>14057</v>
      </c>
      <c r="E931" s="7" t="s">
        <v>6534</v>
      </c>
      <c r="F931" s="7">
        <f t="shared" si="55"/>
        <v>2016</v>
      </c>
      <c r="G931" s="7" t="s">
        <v>8010</v>
      </c>
      <c r="H931" s="20">
        <v>21.949516112940238</v>
      </c>
      <c r="I931" s="7" t="s">
        <v>8011</v>
      </c>
    </row>
    <row r="932" spans="1:9" x14ac:dyDescent="0.15">
      <c r="A932" s="7" t="s">
        <v>7716</v>
      </c>
      <c r="B932" s="7" t="s">
        <v>6531</v>
      </c>
      <c r="C932" s="7" t="s">
        <v>6556</v>
      </c>
      <c r="D932" s="7" t="s">
        <v>14057</v>
      </c>
      <c r="E932" s="7" t="s">
        <v>6532</v>
      </c>
      <c r="F932" s="7">
        <f t="shared" si="55"/>
        <v>2016</v>
      </c>
      <c r="G932" s="7" t="s">
        <v>8010</v>
      </c>
      <c r="H932" s="20">
        <v>49.885263893046002</v>
      </c>
      <c r="I932" s="7" t="s">
        <v>7718</v>
      </c>
    </row>
    <row r="933" spans="1:9" x14ac:dyDescent="0.15">
      <c r="A933" s="7" t="s">
        <v>7909</v>
      </c>
      <c r="B933" s="7" t="s">
        <v>6531</v>
      </c>
      <c r="C933" s="7" t="s">
        <v>6545</v>
      </c>
      <c r="D933" s="7" t="s">
        <v>14057</v>
      </c>
      <c r="E933" s="7" t="s">
        <v>6534</v>
      </c>
      <c r="F933" s="7">
        <f t="shared" si="55"/>
        <v>2016</v>
      </c>
      <c r="G933" s="7" t="s">
        <v>8010</v>
      </c>
      <c r="H933" s="20">
        <v>15.257540656490072</v>
      </c>
      <c r="I933" s="7" t="s">
        <v>7910</v>
      </c>
    </row>
    <row r="934" spans="1:9" x14ac:dyDescent="0.15">
      <c r="A934" s="7" t="s">
        <v>8013</v>
      </c>
      <c r="B934" s="7" t="s">
        <v>6531</v>
      </c>
      <c r="C934" s="7" t="s">
        <v>6547</v>
      </c>
      <c r="D934" s="7" t="s">
        <v>14057</v>
      </c>
      <c r="E934" s="7" t="s">
        <v>6534</v>
      </c>
      <c r="F934" s="7">
        <f t="shared" ref="F934:F945" si="56">YEAR(G934)</f>
        <v>2016</v>
      </c>
      <c r="G934" s="7" t="s">
        <v>8014</v>
      </c>
      <c r="H934" s="20">
        <v>12.4713159732615</v>
      </c>
      <c r="I934" s="7" t="s">
        <v>8015</v>
      </c>
    </row>
    <row r="935" spans="1:9" x14ac:dyDescent="0.15">
      <c r="A935" s="7" t="s">
        <v>8013</v>
      </c>
      <c r="B935" s="7" t="s">
        <v>6531</v>
      </c>
      <c r="C935" s="7" t="s">
        <v>6547</v>
      </c>
      <c r="D935" s="7" t="s">
        <v>14057</v>
      </c>
      <c r="E935" s="7" t="s">
        <v>6534</v>
      </c>
      <c r="F935" s="7">
        <f t="shared" si="56"/>
        <v>2016</v>
      </c>
      <c r="G935" s="7" t="s">
        <v>8014</v>
      </c>
      <c r="H935" s="20">
        <v>12.4713159732615</v>
      </c>
      <c r="I935" s="7" t="s">
        <v>8015</v>
      </c>
    </row>
    <row r="936" spans="1:9" x14ac:dyDescent="0.15">
      <c r="A936" s="7" t="s">
        <v>8016</v>
      </c>
      <c r="B936" s="7" t="s">
        <v>6531</v>
      </c>
      <c r="C936" s="7" t="s">
        <v>6545</v>
      </c>
      <c r="D936" s="7" t="s">
        <v>14057</v>
      </c>
      <c r="E936" s="7" t="s">
        <v>6533</v>
      </c>
      <c r="F936" s="7">
        <f t="shared" si="56"/>
        <v>2016</v>
      </c>
      <c r="G936" s="7" t="s">
        <v>8014</v>
      </c>
      <c r="H936" s="20">
        <v>3.4919684725132196</v>
      </c>
      <c r="I936" s="7" t="s">
        <v>8017</v>
      </c>
    </row>
    <row r="937" spans="1:9" x14ac:dyDescent="0.15">
      <c r="A937" s="7" t="s">
        <v>8016</v>
      </c>
      <c r="B937" s="7" t="s">
        <v>6531</v>
      </c>
      <c r="C937" s="7" t="s">
        <v>6544</v>
      </c>
      <c r="D937" s="7" t="s">
        <v>14057</v>
      </c>
      <c r="E937" s="7" t="s">
        <v>6533</v>
      </c>
      <c r="F937" s="7">
        <f t="shared" si="56"/>
        <v>2016</v>
      </c>
      <c r="G937" s="7" t="s">
        <v>8014</v>
      </c>
      <c r="H937" s="20">
        <v>20.951810835079321</v>
      </c>
      <c r="I937" s="7" t="s">
        <v>8017</v>
      </c>
    </row>
    <row r="938" spans="1:9" x14ac:dyDescent="0.15">
      <c r="A938" s="7" t="s">
        <v>8016</v>
      </c>
      <c r="B938" s="7" t="s">
        <v>6531</v>
      </c>
      <c r="C938" s="7" t="s">
        <v>6535</v>
      </c>
      <c r="D938" s="7" t="s">
        <v>14057</v>
      </c>
      <c r="E938" s="7" t="s">
        <v>6533</v>
      </c>
      <c r="F938" s="7">
        <f t="shared" si="56"/>
        <v>2016</v>
      </c>
      <c r="G938" s="7" t="s">
        <v>8014</v>
      </c>
      <c r="H938" s="20">
        <v>17.4598423625661</v>
      </c>
      <c r="I938" s="7" t="s">
        <v>8017</v>
      </c>
    </row>
    <row r="939" spans="1:9" x14ac:dyDescent="0.15">
      <c r="A939" s="7" t="s">
        <v>8018</v>
      </c>
      <c r="B939" s="7" t="s">
        <v>6531</v>
      </c>
      <c r="C939" s="7" t="s">
        <v>6535</v>
      </c>
      <c r="D939" s="7" t="s">
        <v>14057</v>
      </c>
      <c r="E939" s="7" t="s">
        <v>26</v>
      </c>
      <c r="F939" s="7">
        <f t="shared" si="56"/>
        <v>2016</v>
      </c>
      <c r="G939" s="7" t="s">
        <v>8014</v>
      </c>
      <c r="H939" s="20">
        <v>174.59842362566098</v>
      </c>
      <c r="I939" s="7" t="s">
        <v>8019</v>
      </c>
    </row>
    <row r="940" spans="1:9" x14ac:dyDescent="0.15">
      <c r="A940" s="7" t="s">
        <v>8020</v>
      </c>
      <c r="B940" s="7" t="s">
        <v>6531</v>
      </c>
      <c r="C940" s="7" t="s">
        <v>6535</v>
      </c>
      <c r="D940" s="7" t="s">
        <v>14057</v>
      </c>
      <c r="E940" s="7" t="s">
        <v>26</v>
      </c>
      <c r="F940" s="7">
        <f t="shared" si="56"/>
        <v>2016</v>
      </c>
      <c r="G940" s="7" t="s">
        <v>8014</v>
      </c>
      <c r="H940" s="20">
        <v>45.145035418537361</v>
      </c>
      <c r="I940" s="7" t="s">
        <v>8021</v>
      </c>
    </row>
    <row r="941" spans="1:9" x14ac:dyDescent="0.15">
      <c r="A941" s="7" t="s">
        <v>8022</v>
      </c>
      <c r="B941" s="7" t="s">
        <v>6531</v>
      </c>
      <c r="C941" s="7" t="s">
        <v>6547</v>
      </c>
      <c r="D941" s="7" t="s">
        <v>14057</v>
      </c>
      <c r="E941" s="7" t="s">
        <v>6532</v>
      </c>
      <c r="F941" s="7">
        <f t="shared" si="56"/>
        <v>2016</v>
      </c>
      <c r="G941" s="7" t="s">
        <v>8014</v>
      </c>
      <c r="H941" s="20">
        <v>249.42631946522999</v>
      </c>
      <c r="I941" s="7" t="s">
        <v>8023</v>
      </c>
    </row>
    <row r="942" spans="1:9" x14ac:dyDescent="0.15">
      <c r="A942" s="7" t="s">
        <v>8025</v>
      </c>
      <c r="B942" s="7" t="s">
        <v>6531</v>
      </c>
      <c r="C942" s="7" t="s">
        <v>6538</v>
      </c>
      <c r="D942" s="7" t="s">
        <v>14057</v>
      </c>
      <c r="E942" s="7" t="s">
        <v>6563</v>
      </c>
      <c r="F942" s="7">
        <f t="shared" si="56"/>
        <v>2016</v>
      </c>
      <c r="G942" s="7" t="s">
        <v>8024</v>
      </c>
      <c r="H942" s="20">
        <v>399.08211114436801</v>
      </c>
      <c r="I942" s="7" t="s">
        <v>8026</v>
      </c>
    </row>
    <row r="943" spans="1:9" x14ac:dyDescent="0.15">
      <c r="A943" s="7" t="s">
        <v>8028</v>
      </c>
      <c r="B943" s="7" t="s">
        <v>6531</v>
      </c>
      <c r="C943" s="7" t="s">
        <v>6535</v>
      </c>
      <c r="D943" s="7" t="s">
        <v>14057</v>
      </c>
      <c r="E943" s="7" t="s">
        <v>22</v>
      </c>
      <c r="F943" s="7">
        <f t="shared" si="56"/>
        <v>2016</v>
      </c>
      <c r="G943" s="7" t="s">
        <v>8027</v>
      </c>
      <c r="H943" s="20">
        <v>189.56400279357479</v>
      </c>
      <c r="I943" s="7" t="s">
        <v>8029</v>
      </c>
    </row>
    <row r="944" spans="1:9" x14ac:dyDescent="0.15">
      <c r="A944" s="7" t="s">
        <v>8030</v>
      </c>
      <c r="B944" s="7" t="s">
        <v>6531</v>
      </c>
      <c r="C944" s="7" t="s">
        <v>6535</v>
      </c>
      <c r="D944" s="7" t="s">
        <v>14057</v>
      </c>
      <c r="E944" s="7" t="s">
        <v>26</v>
      </c>
      <c r="F944" s="7">
        <f t="shared" si="56"/>
        <v>2016</v>
      </c>
      <c r="G944" s="7" t="s">
        <v>8027</v>
      </c>
      <c r="H944" s="20">
        <v>190.9935328743889</v>
      </c>
      <c r="I944" s="7" t="s">
        <v>8031</v>
      </c>
    </row>
    <row r="945" spans="1:9" x14ac:dyDescent="0.15">
      <c r="A945" s="7" t="s">
        <v>8033</v>
      </c>
      <c r="B945" s="7" t="s">
        <v>6531</v>
      </c>
      <c r="C945" s="7" t="s">
        <v>6544</v>
      </c>
      <c r="D945" s="7" t="s">
        <v>14057</v>
      </c>
      <c r="E945" s="7" t="s">
        <v>22</v>
      </c>
      <c r="F945" s="7">
        <f t="shared" si="56"/>
        <v>2016</v>
      </c>
      <c r="G945" s="7" t="s">
        <v>8032</v>
      </c>
      <c r="H945" s="20">
        <v>110.74539658784795</v>
      </c>
      <c r="I945" s="7" t="s">
        <v>8034</v>
      </c>
    </row>
    <row r="946" spans="1:9" x14ac:dyDescent="0.15">
      <c r="A946" s="7" t="s">
        <v>8036</v>
      </c>
      <c r="B946" s="7" t="s">
        <v>6531</v>
      </c>
      <c r="C946" s="7" t="s">
        <v>6535</v>
      </c>
      <c r="D946" s="7" t="s">
        <v>14057</v>
      </c>
      <c r="E946" s="7" t="s">
        <v>6532</v>
      </c>
      <c r="F946" s="7">
        <f t="shared" ref="F946:F965" si="57">YEAR(G946)</f>
        <v>2016</v>
      </c>
      <c r="G946" s="7" t="s">
        <v>8035</v>
      </c>
      <c r="H946" s="20">
        <v>18.936739499151951</v>
      </c>
      <c r="I946" s="7" t="s">
        <v>8037</v>
      </c>
    </row>
    <row r="947" spans="1:9" x14ac:dyDescent="0.15">
      <c r="A947" s="7" t="s">
        <v>8036</v>
      </c>
      <c r="B947" s="7" t="s">
        <v>6531</v>
      </c>
      <c r="C947" s="7" t="s">
        <v>6535</v>
      </c>
      <c r="D947" s="7" t="s">
        <v>14057</v>
      </c>
      <c r="E947" s="7" t="s">
        <v>6532</v>
      </c>
      <c r="F947" s="7">
        <f t="shared" si="57"/>
        <v>2016</v>
      </c>
      <c r="G947" s="7" t="s">
        <v>8035</v>
      </c>
      <c r="H947" s="20">
        <v>31.561233163723436</v>
      </c>
      <c r="I947" s="7" t="s">
        <v>8037</v>
      </c>
    </row>
    <row r="948" spans="1:9" x14ac:dyDescent="0.15">
      <c r="A948" s="7" t="s">
        <v>8039</v>
      </c>
      <c r="B948" s="7" t="s">
        <v>6531</v>
      </c>
      <c r="C948" s="7" t="s">
        <v>6541</v>
      </c>
      <c r="D948" s="7" t="s">
        <v>14057</v>
      </c>
      <c r="E948" s="7" t="s">
        <v>26</v>
      </c>
      <c r="F948" s="7">
        <f t="shared" si="57"/>
        <v>2016</v>
      </c>
      <c r="G948" s="7" t="s">
        <v>8038</v>
      </c>
      <c r="H948" s="20">
        <v>29.931158335827597</v>
      </c>
      <c r="I948" s="7" t="s">
        <v>8040</v>
      </c>
    </row>
    <row r="949" spans="1:9" x14ac:dyDescent="0.15">
      <c r="A949" s="7" t="s">
        <v>7143</v>
      </c>
      <c r="B949" s="7" t="s">
        <v>6531</v>
      </c>
      <c r="C949" s="7" t="s">
        <v>6535</v>
      </c>
      <c r="D949" s="7" t="s">
        <v>14057</v>
      </c>
      <c r="E949" s="7" t="s">
        <v>6534</v>
      </c>
      <c r="F949" s="7">
        <f t="shared" si="57"/>
        <v>2016</v>
      </c>
      <c r="G949" s="7" t="s">
        <v>8038</v>
      </c>
      <c r="H949" s="20">
        <v>22.531736007183476</v>
      </c>
      <c r="I949" s="7" t="s">
        <v>7144</v>
      </c>
    </row>
    <row r="950" spans="1:9" x14ac:dyDescent="0.15">
      <c r="A950" s="7" t="s">
        <v>7143</v>
      </c>
      <c r="B950" s="7" t="s">
        <v>6531</v>
      </c>
      <c r="C950" s="7" t="s">
        <v>6535</v>
      </c>
      <c r="D950" s="7" t="s">
        <v>14057</v>
      </c>
      <c r="E950" s="7" t="s">
        <v>26</v>
      </c>
      <c r="F950" s="7">
        <f t="shared" si="57"/>
        <v>2016</v>
      </c>
      <c r="G950" s="7" t="s">
        <v>8038</v>
      </c>
      <c r="H950" s="20">
        <v>67.595209019255719</v>
      </c>
      <c r="I950" s="7" t="s">
        <v>7144</v>
      </c>
    </row>
    <row r="951" spans="1:9" x14ac:dyDescent="0.15">
      <c r="A951" s="7" t="s">
        <v>7361</v>
      </c>
      <c r="B951" s="7" t="s">
        <v>6531</v>
      </c>
      <c r="C951" s="7" t="s">
        <v>6555</v>
      </c>
      <c r="D951" s="7" t="s">
        <v>14057</v>
      </c>
      <c r="E951" s="7" t="s">
        <v>6532</v>
      </c>
      <c r="F951" s="7">
        <f t="shared" si="57"/>
        <v>2016</v>
      </c>
      <c r="G951" s="7" t="s">
        <v>8041</v>
      </c>
      <c r="H951" s="20">
        <v>49.885263893046002</v>
      </c>
      <c r="I951" s="7" t="s">
        <v>7363</v>
      </c>
    </row>
    <row r="952" spans="1:9" x14ac:dyDescent="0.15">
      <c r="A952" s="7" t="s">
        <v>8043</v>
      </c>
      <c r="B952" s="7" t="s">
        <v>6531</v>
      </c>
      <c r="C952" s="7" t="s">
        <v>6562</v>
      </c>
      <c r="D952" s="7" t="s">
        <v>14057</v>
      </c>
      <c r="E952" s="7" t="s">
        <v>6542</v>
      </c>
      <c r="F952" s="7">
        <f t="shared" si="57"/>
        <v>2016</v>
      </c>
      <c r="G952" s="7" t="s">
        <v>8042</v>
      </c>
      <c r="H952" s="20">
        <v>85.30380125710866</v>
      </c>
      <c r="I952" s="7" t="s">
        <v>8044</v>
      </c>
    </row>
    <row r="953" spans="1:9" x14ac:dyDescent="0.15">
      <c r="A953" s="7" t="s">
        <v>8043</v>
      </c>
      <c r="B953" s="7" t="s">
        <v>6531</v>
      </c>
      <c r="C953" s="7" t="s">
        <v>6562</v>
      </c>
      <c r="D953" s="7" t="s">
        <v>14057</v>
      </c>
      <c r="E953" s="7" t="s">
        <v>22</v>
      </c>
      <c r="F953" s="7">
        <f t="shared" si="57"/>
        <v>2016</v>
      </c>
      <c r="G953" s="7" t="s">
        <v>8042</v>
      </c>
      <c r="H953" s="20">
        <v>104.26020153646614</v>
      </c>
      <c r="I953" s="7" t="s">
        <v>8044</v>
      </c>
    </row>
    <row r="954" spans="1:9" x14ac:dyDescent="0.15">
      <c r="A954" s="7" t="s">
        <v>6827</v>
      </c>
      <c r="B954" s="7" t="s">
        <v>6531</v>
      </c>
      <c r="C954" s="7" t="s">
        <v>6541</v>
      </c>
      <c r="D954" s="7" t="s">
        <v>14057</v>
      </c>
      <c r="E954" s="7" t="s">
        <v>6563</v>
      </c>
      <c r="F954" s="7">
        <f t="shared" si="57"/>
        <v>2016</v>
      </c>
      <c r="G954" s="7" t="s">
        <v>8045</v>
      </c>
      <c r="H954" s="20">
        <v>19.954105557218398</v>
      </c>
      <c r="I954" s="7" t="s">
        <v>6829</v>
      </c>
    </row>
    <row r="955" spans="1:9" x14ac:dyDescent="0.15">
      <c r="A955" s="7" t="s">
        <v>6827</v>
      </c>
      <c r="B955" s="7" t="s">
        <v>6531</v>
      </c>
      <c r="C955" s="7" t="s">
        <v>6541</v>
      </c>
      <c r="D955" s="7" t="s">
        <v>14057</v>
      </c>
      <c r="E955" s="7" t="s">
        <v>22</v>
      </c>
      <c r="F955" s="7">
        <f t="shared" si="57"/>
        <v>2016</v>
      </c>
      <c r="G955" s="7" t="s">
        <v>8045</v>
      </c>
      <c r="H955" s="20">
        <v>39.908211114436796</v>
      </c>
      <c r="I955" s="7" t="s">
        <v>6829</v>
      </c>
    </row>
    <row r="956" spans="1:9" x14ac:dyDescent="0.15">
      <c r="A956" s="7" t="s">
        <v>6827</v>
      </c>
      <c r="B956" s="7" t="s">
        <v>6531</v>
      </c>
      <c r="C956" s="7" t="s">
        <v>6541</v>
      </c>
      <c r="D956" s="7" t="s">
        <v>14057</v>
      </c>
      <c r="E956" s="7" t="s">
        <v>6534</v>
      </c>
      <c r="F956" s="7">
        <f t="shared" si="57"/>
        <v>2016</v>
      </c>
      <c r="G956" s="7" t="s">
        <v>8045</v>
      </c>
      <c r="H956" s="20">
        <v>47.889853337324155</v>
      </c>
      <c r="I956" s="7" t="s">
        <v>6829</v>
      </c>
    </row>
    <row r="957" spans="1:9" x14ac:dyDescent="0.15">
      <c r="A957" s="7" t="s">
        <v>6827</v>
      </c>
      <c r="B957" s="7" t="s">
        <v>6531</v>
      </c>
      <c r="C957" s="7" t="s">
        <v>6541</v>
      </c>
      <c r="D957" s="7" t="s">
        <v>14057</v>
      </c>
      <c r="E957" s="7" t="s">
        <v>6540</v>
      </c>
      <c r="F957" s="7">
        <f t="shared" si="57"/>
        <v>2016</v>
      </c>
      <c r="G957" s="7" t="s">
        <v>8045</v>
      </c>
      <c r="H957" s="20">
        <v>139.6787389005288</v>
      </c>
      <c r="I957" s="7" t="s">
        <v>6829</v>
      </c>
    </row>
    <row r="958" spans="1:9" x14ac:dyDescent="0.15">
      <c r="A958" s="7" t="s">
        <v>6827</v>
      </c>
      <c r="B958" s="7" t="s">
        <v>6531</v>
      </c>
      <c r="C958" s="7" t="s">
        <v>6541</v>
      </c>
      <c r="D958" s="7" t="s">
        <v>14057</v>
      </c>
      <c r="E958" s="7" t="s">
        <v>6551</v>
      </c>
      <c r="F958" s="7">
        <f t="shared" si="57"/>
        <v>2016</v>
      </c>
      <c r="G958" s="7" t="s">
        <v>8045</v>
      </c>
      <c r="H958" s="20">
        <v>119.72463334331039</v>
      </c>
      <c r="I958" s="7" t="s">
        <v>6829</v>
      </c>
    </row>
    <row r="959" spans="1:9" x14ac:dyDescent="0.15">
      <c r="A959" s="7" t="s">
        <v>6827</v>
      </c>
      <c r="B959" s="7" t="s">
        <v>6531</v>
      </c>
      <c r="C959" s="7" t="s">
        <v>6541</v>
      </c>
      <c r="D959" s="7" t="s">
        <v>14057</v>
      </c>
      <c r="E959" s="7" t="s">
        <v>6543</v>
      </c>
      <c r="F959" s="7">
        <f t="shared" si="57"/>
        <v>2016</v>
      </c>
      <c r="G959" s="7" t="s">
        <v>8045</v>
      </c>
      <c r="H959" s="20">
        <v>31.926568891549437</v>
      </c>
      <c r="I959" s="7" t="s">
        <v>6829</v>
      </c>
    </row>
    <row r="960" spans="1:9" x14ac:dyDescent="0.15">
      <c r="A960" s="7" t="s">
        <v>7396</v>
      </c>
      <c r="B960" s="7" t="s">
        <v>6531</v>
      </c>
      <c r="C960" s="7" t="s">
        <v>6535</v>
      </c>
      <c r="D960" s="7" t="s">
        <v>14057</v>
      </c>
      <c r="E960" s="7" t="s">
        <v>26</v>
      </c>
      <c r="F960" s="7">
        <f t="shared" si="57"/>
        <v>2016</v>
      </c>
      <c r="G960" s="7" t="s">
        <v>8046</v>
      </c>
      <c r="H960" s="20">
        <v>8.5978269979048179</v>
      </c>
      <c r="I960" s="7" t="s">
        <v>7398</v>
      </c>
    </row>
    <row r="961" spans="1:9" x14ac:dyDescent="0.15">
      <c r="A961" s="7" t="s">
        <v>8047</v>
      </c>
      <c r="B961" s="7" t="s">
        <v>6531</v>
      </c>
      <c r="C961" s="7" t="s">
        <v>6535</v>
      </c>
      <c r="D961" s="7" t="s">
        <v>14057</v>
      </c>
      <c r="E961" s="7" t="s">
        <v>6533</v>
      </c>
      <c r="F961" s="7">
        <f t="shared" si="57"/>
        <v>2016</v>
      </c>
      <c r="G961" s="7" t="s">
        <v>8046</v>
      </c>
      <c r="H961" s="20">
        <v>29.931158335827597</v>
      </c>
      <c r="I961" s="7" t="s">
        <v>8048</v>
      </c>
    </row>
    <row r="962" spans="1:9" x14ac:dyDescent="0.15">
      <c r="A962" s="7" t="s">
        <v>8047</v>
      </c>
      <c r="B962" s="7" t="s">
        <v>6531</v>
      </c>
      <c r="C962" s="7" t="s">
        <v>6535</v>
      </c>
      <c r="D962" s="7" t="s">
        <v>14057</v>
      </c>
      <c r="E962" s="7" t="s">
        <v>6533</v>
      </c>
      <c r="F962" s="7">
        <f t="shared" si="57"/>
        <v>2016</v>
      </c>
      <c r="G962" s="7" t="s">
        <v>8046</v>
      </c>
      <c r="H962" s="20">
        <v>29.931158335827597</v>
      </c>
      <c r="I962" s="7" t="s">
        <v>8048</v>
      </c>
    </row>
    <row r="963" spans="1:9" x14ac:dyDescent="0.15">
      <c r="A963" s="7" t="s">
        <v>7396</v>
      </c>
      <c r="B963" s="7" t="s">
        <v>6531</v>
      </c>
      <c r="C963" s="7" t="s">
        <v>6535</v>
      </c>
      <c r="D963" s="7" t="s">
        <v>14057</v>
      </c>
      <c r="E963" s="7" t="s">
        <v>6539</v>
      </c>
      <c r="F963" s="7">
        <f t="shared" si="57"/>
        <v>2016</v>
      </c>
      <c r="G963" s="7" t="s">
        <v>8046</v>
      </c>
      <c r="H963" s="20">
        <v>2.5681821809837375</v>
      </c>
      <c r="I963" s="7" t="s">
        <v>7398</v>
      </c>
    </row>
    <row r="964" spans="1:9" x14ac:dyDescent="0.15">
      <c r="A964" s="7" t="s">
        <v>8050</v>
      </c>
      <c r="B964" s="7" t="s">
        <v>6531</v>
      </c>
      <c r="C964" s="7" t="s">
        <v>6535</v>
      </c>
      <c r="D964" s="7" t="s">
        <v>14057</v>
      </c>
      <c r="E964" s="7" t="s">
        <v>6563</v>
      </c>
      <c r="F964" s="7">
        <f t="shared" si="57"/>
        <v>2016</v>
      </c>
      <c r="G964" s="7" t="s">
        <v>8049</v>
      </c>
      <c r="H964" s="20">
        <v>698.39369450264394</v>
      </c>
      <c r="I964" s="7" t="s">
        <v>8051</v>
      </c>
    </row>
    <row r="965" spans="1:9" x14ac:dyDescent="0.15">
      <c r="A965" s="7" t="s">
        <v>8052</v>
      </c>
      <c r="B965" s="7" t="s">
        <v>6531</v>
      </c>
      <c r="C965" s="7" t="s">
        <v>6555</v>
      </c>
      <c r="D965" s="7" t="s">
        <v>14057</v>
      </c>
      <c r="E965" s="7" t="s">
        <v>6532</v>
      </c>
      <c r="F965" s="7">
        <f t="shared" si="57"/>
        <v>2016</v>
      </c>
      <c r="G965" s="7" t="s">
        <v>8049</v>
      </c>
      <c r="H965" s="20">
        <v>19.954105557218398</v>
      </c>
      <c r="I965" s="7" t="s">
        <v>8053</v>
      </c>
    </row>
    <row r="966" spans="1:9" x14ac:dyDescent="0.15">
      <c r="A966" s="7" t="s">
        <v>8056</v>
      </c>
      <c r="B966" s="7" t="s">
        <v>6531</v>
      </c>
      <c r="C966" s="7" t="s">
        <v>6544</v>
      </c>
      <c r="D966" s="7" t="s">
        <v>14057</v>
      </c>
      <c r="E966" s="7" t="s">
        <v>6532</v>
      </c>
      <c r="F966" s="7">
        <f t="shared" ref="F966:F992" si="58">YEAR(G966)</f>
        <v>2016</v>
      </c>
      <c r="G966" s="7" t="s">
        <v>8057</v>
      </c>
      <c r="H966" s="20">
        <v>26.938042502244837</v>
      </c>
      <c r="I966" s="7" t="s">
        <v>8058</v>
      </c>
    </row>
    <row r="967" spans="1:9" x14ac:dyDescent="0.15">
      <c r="A967" s="7" t="s">
        <v>8056</v>
      </c>
      <c r="B967" s="7" t="s">
        <v>6531</v>
      </c>
      <c r="C967" s="7" t="s">
        <v>6555</v>
      </c>
      <c r="D967" s="7" t="s">
        <v>14057</v>
      </c>
      <c r="E967" s="7" t="s">
        <v>6532</v>
      </c>
      <c r="F967" s="7">
        <f t="shared" si="58"/>
        <v>2016</v>
      </c>
      <c r="G967" s="7" t="s">
        <v>8057</v>
      </c>
      <c r="H967" s="20">
        <v>2.9931158335827597</v>
      </c>
      <c r="I967" s="7" t="s">
        <v>8058</v>
      </c>
    </row>
    <row r="968" spans="1:9" x14ac:dyDescent="0.15">
      <c r="A968" s="7" t="s">
        <v>8059</v>
      </c>
      <c r="B968" s="7" t="s">
        <v>6531</v>
      </c>
      <c r="C968" s="7" t="s">
        <v>6554</v>
      </c>
      <c r="D968" s="7" t="s">
        <v>14057</v>
      </c>
      <c r="E968" s="7" t="s">
        <v>6532</v>
      </c>
      <c r="F968" s="7">
        <f t="shared" si="58"/>
        <v>2016</v>
      </c>
      <c r="G968" s="7" t="s">
        <v>8060</v>
      </c>
      <c r="H968" s="20">
        <v>49.885263893046002</v>
      </c>
      <c r="I968" s="7" t="s">
        <v>8061</v>
      </c>
    </row>
    <row r="969" spans="1:9" x14ac:dyDescent="0.15">
      <c r="A969" s="7" t="s">
        <v>8063</v>
      </c>
      <c r="B969" s="7" t="s">
        <v>6531</v>
      </c>
      <c r="C969" s="7" t="s">
        <v>6548</v>
      </c>
      <c r="D969" s="7" t="s">
        <v>14057</v>
      </c>
      <c r="E969" s="7" t="s">
        <v>6532</v>
      </c>
      <c r="F969" s="7">
        <f t="shared" si="58"/>
        <v>2016</v>
      </c>
      <c r="G969" s="7" t="s">
        <v>8062</v>
      </c>
      <c r="H969" s="20">
        <v>149.65579167913796</v>
      </c>
      <c r="I969" s="7" t="s">
        <v>8064</v>
      </c>
    </row>
    <row r="970" spans="1:9" x14ac:dyDescent="0.15">
      <c r="A970" s="7" t="s">
        <v>8065</v>
      </c>
      <c r="B970" s="7" t="s">
        <v>6531</v>
      </c>
      <c r="C970" s="7" t="s">
        <v>6535</v>
      </c>
      <c r="D970" s="7" t="s">
        <v>14057</v>
      </c>
      <c r="E970" s="7" t="s">
        <v>26</v>
      </c>
      <c r="F970" s="7">
        <f t="shared" si="58"/>
        <v>2016</v>
      </c>
      <c r="G970" s="7" t="s">
        <v>8066</v>
      </c>
      <c r="H970" s="20">
        <v>269.38042502244838</v>
      </c>
      <c r="I970" s="7" t="s">
        <v>8067</v>
      </c>
    </row>
    <row r="971" spans="1:9" x14ac:dyDescent="0.15">
      <c r="A971" s="7" t="s">
        <v>8068</v>
      </c>
      <c r="B971" s="7" t="s">
        <v>6531</v>
      </c>
      <c r="C971" s="7" t="s">
        <v>6535</v>
      </c>
      <c r="D971" s="7" t="s">
        <v>14057</v>
      </c>
      <c r="E971" s="7" t="s">
        <v>6543</v>
      </c>
      <c r="F971" s="7">
        <f t="shared" si="58"/>
        <v>2016</v>
      </c>
      <c r="G971" s="7" t="s">
        <v>8066</v>
      </c>
      <c r="H971" s="20">
        <v>53.535076324453755</v>
      </c>
      <c r="I971" s="7" t="s">
        <v>8069</v>
      </c>
    </row>
    <row r="972" spans="1:9" x14ac:dyDescent="0.15">
      <c r="A972" s="7" t="s">
        <v>8070</v>
      </c>
      <c r="B972" s="7" t="s">
        <v>6531</v>
      </c>
      <c r="C972" s="7" t="s">
        <v>6535</v>
      </c>
      <c r="D972" s="7" t="s">
        <v>14057</v>
      </c>
      <c r="E972" s="7" t="s">
        <v>6532</v>
      </c>
      <c r="F972" s="7">
        <f t="shared" si="58"/>
        <v>2016</v>
      </c>
      <c r="G972" s="7" t="s">
        <v>8071</v>
      </c>
      <c r="H972" s="20">
        <v>89.793475007482797</v>
      </c>
      <c r="I972" s="7" t="s">
        <v>8072</v>
      </c>
    </row>
    <row r="973" spans="1:9" x14ac:dyDescent="0.15">
      <c r="A973" s="7" t="s">
        <v>8074</v>
      </c>
      <c r="B973" s="7" t="s">
        <v>6531</v>
      </c>
      <c r="C973" s="7" t="s">
        <v>6535</v>
      </c>
      <c r="D973" s="7" t="s">
        <v>14057</v>
      </c>
      <c r="E973" s="7" t="s">
        <v>6533</v>
      </c>
      <c r="F973" s="7">
        <f t="shared" si="58"/>
        <v>2016</v>
      </c>
      <c r="G973" s="7" t="s">
        <v>8073</v>
      </c>
      <c r="H973" s="20">
        <v>0.63853137783098868</v>
      </c>
      <c r="I973" s="7" t="s">
        <v>8075</v>
      </c>
    </row>
    <row r="974" spans="1:9" x14ac:dyDescent="0.15">
      <c r="A974" s="7" t="s">
        <v>8076</v>
      </c>
      <c r="B974" s="7" t="s">
        <v>6531</v>
      </c>
      <c r="C974" s="7" t="s">
        <v>6555</v>
      </c>
      <c r="D974" s="7" t="s">
        <v>14057</v>
      </c>
      <c r="E974" s="7" t="s">
        <v>6540</v>
      </c>
      <c r="F974" s="7">
        <f t="shared" si="58"/>
        <v>2016</v>
      </c>
      <c r="G974" s="7" t="s">
        <v>8073</v>
      </c>
      <c r="H974" s="20">
        <v>4.1903621670158637</v>
      </c>
      <c r="I974" s="7" t="s">
        <v>8077</v>
      </c>
    </row>
    <row r="975" spans="1:9" x14ac:dyDescent="0.15">
      <c r="A975" s="7" t="s">
        <v>8076</v>
      </c>
      <c r="B975" s="7" t="s">
        <v>6531</v>
      </c>
      <c r="C975" s="7" t="s">
        <v>6555</v>
      </c>
      <c r="D975" s="7" t="s">
        <v>14057</v>
      </c>
      <c r="E975" s="7" t="s">
        <v>26</v>
      </c>
      <c r="F975" s="7">
        <f t="shared" si="58"/>
        <v>2016</v>
      </c>
      <c r="G975" s="7" t="s">
        <v>8073</v>
      </c>
      <c r="H975" s="20">
        <v>17.360071834780008</v>
      </c>
      <c r="I975" s="7" t="s">
        <v>8077</v>
      </c>
    </row>
    <row r="976" spans="1:9" x14ac:dyDescent="0.15">
      <c r="A976" s="7" t="s">
        <v>8076</v>
      </c>
      <c r="B976" s="7" t="s">
        <v>6531</v>
      </c>
      <c r="C976" s="7" t="s">
        <v>6555</v>
      </c>
      <c r="D976" s="7" t="s">
        <v>14057</v>
      </c>
      <c r="E976" s="7" t="s">
        <v>6539</v>
      </c>
      <c r="F976" s="7">
        <f t="shared" si="58"/>
        <v>2016</v>
      </c>
      <c r="G976" s="7" t="s">
        <v>8073</v>
      </c>
      <c r="H976" s="20">
        <v>4.1903621670158637</v>
      </c>
      <c r="I976" s="7" t="s">
        <v>8077</v>
      </c>
    </row>
    <row r="977" spans="1:9" x14ac:dyDescent="0.15">
      <c r="A977" s="7" t="s">
        <v>8076</v>
      </c>
      <c r="B977" s="7" t="s">
        <v>6531</v>
      </c>
      <c r="C977" s="7" t="s">
        <v>6555</v>
      </c>
      <c r="D977" s="7" t="s">
        <v>14057</v>
      </c>
      <c r="E977" s="7" t="s">
        <v>6543</v>
      </c>
      <c r="F977" s="7">
        <f t="shared" si="58"/>
        <v>2016</v>
      </c>
      <c r="G977" s="7" t="s">
        <v>8073</v>
      </c>
      <c r="H977" s="20">
        <v>4.1903621670158637</v>
      </c>
      <c r="I977" s="7" t="s">
        <v>8077</v>
      </c>
    </row>
    <row r="978" spans="1:9" x14ac:dyDescent="0.15">
      <c r="A978" s="7" t="s">
        <v>8070</v>
      </c>
      <c r="B978" s="7" t="s">
        <v>6531</v>
      </c>
      <c r="C978" s="7" t="s">
        <v>6535</v>
      </c>
      <c r="D978" s="7" t="s">
        <v>14057</v>
      </c>
      <c r="E978" s="7" t="s">
        <v>6532</v>
      </c>
      <c r="F978" s="7">
        <f t="shared" si="58"/>
        <v>2016</v>
      </c>
      <c r="G978" s="7" t="s">
        <v>8078</v>
      </c>
      <c r="H978" s="20">
        <v>34.9196847251322</v>
      </c>
      <c r="I978" s="7" t="s">
        <v>8072</v>
      </c>
    </row>
    <row r="979" spans="1:9" x14ac:dyDescent="0.15">
      <c r="A979" s="7" t="s">
        <v>6745</v>
      </c>
      <c r="B979" s="7" t="s">
        <v>6531</v>
      </c>
      <c r="C979" s="7" t="s">
        <v>6535</v>
      </c>
      <c r="D979" s="7" t="s">
        <v>14057</v>
      </c>
      <c r="E979" s="7" t="s">
        <v>6534</v>
      </c>
      <c r="F979" s="7">
        <f t="shared" si="58"/>
        <v>2016</v>
      </c>
      <c r="G979" s="7" t="s">
        <v>8078</v>
      </c>
      <c r="H979" s="20">
        <v>0.37767634440786196</v>
      </c>
      <c r="I979" s="7" t="s">
        <v>6746</v>
      </c>
    </row>
    <row r="980" spans="1:9" x14ac:dyDescent="0.15">
      <c r="A980" s="7" t="s">
        <v>6745</v>
      </c>
      <c r="B980" s="7" t="s">
        <v>6531</v>
      </c>
      <c r="C980" s="7" t="s">
        <v>6535</v>
      </c>
      <c r="D980" s="7" t="s">
        <v>14057</v>
      </c>
      <c r="E980" s="7" t="s">
        <v>6539</v>
      </c>
      <c r="F980" s="7">
        <f t="shared" si="58"/>
        <v>2016</v>
      </c>
      <c r="G980" s="7" t="s">
        <v>8078</v>
      </c>
      <c r="H980" s="20">
        <v>8.7243130799161914</v>
      </c>
      <c r="I980" s="7" t="s">
        <v>6746</v>
      </c>
    </row>
    <row r="981" spans="1:9" x14ac:dyDescent="0.15">
      <c r="A981" s="7" t="s">
        <v>6745</v>
      </c>
      <c r="B981" s="7" t="s">
        <v>6531</v>
      </c>
      <c r="C981" s="7" t="s">
        <v>6535</v>
      </c>
      <c r="D981" s="7" t="s">
        <v>14057</v>
      </c>
      <c r="E981" s="7" t="s">
        <v>26</v>
      </c>
      <c r="F981" s="7">
        <f t="shared" si="58"/>
        <v>2016</v>
      </c>
      <c r="G981" s="7" t="s">
        <v>8078</v>
      </c>
      <c r="H981" s="20">
        <v>24.171257108650106</v>
      </c>
      <c r="I981" s="7" t="s">
        <v>6746</v>
      </c>
    </row>
    <row r="982" spans="1:9" x14ac:dyDescent="0.15">
      <c r="A982" s="7" t="s">
        <v>6745</v>
      </c>
      <c r="B982" s="7" t="s">
        <v>6531</v>
      </c>
      <c r="C982" s="7" t="s">
        <v>6535</v>
      </c>
      <c r="D982" s="7" t="s">
        <v>14057</v>
      </c>
      <c r="E982" s="7" t="s">
        <v>6533</v>
      </c>
      <c r="F982" s="7">
        <f t="shared" si="58"/>
        <v>2016</v>
      </c>
      <c r="G982" s="7" t="s">
        <v>8078</v>
      </c>
      <c r="H982" s="20">
        <v>2.605963284445775</v>
      </c>
      <c r="I982" s="7" t="s">
        <v>6746</v>
      </c>
    </row>
    <row r="983" spans="1:9" x14ac:dyDescent="0.15">
      <c r="A983" s="7" t="s">
        <v>6745</v>
      </c>
      <c r="B983" s="7" t="s">
        <v>6531</v>
      </c>
      <c r="C983" s="7" t="s">
        <v>6535</v>
      </c>
      <c r="D983" s="7" t="s">
        <v>14057</v>
      </c>
      <c r="E983" s="7" t="s">
        <v>6536</v>
      </c>
      <c r="F983" s="7">
        <f t="shared" si="58"/>
        <v>2016</v>
      </c>
      <c r="G983" s="7" t="s">
        <v>8078</v>
      </c>
      <c r="H983" s="20">
        <v>1.8883797266287539</v>
      </c>
      <c r="I983" s="7" t="s">
        <v>6746</v>
      </c>
    </row>
    <row r="984" spans="1:9" x14ac:dyDescent="0.15">
      <c r="A984" s="7" t="s">
        <v>8080</v>
      </c>
      <c r="B984" s="7" t="s">
        <v>6531</v>
      </c>
      <c r="C984" s="7" t="s">
        <v>6535</v>
      </c>
      <c r="D984" s="7" t="s">
        <v>14057</v>
      </c>
      <c r="E984" s="7" t="s">
        <v>6532</v>
      </c>
      <c r="F984" s="7">
        <f t="shared" si="58"/>
        <v>2016</v>
      </c>
      <c r="G984" s="7" t="s">
        <v>8079</v>
      </c>
      <c r="H984" s="20">
        <v>49.885263893046002</v>
      </c>
      <c r="I984" s="7" t="s">
        <v>8081</v>
      </c>
    </row>
    <row r="985" spans="1:9" x14ac:dyDescent="0.15">
      <c r="A985" s="7" t="s">
        <v>6745</v>
      </c>
      <c r="B985" s="7" t="s">
        <v>6531</v>
      </c>
      <c r="C985" s="7" t="s">
        <v>6535</v>
      </c>
      <c r="D985" s="7" t="s">
        <v>14057</v>
      </c>
      <c r="E985" s="7" t="s">
        <v>6534</v>
      </c>
      <c r="F985" s="7">
        <f t="shared" si="58"/>
        <v>2016</v>
      </c>
      <c r="G985" s="7" t="s">
        <v>8082</v>
      </c>
      <c r="H985" s="20">
        <v>0.6151990422029332</v>
      </c>
      <c r="I985" s="7" t="s">
        <v>6746</v>
      </c>
    </row>
    <row r="986" spans="1:9" x14ac:dyDescent="0.15">
      <c r="A986" s="7" t="s">
        <v>6745</v>
      </c>
      <c r="B986" s="7" t="s">
        <v>6531</v>
      </c>
      <c r="C986" s="7" t="s">
        <v>6535</v>
      </c>
      <c r="D986" s="7" t="s">
        <v>14057</v>
      </c>
      <c r="E986" s="7" t="s">
        <v>6539</v>
      </c>
      <c r="F986" s="7">
        <f t="shared" si="58"/>
        <v>2016</v>
      </c>
      <c r="G986" s="7" t="s">
        <v>8082</v>
      </c>
      <c r="H986" s="20">
        <v>14.211096478100369</v>
      </c>
      <c r="I986" s="7" t="s">
        <v>6746</v>
      </c>
    </row>
    <row r="987" spans="1:9" x14ac:dyDescent="0.15">
      <c r="A987" s="7" t="s">
        <v>6745</v>
      </c>
      <c r="B987" s="7" t="s">
        <v>6531</v>
      </c>
      <c r="C987" s="7" t="s">
        <v>6535</v>
      </c>
      <c r="D987" s="7" t="s">
        <v>14057</v>
      </c>
      <c r="E987" s="7" t="s">
        <v>26</v>
      </c>
      <c r="F987" s="7">
        <f t="shared" si="58"/>
        <v>2016</v>
      </c>
      <c r="G987" s="7" t="s">
        <v>8082</v>
      </c>
      <c r="H987" s="20">
        <v>39.372734710166618</v>
      </c>
      <c r="I987" s="7" t="s">
        <v>6746</v>
      </c>
    </row>
    <row r="988" spans="1:9" x14ac:dyDescent="0.15">
      <c r="A988" s="7" t="s">
        <v>6745</v>
      </c>
      <c r="B988" s="7" t="s">
        <v>6531</v>
      </c>
      <c r="C988" s="7" t="s">
        <v>6535</v>
      </c>
      <c r="D988" s="7" t="s">
        <v>14057</v>
      </c>
      <c r="E988" s="7" t="s">
        <v>6533</v>
      </c>
      <c r="F988" s="7">
        <f t="shared" si="58"/>
        <v>2016</v>
      </c>
      <c r="G988" s="7" t="s">
        <v>8082</v>
      </c>
      <c r="H988" s="20">
        <v>4.2448727925770733</v>
      </c>
      <c r="I988" s="7" t="s">
        <v>6746</v>
      </c>
    </row>
    <row r="989" spans="1:9" x14ac:dyDescent="0.15">
      <c r="A989" s="7" t="s">
        <v>6745</v>
      </c>
      <c r="B989" s="7" t="s">
        <v>6531</v>
      </c>
      <c r="C989" s="7" t="s">
        <v>6535</v>
      </c>
      <c r="D989" s="7" t="s">
        <v>14057</v>
      </c>
      <c r="E989" s="7" t="s">
        <v>6536</v>
      </c>
      <c r="F989" s="7">
        <f t="shared" si="58"/>
        <v>2016</v>
      </c>
      <c r="G989" s="7" t="s">
        <v>8082</v>
      </c>
      <c r="H989" s="20">
        <v>3.0759952110146664</v>
      </c>
      <c r="I989" s="7" t="s">
        <v>6746</v>
      </c>
    </row>
    <row r="990" spans="1:9" x14ac:dyDescent="0.15">
      <c r="A990" s="7" t="s">
        <v>8083</v>
      </c>
      <c r="B990" s="7" t="s">
        <v>6531</v>
      </c>
      <c r="C990" s="7" t="s">
        <v>6554</v>
      </c>
      <c r="D990" s="7" t="s">
        <v>14057</v>
      </c>
      <c r="E990" s="7" t="s">
        <v>6532</v>
      </c>
      <c r="F990" s="7">
        <f t="shared" si="58"/>
        <v>2016</v>
      </c>
      <c r="G990" s="7" t="s">
        <v>8082</v>
      </c>
      <c r="H990" s="20">
        <v>39.908211114436796</v>
      </c>
      <c r="I990" s="7" t="s">
        <v>8084</v>
      </c>
    </row>
    <row r="991" spans="1:9" x14ac:dyDescent="0.15">
      <c r="A991" s="7" t="s">
        <v>7780</v>
      </c>
      <c r="B991" s="7" t="s">
        <v>6531</v>
      </c>
      <c r="C991" s="7" t="s">
        <v>6535</v>
      </c>
      <c r="D991" s="7" t="s">
        <v>14057</v>
      </c>
      <c r="E991" s="7" t="s">
        <v>6532</v>
      </c>
      <c r="F991" s="7">
        <f t="shared" si="58"/>
        <v>2016</v>
      </c>
      <c r="G991" s="7" t="s">
        <v>8085</v>
      </c>
      <c r="H991" s="20">
        <v>39.908211114436796</v>
      </c>
      <c r="I991" s="7" t="s">
        <v>7781</v>
      </c>
    </row>
    <row r="992" spans="1:9" x14ac:dyDescent="0.15">
      <c r="A992" s="7" t="s">
        <v>8086</v>
      </c>
      <c r="B992" s="7" t="s">
        <v>6531</v>
      </c>
      <c r="C992" s="7" t="s">
        <v>6538</v>
      </c>
      <c r="D992" s="7" t="s">
        <v>14057</v>
      </c>
      <c r="E992" s="7" t="s">
        <v>6533</v>
      </c>
      <c r="F992" s="7">
        <f t="shared" si="58"/>
        <v>2016</v>
      </c>
      <c r="G992" s="7" t="s">
        <v>8085</v>
      </c>
      <c r="H992" s="20">
        <v>4.1903621670158637</v>
      </c>
      <c r="I992" s="7" t="s">
        <v>8087</v>
      </c>
    </row>
    <row r="993" spans="1:9" x14ac:dyDescent="0.15">
      <c r="A993" s="7" t="s">
        <v>8089</v>
      </c>
      <c r="B993" s="7" t="s">
        <v>6531</v>
      </c>
      <c r="C993" s="7" t="s">
        <v>6538</v>
      </c>
      <c r="D993" s="7" t="s">
        <v>14057</v>
      </c>
      <c r="E993" s="7" t="s">
        <v>6540</v>
      </c>
      <c r="F993" s="7">
        <f t="shared" ref="F993:F1001" si="59">YEAR(G993)</f>
        <v>2016</v>
      </c>
      <c r="G993" s="7" t="s">
        <v>8088</v>
      </c>
      <c r="H993" s="20">
        <v>24.942631946523001</v>
      </c>
      <c r="I993" s="7" t="s">
        <v>8090</v>
      </c>
    </row>
    <row r="994" spans="1:9" x14ac:dyDescent="0.15">
      <c r="A994" s="7" t="s">
        <v>7364</v>
      </c>
      <c r="B994" s="7" t="s">
        <v>6531</v>
      </c>
      <c r="C994" s="7" t="s">
        <v>6545</v>
      </c>
      <c r="D994" s="7" t="s">
        <v>14057</v>
      </c>
      <c r="E994" s="7" t="s">
        <v>6532</v>
      </c>
      <c r="F994" s="7">
        <f t="shared" si="59"/>
        <v>2016</v>
      </c>
      <c r="G994" s="7" t="s">
        <v>8091</v>
      </c>
      <c r="H994" s="20">
        <v>157.75397685323756</v>
      </c>
      <c r="I994" s="7" t="s">
        <v>7366</v>
      </c>
    </row>
    <row r="995" spans="1:9" x14ac:dyDescent="0.15">
      <c r="A995" s="7" t="s">
        <v>7364</v>
      </c>
      <c r="B995" s="7" t="s">
        <v>6531</v>
      </c>
      <c r="C995" s="7" t="s">
        <v>6545</v>
      </c>
      <c r="D995" s="7" t="s">
        <v>14057</v>
      </c>
      <c r="E995" s="7" t="s">
        <v>6532</v>
      </c>
      <c r="F995" s="7">
        <f t="shared" si="59"/>
        <v>2016</v>
      </c>
      <c r="G995" s="7" t="s">
        <v>8091</v>
      </c>
      <c r="H995" s="20">
        <v>47.873006086002192</v>
      </c>
      <c r="I995" s="7" t="s">
        <v>7366</v>
      </c>
    </row>
    <row r="996" spans="1:9" x14ac:dyDescent="0.15">
      <c r="A996" s="7" t="s">
        <v>8092</v>
      </c>
      <c r="B996" s="7" t="s">
        <v>6531</v>
      </c>
      <c r="C996" s="7" t="s">
        <v>6556</v>
      </c>
      <c r="D996" s="7" t="s">
        <v>14057</v>
      </c>
      <c r="E996" s="7" t="s">
        <v>6536</v>
      </c>
      <c r="F996" s="7">
        <f t="shared" si="59"/>
        <v>2016</v>
      </c>
      <c r="G996" s="7" t="s">
        <v>8093</v>
      </c>
      <c r="H996" s="20">
        <v>39.908211114436796</v>
      </c>
      <c r="I996" s="7" t="s">
        <v>8094</v>
      </c>
    </row>
    <row r="997" spans="1:9" x14ac:dyDescent="0.15">
      <c r="A997" s="7" t="s">
        <v>7939</v>
      </c>
      <c r="B997" s="7" t="s">
        <v>6531</v>
      </c>
      <c r="C997" s="7" t="s">
        <v>6535</v>
      </c>
      <c r="D997" s="7" t="s">
        <v>14057</v>
      </c>
      <c r="E997" s="7" t="s">
        <v>6533</v>
      </c>
      <c r="F997" s="7">
        <f t="shared" si="59"/>
        <v>2016</v>
      </c>
      <c r="G997" s="7" t="s">
        <v>8097</v>
      </c>
      <c r="H997" s="20">
        <v>64.850843060959789</v>
      </c>
      <c r="I997" s="7" t="s">
        <v>7940</v>
      </c>
    </row>
    <row r="998" spans="1:9" x14ac:dyDescent="0.15">
      <c r="A998" s="7" t="s">
        <v>7320</v>
      </c>
      <c r="B998" s="7" t="s">
        <v>6531</v>
      </c>
      <c r="C998" s="7" t="s">
        <v>6535</v>
      </c>
      <c r="D998" s="7" t="s">
        <v>14057</v>
      </c>
      <c r="E998" s="7" t="s">
        <v>6539</v>
      </c>
      <c r="F998" s="7">
        <f t="shared" si="59"/>
        <v>2016</v>
      </c>
      <c r="G998" s="7" t="s">
        <v>8099</v>
      </c>
      <c r="H998" s="20">
        <v>23.238657088695998</v>
      </c>
      <c r="I998" s="7" t="s">
        <v>7321</v>
      </c>
    </row>
    <row r="999" spans="1:9" x14ac:dyDescent="0.15">
      <c r="A999" s="7" t="s">
        <v>7320</v>
      </c>
      <c r="B999" s="7" t="s">
        <v>6531</v>
      </c>
      <c r="C999" s="7" t="s">
        <v>6535</v>
      </c>
      <c r="D999" s="7" t="s">
        <v>14057</v>
      </c>
      <c r="E999" s="7" t="s">
        <v>26</v>
      </c>
      <c r="F999" s="7">
        <f t="shared" si="59"/>
        <v>2016</v>
      </c>
      <c r="G999" s="7" t="s">
        <v>8099</v>
      </c>
      <c r="H999" s="20">
        <v>92.954629352489277</v>
      </c>
      <c r="I999" s="7" t="s">
        <v>7321</v>
      </c>
    </row>
    <row r="1000" spans="1:9" x14ac:dyDescent="0.15">
      <c r="A1000" s="7" t="s">
        <v>8100</v>
      </c>
      <c r="B1000" s="7" t="s">
        <v>6531</v>
      </c>
      <c r="C1000" s="7" t="s">
        <v>6674</v>
      </c>
      <c r="D1000" s="7" t="s">
        <v>14057</v>
      </c>
      <c r="E1000" s="7" t="s">
        <v>6532</v>
      </c>
      <c r="F1000" s="7">
        <f t="shared" si="59"/>
        <v>2016</v>
      </c>
      <c r="G1000" s="7" t="s">
        <v>8101</v>
      </c>
      <c r="H1000" s="20">
        <v>49.885263893046002</v>
      </c>
      <c r="I1000" s="7" t="s">
        <v>8102</v>
      </c>
    </row>
    <row r="1001" spans="1:9" x14ac:dyDescent="0.15">
      <c r="A1001" s="7" t="s">
        <v>8103</v>
      </c>
      <c r="B1001" s="7" t="s">
        <v>6531</v>
      </c>
      <c r="C1001" s="7" t="s">
        <v>6535</v>
      </c>
      <c r="D1001" s="7" t="s">
        <v>14057</v>
      </c>
      <c r="E1001" s="7" t="s">
        <v>6533</v>
      </c>
      <c r="F1001" s="7">
        <f t="shared" si="59"/>
        <v>2016</v>
      </c>
      <c r="G1001" s="7" t="s">
        <v>8101</v>
      </c>
      <c r="H1001" s="20">
        <v>33.423126808340818</v>
      </c>
      <c r="I1001" s="7" t="s">
        <v>8104</v>
      </c>
    </row>
    <row r="1002" spans="1:9" x14ac:dyDescent="0.15">
      <c r="A1002" s="7" t="s">
        <v>8106</v>
      </c>
      <c r="B1002" s="7" t="s">
        <v>6531</v>
      </c>
      <c r="C1002" s="7" t="s">
        <v>6548</v>
      </c>
      <c r="D1002" s="7" t="s">
        <v>14057</v>
      </c>
      <c r="E1002" s="7" t="s">
        <v>6532</v>
      </c>
      <c r="F1002" s="7">
        <f t="shared" ref="F1002:F1013" si="60">YEAR(G1002)</f>
        <v>2016</v>
      </c>
      <c r="G1002" s="7" t="s">
        <v>8107</v>
      </c>
      <c r="H1002" s="20">
        <v>29.931158335827597</v>
      </c>
      <c r="I1002" s="7" t="s">
        <v>8108</v>
      </c>
    </row>
    <row r="1003" spans="1:9" x14ac:dyDescent="0.15">
      <c r="A1003" s="7" t="s">
        <v>7323</v>
      </c>
      <c r="B1003" s="7" t="s">
        <v>6531</v>
      </c>
      <c r="C1003" s="7" t="s">
        <v>6562</v>
      </c>
      <c r="D1003" s="7" t="s">
        <v>14057</v>
      </c>
      <c r="E1003" s="7" t="s">
        <v>6539</v>
      </c>
      <c r="F1003" s="7">
        <f t="shared" si="60"/>
        <v>2016</v>
      </c>
      <c r="G1003" s="7" t="s">
        <v>8109</v>
      </c>
      <c r="H1003" s="20">
        <v>20.20353187668363</v>
      </c>
      <c r="I1003" s="7" t="s">
        <v>7324</v>
      </c>
    </row>
    <row r="1004" spans="1:9" x14ac:dyDescent="0.15">
      <c r="A1004" s="7" t="s">
        <v>7323</v>
      </c>
      <c r="B1004" s="7" t="s">
        <v>6531</v>
      </c>
      <c r="C1004" s="7" t="s">
        <v>6562</v>
      </c>
      <c r="D1004" s="7" t="s">
        <v>14057</v>
      </c>
      <c r="E1004" s="7" t="s">
        <v>6540</v>
      </c>
      <c r="F1004" s="7">
        <f t="shared" si="60"/>
        <v>2016</v>
      </c>
      <c r="G1004" s="7" t="s">
        <v>8109</v>
      </c>
      <c r="H1004" s="20">
        <v>1.9954105557218398</v>
      </c>
      <c r="I1004" s="7" t="s">
        <v>7324</v>
      </c>
    </row>
    <row r="1005" spans="1:9" x14ac:dyDescent="0.15">
      <c r="A1005" s="7" t="s">
        <v>7323</v>
      </c>
      <c r="B1005" s="7" t="s">
        <v>6531</v>
      </c>
      <c r="C1005" s="7" t="s">
        <v>6562</v>
      </c>
      <c r="D1005" s="7" t="s">
        <v>14057</v>
      </c>
      <c r="E1005" s="7" t="s">
        <v>26</v>
      </c>
      <c r="F1005" s="7">
        <f t="shared" si="60"/>
        <v>2016</v>
      </c>
      <c r="G1005" s="7" t="s">
        <v>8109</v>
      </c>
      <c r="H1005" s="20">
        <v>2.2448368751870698</v>
      </c>
      <c r="I1005" s="7" t="s">
        <v>7324</v>
      </c>
    </row>
    <row r="1006" spans="1:9" x14ac:dyDescent="0.15">
      <c r="A1006" s="7" t="s">
        <v>7323</v>
      </c>
      <c r="B1006" s="7" t="s">
        <v>6531</v>
      </c>
      <c r="C1006" s="7" t="s">
        <v>6562</v>
      </c>
      <c r="D1006" s="7" t="s">
        <v>14057</v>
      </c>
      <c r="E1006" s="7" t="s">
        <v>6543</v>
      </c>
      <c r="F1006" s="7">
        <f t="shared" si="60"/>
        <v>2016</v>
      </c>
      <c r="G1006" s="7" t="s">
        <v>8109</v>
      </c>
      <c r="H1006" s="20">
        <v>0.49885263893045995</v>
      </c>
      <c r="I1006" s="7" t="s">
        <v>7324</v>
      </c>
    </row>
    <row r="1007" spans="1:9" x14ac:dyDescent="0.15">
      <c r="A1007" s="7" t="s">
        <v>8111</v>
      </c>
      <c r="B1007" s="7" t="s">
        <v>6531</v>
      </c>
      <c r="C1007" s="7" t="s">
        <v>6547</v>
      </c>
      <c r="D1007" s="7" t="s">
        <v>14057</v>
      </c>
      <c r="E1007" s="7" t="s">
        <v>6532</v>
      </c>
      <c r="F1007" s="7">
        <f t="shared" si="60"/>
        <v>2016</v>
      </c>
      <c r="G1007" s="7" t="s">
        <v>8110</v>
      </c>
      <c r="H1007" s="20">
        <v>39.908211114436796</v>
      </c>
      <c r="I1007" s="7" t="s">
        <v>8112</v>
      </c>
    </row>
    <row r="1008" spans="1:9" x14ac:dyDescent="0.15">
      <c r="A1008" s="7" t="s">
        <v>8113</v>
      </c>
      <c r="B1008" s="7" t="s">
        <v>6531</v>
      </c>
      <c r="C1008" s="7" t="s">
        <v>6535</v>
      </c>
      <c r="D1008" s="7" t="s">
        <v>14057</v>
      </c>
      <c r="E1008" s="7" t="s">
        <v>26</v>
      </c>
      <c r="F1008" s="7">
        <f t="shared" si="60"/>
        <v>2016</v>
      </c>
      <c r="G1008" s="7" t="s">
        <v>8114</v>
      </c>
      <c r="H1008" s="20">
        <v>20.220378130300311</v>
      </c>
      <c r="I1008" s="7" t="s">
        <v>8115</v>
      </c>
    </row>
    <row r="1009" spans="1:9" x14ac:dyDescent="0.15">
      <c r="A1009" s="7" t="s">
        <v>8113</v>
      </c>
      <c r="B1009" s="7" t="s">
        <v>6531</v>
      </c>
      <c r="C1009" s="7" t="s">
        <v>6535</v>
      </c>
      <c r="D1009" s="7" t="s">
        <v>14057</v>
      </c>
      <c r="E1009" s="7" t="s">
        <v>6536</v>
      </c>
      <c r="F1009" s="7">
        <f t="shared" si="60"/>
        <v>2016</v>
      </c>
      <c r="G1009" s="7" t="s">
        <v>8114</v>
      </c>
      <c r="H1009" s="20">
        <v>0.45439090092786594</v>
      </c>
      <c r="I1009" s="7" t="s">
        <v>8115</v>
      </c>
    </row>
    <row r="1010" spans="1:9" x14ac:dyDescent="0.15">
      <c r="A1010" s="7" t="s">
        <v>8113</v>
      </c>
      <c r="B1010" s="7" t="s">
        <v>6531</v>
      </c>
      <c r="C1010" s="7" t="s">
        <v>6535</v>
      </c>
      <c r="D1010" s="7" t="s">
        <v>14057</v>
      </c>
      <c r="E1010" s="7" t="s">
        <v>6540</v>
      </c>
      <c r="F1010" s="7">
        <f t="shared" si="60"/>
        <v>2016</v>
      </c>
      <c r="G1010" s="7" t="s">
        <v>8114</v>
      </c>
      <c r="H1010" s="20">
        <v>1.135976254614387</v>
      </c>
      <c r="I1010" s="7" t="s">
        <v>8115</v>
      </c>
    </row>
    <row r="1011" spans="1:9" x14ac:dyDescent="0.15">
      <c r="A1011" s="7" t="s">
        <v>8113</v>
      </c>
      <c r="B1011" s="7" t="s">
        <v>6531</v>
      </c>
      <c r="C1011" s="7" t="s">
        <v>6535</v>
      </c>
      <c r="D1011" s="7" t="s">
        <v>14057</v>
      </c>
      <c r="E1011" s="7" t="s">
        <v>6539</v>
      </c>
      <c r="F1011" s="7">
        <f t="shared" si="60"/>
        <v>2016</v>
      </c>
      <c r="G1011" s="7" t="s">
        <v>8114</v>
      </c>
      <c r="H1011" s="20">
        <v>0.90878080415045404</v>
      </c>
      <c r="I1011" s="7" t="s">
        <v>8115</v>
      </c>
    </row>
    <row r="1012" spans="1:9" x14ac:dyDescent="0.15">
      <c r="A1012" s="7" t="s">
        <v>8116</v>
      </c>
      <c r="B1012" s="7" t="s">
        <v>6531</v>
      </c>
      <c r="C1012" s="7" t="s">
        <v>6555</v>
      </c>
      <c r="D1012" s="7" t="s">
        <v>14057</v>
      </c>
      <c r="E1012" s="7" t="s">
        <v>6533</v>
      </c>
      <c r="F1012" s="7">
        <f t="shared" si="60"/>
        <v>2016</v>
      </c>
      <c r="G1012" s="7" t="s">
        <v>8117</v>
      </c>
      <c r="H1012" s="20">
        <v>6.5848548338820709</v>
      </c>
      <c r="I1012" s="7" t="s">
        <v>8118</v>
      </c>
    </row>
    <row r="1013" spans="1:9" x14ac:dyDescent="0.15">
      <c r="A1013" s="7" t="s">
        <v>8116</v>
      </c>
      <c r="B1013" s="7" t="s">
        <v>6531</v>
      </c>
      <c r="C1013" s="7" t="s">
        <v>6555</v>
      </c>
      <c r="D1013" s="7" t="s">
        <v>14057</v>
      </c>
      <c r="E1013" s="7" t="s">
        <v>6539</v>
      </c>
      <c r="F1013" s="7">
        <f t="shared" si="60"/>
        <v>2016</v>
      </c>
      <c r="G1013" s="7" t="s">
        <v>8117</v>
      </c>
      <c r="H1013" s="20">
        <v>8.3807243340317275</v>
      </c>
      <c r="I1013" s="7" t="s">
        <v>8118</v>
      </c>
    </row>
    <row r="1014" spans="1:9" x14ac:dyDescent="0.15">
      <c r="A1014" s="7" t="s">
        <v>8119</v>
      </c>
      <c r="B1014" s="7" t="s">
        <v>6531</v>
      </c>
      <c r="C1014" s="7" t="s">
        <v>6547</v>
      </c>
      <c r="D1014" s="7" t="s">
        <v>14057</v>
      </c>
      <c r="E1014" s="7" t="s">
        <v>6532</v>
      </c>
      <c r="F1014" s="7">
        <f t="shared" ref="F1014:F1036" si="61">YEAR(G1014)</f>
        <v>2016</v>
      </c>
      <c r="G1014" s="7" t="s">
        <v>8120</v>
      </c>
      <c r="H1014" s="20">
        <v>214.50663474009778</v>
      </c>
      <c r="I1014" s="7" t="s">
        <v>8121</v>
      </c>
    </row>
    <row r="1015" spans="1:9" x14ac:dyDescent="0.15">
      <c r="A1015" s="7" t="s">
        <v>8122</v>
      </c>
      <c r="B1015" s="7" t="s">
        <v>6531</v>
      </c>
      <c r="C1015" s="7" t="s">
        <v>6547</v>
      </c>
      <c r="D1015" s="7" t="s">
        <v>14057</v>
      </c>
      <c r="E1015" s="7" t="s">
        <v>6534</v>
      </c>
      <c r="F1015" s="7">
        <f t="shared" si="61"/>
        <v>2016</v>
      </c>
      <c r="G1015" s="7" t="s">
        <v>8123</v>
      </c>
      <c r="H1015" s="20">
        <v>9.9770527786091989</v>
      </c>
      <c r="I1015" s="7" t="s">
        <v>8124</v>
      </c>
    </row>
    <row r="1016" spans="1:9" x14ac:dyDescent="0.15">
      <c r="A1016" s="7" t="s">
        <v>8122</v>
      </c>
      <c r="B1016" s="7" t="s">
        <v>6531</v>
      </c>
      <c r="C1016" s="7" t="s">
        <v>6547</v>
      </c>
      <c r="D1016" s="7" t="s">
        <v>14057</v>
      </c>
      <c r="E1016" s="7" t="s">
        <v>6534</v>
      </c>
      <c r="F1016" s="7">
        <f t="shared" si="61"/>
        <v>2016</v>
      </c>
      <c r="G1016" s="7" t="s">
        <v>8123</v>
      </c>
      <c r="H1016" s="20">
        <v>9.9770527786091989</v>
      </c>
      <c r="I1016" s="7" t="s">
        <v>8124</v>
      </c>
    </row>
    <row r="1017" spans="1:9" x14ac:dyDescent="0.15">
      <c r="A1017" s="7" t="s">
        <v>7751</v>
      </c>
      <c r="B1017" s="7" t="s">
        <v>6531</v>
      </c>
      <c r="C1017" s="7" t="s">
        <v>6545</v>
      </c>
      <c r="D1017" s="7" t="s">
        <v>14057</v>
      </c>
      <c r="E1017" s="7" t="s">
        <v>6532</v>
      </c>
      <c r="F1017" s="7">
        <f t="shared" si="61"/>
        <v>2016</v>
      </c>
      <c r="G1017" s="7" t="s">
        <v>8123</v>
      </c>
      <c r="H1017" s="20">
        <v>14.965579167913798</v>
      </c>
      <c r="I1017" s="7" t="s">
        <v>7752</v>
      </c>
    </row>
    <row r="1018" spans="1:9" x14ac:dyDescent="0.15">
      <c r="A1018" s="7" t="s">
        <v>8111</v>
      </c>
      <c r="B1018" s="7" t="s">
        <v>6531</v>
      </c>
      <c r="C1018" s="7" t="s">
        <v>6547</v>
      </c>
      <c r="D1018" s="7" t="s">
        <v>14057</v>
      </c>
      <c r="E1018" s="7" t="s">
        <v>6532</v>
      </c>
      <c r="F1018" s="7">
        <f t="shared" si="61"/>
        <v>2016</v>
      </c>
      <c r="G1018" s="7" t="s">
        <v>8125</v>
      </c>
      <c r="H1018" s="20">
        <v>39.908211114436796</v>
      </c>
      <c r="I1018" s="7" t="s">
        <v>8112</v>
      </c>
    </row>
    <row r="1019" spans="1:9" x14ac:dyDescent="0.15">
      <c r="A1019" s="7" t="s">
        <v>8127</v>
      </c>
      <c r="B1019" s="7" t="s">
        <v>6531</v>
      </c>
      <c r="C1019" s="7" t="s">
        <v>6535</v>
      </c>
      <c r="D1019" s="7" t="s">
        <v>14057</v>
      </c>
      <c r="E1019" s="7" t="s">
        <v>6533</v>
      </c>
      <c r="F1019" s="7">
        <f t="shared" si="61"/>
        <v>2016</v>
      </c>
      <c r="G1019" s="7" t="s">
        <v>8126</v>
      </c>
      <c r="H1019" s="20">
        <v>19.954105557218398</v>
      </c>
      <c r="I1019" s="7" t="s">
        <v>8128</v>
      </c>
    </row>
    <row r="1020" spans="1:9" x14ac:dyDescent="0.15">
      <c r="A1020" s="7" t="s">
        <v>8127</v>
      </c>
      <c r="B1020" s="7" t="s">
        <v>6531</v>
      </c>
      <c r="C1020" s="7" t="s">
        <v>6535</v>
      </c>
      <c r="D1020" s="7" t="s">
        <v>14057</v>
      </c>
      <c r="E1020" s="7" t="s">
        <v>6533</v>
      </c>
      <c r="F1020" s="7">
        <f t="shared" si="61"/>
        <v>2016</v>
      </c>
      <c r="G1020" s="7" t="s">
        <v>8126</v>
      </c>
      <c r="H1020" s="20">
        <v>17.4598423625661</v>
      </c>
      <c r="I1020" s="7" t="s">
        <v>8128</v>
      </c>
    </row>
    <row r="1021" spans="1:9" x14ac:dyDescent="0.15">
      <c r="A1021" s="7" t="s">
        <v>8130</v>
      </c>
      <c r="B1021" s="7" t="s">
        <v>6531</v>
      </c>
      <c r="C1021" s="7" t="s">
        <v>6535</v>
      </c>
      <c r="D1021" s="7" t="s">
        <v>14057</v>
      </c>
      <c r="E1021" s="7" t="s">
        <v>6539</v>
      </c>
      <c r="F1021" s="7">
        <f t="shared" si="61"/>
        <v>2016</v>
      </c>
      <c r="G1021" s="7" t="s">
        <v>8129</v>
      </c>
      <c r="H1021" s="20">
        <v>28.727846952010378</v>
      </c>
      <c r="I1021" s="7" t="s">
        <v>8131</v>
      </c>
    </row>
    <row r="1022" spans="1:9" x14ac:dyDescent="0.15">
      <c r="A1022" s="7" t="s">
        <v>8130</v>
      </c>
      <c r="B1022" s="7" t="s">
        <v>6531</v>
      </c>
      <c r="C1022" s="7" t="s">
        <v>6535</v>
      </c>
      <c r="D1022" s="7" t="s">
        <v>14057</v>
      </c>
      <c r="E1022" s="7" t="s">
        <v>6533</v>
      </c>
      <c r="F1022" s="7">
        <f t="shared" si="61"/>
        <v>2016</v>
      </c>
      <c r="G1022" s="7" t="s">
        <v>8129</v>
      </c>
      <c r="H1022" s="20">
        <v>14.149537064751074</v>
      </c>
      <c r="I1022" s="7" t="s">
        <v>8131</v>
      </c>
    </row>
    <row r="1023" spans="1:9" x14ac:dyDescent="0.15">
      <c r="A1023" s="7" t="s">
        <v>8130</v>
      </c>
      <c r="B1023" s="7" t="s">
        <v>6531</v>
      </c>
      <c r="C1023" s="7" t="s">
        <v>6535</v>
      </c>
      <c r="D1023" s="7" t="s">
        <v>14057</v>
      </c>
      <c r="E1023" s="7" t="s">
        <v>26</v>
      </c>
      <c r="F1023" s="7">
        <f t="shared" si="61"/>
        <v>2016</v>
      </c>
      <c r="G1023" s="7" t="s">
        <v>8129</v>
      </c>
      <c r="H1023" s="20">
        <v>14.292461338920484</v>
      </c>
      <c r="I1023" s="7" t="s">
        <v>8131</v>
      </c>
    </row>
    <row r="1024" spans="1:9" x14ac:dyDescent="0.15">
      <c r="A1024" s="7" t="s">
        <v>8133</v>
      </c>
      <c r="B1024" s="7" t="s">
        <v>6531</v>
      </c>
      <c r="C1024" s="7" t="s">
        <v>6535</v>
      </c>
      <c r="D1024" s="7" t="s">
        <v>14057</v>
      </c>
      <c r="E1024" s="7" t="s">
        <v>6534</v>
      </c>
      <c r="F1024" s="7">
        <f t="shared" si="61"/>
        <v>2016</v>
      </c>
      <c r="G1024" s="7" t="s">
        <v>8132</v>
      </c>
      <c r="H1024" s="20">
        <v>13.700978748877581</v>
      </c>
      <c r="I1024" s="7" t="s">
        <v>8134</v>
      </c>
    </row>
    <row r="1025" spans="1:9" x14ac:dyDescent="0.15">
      <c r="A1025" s="7" t="s">
        <v>8133</v>
      </c>
      <c r="B1025" s="7" t="s">
        <v>6531</v>
      </c>
      <c r="C1025" s="7" t="s">
        <v>6535</v>
      </c>
      <c r="D1025" s="7" t="s">
        <v>14057</v>
      </c>
      <c r="E1025" s="7" t="s">
        <v>6539</v>
      </c>
      <c r="F1025" s="7">
        <f t="shared" si="61"/>
        <v>2016</v>
      </c>
      <c r="G1025" s="7" t="s">
        <v>8132</v>
      </c>
      <c r="H1025" s="20">
        <v>54.803914995510326</v>
      </c>
      <c r="I1025" s="7" t="s">
        <v>8134</v>
      </c>
    </row>
    <row r="1026" spans="1:9" x14ac:dyDescent="0.15">
      <c r="A1026" s="7" t="s">
        <v>8136</v>
      </c>
      <c r="B1026" s="7" t="s">
        <v>6531</v>
      </c>
      <c r="C1026" s="7" t="s">
        <v>6538</v>
      </c>
      <c r="D1026" s="7" t="s">
        <v>14057</v>
      </c>
      <c r="E1026" s="7" t="s">
        <v>26</v>
      </c>
      <c r="F1026" s="7">
        <f t="shared" si="61"/>
        <v>2016</v>
      </c>
      <c r="G1026" s="7" t="s">
        <v>8135</v>
      </c>
      <c r="H1026" s="20">
        <v>39.908211114436796</v>
      </c>
      <c r="I1026" s="7" t="s">
        <v>8137</v>
      </c>
    </row>
    <row r="1027" spans="1:9" x14ac:dyDescent="0.15">
      <c r="A1027" s="7" t="s">
        <v>8138</v>
      </c>
      <c r="B1027" s="7" t="s">
        <v>6531</v>
      </c>
      <c r="C1027" s="7" t="s">
        <v>6535</v>
      </c>
      <c r="D1027" s="7" t="s">
        <v>14057</v>
      </c>
      <c r="E1027" s="7" t="s">
        <v>26</v>
      </c>
      <c r="F1027" s="7">
        <f t="shared" si="61"/>
        <v>2016</v>
      </c>
      <c r="G1027" s="7" t="s">
        <v>8135</v>
      </c>
      <c r="H1027" s="20">
        <v>39.908211114436796</v>
      </c>
      <c r="I1027" s="7" t="s">
        <v>8139</v>
      </c>
    </row>
    <row r="1028" spans="1:9" x14ac:dyDescent="0.15">
      <c r="A1028" s="7" t="s">
        <v>7290</v>
      </c>
      <c r="B1028" s="7" t="s">
        <v>6531</v>
      </c>
      <c r="C1028" s="7" t="s">
        <v>6674</v>
      </c>
      <c r="D1028" s="7" t="s">
        <v>14057</v>
      </c>
      <c r="E1028" s="7" t="s">
        <v>6532</v>
      </c>
      <c r="F1028" s="7">
        <f t="shared" si="61"/>
        <v>2016</v>
      </c>
      <c r="G1028" s="7" t="s">
        <v>8140</v>
      </c>
      <c r="H1028" s="20">
        <v>49.885263893046002</v>
      </c>
      <c r="I1028" s="7" t="s">
        <v>7291</v>
      </c>
    </row>
    <row r="1029" spans="1:9" x14ac:dyDescent="0.15">
      <c r="A1029" s="7" t="s">
        <v>8141</v>
      </c>
      <c r="B1029" s="7" t="s">
        <v>6531</v>
      </c>
      <c r="C1029" s="7" t="s">
        <v>6545</v>
      </c>
      <c r="D1029" s="7" t="s">
        <v>14057</v>
      </c>
      <c r="E1029" s="7" t="s">
        <v>6539</v>
      </c>
      <c r="F1029" s="7">
        <f t="shared" si="61"/>
        <v>2016</v>
      </c>
      <c r="G1029" s="7" t="s">
        <v>8142</v>
      </c>
      <c r="H1029" s="20">
        <v>71.834780005986232</v>
      </c>
      <c r="I1029" s="7" t="s">
        <v>8143</v>
      </c>
    </row>
    <row r="1030" spans="1:9" x14ac:dyDescent="0.15">
      <c r="A1030" s="7" t="s">
        <v>8144</v>
      </c>
      <c r="B1030" s="7" t="s">
        <v>6531</v>
      </c>
      <c r="C1030" s="7" t="s">
        <v>6547</v>
      </c>
      <c r="D1030" s="7" t="s">
        <v>14057</v>
      </c>
      <c r="E1030" s="7" t="s">
        <v>6534</v>
      </c>
      <c r="F1030" s="7">
        <f t="shared" si="61"/>
        <v>2016</v>
      </c>
      <c r="G1030" s="7" t="s">
        <v>8142</v>
      </c>
      <c r="H1030" s="20">
        <v>179.58695001496559</v>
      </c>
      <c r="I1030" s="7" t="s">
        <v>8145</v>
      </c>
    </row>
    <row r="1031" spans="1:9" x14ac:dyDescent="0.15">
      <c r="A1031" s="7" t="s">
        <v>8141</v>
      </c>
      <c r="B1031" s="7" t="s">
        <v>6531</v>
      </c>
      <c r="C1031" s="7" t="s">
        <v>6545</v>
      </c>
      <c r="D1031" s="7" t="s">
        <v>14057</v>
      </c>
      <c r="E1031" s="7" t="s">
        <v>6534</v>
      </c>
      <c r="F1031" s="7">
        <f t="shared" si="61"/>
        <v>2016</v>
      </c>
      <c r="G1031" s="7" t="s">
        <v>8142</v>
      </c>
      <c r="H1031" s="20">
        <v>64.651302005387606</v>
      </c>
      <c r="I1031" s="7" t="s">
        <v>8143</v>
      </c>
    </row>
    <row r="1032" spans="1:9" x14ac:dyDescent="0.15">
      <c r="A1032" s="7" t="s">
        <v>8141</v>
      </c>
      <c r="B1032" s="7" t="s">
        <v>6531</v>
      </c>
      <c r="C1032" s="7" t="s">
        <v>6545</v>
      </c>
      <c r="D1032" s="7" t="s">
        <v>14057</v>
      </c>
      <c r="E1032" s="7" t="s">
        <v>6540</v>
      </c>
      <c r="F1032" s="7">
        <f t="shared" si="61"/>
        <v>2016</v>
      </c>
      <c r="G1032" s="7" t="s">
        <v>8142</v>
      </c>
      <c r="H1032" s="20">
        <v>136.48608201137384</v>
      </c>
      <c r="I1032" s="7" t="s">
        <v>8143</v>
      </c>
    </row>
    <row r="1033" spans="1:9" x14ac:dyDescent="0.15">
      <c r="A1033" s="7" t="s">
        <v>8141</v>
      </c>
      <c r="B1033" s="7" t="s">
        <v>6531</v>
      </c>
      <c r="C1033" s="7" t="s">
        <v>6545</v>
      </c>
      <c r="D1033" s="7" t="s">
        <v>14057</v>
      </c>
      <c r="E1033" s="7" t="s">
        <v>6532</v>
      </c>
      <c r="F1033" s="7">
        <f t="shared" si="61"/>
        <v>2016</v>
      </c>
      <c r="G1033" s="7" t="s">
        <v>8142</v>
      </c>
      <c r="H1033" s="20">
        <v>28.733912002394494</v>
      </c>
      <c r="I1033" s="7" t="s">
        <v>8143</v>
      </c>
    </row>
    <row r="1034" spans="1:9" x14ac:dyDescent="0.15">
      <c r="A1034" s="7" t="s">
        <v>8141</v>
      </c>
      <c r="B1034" s="7" t="s">
        <v>6531</v>
      </c>
      <c r="C1034" s="7" t="s">
        <v>6545</v>
      </c>
      <c r="D1034" s="7" t="s">
        <v>14057</v>
      </c>
      <c r="E1034" s="7" t="s">
        <v>22</v>
      </c>
      <c r="F1034" s="7">
        <f t="shared" si="61"/>
        <v>2016</v>
      </c>
      <c r="G1034" s="7" t="s">
        <v>8142</v>
      </c>
      <c r="H1034" s="20">
        <v>10.775217000897934</v>
      </c>
      <c r="I1034" s="7" t="s">
        <v>8143</v>
      </c>
    </row>
    <row r="1035" spans="1:9" x14ac:dyDescent="0.15">
      <c r="A1035" s="7" t="s">
        <v>8141</v>
      </c>
      <c r="B1035" s="7" t="s">
        <v>6531</v>
      </c>
      <c r="C1035" s="7" t="s">
        <v>6545</v>
      </c>
      <c r="D1035" s="7" t="s">
        <v>14057</v>
      </c>
      <c r="E1035" s="7" t="s">
        <v>6563</v>
      </c>
      <c r="F1035" s="7">
        <f t="shared" si="61"/>
        <v>2016</v>
      </c>
      <c r="G1035" s="7" t="s">
        <v>8142</v>
      </c>
      <c r="H1035" s="20">
        <v>17.958695001496558</v>
      </c>
      <c r="I1035" s="7" t="s">
        <v>8143</v>
      </c>
    </row>
    <row r="1036" spans="1:9" x14ac:dyDescent="0.15">
      <c r="A1036" s="7" t="s">
        <v>8141</v>
      </c>
      <c r="B1036" s="7" t="s">
        <v>6531</v>
      </c>
      <c r="C1036" s="7" t="s">
        <v>6545</v>
      </c>
      <c r="D1036" s="7" t="s">
        <v>14057</v>
      </c>
      <c r="E1036" s="7" t="s">
        <v>6537</v>
      </c>
      <c r="F1036" s="7">
        <f t="shared" si="61"/>
        <v>2016</v>
      </c>
      <c r="G1036" s="7" t="s">
        <v>8142</v>
      </c>
      <c r="H1036" s="20">
        <v>28.733912002394494</v>
      </c>
      <c r="I1036" s="7" t="s">
        <v>8143</v>
      </c>
    </row>
    <row r="1037" spans="1:9" x14ac:dyDescent="0.15">
      <c r="A1037" s="7" t="s">
        <v>8147</v>
      </c>
      <c r="B1037" s="7" t="s">
        <v>6531</v>
      </c>
      <c r="C1037" s="7" t="s">
        <v>6554</v>
      </c>
      <c r="D1037" s="7" t="s">
        <v>14057</v>
      </c>
      <c r="E1037" s="7" t="s">
        <v>6532</v>
      </c>
      <c r="F1037" s="7">
        <f t="shared" ref="F1037:F1057" si="62">YEAR(G1037)</f>
        <v>2016</v>
      </c>
      <c r="G1037" s="7" t="s">
        <v>8146</v>
      </c>
      <c r="H1037" s="20">
        <v>249.42631946522999</v>
      </c>
      <c r="I1037" s="7" t="s">
        <v>8148</v>
      </c>
    </row>
    <row r="1038" spans="1:9" x14ac:dyDescent="0.15">
      <c r="A1038" s="7" t="s">
        <v>8111</v>
      </c>
      <c r="B1038" s="7" t="s">
        <v>6531</v>
      </c>
      <c r="C1038" s="7" t="s">
        <v>6547</v>
      </c>
      <c r="D1038" s="7" t="s">
        <v>14057</v>
      </c>
      <c r="E1038" s="7" t="s">
        <v>6532</v>
      </c>
      <c r="F1038" s="7">
        <f t="shared" si="62"/>
        <v>2016</v>
      </c>
      <c r="G1038" s="7" t="s">
        <v>8149</v>
      </c>
      <c r="H1038" s="20">
        <v>19.954105557218398</v>
      </c>
      <c r="I1038" s="7" t="s">
        <v>8112</v>
      </c>
    </row>
    <row r="1039" spans="1:9" x14ac:dyDescent="0.15">
      <c r="A1039" s="7" t="s">
        <v>6745</v>
      </c>
      <c r="B1039" s="7" t="s">
        <v>6531</v>
      </c>
      <c r="C1039" s="7" t="s">
        <v>6535</v>
      </c>
      <c r="D1039" s="7" t="s">
        <v>14057</v>
      </c>
      <c r="E1039" s="7" t="s">
        <v>6539</v>
      </c>
      <c r="F1039" s="7">
        <f t="shared" si="62"/>
        <v>2016</v>
      </c>
      <c r="G1039" s="7" t="s">
        <v>8150</v>
      </c>
      <c r="H1039" s="20">
        <v>6.2209308590242447</v>
      </c>
      <c r="I1039" s="7" t="s">
        <v>6746</v>
      </c>
    </row>
    <row r="1040" spans="1:9" x14ac:dyDescent="0.15">
      <c r="A1040" s="7" t="s">
        <v>6745</v>
      </c>
      <c r="B1040" s="7" t="s">
        <v>6531</v>
      </c>
      <c r="C1040" s="7" t="s">
        <v>6535</v>
      </c>
      <c r="D1040" s="7" t="s">
        <v>14057</v>
      </c>
      <c r="E1040" s="7" t="s">
        <v>26</v>
      </c>
      <c r="F1040" s="7">
        <f t="shared" si="62"/>
        <v>2016</v>
      </c>
      <c r="G1040" s="7" t="s">
        <v>8150</v>
      </c>
      <c r="H1040" s="20">
        <v>17.235478399680733</v>
      </c>
      <c r="I1040" s="7" t="s">
        <v>6746</v>
      </c>
    </row>
    <row r="1041" spans="1:9" x14ac:dyDescent="0.15">
      <c r="A1041" s="7" t="s">
        <v>6745</v>
      </c>
      <c r="B1041" s="7" t="s">
        <v>6531</v>
      </c>
      <c r="C1041" s="7" t="s">
        <v>6535</v>
      </c>
      <c r="D1041" s="7" t="s">
        <v>14057</v>
      </c>
      <c r="E1041" s="7" t="s">
        <v>6533</v>
      </c>
      <c r="F1041" s="7">
        <f t="shared" si="62"/>
        <v>2016</v>
      </c>
      <c r="G1041" s="7" t="s">
        <v>8150</v>
      </c>
      <c r="H1041" s="20">
        <v>1.8582001396787391</v>
      </c>
      <c r="I1041" s="7" t="s">
        <v>6746</v>
      </c>
    </row>
    <row r="1042" spans="1:9" x14ac:dyDescent="0.15">
      <c r="A1042" s="7" t="s">
        <v>6745</v>
      </c>
      <c r="B1042" s="7" t="s">
        <v>6531</v>
      </c>
      <c r="C1042" s="7" t="s">
        <v>6535</v>
      </c>
      <c r="D1042" s="7" t="s">
        <v>14057</v>
      </c>
      <c r="E1042" s="7" t="s">
        <v>6534</v>
      </c>
      <c r="F1042" s="7">
        <f t="shared" si="62"/>
        <v>2016</v>
      </c>
      <c r="G1042" s="7" t="s">
        <v>8150</v>
      </c>
      <c r="H1042" s="20">
        <v>0.26930459942133095</v>
      </c>
      <c r="I1042" s="7" t="s">
        <v>6746</v>
      </c>
    </row>
    <row r="1043" spans="1:9" x14ac:dyDescent="0.15">
      <c r="A1043" s="7" t="s">
        <v>6745</v>
      </c>
      <c r="B1043" s="7" t="s">
        <v>6531</v>
      </c>
      <c r="C1043" s="7" t="s">
        <v>6535</v>
      </c>
      <c r="D1043" s="7" t="s">
        <v>14057</v>
      </c>
      <c r="E1043" s="7" t="s">
        <v>6536</v>
      </c>
      <c r="F1043" s="7">
        <f t="shared" si="62"/>
        <v>2016</v>
      </c>
      <c r="G1043" s="7" t="s">
        <v>8150</v>
      </c>
      <c r="H1043" s="20">
        <v>1.3465219994013768</v>
      </c>
      <c r="I1043" s="7" t="s">
        <v>6746</v>
      </c>
    </row>
    <row r="1044" spans="1:9" x14ac:dyDescent="0.15">
      <c r="A1044" s="7" t="s">
        <v>7488</v>
      </c>
      <c r="B1044" s="7" t="s">
        <v>6531</v>
      </c>
      <c r="C1044" s="7" t="s">
        <v>6545</v>
      </c>
      <c r="D1044" s="7" t="s">
        <v>14057</v>
      </c>
      <c r="E1044" s="7" t="s">
        <v>6532</v>
      </c>
      <c r="F1044" s="7">
        <f t="shared" si="62"/>
        <v>2016</v>
      </c>
      <c r="G1044" s="7" t="s">
        <v>8150</v>
      </c>
      <c r="H1044" s="20">
        <v>19.954105557218398</v>
      </c>
      <c r="I1044" s="7" t="s">
        <v>7489</v>
      </c>
    </row>
    <row r="1045" spans="1:9" x14ac:dyDescent="0.15">
      <c r="A1045" s="7" t="s">
        <v>7928</v>
      </c>
      <c r="B1045" s="7" t="s">
        <v>6531</v>
      </c>
      <c r="C1045" s="7" t="s">
        <v>6535</v>
      </c>
      <c r="D1045" s="7" t="s">
        <v>14057</v>
      </c>
      <c r="E1045" s="7" t="s">
        <v>6532</v>
      </c>
      <c r="F1045" s="7">
        <f t="shared" si="62"/>
        <v>2016</v>
      </c>
      <c r="G1045" s="7" t="s">
        <v>8151</v>
      </c>
      <c r="H1045" s="20">
        <v>4.9885263893045995</v>
      </c>
      <c r="I1045" s="7" t="s">
        <v>7929</v>
      </c>
    </row>
    <row r="1046" spans="1:9" x14ac:dyDescent="0.15">
      <c r="A1046" s="7" t="s">
        <v>6592</v>
      </c>
      <c r="B1046" s="7" t="s">
        <v>6531</v>
      </c>
      <c r="C1046" s="7" t="s">
        <v>6535</v>
      </c>
      <c r="D1046" s="7" t="s">
        <v>14057</v>
      </c>
      <c r="E1046" s="7" t="s">
        <v>6539</v>
      </c>
      <c r="F1046" s="7">
        <f t="shared" si="62"/>
        <v>2016</v>
      </c>
      <c r="G1046" s="7" t="s">
        <v>8152</v>
      </c>
      <c r="H1046" s="20">
        <v>16.848197146562903</v>
      </c>
      <c r="I1046" s="7" t="s">
        <v>6593</v>
      </c>
    </row>
    <row r="1047" spans="1:9" x14ac:dyDescent="0.15">
      <c r="A1047" s="7" t="s">
        <v>6592</v>
      </c>
      <c r="B1047" s="7" t="s">
        <v>6531</v>
      </c>
      <c r="C1047" s="7" t="s">
        <v>6535</v>
      </c>
      <c r="D1047" s="7" t="s">
        <v>14057</v>
      </c>
      <c r="E1047" s="7" t="s">
        <v>6539</v>
      </c>
      <c r="F1047" s="7">
        <f t="shared" si="62"/>
        <v>2016</v>
      </c>
      <c r="G1047" s="7" t="s">
        <v>8152</v>
      </c>
      <c r="H1047" s="20">
        <v>34.234913698493465</v>
      </c>
      <c r="I1047" s="7" t="s">
        <v>6593</v>
      </c>
    </row>
    <row r="1048" spans="1:9" x14ac:dyDescent="0.15">
      <c r="A1048" s="7" t="s">
        <v>6745</v>
      </c>
      <c r="B1048" s="7" t="s">
        <v>6531</v>
      </c>
      <c r="C1048" s="7" t="s">
        <v>6535</v>
      </c>
      <c r="D1048" s="7" t="s">
        <v>14057</v>
      </c>
      <c r="E1048" s="7" t="s">
        <v>6534</v>
      </c>
      <c r="F1048" s="7">
        <f t="shared" si="62"/>
        <v>2016</v>
      </c>
      <c r="G1048" s="7" t="s">
        <v>8153</v>
      </c>
      <c r="H1048" s="20">
        <v>0.81294522598024554</v>
      </c>
      <c r="I1048" s="7" t="s">
        <v>6746</v>
      </c>
    </row>
    <row r="1049" spans="1:9" x14ac:dyDescent="0.15">
      <c r="A1049" s="7" t="s">
        <v>6745</v>
      </c>
      <c r="B1049" s="7" t="s">
        <v>6531</v>
      </c>
      <c r="C1049" s="7" t="s">
        <v>6535</v>
      </c>
      <c r="D1049" s="7" t="s">
        <v>14057</v>
      </c>
      <c r="E1049" s="7" t="s">
        <v>6539</v>
      </c>
      <c r="F1049" s="7">
        <f t="shared" si="62"/>
        <v>2016</v>
      </c>
      <c r="G1049" s="7" t="s">
        <v>8153</v>
      </c>
      <c r="H1049" s="20">
        <v>18.779030230469921</v>
      </c>
      <c r="I1049" s="7" t="s">
        <v>6746</v>
      </c>
    </row>
    <row r="1050" spans="1:9" x14ac:dyDescent="0.15">
      <c r="A1050" s="7" t="s">
        <v>6745</v>
      </c>
      <c r="B1050" s="7" t="s">
        <v>6531</v>
      </c>
      <c r="C1050" s="7" t="s">
        <v>6535</v>
      </c>
      <c r="D1050" s="7" t="s">
        <v>14057</v>
      </c>
      <c r="E1050" s="7" t="s">
        <v>26</v>
      </c>
      <c r="F1050" s="7">
        <f t="shared" si="62"/>
        <v>2016</v>
      </c>
      <c r="G1050" s="7" t="s">
        <v>8153</v>
      </c>
      <c r="H1050" s="20">
        <v>52.028482490272374</v>
      </c>
      <c r="I1050" s="7" t="s">
        <v>6746</v>
      </c>
    </row>
    <row r="1051" spans="1:9" x14ac:dyDescent="0.15">
      <c r="A1051" s="7" t="s">
        <v>6745</v>
      </c>
      <c r="B1051" s="7" t="s">
        <v>6531</v>
      </c>
      <c r="C1051" s="7" t="s">
        <v>6535</v>
      </c>
      <c r="D1051" s="7" t="s">
        <v>14057</v>
      </c>
      <c r="E1051" s="7" t="s">
        <v>6533</v>
      </c>
      <c r="F1051" s="7">
        <f t="shared" si="62"/>
        <v>2016</v>
      </c>
      <c r="G1051" s="7" t="s">
        <v>8153</v>
      </c>
      <c r="H1051" s="20">
        <v>5.6093205627057765</v>
      </c>
      <c r="I1051" s="7" t="s">
        <v>6746</v>
      </c>
    </row>
    <row r="1052" spans="1:9" x14ac:dyDescent="0.15">
      <c r="A1052" s="7" t="s">
        <v>6745</v>
      </c>
      <c r="B1052" s="7" t="s">
        <v>6531</v>
      </c>
      <c r="C1052" s="7" t="s">
        <v>6535</v>
      </c>
      <c r="D1052" s="7" t="s">
        <v>14057</v>
      </c>
      <c r="E1052" s="7" t="s">
        <v>6536</v>
      </c>
      <c r="F1052" s="7">
        <f t="shared" si="62"/>
        <v>2016</v>
      </c>
      <c r="G1052" s="7" t="s">
        <v>8153</v>
      </c>
      <c r="H1052" s="20">
        <v>4.0647251321959494</v>
      </c>
      <c r="I1052" s="7" t="s">
        <v>6746</v>
      </c>
    </row>
    <row r="1053" spans="1:9" x14ac:dyDescent="0.15">
      <c r="A1053" s="7" t="s">
        <v>7968</v>
      </c>
      <c r="B1053" s="7" t="s">
        <v>6531</v>
      </c>
      <c r="C1053" s="7" t="s">
        <v>6535</v>
      </c>
      <c r="D1053" s="7" t="s">
        <v>14057</v>
      </c>
      <c r="E1053" s="7" t="s">
        <v>26</v>
      </c>
      <c r="F1053" s="7">
        <f t="shared" si="62"/>
        <v>2016</v>
      </c>
      <c r="G1053" s="7" t="s">
        <v>8153</v>
      </c>
      <c r="H1053" s="20">
        <v>259.40337224383916</v>
      </c>
      <c r="I1053" s="7" t="s">
        <v>7969</v>
      </c>
    </row>
    <row r="1054" spans="1:9" x14ac:dyDescent="0.15">
      <c r="A1054" s="7" t="s">
        <v>8154</v>
      </c>
      <c r="B1054" s="7" t="s">
        <v>6531</v>
      </c>
      <c r="C1054" s="7" t="s">
        <v>6535</v>
      </c>
      <c r="D1054" s="7" t="s">
        <v>14057</v>
      </c>
      <c r="E1054" s="7" t="s">
        <v>6532</v>
      </c>
      <c r="F1054" s="7">
        <f t="shared" si="62"/>
        <v>2016</v>
      </c>
      <c r="G1054" s="7" t="s">
        <v>8155</v>
      </c>
      <c r="H1054" s="20">
        <v>59.862316671655194</v>
      </c>
      <c r="I1054" s="7" t="s">
        <v>8156</v>
      </c>
    </row>
    <row r="1055" spans="1:9" x14ac:dyDescent="0.15">
      <c r="A1055" s="7" t="s">
        <v>8157</v>
      </c>
      <c r="B1055" s="7" t="s">
        <v>6531</v>
      </c>
      <c r="C1055" s="7" t="s">
        <v>6555</v>
      </c>
      <c r="D1055" s="7" t="s">
        <v>14057</v>
      </c>
      <c r="E1055" s="7" t="s">
        <v>26</v>
      </c>
      <c r="F1055" s="7">
        <f t="shared" si="62"/>
        <v>2016</v>
      </c>
      <c r="G1055" s="7" t="s">
        <v>8155</v>
      </c>
      <c r="H1055" s="20">
        <v>425.94233363264493</v>
      </c>
      <c r="I1055" s="7" t="s">
        <v>8158</v>
      </c>
    </row>
    <row r="1056" spans="1:9" x14ac:dyDescent="0.15">
      <c r="A1056" s="7" t="s">
        <v>8160</v>
      </c>
      <c r="B1056" s="7" t="s">
        <v>6531</v>
      </c>
      <c r="C1056" s="7" t="s">
        <v>6545</v>
      </c>
      <c r="D1056" s="7" t="s">
        <v>14057</v>
      </c>
      <c r="E1056" s="7" t="s">
        <v>6536</v>
      </c>
      <c r="F1056" s="7">
        <f t="shared" si="62"/>
        <v>2016</v>
      </c>
      <c r="G1056" s="7" t="s">
        <v>8159</v>
      </c>
      <c r="H1056" s="20">
        <v>278.35977252319663</v>
      </c>
      <c r="I1056" s="7" t="s">
        <v>8161</v>
      </c>
    </row>
    <row r="1057" spans="1:9" x14ac:dyDescent="0.15">
      <c r="A1057" s="7" t="s">
        <v>8160</v>
      </c>
      <c r="B1057" s="7" t="s">
        <v>6531</v>
      </c>
      <c r="C1057" s="7" t="s">
        <v>6545</v>
      </c>
      <c r="D1057" s="7" t="s">
        <v>14057</v>
      </c>
      <c r="E1057" s="7" t="s">
        <v>6542</v>
      </c>
      <c r="F1057" s="7">
        <f t="shared" si="62"/>
        <v>2016</v>
      </c>
      <c r="G1057" s="7" t="s">
        <v>8159</v>
      </c>
      <c r="H1057" s="20">
        <v>20.951810835079321</v>
      </c>
      <c r="I1057" s="7" t="s">
        <v>8161</v>
      </c>
    </row>
    <row r="1058" spans="1:9" x14ac:dyDescent="0.15">
      <c r="A1058" s="7" t="s">
        <v>7941</v>
      </c>
      <c r="B1058" s="7" t="s">
        <v>6531</v>
      </c>
      <c r="C1058" s="7" t="s">
        <v>6535</v>
      </c>
      <c r="D1058" s="7" t="s">
        <v>14057</v>
      </c>
      <c r="E1058" s="7" t="s">
        <v>6532</v>
      </c>
      <c r="F1058" s="7">
        <f t="shared" ref="F1058:F1072" si="63">YEAR(G1058)</f>
        <v>2016</v>
      </c>
      <c r="G1058" s="7" t="s">
        <v>8162</v>
      </c>
      <c r="H1058" s="20">
        <v>99.770527786092003</v>
      </c>
      <c r="I1058" s="7" t="s">
        <v>7943</v>
      </c>
    </row>
    <row r="1059" spans="1:9" x14ac:dyDescent="0.15">
      <c r="A1059" s="7" t="s">
        <v>8080</v>
      </c>
      <c r="B1059" s="7" t="s">
        <v>6531</v>
      </c>
      <c r="C1059" s="7" t="s">
        <v>6535</v>
      </c>
      <c r="D1059" s="7" t="s">
        <v>14057</v>
      </c>
      <c r="E1059" s="7" t="s">
        <v>6532</v>
      </c>
      <c r="F1059" s="7">
        <f t="shared" si="63"/>
        <v>2016</v>
      </c>
      <c r="G1059" s="7" t="s">
        <v>8162</v>
      </c>
      <c r="H1059" s="20">
        <v>49.885263893046002</v>
      </c>
      <c r="I1059" s="7" t="s">
        <v>8081</v>
      </c>
    </row>
    <row r="1060" spans="1:9" x14ac:dyDescent="0.15">
      <c r="A1060" s="7" t="s">
        <v>7367</v>
      </c>
      <c r="B1060" s="7" t="s">
        <v>6531</v>
      </c>
      <c r="C1060" s="7" t="s">
        <v>6535</v>
      </c>
      <c r="D1060" s="7" t="s">
        <v>14057</v>
      </c>
      <c r="E1060" s="7" t="s">
        <v>26</v>
      </c>
      <c r="F1060" s="7">
        <f t="shared" si="63"/>
        <v>2016</v>
      </c>
      <c r="G1060" s="7" t="s">
        <v>8163</v>
      </c>
      <c r="H1060" s="20">
        <v>6.6953287438890552</v>
      </c>
      <c r="I1060" s="7" t="s">
        <v>7369</v>
      </c>
    </row>
    <row r="1061" spans="1:9" x14ac:dyDescent="0.15">
      <c r="A1061" s="7" t="s">
        <v>7367</v>
      </c>
      <c r="B1061" s="7" t="s">
        <v>6531</v>
      </c>
      <c r="C1061" s="7" t="s">
        <v>6535</v>
      </c>
      <c r="D1061" s="7" t="s">
        <v>14057</v>
      </c>
      <c r="E1061" s="7" t="s">
        <v>6539</v>
      </c>
      <c r="F1061" s="7">
        <f t="shared" si="63"/>
        <v>2016</v>
      </c>
      <c r="G1061" s="7" t="s">
        <v>8163</v>
      </c>
      <c r="H1061" s="20">
        <v>6.6953287438890552</v>
      </c>
      <c r="I1061" s="7" t="s">
        <v>7369</v>
      </c>
    </row>
    <row r="1062" spans="1:9" x14ac:dyDescent="0.15">
      <c r="A1062" s="7" t="s">
        <v>6745</v>
      </c>
      <c r="B1062" s="7" t="s">
        <v>6531</v>
      </c>
      <c r="C1062" s="7" t="s">
        <v>6535</v>
      </c>
      <c r="D1062" s="7" t="s">
        <v>14057</v>
      </c>
      <c r="E1062" s="7" t="s">
        <v>6534</v>
      </c>
      <c r="F1062" s="7">
        <f t="shared" si="63"/>
        <v>2016</v>
      </c>
      <c r="G1062" s="7" t="s">
        <v>8164</v>
      </c>
      <c r="H1062" s="20">
        <v>0.51153846153846161</v>
      </c>
      <c r="I1062" s="7" t="s">
        <v>6746</v>
      </c>
    </row>
    <row r="1063" spans="1:9" x14ac:dyDescent="0.15">
      <c r="A1063" s="7" t="s">
        <v>6745</v>
      </c>
      <c r="B1063" s="7" t="s">
        <v>6531</v>
      </c>
      <c r="C1063" s="7" t="s">
        <v>6535</v>
      </c>
      <c r="D1063" s="7" t="s">
        <v>14057</v>
      </c>
      <c r="E1063" s="7" t="s">
        <v>6539</v>
      </c>
      <c r="F1063" s="7">
        <f t="shared" si="63"/>
        <v>2016</v>
      </c>
      <c r="G1063" s="7" t="s">
        <v>8164</v>
      </c>
      <c r="H1063" s="20">
        <v>11.816545944328045</v>
      </c>
      <c r="I1063" s="7" t="s">
        <v>6746</v>
      </c>
    </row>
    <row r="1064" spans="1:9" x14ac:dyDescent="0.15">
      <c r="A1064" s="7" t="s">
        <v>6745</v>
      </c>
      <c r="B1064" s="7" t="s">
        <v>6531</v>
      </c>
      <c r="C1064" s="7" t="s">
        <v>6535</v>
      </c>
      <c r="D1064" s="7" t="s">
        <v>14057</v>
      </c>
      <c r="E1064" s="7" t="s">
        <v>26</v>
      </c>
      <c r="F1064" s="7">
        <f t="shared" si="63"/>
        <v>2016</v>
      </c>
      <c r="G1064" s="7" t="s">
        <v>8164</v>
      </c>
      <c r="H1064" s="20">
        <v>32.738483487977653</v>
      </c>
      <c r="I1064" s="7" t="s">
        <v>6746</v>
      </c>
    </row>
    <row r="1065" spans="1:9" x14ac:dyDescent="0.15">
      <c r="A1065" s="7" t="s">
        <v>6745</v>
      </c>
      <c r="B1065" s="7" t="s">
        <v>6531</v>
      </c>
      <c r="C1065" s="7" t="s">
        <v>6535</v>
      </c>
      <c r="D1065" s="7" t="s">
        <v>14057</v>
      </c>
      <c r="E1065" s="7" t="s">
        <v>6533</v>
      </c>
      <c r="F1065" s="7">
        <f t="shared" si="63"/>
        <v>2016</v>
      </c>
      <c r="G1065" s="7" t="s">
        <v>8164</v>
      </c>
      <c r="H1065" s="20">
        <v>3.5296178788785797</v>
      </c>
      <c r="I1065" s="7" t="s">
        <v>6746</v>
      </c>
    </row>
    <row r="1066" spans="1:9" x14ac:dyDescent="0.15">
      <c r="A1066" s="7" t="s">
        <v>6745</v>
      </c>
      <c r="B1066" s="7" t="s">
        <v>6531</v>
      </c>
      <c r="C1066" s="7" t="s">
        <v>6535</v>
      </c>
      <c r="D1066" s="7" t="s">
        <v>14057</v>
      </c>
      <c r="E1066" s="7" t="s">
        <v>6536</v>
      </c>
      <c r="F1066" s="7">
        <f t="shared" si="63"/>
        <v>2016</v>
      </c>
      <c r="G1066" s="7" t="s">
        <v>8164</v>
      </c>
      <c r="H1066" s="20">
        <v>2.5576943031028634</v>
      </c>
      <c r="I1066" s="7" t="s">
        <v>6746</v>
      </c>
    </row>
    <row r="1067" spans="1:9" x14ac:dyDescent="0.15">
      <c r="A1067" s="7" t="s">
        <v>8165</v>
      </c>
      <c r="B1067" s="7" t="s">
        <v>6531</v>
      </c>
      <c r="C1067" s="7" t="s">
        <v>6538</v>
      </c>
      <c r="D1067" s="7" t="s">
        <v>14057</v>
      </c>
      <c r="E1067" s="7" t="s">
        <v>6540</v>
      </c>
      <c r="F1067" s="7">
        <f t="shared" si="63"/>
        <v>2016</v>
      </c>
      <c r="G1067" s="7" t="s">
        <v>8164</v>
      </c>
      <c r="H1067" s="20">
        <v>48.184466726528989</v>
      </c>
      <c r="I1067" s="7" t="s">
        <v>8166</v>
      </c>
    </row>
    <row r="1068" spans="1:9" x14ac:dyDescent="0.15">
      <c r="A1068" s="7" t="s">
        <v>8168</v>
      </c>
      <c r="B1068" s="7" t="s">
        <v>6531</v>
      </c>
      <c r="C1068" s="7" t="s">
        <v>6562</v>
      </c>
      <c r="D1068" s="7" t="s">
        <v>14057</v>
      </c>
      <c r="E1068" s="7" t="s">
        <v>6532</v>
      </c>
      <c r="F1068" s="7">
        <f t="shared" si="63"/>
        <v>2016</v>
      </c>
      <c r="G1068" s="7" t="s">
        <v>8167</v>
      </c>
      <c r="H1068" s="20">
        <v>69.8393694502644</v>
      </c>
      <c r="I1068" s="7" t="s">
        <v>8169</v>
      </c>
    </row>
    <row r="1069" spans="1:9" x14ac:dyDescent="0.15">
      <c r="A1069" s="7" t="s">
        <v>8171</v>
      </c>
      <c r="B1069" s="7" t="s">
        <v>6531</v>
      </c>
      <c r="C1069" s="7" t="s">
        <v>6544</v>
      </c>
      <c r="D1069" s="7" t="s">
        <v>14057</v>
      </c>
      <c r="E1069" s="7" t="s">
        <v>6532</v>
      </c>
      <c r="F1069" s="7">
        <f t="shared" si="63"/>
        <v>2016</v>
      </c>
      <c r="G1069" s="7" t="s">
        <v>8170</v>
      </c>
      <c r="H1069" s="20">
        <v>61.857727227377033</v>
      </c>
      <c r="I1069" s="7" t="s">
        <v>8172</v>
      </c>
    </row>
    <row r="1070" spans="1:9" x14ac:dyDescent="0.15">
      <c r="A1070" s="7" t="s">
        <v>7906</v>
      </c>
      <c r="B1070" s="7" t="s">
        <v>6531</v>
      </c>
      <c r="C1070" s="7" t="s">
        <v>6555</v>
      </c>
      <c r="D1070" s="7" t="s">
        <v>14057</v>
      </c>
      <c r="E1070" s="7" t="s">
        <v>6532</v>
      </c>
      <c r="F1070" s="7">
        <f t="shared" si="63"/>
        <v>2016</v>
      </c>
      <c r="G1070" s="7" t="s">
        <v>8173</v>
      </c>
      <c r="H1070" s="20">
        <v>29.931158335827597</v>
      </c>
      <c r="I1070" s="7" t="s">
        <v>7907</v>
      </c>
    </row>
    <row r="1071" spans="1:9" x14ac:dyDescent="0.15">
      <c r="A1071" s="7" t="s">
        <v>8174</v>
      </c>
      <c r="B1071" s="7" t="s">
        <v>6531</v>
      </c>
      <c r="C1071" s="7" t="s">
        <v>6544</v>
      </c>
      <c r="D1071" s="7" t="s">
        <v>14057</v>
      </c>
      <c r="E1071" s="7" t="s">
        <v>6533</v>
      </c>
      <c r="F1071" s="7">
        <f t="shared" si="63"/>
        <v>2016</v>
      </c>
      <c r="G1071" s="7" t="s">
        <v>8175</v>
      </c>
      <c r="H1071" s="20">
        <v>1.4965579167913798</v>
      </c>
      <c r="I1071" s="7" t="s">
        <v>8176</v>
      </c>
    </row>
    <row r="1072" spans="1:9" x14ac:dyDescent="0.15">
      <c r="A1072" s="7" t="s">
        <v>8174</v>
      </c>
      <c r="B1072" s="7" t="s">
        <v>6531</v>
      </c>
      <c r="C1072" s="7" t="s">
        <v>6674</v>
      </c>
      <c r="D1072" s="7" t="s">
        <v>14057</v>
      </c>
      <c r="E1072" s="7" t="s">
        <v>6533</v>
      </c>
      <c r="F1072" s="7">
        <f t="shared" si="63"/>
        <v>2016</v>
      </c>
      <c r="G1072" s="7" t="s">
        <v>8175</v>
      </c>
      <c r="H1072" s="20">
        <v>35.917390002993116</v>
      </c>
      <c r="I1072" s="7" t="s">
        <v>8176</v>
      </c>
    </row>
    <row r="1073" spans="1:9" x14ac:dyDescent="0.15">
      <c r="A1073" s="7" t="s">
        <v>6745</v>
      </c>
      <c r="B1073" s="7" t="s">
        <v>6531</v>
      </c>
      <c r="C1073" s="7" t="s">
        <v>6535</v>
      </c>
      <c r="D1073" s="7" t="s">
        <v>14057</v>
      </c>
      <c r="E1073" s="7" t="s">
        <v>6534</v>
      </c>
      <c r="F1073" s="7">
        <f t="shared" ref="F1073:F1082" si="64">YEAR(G1073)</f>
        <v>2016</v>
      </c>
      <c r="G1073" s="7" t="s">
        <v>8177</v>
      </c>
      <c r="H1073" s="20">
        <v>0.69614686221690114</v>
      </c>
      <c r="I1073" s="7" t="s">
        <v>6746</v>
      </c>
    </row>
    <row r="1074" spans="1:9" x14ac:dyDescent="0.15">
      <c r="A1074" s="7" t="s">
        <v>6745</v>
      </c>
      <c r="B1074" s="7" t="s">
        <v>6531</v>
      </c>
      <c r="C1074" s="7" t="s">
        <v>6535</v>
      </c>
      <c r="D1074" s="7" t="s">
        <v>14057</v>
      </c>
      <c r="E1074" s="7" t="s">
        <v>6539</v>
      </c>
      <c r="F1074" s="7">
        <f t="shared" si="64"/>
        <v>2016</v>
      </c>
      <c r="G1074" s="7" t="s">
        <v>8177</v>
      </c>
      <c r="H1074" s="20">
        <v>16.080996707572584</v>
      </c>
      <c r="I1074" s="7" t="s">
        <v>6746</v>
      </c>
    </row>
    <row r="1075" spans="1:9" x14ac:dyDescent="0.15">
      <c r="A1075" s="7" t="s">
        <v>6745</v>
      </c>
      <c r="B1075" s="7" t="s">
        <v>6531</v>
      </c>
      <c r="C1075" s="7" t="s">
        <v>6535</v>
      </c>
      <c r="D1075" s="7" t="s">
        <v>14057</v>
      </c>
      <c r="E1075" s="7" t="s">
        <v>26</v>
      </c>
      <c r="F1075" s="7">
        <f t="shared" si="64"/>
        <v>2016</v>
      </c>
      <c r="G1075" s="7" t="s">
        <v>8177</v>
      </c>
      <c r="H1075" s="20">
        <v>44.553410156639735</v>
      </c>
      <c r="I1075" s="7" t="s">
        <v>6746</v>
      </c>
    </row>
    <row r="1076" spans="1:9" x14ac:dyDescent="0.15">
      <c r="A1076" s="7" t="s">
        <v>6745</v>
      </c>
      <c r="B1076" s="7" t="s">
        <v>6531</v>
      </c>
      <c r="C1076" s="7" t="s">
        <v>6535</v>
      </c>
      <c r="D1076" s="7" t="s">
        <v>14057</v>
      </c>
      <c r="E1076" s="7" t="s">
        <v>6533</v>
      </c>
      <c r="F1076" s="7">
        <f t="shared" si="64"/>
        <v>2016</v>
      </c>
      <c r="G1076" s="7" t="s">
        <v>8177</v>
      </c>
      <c r="H1076" s="20">
        <v>4.8034141474608409</v>
      </c>
      <c r="I1076" s="7" t="s">
        <v>6746</v>
      </c>
    </row>
    <row r="1077" spans="1:9" x14ac:dyDescent="0.15">
      <c r="A1077" s="7" t="s">
        <v>6745</v>
      </c>
      <c r="B1077" s="7" t="s">
        <v>6531</v>
      </c>
      <c r="C1077" s="7" t="s">
        <v>6535</v>
      </c>
      <c r="D1077" s="7" t="s">
        <v>14057</v>
      </c>
      <c r="E1077" s="7" t="s">
        <v>6536</v>
      </c>
      <c r="F1077" s="7">
        <f t="shared" si="64"/>
        <v>2016</v>
      </c>
      <c r="G1077" s="7" t="s">
        <v>8177</v>
      </c>
      <c r="H1077" s="20">
        <v>3.4807353087897837</v>
      </c>
      <c r="I1077" s="7" t="s">
        <v>6746</v>
      </c>
    </row>
    <row r="1078" spans="1:9" x14ac:dyDescent="0.15">
      <c r="A1078" s="7" t="s">
        <v>8178</v>
      </c>
      <c r="B1078" s="7" t="s">
        <v>6531</v>
      </c>
      <c r="C1078" s="7" t="s">
        <v>6547</v>
      </c>
      <c r="D1078" s="7" t="s">
        <v>14057</v>
      </c>
      <c r="E1078" s="7" t="s">
        <v>6533</v>
      </c>
      <c r="F1078" s="7">
        <f t="shared" si="64"/>
        <v>2016</v>
      </c>
      <c r="G1078" s="7" t="s">
        <v>8179</v>
      </c>
      <c r="H1078" s="20">
        <v>7.4827895839568992</v>
      </c>
      <c r="I1078" s="7" t="s">
        <v>8180</v>
      </c>
    </row>
    <row r="1079" spans="1:9" x14ac:dyDescent="0.15">
      <c r="A1079" s="7" t="s">
        <v>8178</v>
      </c>
      <c r="B1079" s="7" t="s">
        <v>6531</v>
      </c>
      <c r="C1079" s="7" t="s">
        <v>6547</v>
      </c>
      <c r="D1079" s="7" t="s">
        <v>14057</v>
      </c>
      <c r="E1079" s="7" t="s">
        <v>6533</v>
      </c>
      <c r="F1079" s="7">
        <f t="shared" si="64"/>
        <v>2016</v>
      </c>
      <c r="G1079" s="7" t="s">
        <v>8179</v>
      </c>
      <c r="H1079" s="20">
        <v>7.4827895839568992</v>
      </c>
      <c r="I1079" s="7" t="s">
        <v>8180</v>
      </c>
    </row>
    <row r="1080" spans="1:9" x14ac:dyDescent="0.15">
      <c r="A1080" s="7" t="s">
        <v>8181</v>
      </c>
      <c r="B1080" s="7" t="s">
        <v>6531</v>
      </c>
      <c r="C1080" s="7" t="s">
        <v>6535</v>
      </c>
      <c r="D1080" s="7" t="s">
        <v>14057</v>
      </c>
      <c r="E1080" s="7" t="s">
        <v>6532</v>
      </c>
      <c r="F1080" s="7">
        <f t="shared" si="64"/>
        <v>2016</v>
      </c>
      <c r="G1080" s="7" t="s">
        <v>8182</v>
      </c>
      <c r="H1080" s="20">
        <v>69.8393694502644</v>
      </c>
      <c r="I1080" s="7" t="s">
        <v>8183</v>
      </c>
    </row>
    <row r="1081" spans="1:9" x14ac:dyDescent="0.15">
      <c r="A1081" s="7" t="s">
        <v>8184</v>
      </c>
      <c r="B1081" s="7" t="s">
        <v>6531</v>
      </c>
      <c r="C1081" s="7" t="s">
        <v>6535</v>
      </c>
      <c r="D1081" s="7" t="s">
        <v>14057</v>
      </c>
      <c r="E1081" s="7" t="s">
        <v>26</v>
      </c>
      <c r="F1081" s="7">
        <f t="shared" si="64"/>
        <v>2016</v>
      </c>
      <c r="G1081" s="7" t="s">
        <v>8185</v>
      </c>
      <c r="H1081" s="20">
        <v>249.42631946522999</v>
      </c>
      <c r="I1081" s="7" t="s">
        <v>8186</v>
      </c>
    </row>
    <row r="1082" spans="1:9" x14ac:dyDescent="0.15">
      <c r="A1082" s="7" t="s">
        <v>8052</v>
      </c>
      <c r="B1082" s="7" t="s">
        <v>6531</v>
      </c>
      <c r="C1082" s="7" t="s">
        <v>6555</v>
      </c>
      <c r="D1082" s="7" t="s">
        <v>14057</v>
      </c>
      <c r="E1082" s="7" t="s">
        <v>6532</v>
      </c>
      <c r="F1082" s="7">
        <f t="shared" si="64"/>
        <v>2016</v>
      </c>
      <c r="G1082" s="7" t="s">
        <v>8187</v>
      </c>
      <c r="H1082" s="20">
        <v>19.954105557218398</v>
      </c>
      <c r="I1082" s="7" t="s">
        <v>8053</v>
      </c>
    </row>
    <row r="1083" spans="1:9" x14ac:dyDescent="0.15">
      <c r="A1083" s="7" t="s">
        <v>8190</v>
      </c>
      <c r="B1083" s="7" t="s">
        <v>6531</v>
      </c>
      <c r="C1083" s="7" t="s">
        <v>6535</v>
      </c>
      <c r="D1083" s="7" t="s">
        <v>14057</v>
      </c>
      <c r="E1083" s="7" t="s">
        <v>6532</v>
      </c>
      <c r="F1083" s="7">
        <f t="shared" ref="F1083:F1100" si="65">YEAR(G1083)</f>
        <v>2016</v>
      </c>
      <c r="G1083" s="7" t="s">
        <v>8189</v>
      </c>
      <c r="H1083" s="20">
        <v>99.770527786092003</v>
      </c>
      <c r="I1083" s="7" t="s">
        <v>8191</v>
      </c>
    </row>
    <row r="1084" spans="1:9" x14ac:dyDescent="0.15">
      <c r="A1084" s="7" t="s">
        <v>8192</v>
      </c>
      <c r="B1084" s="7" t="s">
        <v>6531</v>
      </c>
      <c r="C1084" s="7" t="s">
        <v>6545</v>
      </c>
      <c r="D1084" s="7" t="s">
        <v>14057</v>
      </c>
      <c r="E1084" s="7" t="s">
        <v>6534</v>
      </c>
      <c r="F1084" s="7">
        <f t="shared" si="65"/>
        <v>2016</v>
      </c>
      <c r="G1084" s="7" t="s">
        <v>8193</v>
      </c>
      <c r="H1084" s="20">
        <v>19.485184076623767</v>
      </c>
      <c r="I1084" s="7" t="s">
        <v>8194</v>
      </c>
    </row>
    <row r="1085" spans="1:9" x14ac:dyDescent="0.15">
      <c r="A1085" s="7" t="s">
        <v>8195</v>
      </c>
      <c r="B1085" s="7" t="s">
        <v>6531</v>
      </c>
      <c r="C1085" s="7" t="s">
        <v>6544</v>
      </c>
      <c r="D1085" s="7" t="s">
        <v>14057</v>
      </c>
      <c r="E1085" s="7" t="s">
        <v>6532</v>
      </c>
      <c r="F1085" s="7">
        <f t="shared" si="65"/>
        <v>2016</v>
      </c>
      <c r="G1085" s="7" t="s">
        <v>8196</v>
      </c>
      <c r="H1085" s="20">
        <v>79.816422228873591</v>
      </c>
      <c r="I1085" s="7" t="s">
        <v>8197</v>
      </c>
    </row>
    <row r="1086" spans="1:9" x14ac:dyDescent="0.15">
      <c r="A1086" s="7" t="s">
        <v>8195</v>
      </c>
      <c r="B1086" s="7" t="s">
        <v>6531</v>
      </c>
      <c r="C1086" s="7" t="s">
        <v>6555</v>
      </c>
      <c r="D1086" s="7" t="s">
        <v>14057</v>
      </c>
      <c r="E1086" s="7" t="s">
        <v>6532</v>
      </c>
      <c r="F1086" s="7">
        <f t="shared" si="65"/>
        <v>2016</v>
      </c>
      <c r="G1086" s="7" t="s">
        <v>8196</v>
      </c>
      <c r="H1086" s="20">
        <v>19.954105557218398</v>
      </c>
      <c r="I1086" s="7" t="s">
        <v>8197</v>
      </c>
    </row>
    <row r="1087" spans="1:9" x14ac:dyDescent="0.15">
      <c r="A1087" s="7" t="s">
        <v>7960</v>
      </c>
      <c r="B1087" s="7" t="s">
        <v>6531</v>
      </c>
      <c r="C1087" s="7" t="s">
        <v>6535</v>
      </c>
      <c r="D1087" s="7" t="s">
        <v>14057</v>
      </c>
      <c r="E1087" s="7" t="s">
        <v>6532</v>
      </c>
      <c r="F1087" s="7">
        <f t="shared" si="65"/>
        <v>2016</v>
      </c>
      <c r="G1087" s="7" t="s">
        <v>8198</v>
      </c>
      <c r="H1087" s="20">
        <v>99.770527786092003</v>
      </c>
      <c r="I1087" s="7" t="s">
        <v>7962</v>
      </c>
    </row>
    <row r="1088" spans="1:9" x14ac:dyDescent="0.15">
      <c r="A1088" s="7" t="s">
        <v>8199</v>
      </c>
      <c r="B1088" s="7" t="s">
        <v>6531</v>
      </c>
      <c r="C1088" s="7" t="s">
        <v>6548</v>
      </c>
      <c r="D1088" s="7" t="s">
        <v>14057</v>
      </c>
      <c r="E1088" s="7" t="s">
        <v>6532</v>
      </c>
      <c r="F1088" s="7">
        <f t="shared" si="65"/>
        <v>2016</v>
      </c>
      <c r="G1088" s="7" t="s">
        <v>8200</v>
      </c>
      <c r="H1088" s="20">
        <v>236.60580664471715</v>
      </c>
      <c r="I1088" s="7" t="s">
        <v>8201</v>
      </c>
    </row>
    <row r="1089" spans="1:9" x14ac:dyDescent="0.15">
      <c r="A1089" s="7" t="s">
        <v>6570</v>
      </c>
      <c r="B1089" s="7" t="s">
        <v>6531</v>
      </c>
      <c r="C1089" s="7" t="s">
        <v>6538</v>
      </c>
      <c r="D1089" s="7" t="s">
        <v>14057</v>
      </c>
      <c r="E1089" s="7" t="s">
        <v>26</v>
      </c>
      <c r="F1089" s="7">
        <f t="shared" si="65"/>
        <v>2016</v>
      </c>
      <c r="G1089" s="7" t="s">
        <v>8202</v>
      </c>
      <c r="H1089" s="20">
        <v>139.6787389005288</v>
      </c>
      <c r="I1089" s="7" t="s">
        <v>6571</v>
      </c>
    </row>
    <row r="1090" spans="1:9" x14ac:dyDescent="0.15">
      <c r="A1090" s="7" t="s">
        <v>8203</v>
      </c>
      <c r="B1090" s="7" t="s">
        <v>6531</v>
      </c>
      <c r="C1090" s="7" t="s">
        <v>6535</v>
      </c>
      <c r="D1090" s="7" t="s">
        <v>14057</v>
      </c>
      <c r="E1090" s="7" t="s">
        <v>6534</v>
      </c>
      <c r="F1090" s="7">
        <f t="shared" si="65"/>
        <v>2016</v>
      </c>
      <c r="G1090" s="7" t="s">
        <v>8204</v>
      </c>
      <c r="H1090" s="20">
        <v>129.70168612191958</v>
      </c>
      <c r="I1090" s="7" t="s">
        <v>8205</v>
      </c>
    </row>
    <row r="1091" spans="1:9" x14ac:dyDescent="0.15">
      <c r="A1091" s="7" t="s">
        <v>8207</v>
      </c>
      <c r="B1091" s="7" t="s">
        <v>6531</v>
      </c>
      <c r="C1091" s="7" t="s">
        <v>6545</v>
      </c>
      <c r="D1091" s="7" t="s">
        <v>14057</v>
      </c>
      <c r="E1091" s="7" t="s">
        <v>6532</v>
      </c>
      <c r="F1091" s="7">
        <f t="shared" si="65"/>
        <v>2016</v>
      </c>
      <c r="G1091" s="7" t="s">
        <v>8206</v>
      </c>
      <c r="H1091" s="20">
        <v>24.942631946523001</v>
      </c>
      <c r="I1091" s="7" t="s">
        <v>8208</v>
      </c>
    </row>
    <row r="1092" spans="1:9" x14ac:dyDescent="0.15">
      <c r="A1092" s="7" t="s">
        <v>8209</v>
      </c>
      <c r="B1092" s="7" t="s">
        <v>6531</v>
      </c>
      <c r="C1092" s="7" t="s">
        <v>6535</v>
      </c>
      <c r="D1092" s="7" t="s">
        <v>14057</v>
      </c>
      <c r="E1092" s="7" t="s">
        <v>6532</v>
      </c>
      <c r="F1092" s="7">
        <f t="shared" si="65"/>
        <v>2016</v>
      </c>
      <c r="G1092" s="7" t="s">
        <v>8206</v>
      </c>
      <c r="H1092" s="20">
        <v>124.713159732615</v>
      </c>
      <c r="I1092" s="7" t="s">
        <v>8210</v>
      </c>
    </row>
    <row r="1093" spans="1:9" x14ac:dyDescent="0.15">
      <c r="A1093" s="7" t="s">
        <v>8056</v>
      </c>
      <c r="B1093" s="7" t="s">
        <v>6531</v>
      </c>
      <c r="C1093" s="7" t="s">
        <v>6544</v>
      </c>
      <c r="D1093" s="7" t="s">
        <v>14057</v>
      </c>
      <c r="E1093" s="7" t="s">
        <v>6532</v>
      </c>
      <c r="F1093" s="7">
        <f t="shared" si="65"/>
        <v>2016</v>
      </c>
      <c r="G1093" s="7" t="s">
        <v>8211</v>
      </c>
      <c r="H1093" s="20">
        <v>85.30380125710866</v>
      </c>
      <c r="I1093" s="7" t="s">
        <v>8058</v>
      </c>
    </row>
    <row r="1094" spans="1:9" x14ac:dyDescent="0.15">
      <c r="A1094" s="7" t="s">
        <v>8056</v>
      </c>
      <c r="B1094" s="7" t="s">
        <v>6531</v>
      </c>
      <c r="C1094" s="7" t="s">
        <v>6555</v>
      </c>
      <c r="D1094" s="7" t="s">
        <v>14057</v>
      </c>
      <c r="E1094" s="7" t="s">
        <v>6532</v>
      </c>
      <c r="F1094" s="7">
        <f t="shared" si="65"/>
        <v>2016</v>
      </c>
      <c r="G1094" s="7" t="s">
        <v>8211</v>
      </c>
      <c r="H1094" s="20">
        <v>9.478200139678739</v>
      </c>
      <c r="I1094" s="7" t="s">
        <v>8058</v>
      </c>
    </row>
    <row r="1095" spans="1:9" x14ac:dyDescent="0.15">
      <c r="A1095" s="7" t="s">
        <v>7716</v>
      </c>
      <c r="B1095" s="7" t="s">
        <v>6531</v>
      </c>
      <c r="C1095" s="7" t="s">
        <v>6556</v>
      </c>
      <c r="D1095" s="7" t="s">
        <v>14057</v>
      </c>
      <c r="E1095" s="7" t="s">
        <v>6532</v>
      </c>
      <c r="F1095" s="7">
        <f t="shared" si="65"/>
        <v>2016</v>
      </c>
      <c r="G1095" s="7" t="s">
        <v>8212</v>
      </c>
      <c r="H1095" s="20">
        <v>14.965579167913798</v>
      </c>
      <c r="I1095" s="7" t="s">
        <v>7718</v>
      </c>
    </row>
    <row r="1096" spans="1:9" x14ac:dyDescent="0.15">
      <c r="A1096" s="7" t="s">
        <v>7716</v>
      </c>
      <c r="B1096" s="7" t="s">
        <v>6531</v>
      </c>
      <c r="C1096" s="7" t="s">
        <v>6556</v>
      </c>
      <c r="D1096" s="7" t="s">
        <v>14057</v>
      </c>
      <c r="E1096" s="7" t="s">
        <v>6532</v>
      </c>
      <c r="F1096" s="7">
        <f t="shared" si="65"/>
        <v>2016</v>
      </c>
      <c r="G1096" s="7" t="s">
        <v>8212</v>
      </c>
      <c r="H1096" s="20">
        <v>14.965579167913798</v>
      </c>
      <c r="I1096" s="7" t="s">
        <v>7718</v>
      </c>
    </row>
    <row r="1097" spans="1:9" x14ac:dyDescent="0.15">
      <c r="A1097" s="7" t="s">
        <v>7716</v>
      </c>
      <c r="B1097" s="7" t="s">
        <v>6531</v>
      </c>
      <c r="C1097" s="7" t="s">
        <v>6556</v>
      </c>
      <c r="D1097" s="7" t="s">
        <v>14057</v>
      </c>
      <c r="E1097" s="7" t="s">
        <v>6532</v>
      </c>
      <c r="F1097" s="7">
        <f t="shared" si="65"/>
        <v>2016</v>
      </c>
      <c r="G1097" s="7" t="s">
        <v>8212</v>
      </c>
      <c r="H1097" s="20">
        <v>19.954105557218398</v>
      </c>
      <c r="I1097" s="7" t="s">
        <v>7718</v>
      </c>
    </row>
    <row r="1098" spans="1:9" x14ac:dyDescent="0.15">
      <c r="A1098" s="7" t="s">
        <v>8214</v>
      </c>
      <c r="B1098" s="7" t="s">
        <v>6531</v>
      </c>
      <c r="C1098" s="7" t="s">
        <v>6554</v>
      </c>
      <c r="D1098" s="7" t="s">
        <v>14057</v>
      </c>
      <c r="E1098" s="7" t="s">
        <v>6532</v>
      </c>
      <c r="F1098" s="7">
        <f t="shared" si="65"/>
        <v>2016</v>
      </c>
      <c r="G1098" s="7" t="s">
        <v>8213</v>
      </c>
      <c r="H1098" s="20">
        <v>149.65579167913796</v>
      </c>
      <c r="I1098" s="7" t="s">
        <v>8215</v>
      </c>
    </row>
    <row r="1099" spans="1:9" x14ac:dyDescent="0.15">
      <c r="A1099" s="7" t="s">
        <v>7941</v>
      </c>
      <c r="B1099" s="7" t="s">
        <v>6531</v>
      </c>
      <c r="C1099" s="7" t="s">
        <v>6535</v>
      </c>
      <c r="D1099" s="7" t="s">
        <v>14057</v>
      </c>
      <c r="E1099" s="7" t="s">
        <v>6532</v>
      </c>
      <c r="F1099" s="7">
        <f t="shared" si="65"/>
        <v>2016</v>
      </c>
      <c r="G1099" s="7" t="s">
        <v>8217</v>
      </c>
      <c r="H1099" s="20">
        <v>99.770527786092003</v>
      </c>
      <c r="I1099" s="7" t="s">
        <v>7943</v>
      </c>
    </row>
    <row r="1100" spans="1:9" x14ac:dyDescent="0.15">
      <c r="A1100" s="7" t="s">
        <v>8171</v>
      </c>
      <c r="B1100" s="7" t="s">
        <v>6531</v>
      </c>
      <c r="C1100" s="7" t="s">
        <v>6544</v>
      </c>
      <c r="D1100" s="7" t="s">
        <v>14057</v>
      </c>
      <c r="E1100" s="7" t="s">
        <v>6532</v>
      </c>
      <c r="F1100" s="7">
        <f t="shared" si="65"/>
        <v>2016</v>
      </c>
      <c r="G1100" s="7" t="s">
        <v>8219</v>
      </c>
      <c r="H1100" s="20">
        <v>87.798064451760951</v>
      </c>
      <c r="I1100" s="7" t="s">
        <v>8172</v>
      </c>
    </row>
    <row r="1101" spans="1:9" x14ac:dyDescent="0.15">
      <c r="A1101" s="7" t="s">
        <v>8221</v>
      </c>
      <c r="B1101" s="7" t="s">
        <v>6531</v>
      </c>
      <c r="C1101" s="7" t="s">
        <v>6548</v>
      </c>
      <c r="D1101" s="7" t="s">
        <v>14057</v>
      </c>
      <c r="E1101" s="7" t="s">
        <v>6532</v>
      </c>
      <c r="F1101" s="7">
        <f t="shared" ref="F1101:F1122" si="66">YEAR(G1101)</f>
        <v>2016</v>
      </c>
      <c r="G1101" s="7" t="s">
        <v>8222</v>
      </c>
      <c r="H1101" s="20">
        <v>49.885263893046002</v>
      </c>
      <c r="I1101" s="7" t="s">
        <v>8108</v>
      </c>
    </row>
    <row r="1102" spans="1:9" x14ac:dyDescent="0.15">
      <c r="A1102" s="7" t="s">
        <v>8223</v>
      </c>
      <c r="B1102" s="7" t="s">
        <v>6531</v>
      </c>
      <c r="C1102" s="7" t="s">
        <v>6538</v>
      </c>
      <c r="D1102" s="7" t="s">
        <v>14057</v>
      </c>
      <c r="E1102" s="7" t="s">
        <v>6539</v>
      </c>
      <c r="F1102" s="7">
        <f t="shared" si="66"/>
        <v>2015</v>
      </c>
      <c r="G1102" s="7" t="s">
        <v>8224</v>
      </c>
      <c r="H1102" s="20">
        <v>24</v>
      </c>
      <c r="I1102" s="7" t="s">
        <v>8225</v>
      </c>
    </row>
    <row r="1103" spans="1:9" x14ac:dyDescent="0.15">
      <c r="A1103" s="7" t="s">
        <v>8223</v>
      </c>
      <c r="B1103" s="7" t="s">
        <v>6531</v>
      </c>
      <c r="C1103" s="7" t="s">
        <v>6538</v>
      </c>
      <c r="D1103" s="7" t="s">
        <v>14057</v>
      </c>
      <c r="E1103" s="7" t="s">
        <v>6542</v>
      </c>
      <c r="F1103" s="7">
        <f t="shared" si="66"/>
        <v>2015</v>
      </c>
      <c r="G1103" s="7" t="s">
        <v>8224</v>
      </c>
      <c r="H1103" s="20">
        <v>5.0999999999999996</v>
      </c>
      <c r="I1103" s="7" t="s">
        <v>8225</v>
      </c>
    </row>
    <row r="1104" spans="1:9" x14ac:dyDescent="0.15">
      <c r="A1104" s="7" t="s">
        <v>8223</v>
      </c>
      <c r="B1104" s="7" t="s">
        <v>6531</v>
      </c>
      <c r="C1104" s="7" t="s">
        <v>6538</v>
      </c>
      <c r="D1104" s="7" t="s">
        <v>14057</v>
      </c>
      <c r="E1104" s="7" t="s">
        <v>6551</v>
      </c>
      <c r="F1104" s="7">
        <f t="shared" si="66"/>
        <v>2015</v>
      </c>
      <c r="G1104" s="7" t="s">
        <v>8224</v>
      </c>
      <c r="H1104" s="20">
        <v>16</v>
      </c>
      <c r="I1104" s="7" t="s">
        <v>8225</v>
      </c>
    </row>
    <row r="1105" spans="1:9" x14ac:dyDescent="0.15">
      <c r="A1105" s="7" t="s">
        <v>8223</v>
      </c>
      <c r="B1105" s="7" t="s">
        <v>6531</v>
      </c>
      <c r="C1105" s="7" t="s">
        <v>6538</v>
      </c>
      <c r="D1105" s="7" t="s">
        <v>14057</v>
      </c>
      <c r="E1105" s="7" t="s">
        <v>6534</v>
      </c>
      <c r="F1105" s="7">
        <f t="shared" si="66"/>
        <v>2015</v>
      </c>
      <c r="G1105" s="7" t="s">
        <v>8224</v>
      </c>
      <c r="H1105" s="20">
        <v>5</v>
      </c>
      <c r="I1105" s="7" t="s">
        <v>8225</v>
      </c>
    </row>
    <row r="1106" spans="1:9" x14ac:dyDescent="0.15">
      <c r="A1106" s="7" t="s">
        <v>8226</v>
      </c>
      <c r="B1106" s="7" t="s">
        <v>6531</v>
      </c>
      <c r="C1106" s="7" t="s">
        <v>6538</v>
      </c>
      <c r="D1106" s="7" t="s">
        <v>14057</v>
      </c>
      <c r="E1106" s="7" t="s">
        <v>26</v>
      </c>
      <c r="F1106" s="7">
        <f t="shared" si="66"/>
        <v>2015</v>
      </c>
      <c r="G1106" s="7" t="s">
        <v>8224</v>
      </c>
      <c r="H1106" s="20">
        <v>200</v>
      </c>
      <c r="I1106" s="7" t="s">
        <v>8227</v>
      </c>
    </row>
    <row r="1107" spans="1:9" x14ac:dyDescent="0.15">
      <c r="A1107" s="7" t="s">
        <v>7716</v>
      </c>
      <c r="B1107" s="7" t="s">
        <v>6531</v>
      </c>
      <c r="C1107" s="7" t="s">
        <v>6556</v>
      </c>
      <c r="D1107" s="7" t="s">
        <v>14057</v>
      </c>
      <c r="E1107" s="7" t="s">
        <v>6532</v>
      </c>
      <c r="F1107" s="7">
        <f t="shared" si="66"/>
        <v>2015</v>
      </c>
      <c r="G1107" s="7" t="s">
        <v>8224</v>
      </c>
      <c r="H1107" s="20">
        <v>100</v>
      </c>
      <c r="I1107" s="7" t="s">
        <v>7718</v>
      </c>
    </row>
    <row r="1108" spans="1:9" x14ac:dyDescent="0.15">
      <c r="A1108" s="7" t="s">
        <v>8223</v>
      </c>
      <c r="B1108" s="7" t="s">
        <v>6531</v>
      </c>
      <c r="C1108" s="7" t="s">
        <v>6538</v>
      </c>
      <c r="D1108" s="7" t="s">
        <v>14057</v>
      </c>
      <c r="E1108" s="7" t="s">
        <v>22</v>
      </c>
      <c r="F1108" s="7">
        <f t="shared" si="66"/>
        <v>2015</v>
      </c>
      <c r="G1108" s="7" t="s">
        <v>8224</v>
      </c>
      <c r="H1108" s="20">
        <v>25</v>
      </c>
      <c r="I1108" s="7" t="s">
        <v>8225</v>
      </c>
    </row>
    <row r="1109" spans="1:9" x14ac:dyDescent="0.15">
      <c r="A1109" s="7" t="s">
        <v>8223</v>
      </c>
      <c r="B1109" s="7" t="s">
        <v>6531</v>
      </c>
      <c r="C1109" s="7" t="s">
        <v>6538</v>
      </c>
      <c r="D1109" s="7" t="s">
        <v>14057</v>
      </c>
      <c r="E1109" s="7" t="s">
        <v>6536</v>
      </c>
      <c r="F1109" s="7">
        <f t="shared" si="66"/>
        <v>2015</v>
      </c>
      <c r="G1109" s="7" t="s">
        <v>8224</v>
      </c>
      <c r="H1109" s="20">
        <v>24.9</v>
      </c>
      <c r="I1109" s="7" t="s">
        <v>8225</v>
      </c>
    </row>
    <row r="1110" spans="1:9" x14ac:dyDescent="0.15">
      <c r="A1110" s="7" t="s">
        <v>8230</v>
      </c>
      <c r="B1110" s="7" t="s">
        <v>6531</v>
      </c>
      <c r="C1110" s="7" t="s">
        <v>6541</v>
      </c>
      <c r="D1110" s="7" t="s">
        <v>14057</v>
      </c>
      <c r="E1110" s="7" t="s">
        <v>6532</v>
      </c>
      <c r="F1110" s="7">
        <f t="shared" si="66"/>
        <v>2015</v>
      </c>
      <c r="G1110" s="7" t="s">
        <v>8229</v>
      </c>
      <c r="H1110" s="20">
        <v>20</v>
      </c>
      <c r="I1110" s="7" t="s">
        <v>8231</v>
      </c>
    </row>
    <row r="1111" spans="1:9" x14ac:dyDescent="0.15">
      <c r="A1111" s="7" t="s">
        <v>8230</v>
      </c>
      <c r="B1111" s="7" t="s">
        <v>6531</v>
      </c>
      <c r="C1111" s="7" t="s">
        <v>6562</v>
      </c>
      <c r="D1111" s="7" t="s">
        <v>14057</v>
      </c>
      <c r="E1111" s="7" t="s">
        <v>6532</v>
      </c>
      <c r="F1111" s="7">
        <f t="shared" si="66"/>
        <v>2015</v>
      </c>
      <c r="G1111" s="7" t="s">
        <v>8229</v>
      </c>
      <c r="H1111" s="20">
        <v>10</v>
      </c>
      <c r="I1111" s="7" t="s">
        <v>8231</v>
      </c>
    </row>
    <row r="1112" spans="1:9" x14ac:dyDescent="0.15">
      <c r="A1112" s="7" t="s">
        <v>8230</v>
      </c>
      <c r="B1112" s="7" t="s">
        <v>6531</v>
      </c>
      <c r="C1112" s="7" t="s">
        <v>6559</v>
      </c>
      <c r="D1112" s="7" t="s">
        <v>14057</v>
      </c>
      <c r="E1112" s="7" t="s">
        <v>6532</v>
      </c>
      <c r="F1112" s="7">
        <f t="shared" si="66"/>
        <v>2015</v>
      </c>
      <c r="G1112" s="7" t="s">
        <v>8229</v>
      </c>
      <c r="H1112" s="20">
        <v>10</v>
      </c>
      <c r="I1112" s="7" t="s">
        <v>8231</v>
      </c>
    </row>
    <row r="1113" spans="1:9" x14ac:dyDescent="0.15">
      <c r="A1113" s="7" t="s">
        <v>8232</v>
      </c>
      <c r="B1113" s="7" t="s">
        <v>6531</v>
      </c>
      <c r="C1113" s="7" t="s">
        <v>6535</v>
      </c>
      <c r="D1113" s="7" t="s">
        <v>14057</v>
      </c>
      <c r="E1113" s="7" t="s">
        <v>6533</v>
      </c>
      <c r="F1113" s="7">
        <f t="shared" si="66"/>
        <v>2015</v>
      </c>
      <c r="G1113" s="7" t="s">
        <v>8229</v>
      </c>
      <c r="H1113" s="20">
        <v>7.1147080000000003</v>
      </c>
      <c r="I1113" s="7" t="s">
        <v>8233</v>
      </c>
    </row>
    <row r="1114" spans="1:9" x14ac:dyDescent="0.15">
      <c r="A1114" s="7" t="s">
        <v>8232</v>
      </c>
      <c r="B1114" s="7" t="s">
        <v>6531</v>
      </c>
      <c r="C1114" s="7" t="s">
        <v>6535</v>
      </c>
      <c r="D1114" s="7" t="s">
        <v>14057</v>
      </c>
      <c r="E1114" s="7" t="s">
        <v>26</v>
      </c>
      <c r="F1114" s="7">
        <f t="shared" si="66"/>
        <v>2015</v>
      </c>
      <c r="G1114" s="7" t="s">
        <v>8229</v>
      </c>
      <c r="H1114" s="20">
        <v>62.533921999999997</v>
      </c>
      <c r="I1114" s="7" t="s">
        <v>8233</v>
      </c>
    </row>
    <row r="1115" spans="1:9" x14ac:dyDescent="0.15">
      <c r="A1115" s="7" t="s">
        <v>8232</v>
      </c>
      <c r="B1115" s="7" t="s">
        <v>6531</v>
      </c>
      <c r="C1115" s="7" t="s">
        <v>6535</v>
      </c>
      <c r="D1115" s="7" t="s">
        <v>14057</v>
      </c>
      <c r="E1115" s="7" t="s">
        <v>6539</v>
      </c>
      <c r="F1115" s="7">
        <f t="shared" si="66"/>
        <v>2015</v>
      </c>
      <c r="G1115" s="7" t="s">
        <v>8229</v>
      </c>
      <c r="H1115" s="20">
        <v>32.411450000000002</v>
      </c>
      <c r="I1115" s="7" t="s">
        <v>8233</v>
      </c>
    </row>
    <row r="1116" spans="1:9" x14ac:dyDescent="0.15">
      <c r="A1116" s="7" t="s">
        <v>8232</v>
      </c>
      <c r="B1116" s="7" t="s">
        <v>6531</v>
      </c>
      <c r="C1116" s="7" t="s">
        <v>6535</v>
      </c>
      <c r="D1116" s="7" t="s">
        <v>14057</v>
      </c>
      <c r="E1116" s="7" t="s">
        <v>6534</v>
      </c>
      <c r="F1116" s="7">
        <f t="shared" si="66"/>
        <v>2015</v>
      </c>
      <c r="G1116" s="7" t="s">
        <v>8229</v>
      </c>
      <c r="H1116" s="20">
        <v>0.589943</v>
      </c>
      <c r="I1116" s="7" t="s">
        <v>8233</v>
      </c>
    </row>
    <row r="1117" spans="1:9" x14ac:dyDescent="0.15">
      <c r="A1117" s="7" t="s">
        <v>8232</v>
      </c>
      <c r="B1117" s="7" t="s">
        <v>6531</v>
      </c>
      <c r="C1117" s="7" t="s">
        <v>6535</v>
      </c>
      <c r="D1117" s="7" t="s">
        <v>14057</v>
      </c>
      <c r="E1117" s="7" t="s">
        <v>6536</v>
      </c>
      <c r="F1117" s="7">
        <f t="shared" si="66"/>
        <v>2015</v>
      </c>
      <c r="G1117" s="7" t="s">
        <v>8229</v>
      </c>
      <c r="H1117" s="20">
        <v>9.5098760000000002</v>
      </c>
      <c r="I1117" s="7" t="s">
        <v>8233</v>
      </c>
    </row>
    <row r="1118" spans="1:9" x14ac:dyDescent="0.15">
      <c r="A1118" s="7" t="s">
        <v>8232</v>
      </c>
      <c r="B1118" s="7" t="s">
        <v>6531</v>
      </c>
      <c r="C1118" s="7" t="s">
        <v>6535</v>
      </c>
      <c r="D1118" s="7" t="s">
        <v>14057</v>
      </c>
      <c r="E1118" s="7" t="s">
        <v>6542</v>
      </c>
      <c r="F1118" s="7">
        <f t="shared" si="66"/>
        <v>2015</v>
      </c>
      <c r="G1118" s="7" t="s">
        <v>8229</v>
      </c>
      <c r="H1118" s="20">
        <v>5.828633</v>
      </c>
      <c r="I1118" s="7" t="s">
        <v>8233</v>
      </c>
    </row>
    <row r="1119" spans="1:9" x14ac:dyDescent="0.15">
      <c r="A1119" s="7" t="s">
        <v>8234</v>
      </c>
      <c r="B1119" s="7" t="s">
        <v>6531</v>
      </c>
      <c r="C1119" s="7" t="s">
        <v>6535</v>
      </c>
      <c r="D1119" s="7" t="s">
        <v>14057</v>
      </c>
      <c r="E1119" s="7" t="s">
        <v>6543</v>
      </c>
      <c r="F1119" s="7">
        <f t="shared" si="66"/>
        <v>2015</v>
      </c>
      <c r="G1119" s="7" t="s">
        <v>8229</v>
      </c>
      <c r="H1119" s="20">
        <v>38.110295999999998</v>
      </c>
      <c r="I1119" s="7" t="s">
        <v>8235</v>
      </c>
    </row>
    <row r="1120" spans="1:9" x14ac:dyDescent="0.15">
      <c r="A1120" s="7" t="s">
        <v>8237</v>
      </c>
      <c r="B1120" s="7" t="s">
        <v>6531</v>
      </c>
      <c r="C1120" s="7" t="s">
        <v>6562</v>
      </c>
      <c r="D1120" s="7" t="s">
        <v>14057</v>
      </c>
      <c r="E1120" s="7" t="s">
        <v>22</v>
      </c>
      <c r="F1120" s="7">
        <f t="shared" si="66"/>
        <v>2015</v>
      </c>
      <c r="G1120" s="7" t="s">
        <v>8236</v>
      </c>
      <c r="H1120" s="20">
        <v>28</v>
      </c>
      <c r="I1120" s="7" t="s">
        <v>8238</v>
      </c>
    </row>
    <row r="1121" spans="1:9" x14ac:dyDescent="0.15">
      <c r="A1121" s="7" t="s">
        <v>8239</v>
      </c>
      <c r="B1121" s="7" t="s">
        <v>6531</v>
      </c>
      <c r="C1121" s="7" t="s">
        <v>6545</v>
      </c>
      <c r="D1121" s="7" t="s">
        <v>14057</v>
      </c>
      <c r="E1121" s="7" t="s">
        <v>6532</v>
      </c>
      <c r="F1121" s="7">
        <f t="shared" si="66"/>
        <v>2015</v>
      </c>
      <c r="G1121" s="7" t="s">
        <v>8236</v>
      </c>
      <c r="H1121" s="20">
        <v>75</v>
      </c>
      <c r="I1121" s="7" t="s">
        <v>8240</v>
      </c>
    </row>
    <row r="1122" spans="1:9" x14ac:dyDescent="0.15">
      <c r="A1122" s="7" t="s">
        <v>8242</v>
      </c>
      <c r="B1122" s="7" t="s">
        <v>6531</v>
      </c>
      <c r="C1122" s="7" t="s">
        <v>6562</v>
      </c>
      <c r="D1122" s="7" t="s">
        <v>14057</v>
      </c>
      <c r="E1122" s="7" t="s">
        <v>26</v>
      </c>
      <c r="F1122" s="7">
        <f t="shared" si="66"/>
        <v>2015</v>
      </c>
      <c r="G1122" s="7" t="s">
        <v>8241</v>
      </c>
      <c r="H1122" s="20">
        <v>68</v>
      </c>
      <c r="I1122" s="7" t="s">
        <v>8243</v>
      </c>
    </row>
    <row r="1123" spans="1:9" x14ac:dyDescent="0.15">
      <c r="A1123" s="7" t="s">
        <v>8244</v>
      </c>
      <c r="B1123" s="7" t="s">
        <v>6531</v>
      </c>
      <c r="C1123" s="7" t="s">
        <v>6545</v>
      </c>
      <c r="D1123" s="7" t="s">
        <v>14057</v>
      </c>
      <c r="E1123" s="7" t="s">
        <v>6534</v>
      </c>
      <c r="F1123" s="7">
        <f t="shared" ref="F1123:F1128" si="67">YEAR(G1123)</f>
        <v>2015</v>
      </c>
      <c r="G1123" s="7" t="s">
        <v>8241</v>
      </c>
      <c r="H1123" s="20">
        <v>50</v>
      </c>
      <c r="I1123" s="7" t="s">
        <v>8245</v>
      </c>
    </row>
    <row r="1124" spans="1:9" x14ac:dyDescent="0.15">
      <c r="A1124" s="7" t="s">
        <v>7858</v>
      </c>
      <c r="B1124" s="7" t="s">
        <v>6531</v>
      </c>
      <c r="C1124" s="7" t="s">
        <v>6535</v>
      </c>
      <c r="D1124" s="7" t="s">
        <v>14057</v>
      </c>
      <c r="E1124" s="7" t="s">
        <v>6539</v>
      </c>
      <c r="F1124" s="7">
        <f t="shared" si="67"/>
        <v>2015</v>
      </c>
      <c r="G1124" s="7" t="s">
        <v>8246</v>
      </c>
      <c r="H1124" s="20">
        <v>186.224074</v>
      </c>
      <c r="I1124" s="7" t="s">
        <v>7859</v>
      </c>
    </row>
    <row r="1125" spans="1:9" x14ac:dyDescent="0.15">
      <c r="A1125" s="7" t="s">
        <v>8247</v>
      </c>
      <c r="B1125" s="7" t="s">
        <v>6531</v>
      </c>
      <c r="C1125" s="7" t="s">
        <v>6535</v>
      </c>
      <c r="D1125" s="7" t="s">
        <v>14057</v>
      </c>
      <c r="E1125" s="7" t="s">
        <v>6539</v>
      </c>
      <c r="F1125" s="7">
        <f t="shared" si="67"/>
        <v>2015</v>
      </c>
      <c r="G1125" s="7" t="s">
        <v>8246</v>
      </c>
      <c r="H1125" s="20">
        <v>27.002490999999999</v>
      </c>
      <c r="I1125" s="7" t="s">
        <v>8248</v>
      </c>
    </row>
    <row r="1126" spans="1:9" x14ac:dyDescent="0.15">
      <c r="A1126" s="7" t="s">
        <v>8247</v>
      </c>
      <c r="B1126" s="7" t="s">
        <v>6531</v>
      </c>
      <c r="C1126" s="7" t="s">
        <v>6535</v>
      </c>
      <c r="D1126" s="7" t="s">
        <v>14057</v>
      </c>
      <c r="E1126" s="7" t="s">
        <v>26</v>
      </c>
      <c r="F1126" s="7">
        <f t="shared" si="67"/>
        <v>2015</v>
      </c>
      <c r="G1126" s="7" t="s">
        <v>8246</v>
      </c>
      <c r="H1126" s="20">
        <v>66.109545999999995</v>
      </c>
      <c r="I1126" s="7" t="s">
        <v>8248</v>
      </c>
    </row>
    <row r="1127" spans="1:9" x14ac:dyDescent="0.15">
      <c r="A1127" s="7" t="s">
        <v>8250</v>
      </c>
      <c r="B1127" s="7" t="s">
        <v>6531</v>
      </c>
      <c r="C1127" s="7" t="s">
        <v>6544</v>
      </c>
      <c r="D1127" s="7" t="s">
        <v>14057</v>
      </c>
      <c r="E1127" s="7" t="s">
        <v>6532</v>
      </c>
      <c r="F1127" s="7">
        <f t="shared" si="67"/>
        <v>2015</v>
      </c>
      <c r="G1127" s="7" t="s">
        <v>8249</v>
      </c>
      <c r="H1127" s="20">
        <v>100</v>
      </c>
      <c r="I1127" s="7" t="s">
        <v>8251</v>
      </c>
    </row>
    <row r="1128" spans="1:9" x14ac:dyDescent="0.15">
      <c r="A1128" s="7" t="s">
        <v>8253</v>
      </c>
      <c r="B1128" s="7" t="s">
        <v>6531</v>
      </c>
      <c r="C1128" s="7" t="s">
        <v>6535</v>
      </c>
      <c r="D1128" s="7" t="s">
        <v>14057</v>
      </c>
      <c r="E1128" s="7" t="s">
        <v>6533</v>
      </c>
      <c r="F1128" s="7">
        <f t="shared" si="67"/>
        <v>2015</v>
      </c>
      <c r="G1128" s="7" t="s">
        <v>8254</v>
      </c>
      <c r="H1128" s="20">
        <v>11.809086000000001</v>
      </c>
      <c r="I1128" s="7" t="s">
        <v>8255</v>
      </c>
    </row>
    <row r="1129" spans="1:9" x14ac:dyDescent="0.15">
      <c r="A1129" s="7" t="s">
        <v>8256</v>
      </c>
      <c r="B1129" s="7" t="s">
        <v>6531</v>
      </c>
      <c r="C1129" s="7" t="s">
        <v>6535</v>
      </c>
      <c r="D1129" s="7" t="s">
        <v>14057</v>
      </c>
      <c r="E1129" s="7" t="s">
        <v>6539</v>
      </c>
      <c r="F1129" s="7">
        <f t="shared" ref="F1129:F1155" si="68">YEAR(G1129)</f>
        <v>2015</v>
      </c>
      <c r="G1129" s="7" t="s">
        <v>8254</v>
      </c>
      <c r="H1129" s="20">
        <v>23.430727000000001</v>
      </c>
      <c r="I1129" s="7" t="s">
        <v>8257</v>
      </c>
    </row>
    <row r="1130" spans="1:9" x14ac:dyDescent="0.15">
      <c r="A1130" s="7" t="s">
        <v>8253</v>
      </c>
      <c r="B1130" s="7" t="s">
        <v>6531</v>
      </c>
      <c r="C1130" s="7" t="s">
        <v>6535</v>
      </c>
      <c r="D1130" s="7" t="s">
        <v>14057</v>
      </c>
      <c r="E1130" s="7" t="s">
        <v>26</v>
      </c>
      <c r="F1130" s="7">
        <f t="shared" si="68"/>
        <v>2015</v>
      </c>
      <c r="G1130" s="7" t="s">
        <v>8254</v>
      </c>
      <c r="H1130" s="20">
        <v>28.116872000000001</v>
      </c>
      <c r="I1130" s="7" t="s">
        <v>8255</v>
      </c>
    </row>
    <row r="1131" spans="1:9" x14ac:dyDescent="0.15">
      <c r="A1131" s="7" t="s">
        <v>8253</v>
      </c>
      <c r="B1131" s="7" t="s">
        <v>6531</v>
      </c>
      <c r="C1131" s="7" t="s">
        <v>6535</v>
      </c>
      <c r="D1131" s="7" t="s">
        <v>14057</v>
      </c>
      <c r="E1131" s="7" t="s">
        <v>6539</v>
      </c>
      <c r="F1131" s="7">
        <f t="shared" si="68"/>
        <v>2015</v>
      </c>
      <c r="G1131" s="7" t="s">
        <v>8254</v>
      </c>
      <c r="H1131" s="20">
        <v>53.796948999999998</v>
      </c>
      <c r="I1131" s="7" t="s">
        <v>8255</v>
      </c>
    </row>
    <row r="1132" spans="1:9" x14ac:dyDescent="0.15">
      <c r="A1132" s="7" t="s">
        <v>8259</v>
      </c>
      <c r="B1132" s="7" t="s">
        <v>6531</v>
      </c>
      <c r="C1132" s="7" t="s">
        <v>6674</v>
      </c>
      <c r="D1132" s="7" t="s">
        <v>14057</v>
      </c>
      <c r="E1132" s="7" t="s">
        <v>6551</v>
      </c>
      <c r="F1132" s="7">
        <f t="shared" si="68"/>
        <v>2015</v>
      </c>
      <c r="G1132" s="7" t="s">
        <v>8258</v>
      </c>
      <c r="H1132" s="20">
        <v>500</v>
      </c>
      <c r="I1132" s="7" t="s">
        <v>8260</v>
      </c>
    </row>
    <row r="1133" spans="1:9" x14ac:dyDescent="0.15">
      <c r="A1133" s="7" t="s">
        <v>8261</v>
      </c>
      <c r="B1133" s="7" t="s">
        <v>6531</v>
      </c>
      <c r="C1133" s="7" t="s">
        <v>6535</v>
      </c>
      <c r="D1133" s="7" t="s">
        <v>14057</v>
      </c>
      <c r="E1133" s="7" t="s">
        <v>6532</v>
      </c>
      <c r="F1133" s="7">
        <f t="shared" si="68"/>
        <v>2015</v>
      </c>
      <c r="G1133" s="7" t="s">
        <v>8258</v>
      </c>
      <c r="H1133" s="20">
        <v>54.816965000000003</v>
      </c>
      <c r="I1133" s="7" t="s">
        <v>8262</v>
      </c>
    </row>
    <row r="1134" spans="1:9" x14ac:dyDescent="0.15">
      <c r="A1134" s="7" t="s">
        <v>8263</v>
      </c>
      <c r="B1134" s="7" t="s">
        <v>6531</v>
      </c>
      <c r="C1134" s="7" t="s">
        <v>6535</v>
      </c>
      <c r="D1134" s="7" t="s">
        <v>14057</v>
      </c>
      <c r="E1134" s="7" t="s">
        <v>26</v>
      </c>
      <c r="F1134" s="7">
        <f t="shared" si="68"/>
        <v>2015</v>
      </c>
      <c r="G1134" s="7" t="s">
        <v>8264</v>
      </c>
      <c r="H1134" s="20">
        <v>200</v>
      </c>
      <c r="I1134" s="7" t="s">
        <v>8265</v>
      </c>
    </row>
    <row r="1135" spans="1:9" x14ac:dyDescent="0.15">
      <c r="A1135" s="7" t="s">
        <v>8266</v>
      </c>
      <c r="B1135" s="7" t="s">
        <v>6531</v>
      </c>
      <c r="C1135" s="7" t="s">
        <v>6535</v>
      </c>
      <c r="D1135" s="7" t="s">
        <v>14057</v>
      </c>
      <c r="E1135" s="7" t="s">
        <v>6532</v>
      </c>
      <c r="F1135" s="7">
        <f t="shared" si="68"/>
        <v>2015</v>
      </c>
      <c r="G1135" s="7" t="s">
        <v>8267</v>
      </c>
      <c r="H1135" s="20">
        <v>188.05829800000001</v>
      </c>
      <c r="I1135" s="7" t="s">
        <v>8268</v>
      </c>
    </row>
    <row r="1136" spans="1:9" x14ac:dyDescent="0.15">
      <c r="A1136" s="7" t="s">
        <v>8269</v>
      </c>
      <c r="B1136" s="7" t="s">
        <v>6531</v>
      </c>
      <c r="C1136" s="7" t="s">
        <v>6555</v>
      </c>
      <c r="D1136" s="7" t="s">
        <v>14057</v>
      </c>
      <c r="E1136" s="7" t="s">
        <v>6532</v>
      </c>
      <c r="F1136" s="7">
        <f t="shared" si="68"/>
        <v>2015</v>
      </c>
      <c r="G1136" s="7" t="s">
        <v>8270</v>
      </c>
      <c r="H1136" s="20">
        <v>50</v>
      </c>
      <c r="I1136" s="7" t="s">
        <v>8271</v>
      </c>
    </row>
    <row r="1137" spans="1:9" x14ac:dyDescent="0.15">
      <c r="A1137" s="7" t="s">
        <v>7504</v>
      </c>
      <c r="B1137" s="7" t="s">
        <v>6531</v>
      </c>
      <c r="C1137" s="7" t="s">
        <v>6555</v>
      </c>
      <c r="D1137" s="7" t="s">
        <v>14057</v>
      </c>
      <c r="E1137" s="7" t="s">
        <v>26</v>
      </c>
      <c r="F1137" s="7">
        <f t="shared" si="68"/>
        <v>2015</v>
      </c>
      <c r="G1137" s="7" t="s">
        <v>8272</v>
      </c>
      <c r="H1137" s="20">
        <v>350</v>
      </c>
      <c r="I1137" s="7" t="s">
        <v>7506</v>
      </c>
    </row>
    <row r="1138" spans="1:9" x14ac:dyDescent="0.15">
      <c r="A1138" s="7" t="s">
        <v>8274</v>
      </c>
      <c r="B1138" s="7" t="s">
        <v>6531</v>
      </c>
      <c r="C1138" s="7" t="s">
        <v>6547</v>
      </c>
      <c r="D1138" s="7" t="s">
        <v>14057</v>
      </c>
      <c r="E1138" s="7" t="s">
        <v>22</v>
      </c>
      <c r="F1138" s="7">
        <f t="shared" si="68"/>
        <v>2015</v>
      </c>
      <c r="G1138" s="7" t="s">
        <v>8273</v>
      </c>
      <c r="H1138" s="20">
        <v>70</v>
      </c>
      <c r="I1138" s="7" t="s">
        <v>8275</v>
      </c>
    </row>
    <row r="1139" spans="1:9" x14ac:dyDescent="0.15">
      <c r="A1139" s="7" t="s">
        <v>8276</v>
      </c>
      <c r="B1139" s="7" t="s">
        <v>6531</v>
      </c>
      <c r="C1139" s="7" t="s">
        <v>6547</v>
      </c>
      <c r="D1139" s="7" t="s">
        <v>14057</v>
      </c>
      <c r="E1139" s="7" t="s">
        <v>22</v>
      </c>
      <c r="F1139" s="7">
        <f t="shared" si="68"/>
        <v>2015</v>
      </c>
      <c r="G1139" s="7" t="s">
        <v>8273</v>
      </c>
      <c r="H1139" s="20">
        <v>40</v>
      </c>
      <c r="I1139" s="7" t="s">
        <v>8277</v>
      </c>
    </row>
    <row r="1140" spans="1:9" x14ac:dyDescent="0.15">
      <c r="A1140" s="7" t="s">
        <v>8278</v>
      </c>
      <c r="B1140" s="7" t="s">
        <v>6531</v>
      </c>
      <c r="C1140" s="7" t="s">
        <v>6547</v>
      </c>
      <c r="D1140" s="7" t="s">
        <v>14057</v>
      </c>
      <c r="E1140" s="7" t="s">
        <v>22</v>
      </c>
      <c r="F1140" s="7">
        <f t="shared" si="68"/>
        <v>2015</v>
      </c>
      <c r="G1140" s="7" t="s">
        <v>8273</v>
      </c>
      <c r="H1140" s="20">
        <v>110</v>
      </c>
      <c r="I1140" s="7" t="s">
        <v>8279</v>
      </c>
    </row>
    <row r="1141" spans="1:9" x14ac:dyDescent="0.15">
      <c r="A1141" s="7" t="s">
        <v>8280</v>
      </c>
      <c r="B1141" s="7" t="s">
        <v>6531</v>
      </c>
      <c r="C1141" s="7" t="s">
        <v>6547</v>
      </c>
      <c r="D1141" s="7" t="s">
        <v>14057</v>
      </c>
      <c r="E1141" s="7" t="s">
        <v>22</v>
      </c>
      <c r="F1141" s="7">
        <f t="shared" si="68"/>
        <v>2015</v>
      </c>
      <c r="G1141" s="7" t="s">
        <v>8273</v>
      </c>
      <c r="H1141" s="20">
        <v>65</v>
      </c>
      <c r="I1141" s="7" t="s">
        <v>8281</v>
      </c>
    </row>
    <row r="1142" spans="1:9" x14ac:dyDescent="0.15">
      <c r="A1142" s="7" t="s">
        <v>7629</v>
      </c>
      <c r="B1142" s="7" t="s">
        <v>6531</v>
      </c>
      <c r="C1142" s="7" t="s">
        <v>6674</v>
      </c>
      <c r="D1142" s="7" t="s">
        <v>14057</v>
      </c>
      <c r="E1142" s="7" t="s">
        <v>22</v>
      </c>
      <c r="F1142" s="7">
        <f t="shared" si="68"/>
        <v>2015</v>
      </c>
      <c r="G1142" s="7" t="s">
        <v>8273</v>
      </c>
      <c r="H1142" s="20">
        <v>27</v>
      </c>
      <c r="I1142" s="7" t="s">
        <v>7630</v>
      </c>
    </row>
    <row r="1143" spans="1:9" x14ac:dyDescent="0.15">
      <c r="A1143" s="7" t="s">
        <v>7383</v>
      </c>
      <c r="B1143" s="7" t="s">
        <v>6531</v>
      </c>
      <c r="C1143" s="7" t="s">
        <v>6556</v>
      </c>
      <c r="D1143" s="7" t="s">
        <v>14057</v>
      </c>
      <c r="E1143" s="7" t="s">
        <v>6542</v>
      </c>
      <c r="F1143" s="7">
        <f t="shared" si="68"/>
        <v>2015</v>
      </c>
      <c r="G1143" s="7" t="s">
        <v>8282</v>
      </c>
      <c r="H1143" s="20">
        <v>19</v>
      </c>
      <c r="I1143" s="7" t="s">
        <v>7385</v>
      </c>
    </row>
    <row r="1144" spans="1:9" x14ac:dyDescent="0.15">
      <c r="A1144" s="7" t="s">
        <v>7383</v>
      </c>
      <c r="B1144" s="7" t="s">
        <v>6531</v>
      </c>
      <c r="C1144" s="7" t="s">
        <v>6556</v>
      </c>
      <c r="D1144" s="7" t="s">
        <v>14057</v>
      </c>
      <c r="E1144" s="7" t="s">
        <v>6534</v>
      </c>
      <c r="F1144" s="7">
        <f t="shared" si="68"/>
        <v>2015</v>
      </c>
      <c r="G1144" s="7" t="s">
        <v>8282</v>
      </c>
      <c r="H1144" s="20">
        <v>8</v>
      </c>
      <c r="I1144" s="7" t="s">
        <v>7385</v>
      </c>
    </row>
    <row r="1145" spans="1:9" x14ac:dyDescent="0.15">
      <c r="A1145" s="7" t="s">
        <v>7383</v>
      </c>
      <c r="B1145" s="7" t="s">
        <v>6531</v>
      </c>
      <c r="C1145" s="7" t="s">
        <v>6556</v>
      </c>
      <c r="D1145" s="7" t="s">
        <v>14057</v>
      </c>
      <c r="E1145" s="7" t="s">
        <v>6539</v>
      </c>
      <c r="F1145" s="7">
        <f t="shared" si="68"/>
        <v>2015</v>
      </c>
      <c r="G1145" s="7" t="s">
        <v>8282</v>
      </c>
      <c r="H1145" s="20">
        <v>16</v>
      </c>
      <c r="I1145" s="7" t="s">
        <v>7385</v>
      </c>
    </row>
    <row r="1146" spans="1:9" x14ac:dyDescent="0.15">
      <c r="A1146" s="7" t="s">
        <v>7383</v>
      </c>
      <c r="B1146" s="7" t="s">
        <v>6531</v>
      </c>
      <c r="C1146" s="7" t="s">
        <v>6556</v>
      </c>
      <c r="D1146" s="7" t="s">
        <v>14057</v>
      </c>
      <c r="E1146" s="7" t="s">
        <v>26</v>
      </c>
      <c r="F1146" s="7">
        <f t="shared" si="68"/>
        <v>2015</v>
      </c>
      <c r="G1146" s="7" t="s">
        <v>8282</v>
      </c>
      <c r="H1146" s="20">
        <v>15</v>
      </c>
      <c r="I1146" s="7" t="s">
        <v>7385</v>
      </c>
    </row>
    <row r="1147" spans="1:9" x14ac:dyDescent="0.15">
      <c r="A1147" s="7" t="s">
        <v>7383</v>
      </c>
      <c r="B1147" s="7" t="s">
        <v>6531</v>
      </c>
      <c r="C1147" s="7" t="s">
        <v>6556</v>
      </c>
      <c r="D1147" s="7" t="s">
        <v>14057</v>
      </c>
      <c r="E1147" s="7" t="s">
        <v>6532</v>
      </c>
      <c r="F1147" s="7">
        <f t="shared" si="68"/>
        <v>2015</v>
      </c>
      <c r="G1147" s="7" t="s">
        <v>8282</v>
      </c>
      <c r="H1147" s="20">
        <v>18</v>
      </c>
      <c r="I1147" s="7" t="s">
        <v>7385</v>
      </c>
    </row>
    <row r="1148" spans="1:9" x14ac:dyDescent="0.15">
      <c r="A1148" s="7" t="s">
        <v>7383</v>
      </c>
      <c r="B1148" s="7" t="s">
        <v>6531</v>
      </c>
      <c r="C1148" s="7" t="s">
        <v>6556</v>
      </c>
      <c r="D1148" s="7" t="s">
        <v>14057</v>
      </c>
      <c r="E1148" s="7" t="s">
        <v>6537</v>
      </c>
      <c r="F1148" s="7">
        <f t="shared" si="68"/>
        <v>2015</v>
      </c>
      <c r="G1148" s="7" t="s">
        <v>8282</v>
      </c>
      <c r="H1148" s="20">
        <v>12</v>
      </c>
      <c r="I1148" s="7" t="s">
        <v>7385</v>
      </c>
    </row>
    <row r="1149" spans="1:9" x14ac:dyDescent="0.15">
      <c r="A1149" s="7" t="s">
        <v>7383</v>
      </c>
      <c r="B1149" s="7" t="s">
        <v>6531</v>
      </c>
      <c r="C1149" s="7" t="s">
        <v>6556</v>
      </c>
      <c r="D1149" s="7" t="s">
        <v>14057</v>
      </c>
      <c r="E1149" s="7" t="s">
        <v>6540</v>
      </c>
      <c r="F1149" s="7">
        <f t="shared" si="68"/>
        <v>2015</v>
      </c>
      <c r="G1149" s="7" t="s">
        <v>8282</v>
      </c>
      <c r="H1149" s="20">
        <v>7</v>
      </c>
      <c r="I1149" s="7" t="s">
        <v>7385</v>
      </c>
    </row>
    <row r="1150" spans="1:9" x14ac:dyDescent="0.15">
      <c r="A1150" s="7" t="s">
        <v>7383</v>
      </c>
      <c r="B1150" s="7" t="s">
        <v>6531</v>
      </c>
      <c r="C1150" s="7" t="s">
        <v>6556</v>
      </c>
      <c r="D1150" s="7" t="s">
        <v>14057</v>
      </c>
      <c r="E1150" s="7" t="s">
        <v>6536</v>
      </c>
      <c r="F1150" s="7">
        <f t="shared" si="68"/>
        <v>2015</v>
      </c>
      <c r="G1150" s="7" t="s">
        <v>8282</v>
      </c>
      <c r="H1150" s="20">
        <v>1</v>
      </c>
      <c r="I1150" s="7" t="s">
        <v>7385</v>
      </c>
    </row>
    <row r="1151" spans="1:9" x14ac:dyDescent="0.15">
      <c r="A1151" s="7" t="s">
        <v>7383</v>
      </c>
      <c r="B1151" s="7" t="s">
        <v>6531</v>
      </c>
      <c r="C1151" s="7" t="s">
        <v>6556</v>
      </c>
      <c r="D1151" s="7" t="s">
        <v>14057</v>
      </c>
      <c r="E1151" s="7" t="s">
        <v>6543</v>
      </c>
      <c r="F1151" s="7">
        <f t="shared" si="68"/>
        <v>2015</v>
      </c>
      <c r="G1151" s="7" t="s">
        <v>8282</v>
      </c>
      <c r="H1151" s="20">
        <v>4</v>
      </c>
      <c r="I1151" s="7" t="s">
        <v>7385</v>
      </c>
    </row>
    <row r="1152" spans="1:9" x14ac:dyDescent="0.15">
      <c r="A1152" s="7" t="s">
        <v>8003</v>
      </c>
      <c r="B1152" s="7" t="s">
        <v>6531</v>
      </c>
      <c r="C1152" s="7" t="s">
        <v>6556</v>
      </c>
      <c r="D1152" s="7" t="s">
        <v>14057</v>
      </c>
      <c r="E1152" s="7" t="s">
        <v>6532</v>
      </c>
      <c r="F1152" s="7">
        <f t="shared" si="68"/>
        <v>2015</v>
      </c>
      <c r="G1152" s="7" t="s">
        <v>8282</v>
      </c>
      <c r="H1152" s="20">
        <v>15</v>
      </c>
      <c r="I1152" s="7" t="s">
        <v>8004</v>
      </c>
    </row>
    <row r="1153" spans="1:9" x14ac:dyDescent="0.15">
      <c r="A1153" s="7" t="s">
        <v>8284</v>
      </c>
      <c r="B1153" s="7" t="s">
        <v>6531</v>
      </c>
      <c r="C1153" s="7" t="s">
        <v>6535</v>
      </c>
      <c r="D1153" s="7" t="s">
        <v>14057</v>
      </c>
      <c r="E1153" s="7" t="s">
        <v>22</v>
      </c>
      <c r="F1153" s="7">
        <f t="shared" si="68"/>
        <v>2015</v>
      </c>
      <c r="G1153" s="7" t="s">
        <v>8285</v>
      </c>
      <c r="H1153" s="20">
        <v>349.49556100000001</v>
      </c>
      <c r="I1153" s="7" t="s">
        <v>8286</v>
      </c>
    </row>
    <row r="1154" spans="1:9" x14ac:dyDescent="0.15">
      <c r="A1154" s="7" t="s">
        <v>7629</v>
      </c>
      <c r="B1154" s="7" t="s">
        <v>6531</v>
      </c>
      <c r="C1154" s="7" t="s">
        <v>6674</v>
      </c>
      <c r="D1154" s="7" t="s">
        <v>14057</v>
      </c>
      <c r="E1154" s="7" t="s">
        <v>22</v>
      </c>
      <c r="F1154" s="7">
        <f t="shared" si="68"/>
        <v>2015</v>
      </c>
      <c r="G1154" s="7" t="s">
        <v>8285</v>
      </c>
      <c r="H1154" s="20">
        <v>28</v>
      </c>
      <c r="I1154" s="7" t="s">
        <v>7630</v>
      </c>
    </row>
    <row r="1155" spans="1:9" x14ac:dyDescent="0.15">
      <c r="A1155" s="7" t="s">
        <v>8287</v>
      </c>
      <c r="B1155" s="7" t="s">
        <v>6531</v>
      </c>
      <c r="C1155" s="7" t="s">
        <v>6535</v>
      </c>
      <c r="D1155" s="7" t="s">
        <v>14057</v>
      </c>
      <c r="E1155" s="7" t="s">
        <v>22</v>
      </c>
      <c r="F1155" s="7">
        <f t="shared" si="68"/>
        <v>2015</v>
      </c>
      <c r="G1155" s="7" t="s">
        <v>8285</v>
      </c>
      <c r="H1155" s="20">
        <v>114.16855</v>
      </c>
      <c r="I1155" s="7" t="s">
        <v>8288</v>
      </c>
    </row>
    <row r="1156" spans="1:9" x14ac:dyDescent="0.15">
      <c r="A1156" s="7" t="s">
        <v>8290</v>
      </c>
      <c r="B1156" s="7" t="s">
        <v>6531</v>
      </c>
      <c r="C1156" s="7" t="s">
        <v>6547</v>
      </c>
      <c r="D1156" s="7" t="s">
        <v>14057</v>
      </c>
      <c r="E1156" s="7" t="s">
        <v>26</v>
      </c>
      <c r="F1156" s="7">
        <f t="shared" ref="F1156:F1177" si="69">YEAR(G1156)</f>
        <v>2015</v>
      </c>
      <c r="G1156" s="7" t="s">
        <v>8289</v>
      </c>
      <c r="H1156" s="20">
        <v>25</v>
      </c>
      <c r="I1156" s="7" t="s">
        <v>8291</v>
      </c>
    </row>
    <row r="1157" spans="1:9" x14ac:dyDescent="0.15">
      <c r="A1157" s="7" t="s">
        <v>8290</v>
      </c>
      <c r="B1157" s="7" t="s">
        <v>6531</v>
      </c>
      <c r="C1157" s="7" t="s">
        <v>6547</v>
      </c>
      <c r="D1157" s="7" t="s">
        <v>14057</v>
      </c>
      <c r="E1157" s="7" t="s">
        <v>6537</v>
      </c>
      <c r="F1157" s="7">
        <f t="shared" si="69"/>
        <v>2015</v>
      </c>
      <c r="G1157" s="7" t="s">
        <v>8289</v>
      </c>
      <c r="H1157" s="20">
        <v>4</v>
      </c>
      <c r="I1157" s="7" t="s">
        <v>8291</v>
      </c>
    </row>
    <row r="1158" spans="1:9" x14ac:dyDescent="0.15">
      <c r="A1158" s="7" t="s">
        <v>8290</v>
      </c>
      <c r="B1158" s="7" t="s">
        <v>6531</v>
      </c>
      <c r="C1158" s="7" t="s">
        <v>6547</v>
      </c>
      <c r="D1158" s="7" t="s">
        <v>14057</v>
      </c>
      <c r="E1158" s="7" t="s">
        <v>6540</v>
      </c>
      <c r="F1158" s="7">
        <f t="shared" si="69"/>
        <v>2015</v>
      </c>
      <c r="G1158" s="7" t="s">
        <v>8289</v>
      </c>
      <c r="H1158" s="20">
        <v>6.5</v>
      </c>
      <c r="I1158" s="7" t="s">
        <v>8291</v>
      </c>
    </row>
    <row r="1159" spans="1:9" x14ac:dyDescent="0.15">
      <c r="A1159" s="7" t="s">
        <v>8290</v>
      </c>
      <c r="B1159" s="7" t="s">
        <v>6531</v>
      </c>
      <c r="C1159" s="7" t="s">
        <v>6547</v>
      </c>
      <c r="D1159" s="7" t="s">
        <v>14057</v>
      </c>
      <c r="E1159" s="7" t="s">
        <v>6551</v>
      </c>
      <c r="F1159" s="7">
        <f t="shared" si="69"/>
        <v>2015</v>
      </c>
      <c r="G1159" s="7" t="s">
        <v>8289</v>
      </c>
      <c r="H1159" s="20">
        <v>7.14</v>
      </c>
      <c r="I1159" s="7" t="s">
        <v>8291</v>
      </c>
    </row>
    <row r="1160" spans="1:9" x14ac:dyDescent="0.15">
      <c r="A1160" s="7" t="s">
        <v>8290</v>
      </c>
      <c r="B1160" s="7" t="s">
        <v>6531</v>
      </c>
      <c r="C1160" s="7" t="s">
        <v>6547</v>
      </c>
      <c r="D1160" s="7" t="s">
        <v>14057</v>
      </c>
      <c r="E1160" s="7" t="s">
        <v>22</v>
      </c>
      <c r="F1160" s="7">
        <f t="shared" si="69"/>
        <v>2015</v>
      </c>
      <c r="G1160" s="7" t="s">
        <v>8289</v>
      </c>
      <c r="H1160" s="20">
        <v>0.5</v>
      </c>
      <c r="I1160" s="7" t="s">
        <v>8291</v>
      </c>
    </row>
    <row r="1161" spans="1:9" x14ac:dyDescent="0.15">
      <c r="A1161" s="7" t="s">
        <v>8290</v>
      </c>
      <c r="B1161" s="7" t="s">
        <v>6531</v>
      </c>
      <c r="C1161" s="7" t="s">
        <v>6547</v>
      </c>
      <c r="D1161" s="7" t="s">
        <v>14057</v>
      </c>
      <c r="E1161" s="7" t="s">
        <v>6539</v>
      </c>
      <c r="F1161" s="7">
        <f t="shared" si="69"/>
        <v>2015</v>
      </c>
      <c r="G1161" s="7" t="s">
        <v>8289</v>
      </c>
      <c r="H1161" s="20">
        <v>1.36</v>
      </c>
      <c r="I1161" s="7" t="s">
        <v>8291</v>
      </c>
    </row>
    <row r="1162" spans="1:9" x14ac:dyDescent="0.15">
      <c r="A1162" s="7" t="s">
        <v>8290</v>
      </c>
      <c r="B1162" s="7" t="s">
        <v>6531</v>
      </c>
      <c r="C1162" s="7" t="s">
        <v>6547</v>
      </c>
      <c r="D1162" s="7" t="s">
        <v>14057</v>
      </c>
      <c r="E1162" s="7" t="s">
        <v>6536</v>
      </c>
      <c r="F1162" s="7">
        <f t="shared" si="69"/>
        <v>2015</v>
      </c>
      <c r="G1162" s="7" t="s">
        <v>8289</v>
      </c>
      <c r="H1162" s="20">
        <v>5.5</v>
      </c>
      <c r="I1162" s="7" t="s">
        <v>8291</v>
      </c>
    </row>
    <row r="1163" spans="1:9" x14ac:dyDescent="0.15">
      <c r="A1163" s="7" t="s">
        <v>7629</v>
      </c>
      <c r="B1163" s="7" t="s">
        <v>6531</v>
      </c>
      <c r="C1163" s="7" t="s">
        <v>6674</v>
      </c>
      <c r="D1163" s="7" t="s">
        <v>14057</v>
      </c>
      <c r="E1163" s="7" t="s">
        <v>22</v>
      </c>
      <c r="F1163" s="7">
        <f t="shared" si="69"/>
        <v>2015</v>
      </c>
      <c r="G1163" s="7" t="s">
        <v>8289</v>
      </c>
      <c r="H1163" s="20">
        <v>18</v>
      </c>
      <c r="I1163" s="7" t="s">
        <v>7630</v>
      </c>
    </row>
    <row r="1164" spans="1:9" x14ac:dyDescent="0.15">
      <c r="A1164" s="7" t="s">
        <v>8293</v>
      </c>
      <c r="B1164" s="7" t="s">
        <v>6531</v>
      </c>
      <c r="C1164" s="7" t="s">
        <v>6548</v>
      </c>
      <c r="D1164" s="7" t="s">
        <v>14057</v>
      </c>
      <c r="E1164" s="7" t="s">
        <v>6532</v>
      </c>
      <c r="F1164" s="7">
        <f t="shared" si="69"/>
        <v>2015</v>
      </c>
      <c r="G1164" s="7" t="s">
        <v>8292</v>
      </c>
      <c r="H1164" s="20">
        <v>25</v>
      </c>
      <c r="I1164" s="7" t="s">
        <v>8108</v>
      </c>
    </row>
    <row r="1165" spans="1:9" x14ac:dyDescent="0.15">
      <c r="A1165" s="7" t="s">
        <v>8297</v>
      </c>
      <c r="B1165" s="7" t="s">
        <v>6531</v>
      </c>
      <c r="C1165" s="7" t="s">
        <v>6541</v>
      </c>
      <c r="D1165" s="7" t="s">
        <v>14057</v>
      </c>
      <c r="E1165" s="7" t="s">
        <v>6537</v>
      </c>
      <c r="F1165" s="7">
        <f t="shared" si="69"/>
        <v>2015</v>
      </c>
      <c r="G1165" s="7" t="s">
        <v>8298</v>
      </c>
      <c r="H1165" s="20">
        <v>12</v>
      </c>
      <c r="I1165" s="7" t="s">
        <v>8299</v>
      </c>
    </row>
    <row r="1166" spans="1:9" x14ac:dyDescent="0.15">
      <c r="A1166" s="7" t="s">
        <v>7982</v>
      </c>
      <c r="B1166" s="7" t="s">
        <v>6531</v>
      </c>
      <c r="C1166" s="7" t="s">
        <v>6554</v>
      </c>
      <c r="D1166" s="7" t="s">
        <v>14057</v>
      </c>
      <c r="E1166" s="7" t="s">
        <v>26</v>
      </c>
      <c r="F1166" s="7">
        <f t="shared" si="69"/>
        <v>2015</v>
      </c>
      <c r="G1166" s="7" t="s">
        <v>8300</v>
      </c>
      <c r="H1166" s="20">
        <v>7</v>
      </c>
      <c r="I1166" s="7" t="s">
        <v>7984</v>
      </c>
    </row>
    <row r="1167" spans="1:9" x14ac:dyDescent="0.15">
      <c r="A1167" s="7" t="s">
        <v>7982</v>
      </c>
      <c r="B1167" s="7" t="s">
        <v>6531</v>
      </c>
      <c r="C1167" s="7" t="s">
        <v>6554</v>
      </c>
      <c r="D1167" s="7" t="s">
        <v>14057</v>
      </c>
      <c r="E1167" s="7" t="s">
        <v>26</v>
      </c>
      <c r="F1167" s="7">
        <f t="shared" si="69"/>
        <v>2015</v>
      </c>
      <c r="G1167" s="7" t="s">
        <v>8300</v>
      </c>
      <c r="H1167" s="20">
        <v>10.5</v>
      </c>
      <c r="I1167" s="7" t="s">
        <v>7984</v>
      </c>
    </row>
    <row r="1168" spans="1:9" x14ac:dyDescent="0.15">
      <c r="A1168" s="7" t="s">
        <v>7629</v>
      </c>
      <c r="B1168" s="7" t="s">
        <v>6531</v>
      </c>
      <c r="C1168" s="7" t="s">
        <v>6674</v>
      </c>
      <c r="D1168" s="7" t="s">
        <v>14057</v>
      </c>
      <c r="E1168" s="7" t="s">
        <v>22</v>
      </c>
      <c r="F1168" s="7">
        <f t="shared" si="69"/>
        <v>2015</v>
      </c>
      <c r="G1168" s="7" t="s">
        <v>8301</v>
      </c>
      <c r="H1168" s="20">
        <v>40</v>
      </c>
      <c r="I1168" s="7" t="s">
        <v>7630</v>
      </c>
    </row>
    <row r="1169" spans="1:9" x14ac:dyDescent="0.15">
      <c r="A1169" s="7" t="s">
        <v>8303</v>
      </c>
      <c r="B1169" s="7" t="s">
        <v>6531</v>
      </c>
      <c r="C1169" s="7" t="s">
        <v>6674</v>
      </c>
      <c r="D1169" s="7" t="s">
        <v>14057</v>
      </c>
      <c r="E1169" s="7" t="s">
        <v>6532</v>
      </c>
      <c r="F1169" s="7">
        <f t="shared" si="69"/>
        <v>2015</v>
      </c>
      <c r="G1169" s="7" t="s">
        <v>8302</v>
      </c>
      <c r="H1169" s="20">
        <v>20</v>
      </c>
      <c r="I1169" s="7" t="s">
        <v>8304</v>
      </c>
    </row>
    <row r="1170" spans="1:9" x14ac:dyDescent="0.15">
      <c r="A1170" s="7" t="s">
        <v>6905</v>
      </c>
      <c r="B1170" s="7" t="s">
        <v>6531</v>
      </c>
      <c r="C1170" s="7" t="s">
        <v>6538</v>
      </c>
      <c r="D1170" s="7" t="s">
        <v>14057</v>
      </c>
      <c r="E1170" s="7" t="s">
        <v>6539</v>
      </c>
      <c r="F1170" s="7">
        <f t="shared" si="69"/>
        <v>2015</v>
      </c>
      <c r="G1170" s="7" t="s">
        <v>8305</v>
      </c>
      <c r="H1170" s="20">
        <v>135</v>
      </c>
      <c r="I1170" s="7" t="s">
        <v>6906</v>
      </c>
    </row>
    <row r="1171" spans="1:9" x14ac:dyDescent="0.15">
      <c r="A1171" s="7" t="s">
        <v>6905</v>
      </c>
      <c r="B1171" s="7" t="s">
        <v>6531</v>
      </c>
      <c r="C1171" s="7" t="s">
        <v>6538</v>
      </c>
      <c r="D1171" s="7" t="s">
        <v>14057</v>
      </c>
      <c r="E1171" s="7" t="s">
        <v>6532</v>
      </c>
      <c r="F1171" s="7">
        <f t="shared" si="69"/>
        <v>2015</v>
      </c>
      <c r="G1171" s="7" t="s">
        <v>8305</v>
      </c>
      <c r="H1171" s="20">
        <v>70</v>
      </c>
      <c r="I1171" s="7" t="s">
        <v>6906</v>
      </c>
    </row>
    <row r="1172" spans="1:9" x14ac:dyDescent="0.15">
      <c r="A1172" s="7" t="s">
        <v>6905</v>
      </c>
      <c r="B1172" s="7" t="s">
        <v>6531</v>
      </c>
      <c r="C1172" s="7" t="s">
        <v>6538</v>
      </c>
      <c r="D1172" s="7" t="s">
        <v>14057</v>
      </c>
      <c r="E1172" s="7" t="s">
        <v>6534</v>
      </c>
      <c r="F1172" s="7">
        <f t="shared" si="69"/>
        <v>2015</v>
      </c>
      <c r="G1172" s="7" t="s">
        <v>8305</v>
      </c>
      <c r="H1172" s="20">
        <v>200</v>
      </c>
      <c r="I1172" s="7" t="s">
        <v>6906</v>
      </c>
    </row>
    <row r="1173" spans="1:9" x14ac:dyDescent="0.15">
      <c r="A1173" s="7" t="s">
        <v>6905</v>
      </c>
      <c r="B1173" s="7" t="s">
        <v>6531</v>
      </c>
      <c r="C1173" s="7" t="s">
        <v>6538</v>
      </c>
      <c r="D1173" s="7" t="s">
        <v>14057</v>
      </c>
      <c r="E1173" s="7" t="s">
        <v>6537</v>
      </c>
      <c r="F1173" s="7">
        <f t="shared" si="69"/>
        <v>2015</v>
      </c>
      <c r="G1173" s="7" t="s">
        <v>8305</v>
      </c>
      <c r="H1173" s="20">
        <v>25</v>
      </c>
      <c r="I1173" s="7" t="s">
        <v>6906</v>
      </c>
    </row>
    <row r="1174" spans="1:9" x14ac:dyDescent="0.15">
      <c r="A1174" s="7" t="s">
        <v>6905</v>
      </c>
      <c r="B1174" s="7" t="s">
        <v>6531</v>
      </c>
      <c r="C1174" s="7" t="s">
        <v>6538</v>
      </c>
      <c r="D1174" s="7" t="s">
        <v>14057</v>
      </c>
      <c r="E1174" s="7" t="s">
        <v>6540</v>
      </c>
      <c r="F1174" s="7">
        <f t="shared" si="69"/>
        <v>2015</v>
      </c>
      <c r="G1174" s="7" t="s">
        <v>8305</v>
      </c>
      <c r="H1174" s="20">
        <v>70</v>
      </c>
      <c r="I1174" s="7" t="s">
        <v>6906</v>
      </c>
    </row>
    <row r="1175" spans="1:9" x14ac:dyDescent="0.15">
      <c r="A1175" s="7" t="s">
        <v>7629</v>
      </c>
      <c r="B1175" s="7" t="s">
        <v>6531</v>
      </c>
      <c r="C1175" s="7" t="s">
        <v>6674</v>
      </c>
      <c r="D1175" s="7" t="s">
        <v>14057</v>
      </c>
      <c r="E1175" s="7" t="s">
        <v>22</v>
      </c>
      <c r="F1175" s="7">
        <f t="shared" si="69"/>
        <v>2015</v>
      </c>
      <c r="G1175" s="7" t="s">
        <v>8306</v>
      </c>
      <c r="H1175" s="20">
        <v>20</v>
      </c>
      <c r="I1175" s="7" t="s">
        <v>7630</v>
      </c>
    </row>
    <row r="1176" spans="1:9" x14ac:dyDescent="0.15">
      <c r="A1176" s="7" t="s">
        <v>7367</v>
      </c>
      <c r="B1176" s="7" t="s">
        <v>6531</v>
      </c>
      <c r="C1176" s="7" t="s">
        <v>6535</v>
      </c>
      <c r="D1176" s="7" t="s">
        <v>14057</v>
      </c>
      <c r="E1176" s="7" t="s">
        <v>26</v>
      </c>
      <c r="F1176" s="7">
        <f t="shared" si="69"/>
        <v>2015</v>
      </c>
      <c r="G1176" s="7" t="s">
        <v>8307</v>
      </c>
      <c r="H1176" s="20">
        <v>9.6583880000000004</v>
      </c>
      <c r="I1176" s="7" t="s">
        <v>7369</v>
      </c>
    </row>
    <row r="1177" spans="1:9" x14ac:dyDescent="0.15">
      <c r="A1177" s="7" t="s">
        <v>7367</v>
      </c>
      <c r="B1177" s="7" t="s">
        <v>6531</v>
      </c>
      <c r="C1177" s="7" t="s">
        <v>6535</v>
      </c>
      <c r="D1177" s="7" t="s">
        <v>14057</v>
      </c>
      <c r="E1177" s="7" t="s">
        <v>6539</v>
      </c>
      <c r="F1177" s="7">
        <f t="shared" si="69"/>
        <v>2015</v>
      </c>
      <c r="G1177" s="7" t="s">
        <v>8307</v>
      </c>
      <c r="H1177" s="20">
        <v>9.6583880000000004</v>
      </c>
      <c r="I1177" s="7" t="s">
        <v>7369</v>
      </c>
    </row>
    <row r="1178" spans="1:9" x14ac:dyDescent="0.15">
      <c r="A1178" s="7" t="s">
        <v>8181</v>
      </c>
      <c r="B1178" s="7" t="s">
        <v>6531</v>
      </c>
      <c r="C1178" s="7" t="s">
        <v>6535</v>
      </c>
      <c r="D1178" s="7" t="s">
        <v>14057</v>
      </c>
      <c r="E1178" s="7" t="s">
        <v>6532</v>
      </c>
      <c r="F1178" s="7">
        <f t="shared" ref="F1178:F1198" si="70">YEAR(G1178)</f>
        <v>2015</v>
      </c>
      <c r="G1178" s="7" t="s">
        <v>8308</v>
      </c>
      <c r="H1178" s="20">
        <v>100</v>
      </c>
      <c r="I1178" s="7" t="s">
        <v>8183</v>
      </c>
    </row>
    <row r="1179" spans="1:9" x14ac:dyDescent="0.15">
      <c r="A1179" s="7" t="s">
        <v>8309</v>
      </c>
      <c r="B1179" s="7" t="s">
        <v>6531</v>
      </c>
      <c r="C1179" s="7" t="s">
        <v>6535</v>
      </c>
      <c r="D1179" s="7" t="s">
        <v>14057</v>
      </c>
      <c r="E1179" s="7" t="s">
        <v>6534</v>
      </c>
      <c r="F1179" s="7">
        <f t="shared" si="70"/>
        <v>2015</v>
      </c>
      <c r="G1179" s="7" t="s">
        <v>8308</v>
      </c>
      <c r="H1179" s="20">
        <v>520</v>
      </c>
      <c r="I1179" s="7" t="s">
        <v>8310</v>
      </c>
    </row>
    <row r="1180" spans="1:9" x14ac:dyDescent="0.15">
      <c r="A1180" s="7" t="s">
        <v>8311</v>
      </c>
      <c r="B1180" s="7" t="s">
        <v>6531</v>
      </c>
      <c r="C1180" s="7" t="s">
        <v>6535</v>
      </c>
      <c r="D1180" s="7" t="s">
        <v>14057</v>
      </c>
      <c r="E1180" s="7" t="s">
        <v>6534</v>
      </c>
      <c r="F1180" s="7">
        <f t="shared" si="70"/>
        <v>2015</v>
      </c>
      <c r="G1180" s="7" t="s">
        <v>8308</v>
      </c>
      <c r="H1180" s="20">
        <v>420</v>
      </c>
      <c r="I1180" s="7" t="s">
        <v>8312</v>
      </c>
    </row>
    <row r="1181" spans="1:9" x14ac:dyDescent="0.15">
      <c r="A1181" s="7" t="s">
        <v>8313</v>
      </c>
      <c r="B1181" s="7" t="s">
        <v>6531</v>
      </c>
      <c r="C1181" s="7" t="s">
        <v>6535</v>
      </c>
      <c r="D1181" s="7" t="s">
        <v>14057</v>
      </c>
      <c r="E1181" s="7" t="s">
        <v>6532</v>
      </c>
      <c r="F1181" s="7">
        <f t="shared" si="70"/>
        <v>2015</v>
      </c>
      <c r="G1181" s="7" t="s">
        <v>8314</v>
      </c>
      <c r="H1181" s="20">
        <v>100</v>
      </c>
      <c r="I1181" s="7" t="s">
        <v>8315</v>
      </c>
    </row>
    <row r="1182" spans="1:9" x14ac:dyDescent="0.15">
      <c r="A1182" s="7" t="s">
        <v>6866</v>
      </c>
      <c r="B1182" s="7" t="s">
        <v>6531</v>
      </c>
      <c r="C1182" s="7" t="s">
        <v>6547</v>
      </c>
      <c r="D1182" s="7" t="s">
        <v>14057</v>
      </c>
      <c r="E1182" s="7" t="s">
        <v>6536</v>
      </c>
      <c r="F1182" s="7">
        <f t="shared" si="70"/>
        <v>2015</v>
      </c>
      <c r="G1182" s="7" t="s">
        <v>8317</v>
      </c>
      <c r="H1182" s="20">
        <v>90</v>
      </c>
      <c r="I1182" s="7" t="s">
        <v>6868</v>
      </c>
    </row>
    <row r="1183" spans="1:9" x14ac:dyDescent="0.15">
      <c r="A1183" s="7" t="s">
        <v>6866</v>
      </c>
      <c r="B1183" s="7" t="s">
        <v>6531</v>
      </c>
      <c r="C1183" s="7" t="s">
        <v>6547</v>
      </c>
      <c r="D1183" s="7" t="s">
        <v>14057</v>
      </c>
      <c r="E1183" s="7" t="s">
        <v>6534</v>
      </c>
      <c r="F1183" s="7">
        <f t="shared" si="70"/>
        <v>2015</v>
      </c>
      <c r="G1183" s="7" t="s">
        <v>8317</v>
      </c>
      <c r="H1183" s="20">
        <v>150</v>
      </c>
      <c r="I1183" s="7" t="s">
        <v>6868</v>
      </c>
    </row>
    <row r="1184" spans="1:9" x14ac:dyDescent="0.15">
      <c r="A1184" s="7" t="s">
        <v>6866</v>
      </c>
      <c r="B1184" s="7" t="s">
        <v>6531</v>
      </c>
      <c r="C1184" s="7" t="s">
        <v>6547</v>
      </c>
      <c r="D1184" s="7" t="s">
        <v>14057</v>
      </c>
      <c r="E1184" s="7" t="s">
        <v>6540</v>
      </c>
      <c r="F1184" s="7">
        <f t="shared" si="70"/>
        <v>2015</v>
      </c>
      <c r="G1184" s="7" t="s">
        <v>8317</v>
      </c>
      <c r="H1184" s="20">
        <v>100</v>
      </c>
      <c r="I1184" s="7" t="s">
        <v>6868</v>
      </c>
    </row>
    <row r="1185" spans="1:9" x14ac:dyDescent="0.15">
      <c r="A1185" s="7" t="s">
        <v>6866</v>
      </c>
      <c r="B1185" s="7" t="s">
        <v>6531</v>
      </c>
      <c r="C1185" s="7" t="s">
        <v>6547</v>
      </c>
      <c r="D1185" s="7" t="s">
        <v>14057</v>
      </c>
      <c r="E1185" s="7" t="s">
        <v>6539</v>
      </c>
      <c r="F1185" s="7">
        <f t="shared" si="70"/>
        <v>2015</v>
      </c>
      <c r="G1185" s="7" t="s">
        <v>8317</v>
      </c>
      <c r="H1185" s="20">
        <v>187</v>
      </c>
      <c r="I1185" s="7" t="s">
        <v>6868</v>
      </c>
    </row>
    <row r="1186" spans="1:9" x14ac:dyDescent="0.15">
      <c r="A1186" s="7" t="s">
        <v>6866</v>
      </c>
      <c r="B1186" s="7" t="s">
        <v>6531</v>
      </c>
      <c r="C1186" s="7" t="s">
        <v>6547</v>
      </c>
      <c r="D1186" s="7" t="s">
        <v>14057</v>
      </c>
      <c r="E1186" s="7" t="s">
        <v>6533</v>
      </c>
      <c r="F1186" s="7">
        <f t="shared" si="70"/>
        <v>2015</v>
      </c>
      <c r="G1186" s="7" t="s">
        <v>8317</v>
      </c>
      <c r="H1186" s="20">
        <v>33</v>
      </c>
      <c r="I1186" s="7" t="s">
        <v>6868</v>
      </c>
    </row>
    <row r="1187" spans="1:9" x14ac:dyDescent="0.15">
      <c r="A1187" s="7" t="s">
        <v>6866</v>
      </c>
      <c r="B1187" s="7" t="s">
        <v>6531</v>
      </c>
      <c r="C1187" s="7" t="s">
        <v>6547</v>
      </c>
      <c r="D1187" s="7" t="s">
        <v>14057</v>
      </c>
      <c r="E1187" s="7" t="s">
        <v>26</v>
      </c>
      <c r="F1187" s="7">
        <f t="shared" si="70"/>
        <v>2015</v>
      </c>
      <c r="G1187" s="7" t="s">
        <v>8317</v>
      </c>
      <c r="H1187" s="20">
        <v>30</v>
      </c>
      <c r="I1187" s="7" t="s">
        <v>6868</v>
      </c>
    </row>
    <row r="1188" spans="1:9" x14ac:dyDescent="0.15">
      <c r="A1188" s="7" t="s">
        <v>6866</v>
      </c>
      <c r="B1188" s="7" t="s">
        <v>6531</v>
      </c>
      <c r="C1188" s="7" t="s">
        <v>6547</v>
      </c>
      <c r="D1188" s="7" t="s">
        <v>14057</v>
      </c>
      <c r="E1188" s="7" t="s">
        <v>6532</v>
      </c>
      <c r="F1188" s="7">
        <f t="shared" si="70"/>
        <v>2015</v>
      </c>
      <c r="G1188" s="7" t="s">
        <v>8317</v>
      </c>
      <c r="H1188" s="20">
        <v>250</v>
      </c>
      <c r="I1188" s="7" t="s">
        <v>6868</v>
      </c>
    </row>
    <row r="1189" spans="1:9" x14ac:dyDescent="0.15">
      <c r="A1189" s="7" t="s">
        <v>6866</v>
      </c>
      <c r="B1189" s="7" t="s">
        <v>6531</v>
      </c>
      <c r="C1189" s="7" t="s">
        <v>6547</v>
      </c>
      <c r="D1189" s="7" t="s">
        <v>14057</v>
      </c>
      <c r="E1189" s="7" t="s">
        <v>6542</v>
      </c>
      <c r="F1189" s="7">
        <f t="shared" si="70"/>
        <v>2015</v>
      </c>
      <c r="G1189" s="7" t="s">
        <v>8317</v>
      </c>
      <c r="H1189" s="20">
        <v>60</v>
      </c>
      <c r="I1189" s="7" t="s">
        <v>6868</v>
      </c>
    </row>
    <row r="1190" spans="1:9" x14ac:dyDescent="0.15">
      <c r="A1190" s="7" t="s">
        <v>6866</v>
      </c>
      <c r="B1190" s="7" t="s">
        <v>6531</v>
      </c>
      <c r="C1190" s="7" t="s">
        <v>6547</v>
      </c>
      <c r="D1190" s="7" t="s">
        <v>14057</v>
      </c>
      <c r="E1190" s="7" t="s">
        <v>6543</v>
      </c>
      <c r="F1190" s="7">
        <f t="shared" si="70"/>
        <v>2015</v>
      </c>
      <c r="G1190" s="7" t="s">
        <v>8317</v>
      </c>
      <c r="H1190" s="20">
        <v>50</v>
      </c>
      <c r="I1190" s="7" t="s">
        <v>6868</v>
      </c>
    </row>
    <row r="1191" spans="1:9" x14ac:dyDescent="0.15">
      <c r="A1191" s="7" t="s">
        <v>6866</v>
      </c>
      <c r="B1191" s="7" t="s">
        <v>6531</v>
      </c>
      <c r="C1191" s="7" t="s">
        <v>6547</v>
      </c>
      <c r="D1191" s="7" t="s">
        <v>14057</v>
      </c>
      <c r="E1191" s="7" t="s">
        <v>22</v>
      </c>
      <c r="F1191" s="7">
        <f t="shared" si="70"/>
        <v>2015</v>
      </c>
      <c r="G1191" s="7" t="s">
        <v>8317</v>
      </c>
      <c r="H1191" s="20">
        <v>50</v>
      </c>
      <c r="I1191" s="7" t="s">
        <v>6868</v>
      </c>
    </row>
    <row r="1192" spans="1:9" x14ac:dyDescent="0.15">
      <c r="A1192" s="7" t="s">
        <v>8318</v>
      </c>
      <c r="B1192" s="7" t="s">
        <v>6531</v>
      </c>
      <c r="C1192" s="7" t="s">
        <v>6544</v>
      </c>
      <c r="D1192" s="7" t="s">
        <v>14057</v>
      </c>
      <c r="E1192" s="7" t="s">
        <v>6533</v>
      </c>
      <c r="F1192" s="7">
        <f t="shared" si="70"/>
        <v>2015</v>
      </c>
      <c r="G1192" s="7" t="s">
        <v>8319</v>
      </c>
      <c r="H1192" s="20">
        <v>23.001317</v>
      </c>
      <c r="I1192" s="7" t="s">
        <v>8320</v>
      </c>
    </row>
    <row r="1193" spans="1:9" x14ac:dyDescent="0.15">
      <c r="A1193" s="7" t="s">
        <v>8318</v>
      </c>
      <c r="B1193" s="7" t="s">
        <v>6531</v>
      </c>
      <c r="C1193" s="7" t="s">
        <v>6544</v>
      </c>
      <c r="D1193" s="7" t="s">
        <v>14057</v>
      </c>
      <c r="E1193" s="7" t="s">
        <v>22</v>
      </c>
      <c r="F1193" s="7">
        <f t="shared" si="70"/>
        <v>2015</v>
      </c>
      <c r="G1193" s="7" t="s">
        <v>8319</v>
      </c>
      <c r="H1193" s="20">
        <v>2.5557020000000001</v>
      </c>
      <c r="I1193" s="7" t="s">
        <v>8320</v>
      </c>
    </row>
    <row r="1194" spans="1:9" x14ac:dyDescent="0.15">
      <c r="A1194" s="7" t="s">
        <v>8321</v>
      </c>
      <c r="B1194" s="7" t="s">
        <v>6531</v>
      </c>
      <c r="C1194" s="7" t="s">
        <v>6562</v>
      </c>
      <c r="D1194" s="7" t="s">
        <v>14057</v>
      </c>
      <c r="E1194" s="7" t="s">
        <v>6532</v>
      </c>
      <c r="F1194" s="7">
        <f t="shared" si="70"/>
        <v>2015</v>
      </c>
      <c r="G1194" s="7" t="s">
        <v>8322</v>
      </c>
      <c r="H1194" s="20">
        <v>68</v>
      </c>
      <c r="I1194" s="7" t="s">
        <v>8169</v>
      </c>
    </row>
    <row r="1195" spans="1:9" x14ac:dyDescent="0.15">
      <c r="A1195" s="7" t="s">
        <v>7739</v>
      </c>
      <c r="B1195" s="7" t="s">
        <v>6531</v>
      </c>
      <c r="C1195" s="7" t="s">
        <v>6544</v>
      </c>
      <c r="D1195" s="7" t="s">
        <v>14057</v>
      </c>
      <c r="E1195" s="7" t="s">
        <v>6532</v>
      </c>
      <c r="F1195" s="7">
        <f t="shared" si="70"/>
        <v>2015</v>
      </c>
      <c r="G1195" s="7" t="s">
        <v>8323</v>
      </c>
      <c r="H1195" s="20">
        <v>6</v>
      </c>
      <c r="I1195" s="7" t="s">
        <v>7740</v>
      </c>
    </row>
    <row r="1196" spans="1:9" x14ac:dyDescent="0.15">
      <c r="A1196" s="7" t="s">
        <v>8324</v>
      </c>
      <c r="B1196" s="7" t="s">
        <v>6531</v>
      </c>
      <c r="C1196" s="7" t="s">
        <v>6535</v>
      </c>
      <c r="D1196" s="7" t="s">
        <v>14057</v>
      </c>
      <c r="E1196" s="7" t="s">
        <v>6532</v>
      </c>
      <c r="F1196" s="7">
        <f t="shared" si="70"/>
        <v>2015</v>
      </c>
      <c r="G1196" s="7" t="s">
        <v>8325</v>
      </c>
      <c r="H1196" s="20">
        <v>37.5</v>
      </c>
      <c r="I1196" s="7" t="s">
        <v>8326</v>
      </c>
    </row>
    <row r="1197" spans="1:9" x14ac:dyDescent="0.15">
      <c r="A1197" s="7" t="s">
        <v>8328</v>
      </c>
      <c r="B1197" s="7" t="s">
        <v>6531</v>
      </c>
      <c r="C1197" s="7" t="s">
        <v>6535</v>
      </c>
      <c r="D1197" s="7" t="s">
        <v>14057</v>
      </c>
      <c r="E1197" s="7" t="s">
        <v>26</v>
      </c>
      <c r="F1197" s="7">
        <f t="shared" si="70"/>
        <v>2015</v>
      </c>
      <c r="G1197" s="7" t="s">
        <v>8327</v>
      </c>
      <c r="H1197" s="20">
        <v>3.3120989999999999</v>
      </c>
      <c r="I1197" s="7" t="s">
        <v>8329</v>
      </c>
    </row>
    <row r="1198" spans="1:9" x14ac:dyDescent="0.15">
      <c r="A1198" s="7" t="s">
        <v>8328</v>
      </c>
      <c r="B1198" s="7" t="s">
        <v>6531</v>
      </c>
      <c r="C1198" s="7" t="s">
        <v>6535</v>
      </c>
      <c r="D1198" s="7" t="s">
        <v>14057</v>
      </c>
      <c r="E1198" s="7" t="s">
        <v>6539</v>
      </c>
      <c r="F1198" s="7">
        <f t="shared" si="70"/>
        <v>2015</v>
      </c>
      <c r="G1198" s="7" t="s">
        <v>8327</v>
      </c>
      <c r="H1198" s="20">
        <v>2.937144</v>
      </c>
      <c r="I1198" s="7" t="s">
        <v>8329</v>
      </c>
    </row>
    <row r="1199" spans="1:9" x14ac:dyDescent="0.15">
      <c r="A1199" s="7" t="s">
        <v>8331</v>
      </c>
      <c r="B1199" s="7" t="s">
        <v>6531</v>
      </c>
      <c r="C1199" s="7" t="s">
        <v>6535</v>
      </c>
      <c r="D1199" s="7" t="s">
        <v>14057</v>
      </c>
      <c r="E1199" s="7" t="s">
        <v>6534</v>
      </c>
      <c r="F1199" s="7">
        <f t="shared" ref="F1199:F1211" si="71">YEAR(G1199)</f>
        <v>2015</v>
      </c>
      <c r="G1199" s="7" t="s">
        <v>8332</v>
      </c>
      <c r="H1199" s="20">
        <v>120</v>
      </c>
      <c r="I1199" s="7" t="s">
        <v>8333</v>
      </c>
    </row>
    <row r="1200" spans="1:9" x14ac:dyDescent="0.15">
      <c r="A1200" s="7" t="s">
        <v>8334</v>
      </c>
      <c r="B1200" s="7" t="s">
        <v>6531</v>
      </c>
      <c r="C1200" s="7" t="s">
        <v>6535</v>
      </c>
      <c r="D1200" s="7" t="s">
        <v>14057</v>
      </c>
      <c r="E1200" s="7" t="s">
        <v>26</v>
      </c>
      <c r="F1200" s="7">
        <f t="shared" si="71"/>
        <v>2015</v>
      </c>
      <c r="G1200" s="7" t="s">
        <v>8332</v>
      </c>
      <c r="H1200" s="20">
        <v>550</v>
      </c>
      <c r="I1200" s="7" t="s">
        <v>8335</v>
      </c>
    </row>
    <row r="1201" spans="1:9" x14ac:dyDescent="0.15">
      <c r="A1201" s="7" t="s">
        <v>8336</v>
      </c>
      <c r="B1201" s="7" t="s">
        <v>6531</v>
      </c>
      <c r="C1201" s="7" t="s">
        <v>6535</v>
      </c>
      <c r="D1201" s="7" t="s">
        <v>14057</v>
      </c>
      <c r="E1201" s="7" t="s">
        <v>26</v>
      </c>
      <c r="F1201" s="7">
        <f t="shared" si="71"/>
        <v>2015</v>
      </c>
      <c r="G1201" s="7" t="s">
        <v>8332</v>
      </c>
      <c r="H1201" s="20">
        <v>250</v>
      </c>
      <c r="I1201" s="7" t="s">
        <v>8337</v>
      </c>
    </row>
    <row r="1202" spans="1:9" x14ac:dyDescent="0.15">
      <c r="A1202" s="7" t="s">
        <v>8338</v>
      </c>
      <c r="B1202" s="7" t="s">
        <v>6531</v>
      </c>
      <c r="C1202" s="7" t="s">
        <v>6535</v>
      </c>
      <c r="D1202" s="7" t="s">
        <v>14057</v>
      </c>
      <c r="E1202" s="7" t="s">
        <v>26</v>
      </c>
      <c r="F1202" s="7">
        <f t="shared" si="71"/>
        <v>2015</v>
      </c>
      <c r="G1202" s="7" t="s">
        <v>8339</v>
      </c>
      <c r="H1202" s="20">
        <v>54.993453000000002</v>
      </c>
      <c r="I1202" s="7" t="s">
        <v>8340</v>
      </c>
    </row>
    <row r="1203" spans="1:9" x14ac:dyDescent="0.15">
      <c r="A1203" s="7" t="s">
        <v>8341</v>
      </c>
      <c r="B1203" s="7" t="s">
        <v>6531</v>
      </c>
      <c r="C1203" s="7" t="s">
        <v>6535</v>
      </c>
      <c r="D1203" s="7" t="s">
        <v>14057</v>
      </c>
      <c r="E1203" s="7" t="s">
        <v>26</v>
      </c>
      <c r="F1203" s="7">
        <f t="shared" si="71"/>
        <v>2015</v>
      </c>
      <c r="G1203" s="7" t="s">
        <v>8339</v>
      </c>
      <c r="H1203" s="20">
        <v>21.902155</v>
      </c>
      <c r="I1203" s="7" t="s">
        <v>8342</v>
      </c>
    </row>
    <row r="1204" spans="1:9" x14ac:dyDescent="0.15">
      <c r="A1204" s="7" t="s">
        <v>8343</v>
      </c>
      <c r="B1204" s="7" t="s">
        <v>6531</v>
      </c>
      <c r="C1204" s="7" t="s">
        <v>6555</v>
      </c>
      <c r="D1204" s="7" t="s">
        <v>14057</v>
      </c>
      <c r="E1204" s="7" t="s">
        <v>6551</v>
      </c>
      <c r="F1204" s="7">
        <f t="shared" si="71"/>
        <v>2015</v>
      </c>
      <c r="G1204" s="7" t="s">
        <v>8344</v>
      </c>
      <c r="H1204" s="20">
        <v>600</v>
      </c>
      <c r="I1204" s="7" t="s">
        <v>8345</v>
      </c>
    </row>
    <row r="1205" spans="1:9" x14ac:dyDescent="0.15">
      <c r="A1205" s="7" t="s">
        <v>8346</v>
      </c>
      <c r="B1205" s="7" t="s">
        <v>6531</v>
      </c>
      <c r="C1205" s="7" t="s">
        <v>6535</v>
      </c>
      <c r="D1205" s="7" t="s">
        <v>14057</v>
      </c>
      <c r="E1205" s="7" t="s">
        <v>26</v>
      </c>
      <c r="F1205" s="7">
        <f t="shared" si="71"/>
        <v>2015</v>
      </c>
      <c r="G1205" s="7" t="s">
        <v>8347</v>
      </c>
      <c r="H1205" s="20">
        <v>60</v>
      </c>
      <c r="I1205" s="7" t="s">
        <v>8348</v>
      </c>
    </row>
    <row r="1206" spans="1:9" x14ac:dyDescent="0.15">
      <c r="A1206" s="7" t="s">
        <v>7562</v>
      </c>
      <c r="B1206" s="7" t="s">
        <v>6531</v>
      </c>
      <c r="C1206" s="7" t="s">
        <v>6538</v>
      </c>
      <c r="D1206" s="7" t="s">
        <v>14057</v>
      </c>
      <c r="E1206" s="7" t="s">
        <v>6536</v>
      </c>
      <c r="F1206" s="7">
        <f t="shared" si="71"/>
        <v>2015</v>
      </c>
      <c r="G1206" s="7" t="s">
        <v>8347</v>
      </c>
      <c r="H1206" s="20">
        <v>164.5</v>
      </c>
      <c r="I1206" s="7" t="s">
        <v>7564</v>
      </c>
    </row>
    <row r="1207" spans="1:9" x14ac:dyDescent="0.15">
      <c r="A1207" s="7" t="s">
        <v>7562</v>
      </c>
      <c r="B1207" s="7" t="s">
        <v>6531</v>
      </c>
      <c r="C1207" s="7" t="s">
        <v>6538</v>
      </c>
      <c r="D1207" s="7" t="s">
        <v>14057</v>
      </c>
      <c r="E1207" s="7" t="s">
        <v>6542</v>
      </c>
      <c r="F1207" s="7">
        <f t="shared" si="71"/>
        <v>2015</v>
      </c>
      <c r="G1207" s="7" t="s">
        <v>8347</v>
      </c>
      <c r="H1207" s="20">
        <v>10.5</v>
      </c>
      <c r="I1207" s="7" t="s">
        <v>7564</v>
      </c>
    </row>
    <row r="1208" spans="1:9" x14ac:dyDescent="0.15">
      <c r="A1208" s="7" t="s">
        <v>7562</v>
      </c>
      <c r="B1208" s="7" t="s">
        <v>6531</v>
      </c>
      <c r="C1208" s="7" t="s">
        <v>6538</v>
      </c>
      <c r="D1208" s="7" t="s">
        <v>14057</v>
      </c>
      <c r="E1208" s="7" t="s">
        <v>6539</v>
      </c>
      <c r="F1208" s="7">
        <f t="shared" si="71"/>
        <v>2015</v>
      </c>
      <c r="G1208" s="7" t="s">
        <v>8347</v>
      </c>
      <c r="H1208" s="20">
        <v>15</v>
      </c>
      <c r="I1208" s="7" t="s">
        <v>7564</v>
      </c>
    </row>
    <row r="1209" spans="1:9" x14ac:dyDescent="0.15">
      <c r="A1209" s="7" t="s">
        <v>7562</v>
      </c>
      <c r="B1209" s="7" t="s">
        <v>6531</v>
      </c>
      <c r="C1209" s="7" t="s">
        <v>6538</v>
      </c>
      <c r="D1209" s="7" t="s">
        <v>14057</v>
      </c>
      <c r="E1209" s="7" t="s">
        <v>26</v>
      </c>
      <c r="F1209" s="7">
        <f t="shared" si="71"/>
        <v>2015</v>
      </c>
      <c r="G1209" s="7" t="s">
        <v>8347</v>
      </c>
      <c r="H1209" s="20">
        <v>170.2</v>
      </c>
      <c r="I1209" s="7" t="s">
        <v>7564</v>
      </c>
    </row>
    <row r="1210" spans="1:9" x14ac:dyDescent="0.15">
      <c r="A1210" s="7" t="s">
        <v>7562</v>
      </c>
      <c r="B1210" s="7" t="s">
        <v>6531</v>
      </c>
      <c r="C1210" s="7" t="s">
        <v>6538</v>
      </c>
      <c r="D1210" s="7" t="s">
        <v>14057</v>
      </c>
      <c r="E1210" s="7" t="s">
        <v>6534</v>
      </c>
      <c r="F1210" s="7">
        <f t="shared" si="71"/>
        <v>2015</v>
      </c>
      <c r="G1210" s="7" t="s">
        <v>8347</v>
      </c>
      <c r="H1210" s="20">
        <v>59.8</v>
      </c>
      <c r="I1210" s="7" t="s">
        <v>7564</v>
      </c>
    </row>
    <row r="1211" spans="1:9" x14ac:dyDescent="0.15">
      <c r="A1211" s="7" t="s">
        <v>7562</v>
      </c>
      <c r="B1211" s="7" t="s">
        <v>6531</v>
      </c>
      <c r="C1211" s="7" t="s">
        <v>6538</v>
      </c>
      <c r="D1211" s="7" t="s">
        <v>14057</v>
      </c>
      <c r="E1211" s="7" t="s">
        <v>22</v>
      </c>
      <c r="F1211" s="7">
        <f t="shared" si="71"/>
        <v>2015</v>
      </c>
      <c r="G1211" s="7" t="s">
        <v>8347</v>
      </c>
      <c r="H1211" s="20">
        <v>80</v>
      </c>
      <c r="I1211" s="7" t="s">
        <v>7564</v>
      </c>
    </row>
    <row r="1212" spans="1:9" x14ac:dyDescent="0.15">
      <c r="A1212" s="7" t="s">
        <v>8350</v>
      </c>
      <c r="B1212" s="7" t="s">
        <v>6531</v>
      </c>
      <c r="C1212" s="7" t="s">
        <v>6545</v>
      </c>
      <c r="D1212" s="7" t="s">
        <v>14057</v>
      </c>
      <c r="E1212" s="7" t="s">
        <v>6534</v>
      </c>
      <c r="F1212" s="7">
        <f t="shared" ref="F1212:F1230" si="72">YEAR(G1212)</f>
        <v>2015</v>
      </c>
      <c r="G1212" s="7" t="s">
        <v>8351</v>
      </c>
      <c r="H1212" s="20">
        <v>37.918686999999998</v>
      </c>
      <c r="I1212" s="7" t="s">
        <v>8352</v>
      </c>
    </row>
    <row r="1213" spans="1:9" x14ac:dyDescent="0.15">
      <c r="A1213" s="7" t="s">
        <v>8195</v>
      </c>
      <c r="B1213" s="7" t="s">
        <v>6531</v>
      </c>
      <c r="C1213" s="7" t="s">
        <v>6544</v>
      </c>
      <c r="D1213" s="7" t="s">
        <v>14057</v>
      </c>
      <c r="E1213" s="7" t="s">
        <v>6532</v>
      </c>
      <c r="F1213" s="7">
        <f t="shared" si="72"/>
        <v>2015</v>
      </c>
      <c r="G1213" s="7" t="s">
        <v>8353</v>
      </c>
      <c r="H1213" s="20">
        <v>80</v>
      </c>
      <c r="I1213" s="7" t="s">
        <v>8197</v>
      </c>
    </row>
    <row r="1214" spans="1:9" x14ac:dyDescent="0.15">
      <c r="A1214" s="7" t="s">
        <v>8195</v>
      </c>
      <c r="B1214" s="7" t="s">
        <v>6531</v>
      </c>
      <c r="C1214" s="7" t="s">
        <v>6555</v>
      </c>
      <c r="D1214" s="7" t="s">
        <v>14057</v>
      </c>
      <c r="E1214" s="7" t="s">
        <v>6532</v>
      </c>
      <c r="F1214" s="7">
        <f t="shared" si="72"/>
        <v>2015</v>
      </c>
      <c r="G1214" s="7" t="s">
        <v>8353</v>
      </c>
      <c r="H1214" s="20">
        <v>20</v>
      </c>
      <c r="I1214" s="7" t="s">
        <v>8197</v>
      </c>
    </row>
    <row r="1215" spans="1:9" x14ac:dyDescent="0.15">
      <c r="A1215" s="7" t="s">
        <v>8354</v>
      </c>
      <c r="B1215" s="7" t="s">
        <v>6531</v>
      </c>
      <c r="C1215" s="7" t="s">
        <v>6674</v>
      </c>
      <c r="D1215" s="7" t="s">
        <v>14057</v>
      </c>
      <c r="E1215" s="7" t="s">
        <v>26</v>
      </c>
      <c r="F1215" s="7">
        <f t="shared" si="72"/>
        <v>2015</v>
      </c>
      <c r="G1215" s="7" t="s">
        <v>8353</v>
      </c>
      <c r="H1215" s="20">
        <v>145</v>
      </c>
      <c r="I1215" s="7" t="s">
        <v>8355</v>
      </c>
    </row>
    <row r="1216" spans="1:9" x14ac:dyDescent="0.15">
      <c r="A1216" s="7" t="s">
        <v>7780</v>
      </c>
      <c r="B1216" s="7" t="s">
        <v>6531</v>
      </c>
      <c r="C1216" s="7" t="s">
        <v>6535</v>
      </c>
      <c r="D1216" s="7" t="s">
        <v>14057</v>
      </c>
      <c r="E1216" s="7" t="s">
        <v>6532</v>
      </c>
      <c r="F1216" s="7">
        <f t="shared" si="72"/>
        <v>2015</v>
      </c>
      <c r="G1216" s="7" t="s">
        <v>8356</v>
      </c>
      <c r="H1216" s="20">
        <v>40</v>
      </c>
      <c r="I1216" s="7" t="s">
        <v>7781</v>
      </c>
    </row>
    <row r="1217" spans="1:9" x14ac:dyDescent="0.15">
      <c r="A1217" s="7" t="s">
        <v>7780</v>
      </c>
      <c r="B1217" s="7" t="s">
        <v>6531</v>
      </c>
      <c r="C1217" s="7" t="s">
        <v>6535</v>
      </c>
      <c r="D1217" s="7" t="s">
        <v>14057</v>
      </c>
      <c r="E1217" s="7" t="s">
        <v>6532</v>
      </c>
      <c r="F1217" s="7">
        <f t="shared" si="72"/>
        <v>2015</v>
      </c>
      <c r="G1217" s="7" t="s">
        <v>8356</v>
      </c>
      <c r="H1217" s="20">
        <v>40</v>
      </c>
      <c r="I1217" s="7" t="s">
        <v>7781</v>
      </c>
    </row>
    <row r="1218" spans="1:9" x14ac:dyDescent="0.15">
      <c r="A1218" s="7" t="s">
        <v>8357</v>
      </c>
      <c r="B1218" s="7" t="s">
        <v>6531</v>
      </c>
      <c r="C1218" s="7" t="s">
        <v>6554</v>
      </c>
      <c r="D1218" s="7" t="s">
        <v>14057</v>
      </c>
      <c r="E1218" s="7" t="s">
        <v>6543</v>
      </c>
      <c r="F1218" s="7">
        <f t="shared" si="72"/>
        <v>2015</v>
      </c>
      <c r="G1218" s="7" t="s">
        <v>8356</v>
      </c>
      <c r="H1218" s="20">
        <v>40</v>
      </c>
      <c r="I1218" s="7" t="s">
        <v>8358</v>
      </c>
    </row>
    <row r="1219" spans="1:9" x14ac:dyDescent="0.15">
      <c r="A1219" s="7" t="s">
        <v>8360</v>
      </c>
      <c r="B1219" s="7" t="s">
        <v>6531</v>
      </c>
      <c r="C1219" s="7" t="s">
        <v>6547</v>
      </c>
      <c r="D1219" s="7" t="s">
        <v>14057</v>
      </c>
      <c r="E1219" s="7" t="s">
        <v>6542</v>
      </c>
      <c r="F1219" s="7">
        <f t="shared" si="72"/>
        <v>2015</v>
      </c>
      <c r="G1219" s="7" t="s">
        <v>8359</v>
      </c>
      <c r="H1219" s="20">
        <v>12.718558</v>
      </c>
      <c r="I1219" s="7" t="s">
        <v>8361</v>
      </c>
    </row>
    <row r="1220" spans="1:9" x14ac:dyDescent="0.15">
      <c r="A1220" s="7" t="s">
        <v>8362</v>
      </c>
      <c r="B1220" s="7" t="s">
        <v>6531</v>
      </c>
      <c r="C1220" s="7" t="s">
        <v>6535</v>
      </c>
      <c r="D1220" s="7" t="s">
        <v>14057</v>
      </c>
      <c r="E1220" s="7" t="s">
        <v>6533</v>
      </c>
      <c r="F1220" s="7">
        <f t="shared" si="72"/>
        <v>2015</v>
      </c>
      <c r="G1220" s="7" t="s">
        <v>8363</v>
      </c>
      <c r="H1220" s="20">
        <v>45</v>
      </c>
      <c r="I1220" s="7" t="s">
        <v>8364</v>
      </c>
    </row>
    <row r="1221" spans="1:9" x14ac:dyDescent="0.15">
      <c r="A1221" s="7" t="s">
        <v>8366</v>
      </c>
      <c r="B1221" s="7" t="s">
        <v>6531</v>
      </c>
      <c r="C1221" s="7" t="s">
        <v>6535</v>
      </c>
      <c r="D1221" s="7" t="s">
        <v>14057</v>
      </c>
      <c r="E1221" s="7" t="s">
        <v>6533</v>
      </c>
      <c r="F1221" s="7">
        <f t="shared" si="72"/>
        <v>2015</v>
      </c>
      <c r="G1221" s="7" t="s">
        <v>8367</v>
      </c>
      <c r="H1221" s="20">
        <v>11</v>
      </c>
      <c r="I1221" s="7" t="s">
        <v>8368</v>
      </c>
    </row>
    <row r="1222" spans="1:9" x14ac:dyDescent="0.15">
      <c r="A1222" s="7" t="s">
        <v>8369</v>
      </c>
      <c r="B1222" s="7" t="s">
        <v>6531</v>
      </c>
      <c r="C1222" s="7" t="s">
        <v>6535</v>
      </c>
      <c r="D1222" s="7" t="s">
        <v>14057</v>
      </c>
      <c r="E1222" s="7" t="s">
        <v>22</v>
      </c>
      <c r="F1222" s="7">
        <f t="shared" si="72"/>
        <v>2015</v>
      </c>
      <c r="G1222" s="7" t="s">
        <v>8367</v>
      </c>
      <c r="H1222" s="20">
        <v>229.06678299999999</v>
      </c>
      <c r="I1222" s="7" t="s">
        <v>8370</v>
      </c>
    </row>
    <row r="1223" spans="1:9" x14ac:dyDescent="0.15">
      <c r="A1223" s="7" t="s">
        <v>8372</v>
      </c>
      <c r="B1223" s="7" t="s">
        <v>6531</v>
      </c>
      <c r="C1223" s="7" t="s">
        <v>6535</v>
      </c>
      <c r="D1223" s="7" t="s">
        <v>14057</v>
      </c>
      <c r="E1223" s="7" t="s">
        <v>6533</v>
      </c>
      <c r="F1223" s="7">
        <f t="shared" si="72"/>
        <v>2015</v>
      </c>
      <c r="G1223" s="7" t="s">
        <v>8371</v>
      </c>
      <c r="H1223" s="20">
        <v>133.207392</v>
      </c>
      <c r="I1223" s="7" t="s">
        <v>8373</v>
      </c>
    </row>
    <row r="1224" spans="1:9" x14ac:dyDescent="0.15">
      <c r="A1224" s="7" t="s">
        <v>8374</v>
      </c>
      <c r="B1224" s="7" t="s">
        <v>6531</v>
      </c>
      <c r="C1224" s="7" t="s">
        <v>6544</v>
      </c>
      <c r="D1224" s="7" t="s">
        <v>14057</v>
      </c>
      <c r="E1224" s="7" t="s">
        <v>6532</v>
      </c>
      <c r="F1224" s="7">
        <f t="shared" si="72"/>
        <v>2015</v>
      </c>
      <c r="G1224" s="7" t="s">
        <v>8375</v>
      </c>
      <c r="H1224" s="20">
        <v>63</v>
      </c>
      <c r="I1224" s="7" t="s">
        <v>8376</v>
      </c>
    </row>
    <row r="1225" spans="1:9" x14ac:dyDescent="0.15">
      <c r="A1225" s="7" t="s">
        <v>8374</v>
      </c>
      <c r="B1225" s="7" t="s">
        <v>6531</v>
      </c>
      <c r="C1225" s="7" t="s">
        <v>6555</v>
      </c>
      <c r="D1225" s="7" t="s">
        <v>14057</v>
      </c>
      <c r="E1225" s="7" t="s">
        <v>6532</v>
      </c>
      <c r="F1225" s="7">
        <f t="shared" si="72"/>
        <v>2015</v>
      </c>
      <c r="G1225" s="7" t="s">
        <v>8375</v>
      </c>
      <c r="H1225" s="20">
        <v>7</v>
      </c>
      <c r="I1225" s="7" t="s">
        <v>8376</v>
      </c>
    </row>
    <row r="1226" spans="1:9" x14ac:dyDescent="0.15">
      <c r="A1226" s="7" t="s">
        <v>8377</v>
      </c>
      <c r="B1226" s="7" t="s">
        <v>6531</v>
      </c>
      <c r="C1226" s="7" t="s">
        <v>6535</v>
      </c>
      <c r="D1226" s="7" t="s">
        <v>14057</v>
      </c>
      <c r="E1226" s="7" t="s">
        <v>6537</v>
      </c>
      <c r="F1226" s="7">
        <f t="shared" si="72"/>
        <v>2015</v>
      </c>
      <c r="G1226" s="7" t="s">
        <v>8378</v>
      </c>
      <c r="H1226" s="20">
        <v>190</v>
      </c>
      <c r="I1226" s="7" t="s">
        <v>8379</v>
      </c>
    </row>
    <row r="1227" spans="1:9" x14ac:dyDescent="0.15">
      <c r="A1227" s="7" t="s">
        <v>8380</v>
      </c>
      <c r="B1227" s="7" t="s">
        <v>6531</v>
      </c>
      <c r="C1227" s="7" t="s">
        <v>6535</v>
      </c>
      <c r="D1227" s="7" t="s">
        <v>14057</v>
      </c>
      <c r="E1227" s="7" t="s">
        <v>6533</v>
      </c>
      <c r="F1227" s="7">
        <f t="shared" si="72"/>
        <v>2015</v>
      </c>
      <c r="G1227" s="7" t="s">
        <v>8381</v>
      </c>
      <c r="H1227" s="20">
        <v>3</v>
      </c>
      <c r="I1227" s="7" t="s">
        <v>8382</v>
      </c>
    </row>
    <row r="1228" spans="1:9" x14ac:dyDescent="0.15">
      <c r="A1228" s="7" t="s">
        <v>8380</v>
      </c>
      <c r="B1228" s="7" t="s">
        <v>6531</v>
      </c>
      <c r="C1228" s="7" t="s">
        <v>6538</v>
      </c>
      <c r="D1228" s="7" t="s">
        <v>14057</v>
      </c>
      <c r="E1228" s="7" t="s">
        <v>6533</v>
      </c>
      <c r="F1228" s="7">
        <f t="shared" si="72"/>
        <v>2015</v>
      </c>
      <c r="G1228" s="7" t="s">
        <v>8381</v>
      </c>
      <c r="H1228" s="20">
        <v>4.5</v>
      </c>
      <c r="I1228" s="7" t="s">
        <v>8382</v>
      </c>
    </row>
    <row r="1229" spans="1:9" x14ac:dyDescent="0.15">
      <c r="A1229" s="7" t="s">
        <v>8380</v>
      </c>
      <c r="B1229" s="7" t="s">
        <v>6531</v>
      </c>
      <c r="C1229" s="7" t="s">
        <v>6545</v>
      </c>
      <c r="D1229" s="7" t="s">
        <v>14057</v>
      </c>
      <c r="E1229" s="7" t="s">
        <v>6533</v>
      </c>
      <c r="F1229" s="7">
        <f t="shared" si="72"/>
        <v>2015</v>
      </c>
      <c r="G1229" s="7" t="s">
        <v>8381</v>
      </c>
      <c r="H1229" s="20">
        <v>3</v>
      </c>
      <c r="I1229" s="7" t="s">
        <v>8382</v>
      </c>
    </row>
    <row r="1230" spans="1:9" x14ac:dyDescent="0.15">
      <c r="A1230" s="7" t="s">
        <v>7150</v>
      </c>
      <c r="B1230" s="7" t="s">
        <v>6531</v>
      </c>
      <c r="C1230" s="7" t="s">
        <v>6562</v>
      </c>
      <c r="D1230" s="7" t="s">
        <v>14057</v>
      </c>
      <c r="E1230" s="7" t="s">
        <v>6540</v>
      </c>
      <c r="F1230" s="7">
        <f t="shared" si="72"/>
        <v>2015</v>
      </c>
      <c r="G1230" s="7" t="s">
        <v>8383</v>
      </c>
      <c r="H1230" s="20">
        <v>60</v>
      </c>
      <c r="I1230" s="7" t="s">
        <v>7152</v>
      </c>
    </row>
    <row r="1231" spans="1:9" x14ac:dyDescent="0.15">
      <c r="A1231" s="7" t="s">
        <v>7150</v>
      </c>
      <c r="B1231" s="7" t="s">
        <v>6531</v>
      </c>
      <c r="C1231" s="7" t="s">
        <v>6562</v>
      </c>
      <c r="D1231" s="7" t="s">
        <v>14057</v>
      </c>
      <c r="E1231" s="7" t="s">
        <v>6551</v>
      </c>
      <c r="F1231" s="7">
        <f t="shared" ref="F1231:F1250" si="73">YEAR(G1231)</f>
        <v>2015</v>
      </c>
      <c r="G1231" s="7" t="s">
        <v>8383</v>
      </c>
      <c r="H1231" s="20">
        <v>150</v>
      </c>
      <c r="I1231" s="7" t="s">
        <v>7152</v>
      </c>
    </row>
    <row r="1232" spans="1:9" x14ac:dyDescent="0.15">
      <c r="A1232" s="7" t="s">
        <v>7150</v>
      </c>
      <c r="B1232" s="7" t="s">
        <v>6531</v>
      </c>
      <c r="C1232" s="7" t="s">
        <v>6562</v>
      </c>
      <c r="D1232" s="7" t="s">
        <v>14057</v>
      </c>
      <c r="E1232" s="7" t="s">
        <v>22</v>
      </c>
      <c r="F1232" s="7">
        <f t="shared" si="73"/>
        <v>2015</v>
      </c>
      <c r="G1232" s="7" t="s">
        <v>8383</v>
      </c>
      <c r="H1232" s="20">
        <v>30</v>
      </c>
      <c r="I1232" s="7" t="s">
        <v>7152</v>
      </c>
    </row>
    <row r="1233" spans="1:9" x14ac:dyDescent="0.15">
      <c r="A1233" s="7" t="s">
        <v>7150</v>
      </c>
      <c r="B1233" s="7" t="s">
        <v>6531</v>
      </c>
      <c r="C1233" s="7" t="s">
        <v>6562</v>
      </c>
      <c r="D1233" s="7" t="s">
        <v>14057</v>
      </c>
      <c r="E1233" s="7" t="s">
        <v>26</v>
      </c>
      <c r="F1233" s="7">
        <f t="shared" si="73"/>
        <v>2015</v>
      </c>
      <c r="G1233" s="7" t="s">
        <v>8383</v>
      </c>
      <c r="H1233" s="20">
        <v>60</v>
      </c>
      <c r="I1233" s="7" t="s">
        <v>7152</v>
      </c>
    </row>
    <row r="1234" spans="1:9" x14ac:dyDescent="0.15">
      <c r="A1234" s="7" t="s">
        <v>8386</v>
      </c>
      <c r="B1234" s="7" t="s">
        <v>6531</v>
      </c>
      <c r="C1234" s="7" t="s">
        <v>6535</v>
      </c>
      <c r="D1234" s="7" t="s">
        <v>14057</v>
      </c>
      <c r="E1234" s="7" t="s">
        <v>6532</v>
      </c>
      <c r="F1234" s="7">
        <f t="shared" si="73"/>
        <v>2015</v>
      </c>
      <c r="G1234" s="7" t="s">
        <v>8385</v>
      </c>
      <c r="H1234" s="20">
        <v>100</v>
      </c>
      <c r="I1234" s="7" t="s">
        <v>8387</v>
      </c>
    </row>
    <row r="1235" spans="1:9" x14ac:dyDescent="0.15">
      <c r="A1235" s="7" t="s">
        <v>8388</v>
      </c>
      <c r="B1235" s="7" t="s">
        <v>6531</v>
      </c>
      <c r="C1235" s="7" t="s">
        <v>6538</v>
      </c>
      <c r="D1235" s="7" t="s">
        <v>14057</v>
      </c>
      <c r="E1235" s="7" t="s">
        <v>6534</v>
      </c>
      <c r="F1235" s="7">
        <f t="shared" si="73"/>
        <v>2015</v>
      </c>
      <c r="G1235" s="7" t="s">
        <v>8389</v>
      </c>
      <c r="H1235" s="20">
        <v>119.375269</v>
      </c>
      <c r="I1235" s="7" t="s">
        <v>8390</v>
      </c>
    </row>
    <row r="1236" spans="1:9" x14ac:dyDescent="0.15">
      <c r="A1236" s="7" t="s">
        <v>7511</v>
      </c>
      <c r="B1236" s="7" t="s">
        <v>6531</v>
      </c>
      <c r="C1236" s="7" t="s">
        <v>6554</v>
      </c>
      <c r="D1236" s="7" t="s">
        <v>14057</v>
      </c>
      <c r="E1236" s="7" t="s">
        <v>6551</v>
      </c>
      <c r="F1236" s="7">
        <f t="shared" si="73"/>
        <v>2015</v>
      </c>
      <c r="G1236" s="7" t="s">
        <v>8391</v>
      </c>
      <c r="H1236" s="20">
        <v>300</v>
      </c>
      <c r="I1236" s="7" t="s">
        <v>7512</v>
      </c>
    </row>
    <row r="1237" spans="1:9" x14ac:dyDescent="0.15">
      <c r="A1237" s="7" t="s">
        <v>8393</v>
      </c>
      <c r="B1237" s="7" t="s">
        <v>6531</v>
      </c>
      <c r="C1237" s="7" t="s">
        <v>6535</v>
      </c>
      <c r="D1237" s="7" t="s">
        <v>14057</v>
      </c>
      <c r="E1237" s="7" t="s">
        <v>26</v>
      </c>
      <c r="F1237" s="7">
        <f t="shared" si="73"/>
        <v>2015</v>
      </c>
      <c r="G1237" s="7" t="s">
        <v>8392</v>
      </c>
      <c r="H1237" s="20">
        <v>550</v>
      </c>
      <c r="I1237" s="7" t="s">
        <v>8394</v>
      </c>
    </row>
    <row r="1238" spans="1:9" x14ac:dyDescent="0.15">
      <c r="A1238" s="7" t="s">
        <v>8244</v>
      </c>
      <c r="B1238" s="7" t="s">
        <v>6531</v>
      </c>
      <c r="C1238" s="7" t="s">
        <v>6545</v>
      </c>
      <c r="D1238" s="7" t="s">
        <v>14057</v>
      </c>
      <c r="E1238" s="7" t="s">
        <v>6534</v>
      </c>
      <c r="F1238" s="7">
        <f t="shared" si="73"/>
        <v>2015</v>
      </c>
      <c r="G1238" s="7" t="s">
        <v>8392</v>
      </c>
      <c r="H1238" s="20">
        <v>22.624434000000001</v>
      </c>
      <c r="I1238" s="7" t="s">
        <v>8245</v>
      </c>
    </row>
    <row r="1239" spans="1:9" x14ac:dyDescent="0.15">
      <c r="A1239" s="7" t="s">
        <v>8396</v>
      </c>
      <c r="B1239" s="7" t="s">
        <v>6531</v>
      </c>
      <c r="C1239" s="7" t="s">
        <v>6545</v>
      </c>
      <c r="D1239" s="7" t="s">
        <v>14057</v>
      </c>
      <c r="E1239" s="7" t="s">
        <v>6533</v>
      </c>
      <c r="F1239" s="7">
        <f t="shared" si="73"/>
        <v>2015</v>
      </c>
      <c r="G1239" s="7" t="s">
        <v>8395</v>
      </c>
      <c r="H1239" s="20">
        <v>13.108000000000001</v>
      </c>
      <c r="I1239" s="7" t="s">
        <v>8397</v>
      </c>
    </row>
    <row r="1240" spans="1:9" x14ac:dyDescent="0.15">
      <c r="A1240" s="7" t="s">
        <v>8396</v>
      </c>
      <c r="B1240" s="7" t="s">
        <v>6531</v>
      </c>
      <c r="C1240" s="7" t="s">
        <v>6545</v>
      </c>
      <c r="D1240" s="7" t="s">
        <v>14057</v>
      </c>
      <c r="E1240" s="7" t="s">
        <v>6534</v>
      </c>
      <c r="F1240" s="7">
        <f t="shared" si="73"/>
        <v>2015</v>
      </c>
      <c r="G1240" s="7" t="s">
        <v>8395</v>
      </c>
      <c r="H1240" s="20">
        <v>9.4920000000000009</v>
      </c>
      <c r="I1240" s="7" t="s">
        <v>8397</v>
      </c>
    </row>
    <row r="1241" spans="1:9" x14ac:dyDescent="0.15">
      <c r="A1241" s="7" t="s">
        <v>8399</v>
      </c>
      <c r="B1241" s="7" t="s">
        <v>6531</v>
      </c>
      <c r="C1241" s="7" t="s">
        <v>6544</v>
      </c>
      <c r="D1241" s="7" t="s">
        <v>14057</v>
      </c>
      <c r="E1241" s="7" t="s">
        <v>6532</v>
      </c>
      <c r="F1241" s="7">
        <f t="shared" si="73"/>
        <v>2015</v>
      </c>
      <c r="G1241" s="7" t="s">
        <v>8398</v>
      </c>
      <c r="H1241" s="20">
        <v>117</v>
      </c>
      <c r="I1241" s="7" t="s">
        <v>8400</v>
      </c>
    </row>
    <row r="1242" spans="1:9" x14ac:dyDescent="0.15">
      <c r="A1242" s="7" t="s">
        <v>8399</v>
      </c>
      <c r="B1242" s="7" t="s">
        <v>6531</v>
      </c>
      <c r="C1242" s="7" t="s">
        <v>6544</v>
      </c>
      <c r="D1242" s="7" t="s">
        <v>14057</v>
      </c>
      <c r="E1242" s="7" t="s">
        <v>6532</v>
      </c>
      <c r="F1242" s="7">
        <f t="shared" si="73"/>
        <v>2015</v>
      </c>
      <c r="G1242" s="7" t="s">
        <v>8398</v>
      </c>
      <c r="H1242" s="20">
        <v>65.900000000000006</v>
      </c>
      <c r="I1242" s="7" t="s">
        <v>8400</v>
      </c>
    </row>
    <row r="1243" spans="1:9" x14ac:dyDescent="0.15">
      <c r="A1243" s="7" t="s">
        <v>8399</v>
      </c>
      <c r="B1243" s="7" t="s">
        <v>6531</v>
      </c>
      <c r="C1243" s="7" t="s">
        <v>6555</v>
      </c>
      <c r="D1243" s="7" t="s">
        <v>14057</v>
      </c>
      <c r="E1243" s="7" t="s">
        <v>6532</v>
      </c>
      <c r="F1243" s="7">
        <f t="shared" si="73"/>
        <v>2015</v>
      </c>
      <c r="G1243" s="7" t="s">
        <v>8398</v>
      </c>
      <c r="H1243" s="20">
        <v>117</v>
      </c>
      <c r="I1243" s="7" t="s">
        <v>8400</v>
      </c>
    </row>
    <row r="1244" spans="1:9" x14ac:dyDescent="0.15">
      <c r="A1244" s="7" t="s">
        <v>8399</v>
      </c>
      <c r="B1244" s="7" t="s">
        <v>6531</v>
      </c>
      <c r="C1244" s="7" t="s">
        <v>6555</v>
      </c>
      <c r="D1244" s="7" t="s">
        <v>14057</v>
      </c>
      <c r="E1244" s="7" t="s">
        <v>6532</v>
      </c>
      <c r="F1244" s="7">
        <f t="shared" si="73"/>
        <v>2015</v>
      </c>
      <c r="G1244" s="7" t="s">
        <v>8398</v>
      </c>
      <c r="H1244" s="20">
        <v>65.900000000000006</v>
      </c>
      <c r="I1244" s="7" t="s">
        <v>8400</v>
      </c>
    </row>
    <row r="1245" spans="1:9" x14ac:dyDescent="0.15">
      <c r="A1245" s="7" t="s">
        <v>7258</v>
      </c>
      <c r="B1245" s="7" t="s">
        <v>6531</v>
      </c>
      <c r="C1245" s="7" t="s">
        <v>6559</v>
      </c>
      <c r="D1245" s="7" t="s">
        <v>14057</v>
      </c>
      <c r="E1245" s="7" t="s">
        <v>6534</v>
      </c>
      <c r="F1245" s="7">
        <f t="shared" si="73"/>
        <v>2015</v>
      </c>
      <c r="G1245" s="7" t="s">
        <v>8401</v>
      </c>
      <c r="H1245" s="20">
        <v>60</v>
      </c>
      <c r="I1245" s="7" t="s">
        <v>7259</v>
      </c>
    </row>
    <row r="1246" spans="1:9" x14ac:dyDescent="0.15">
      <c r="A1246" s="7" t="s">
        <v>7258</v>
      </c>
      <c r="B1246" s="7" t="s">
        <v>6531</v>
      </c>
      <c r="C1246" s="7" t="s">
        <v>6559</v>
      </c>
      <c r="D1246" s="7" t="s">
        <v>14057</v>
      </c>
      <c r="E1246" s="7" t="s">
        <v>6540</v>
      </c>
      <c r="F1246" s="7">
        <f t="shared" si="73"/>
        <v>2015</v>
      </c>
      <c r="G1246" s="7" t="s">
        <v>8401</v>
      </c>
      <c r="H1246" s="20">
        <v>20</v>
      </c>
      <c r="I1246" s="7" t="s">
        <v>7259</v>
      </c>
    </row>
    <row r="1247" spans="1:9" x14ac:dyDescent="0.15">
      <c r="A1247" s="7" t="s">
        <v>7258</v>
      </c>
      <c r="B1247" s="7" t="s">
        <v>6531</v>
      </c>
      <c r="C1247" s="7" t="s">
        <v>6559</v>
      </c>
      <c r="D1247" s="7" t="s">
        <v>14057</v>
      </c>
      <c r="E1247" s="7" t="s">
        <v>6551</v>
      </c>
      <c r="F1247" s="7">
        <f t="shared" si="73"/>
        <v>2015</v>
      </c>
      <c r="G1247" s="7" t="s">
        <v>8401</v>
      </c>
      <c r="H1247" s="20">
        <v>70</v>
      </c>
      <c r="I1247" s="7" t="s">
        <v>7259</v>
      </c>
    </row>
    <row r="1248" spans="1:9" x14ac:dyDescent="0.15">
      <c r="A1248" s="7" t="s">
        <v>7258</v>
      </c>
      <c r="B1248" s="7" t="s">
        <v>6531</v>
      </c>
      <c r="C1248" s="7" t="s">
        <v>6559</v>
      </c>
      <c r="D1248" s="7" t="s">
        <v>14057</v>
      </c>
      <c r="E1248" s="7" t="s">
        <v>6563</v>
      </c>
      <c r="F1248" s="7">
        <f t="shared" si="73"/>
        <v>2015</v>
      </c>
      <c r="G1248" s="7" t="s">
        <v>8401</v>
      </c>
      <c r="H1248" s="20">
        <v>10</v>
      </c>
      <c r="I1248" s="7" t="s">
        <v>7259</v>
      </c>
    </row>
    <row r="1249" spans="1:9" x14ac:dyDescent="0.15">
      <c r="A1249" s="7" t="s">
        <v>7258</v>
      </c>
      <c r="B1249" s="7" t="s">
        <v>6531</v>
      </c>
      <c r="C1249" s="7" t="s">
        <v>6559</v>
      </c>
      <c r="D1249" s="7" t="s">
        <v>14057</v>
      </c>
      <c r="E1249" s="7" t="s">
        <v>22</v>
      </c>
      <c r="F1249" s="7">
        <f t="shared" si="73"/>
        <v>2015</v>
      </c>
      <c r="G1249" s="7" t="s">
        <v>8401</v>
      </c>
      <c r="H1249" s="20">
        <v>20</v>
      </c>
      <c r="I1249" s="7" t="s">
        <v>7259</v>
      </c>
    </row>
    <row r="1250" spans="1:9" x14ac:dyDescent="0.15">
      <c r="A1250" s="7" t="s">
        <v>7258</v>
      </c>
      <c r="B1250" s="7" t="s">
        <v>6531</v>
      </c>
      <c r="C1250" s="7" t="s">
        <v>6559</v>
      </c>
      <c r="D1250" s="7" t="s">
        <v>14057</v>
      </c>
      <c r="E1250" s="7" t="s">
        <v>6543</v>
      </c>
      <c r="F1250" s="7">
        <f t="shared" si="73"/>
        <v>2015</v>
      </c>
      <c r="G1250" s="7" t="s">
        <v>8401</v>
      </c>
      <c r="H1250" s="20">
        <v>20</v>
      </c>
      <c r="I1250" s="7" t="s">
        <v>7259</v>
      </c>
    </row>
    <row r="1251" spans="1:9" x14ac:dyDescent="0.15">
      <c r="A1251" s="7" t="s">
        <v>7300</v>
      </c>
      <c r="B1251" s="7" t="s">
        <v>6531</v>
      </c>
      <c r="C1251" s="7" t="s">
        <v>6535</v>
      </c>
      <c r="D1251" s="7" t="s">
        <v>14057</v>
      </c>
      <c r="E1251" s="7" t="s">
        <v>6539</v>
      </c>
      <c r="F1251" s="7">
        <f t="shared" ref="F1251:F1263" si="74">YEAR(G1251)</f>
        <v>2015</v>
      </c>
      <c r="G1251" s="7" t="s">
        <v>8403</v>
      </c>
      <c r="H1251" s="20">
        <v>24.284811999999999</v>
      </c>
      <c r="I1251" s="7" t="s">
        <v>7302</v>
      </c>
    </row>
    <row r="1252" spans="1:9" x14ac:dyDescent="0.15">
      <c r="A1252" s="7" t="s">
        <v>7658</v>
      </c>
      <c r="B1252" s="7" t="s">
        <v>6531</v>
      </c>
      <c r="C1252" s="7" t="s">
        <v>6535</v>
      </c>
      <c r="D1252" s="7" t="s">
        <v>14057</v>
      </c>
      <c r="E1252" s="7" t="s">
        <v>26</v>
      </c>
      <c r="F1252" s="7">
        <f t="shared" si="74"/>
        <v>2015</v>
      </c>
      <c r="G1252" s="7" t="s">
        <v>8403</v>
      </c>
      <c r="H1252" s="20">
        <v>84.996842999999998</v>
      </c>
      <c r="I1252" s="7" t="s">
        <v>7660</v>
      </c>
    </row>
    <row r="1253" spans="1:9" x14ac:dyDescent="0.15">
      <c r="A1253" s="7" t="s">
        <v>8404</v>
      </c>
      <c r="B1253" s="7" t="s">
        <v>6531</v>
      </c>
      <c r="C1253" s="7" t="s">
        <v>6535</v>
      </c>
      <c r="D1253" s="7" t="s">
        <v>14057</v>
      </c>
      <c r="E1253" s="7" t="s">
        <v>26</v>
      </c>
      <c r="F1253" s="7">
        <f t="shared" si="74"/>
        <v>2015</v>
      </c>
      <c r="G1253" s="7" t="s">
        <v>8405</v>
      </c>
      <c r="H1253" s="20">
        <v>100</v>
      </c>
      <c r="I1253" s="7" t="s">
        <v>8406</v>
      </c>
    </row>
    <row r="1254" spans="1:9" x14ac:dyDescent="0.15">
      <c r="A1254" s="7" t="s">
        <v>8407</v>
      </c>
      <c r="B1254" s="7" t="s">
        <v>6531</v>
      </c>
      <c r="C1254" s="7" t="s">
        <v>6535</v>
      </c>
      <c r="D1254" s="7" t="s">
        <v>14057</v>
      </c>
      <c r="E1254" s="7" t="s">
        <v>6532</v>
      </c>
      <c r="F1254" s="7">
        <f t="shared" si="74"/>
        <v>2015</v>
      </c>
      <c r="G1254" s="7" t="s">
        <v>8405</v>
      </c>
      <c r="H1254" s="20">
        <v>75</v>
      </c>
      <c r="I1254" s="7" t="s">
        <v>8408</v>
      </c>
    </row>
    <row r="1255" spans="1:9" x14ac:dyDescent="0.15">
      <c r="A1255" s="7" t="s">
        <v>8190</v>
      </c>
      <c r="B1255" s="7" t="s">
        <v>6531</v>
      </c>
      <c r="C1255" s="7" t="s">
        <v>6535</v>
      </c>
      <c r="D1255" s="7" t="s">
        <v>14057</v>
      </c>
      <c r="E1255" s="7" t="s">
        <v>6532</v>
      </c>
      <c r="F1255" s="7">
        <f t="shared" si="74"/>
        <v>2015</v>
      </c>
      <c r="G1255" s="7" t="s">
        <v>8409</v>
      </c>
      <c r="H1255" s="20">
        <v>100</v>
      </c>
      <c r="I1255" s="7" t="s">
        <v>8191</v>
      </c>
    </row>
    <row r="1256" spans="1:9" x14ac:dyDescent="0.15">
      <c r="A1256" s="7" t="s">
        <v>8410</v>
      </c>
      <c r="B1256" s="7" t="s">
        <v>6531</v>
      </c>
      <c r="C1256" s="7" t="s">
        <v>6548</v>
      </c>
      <c r="D1256" s="7" t="s">
        <v>14057</v>
      </c>
      <c r="E1256" s="7" t="s">
        <v>26</v>
      </c>
      <c r="F1256" s="7">
        <f t="shared" si="74"/>
        <v>2015</v>
      </c>
      <c r="G1256" s="7" t="s">
        <v>8411</v>
      </c>
      <c r="H1256" s="20">
        <v>40</v>
      </c>
      <c r="I1256" s="7" t="s">
        <v>8412</v>
      </c>
    </row>
    <row r="1257" spans="1:9" x14ac:dyDescent="0.15">
      <c r="A1257" s="7" t="s">
        <v>8413</v>
      </c>
      <c r="B1257" s="7" t="s">
        <v>6531</v>
      </c>
      <c r="C1257" s="7" t="s">
        <v>6555</v>
      </c>
      <c r="D1257" s="7" t="s">
        <v>14057</v>
      </c>
      <c r="E1257" s="7" t="s">
        <v>6532</v>
      </c>
      <c r="F1257" s="7">
        <f t="shared" si="74"/>
        <v>2015</v>
      </c>
      <c r="G1257" s="7" t="s">
        <v>8414</v>
      </c>
      <c r="H1257" s="20">
        <v>15</v>
      </c>
      <c r="I1257" s="7" t="s">
        <v>8415</v>
      </c>
    </row>
    <row r="1258" spans="1:9" x14ac:dyDescent="0.15">
      <c r="A1258" s="7" t="s">
        <v>8416</v>
      </c>
      <c r="B1258" s="7" t="s">
        <v>6531</v>
      </c>
      <c r="C1258" s="7" t="s">
        <v>6535</v>
      </c>
      <c r="D1258" s="7" t="s">
        <v>14057</v>
      </c>
      <c r="E1258" s="7" t="s">
        <v>6532</v>
      </c>
      <c r="F1258" s="7">
        <f t="shared" si="74"/>
        <v>2015</v>
      </c>
      <c r="G1258" s="7" t="s">
        <v>8417</v>
      </c>
      <c r="H1258" s="20">
        <v>100</v>
      </c>
      <c r="I1258" s="7" t="s">
        <v>8418</v>
      </c>
    </row>
    <row r="1259" spans="1:9" x14ac:dyDescent="0.15">
      <c r="A1259" s="7" t="s">
        <v>8420</v>
      </c>
      <c r="B1259" s="7" t="s">
        <v>6531</v>
      </c>
      <c r="C1259" s="7" t="s">
        <v>6555</v>
      </c>
      <c r="D1259" s="7" t="s">
        <v>14057</v>
      </c>
      <c r="E1259" s="7" t="s">
        <v>22</v>
      </c>
      <c r="F1259" s="7">
        <f t="shared" si="74"/>
        <v>2014</v>
      </c>
      <c r="G1259" s="7" t="s">
        <v>8419</v>
      </c>
      <c r="H1259" s="20">
        <v>125.23795210900713</v>
      </c>
      <c r="I1259" s="7" t="s">
        <v>8421</v>
      </c>
    </row>
    <row r="1260" spans="1:9" x14ac:dyDescent="0.15">
      <c r="A1260" s="7" t="s">
        <v>8422</v>
      </c>
      <c r="B1260" s="7" t="s">
        <v>6531</v>
      </c>
      <c r="C1260" s="7" t="s">
        <v>6538</v>
      </c>
      <c r="D1260" s="7" t="s">
        <v>14057</v>
      </c>
      <c r="E1260" s="7" t="s">
        <v>6539</v>
      </c>
      <c r="F1260" s="7">
        <f t="shared" si="74"/>
        <v>2014</v>
      </c>
      <c r="G1260" s="7" t="s">
        <v>8423</v>
      </c>
      <c r="H1260" s="20">
        <v>30.057108506161708</v>
      </c>
      <c r="I1260" s="7" t="s">
        <v>8424</v>
      </c>
    </row>
    <row r="1261" spans="1:9" x14ac:dyDescent="0.15">
      <c r="A1261" s="7" t="s">
        <v>8425</v>
      </c>
      <c r="B1261" s="7" t="s">
        <v>6531</v>
      </c>
      <c r="C1261" s="7" t="s">
        <v>6674</v>
      </c>
      <c r="D1261" s="7" t="s">
        <v>14057</v>
      </c>
      <c r="E1261" s="7" t="s">
        <v>26</v>
      </c>
      <c r="F1261" s="7">
        <f t="shared" si="74"/>
        <v>2014</v>
      </c>
      <c r="G1261" s="7" t="s">
        <v>8423</v>
      </c>
      <c r="H1261" s="20">
        <v>36.068530207394048</v>
      </c>
      <c r="I1261" s="7" t="s">
        <v>8426</v>
      </c>
    </row>
    <row r="1262" spans="1:9" x14ac:dyDescent="0.15">
      <c r="A1262" s="7" t="s">
        <v>8083</v>
      </c>
      <c r="B1262" s="7" t="s">
        <v>6531</v>
      </c>
      <c r="C1262" s="7" t="s">
        <v>6554</v>
      </c>
      <c r="D1262" s="7" t="s">
        <v>14057</v>
      </c>
      <c r="E1262" s="7" t="s">
        <v>6532</v>
      </c>
      <c r="F1262" s="7">
        <f t="shared" si="74"/>
        <v>2014</v>
      </c>
      <c r="G1262" s="7" t="s">
        <v>8423</v>
      </c>
      <c r="H1262" s="20">
        <v>15.028554253080854</v>
      </c>
      <c r="I1262" s="7" t="s">
        <v>8084</v>
      </c>
    </row>
    <row r="1263" spans="1:9" x14ac:dyDescent="0.15">
      <c r="A1263" s="7" t="s">
        <v>8083</v>
      </c>
      <c r="B1263" s="7" t="s">
        <v>6531</v>
      </c>
      <c r="C1263" s="7" t="s">
        <v>6554</v>
      </c>
      <c r="D1263" s="7" t="s">
        <v>14057</v>
      </c>
      <c r="E1263" s="7" t="s">
        <v>6532</v>
      </c>
      <c r="F1263" s="7">
        <f t="shared" si="74"/>
        <v>2014</v>
      </c>
      <c r="G1263" s="7" t="s">
        <v>8423</v>
      </c>
      <c r="H1263" s="20">
        <v>5.0095180843602849</v>
      </c>
      <c r="I1263" s="7" t="s">
        <v>8084</v>
      </c>
    </row>
    <row r="1264" spans="1:9" x14ac:dyDescent="0.15">
      <c r="A1264" s="7" t="s">
        <v>8429</v>
      </c>
      <c r="B1264" s="7" t="s">
        <v>6531</v>
      </c>
      <c r="C1264" s="7" t="s">
        <v>6562</v>
      </c>
      <c r="D1264" s="7" t="s">
        <v>14057</v>
      </c>
      <c r="E1264" s="7" t="s">
        <v>22</v>
      </c>
      <c r="F1264" s="7">
        <f t="shared" ref="F1264:F1275" si="75">YEAR(G1264)</f>
        <v>2014</v>
      </c>
      <c r="G1264" s="7" t="s">
        <v>8428</v>
      </c>
      <c r="H1264" s="20">
        <v>65.123735096683703</v>
      </c>
      <c r="I1264" s="7" t="s">
        <v>8430</v>
      </c>
    </row>
    <row r="1265" spans="1:9" x14ac:dyDescent="0.15">
      <c r="A1265" s="7" t="s">
        <v>8431</v>
      </c>
      <c r="B1265" s="7" t="s">
        <v>6531</v>
      </c>
      <c r="C1265" s="7" t="s">
        <v>6555</v>
      </c>
      <c r="D1265" s="7" t="s">
        <v>14057</v>
      </c>
      <c r="E1265" s="7" t="s">
        <v>6551</v>
      </c>
      <c r="F1265" s="7">
        <f t="shared" si="75"/>
        <v>2014</v>
      </c>
      <c r="G1265" s="7" t="s">
        <v>8428</v>
      </c>
      <c r="H1265" s="20">
        <v>30.057108506161708</v>
      </c>
      <c r="I1265" s="7" t="s">
        <v>8432</v>
      </c>
    </row>
    <row r="1266" spans="1:9" x14ac:dyDescent="0.15">
      <c r="A1266" s="7" t="s">
        <v>8434</v>
      </c>
      <c r="B1266" s="7" t="s">
        <v>6531</v>
      </c>
      <c r="C1266" s="7" t="s">
        <v>6559</v>
      </c>
      <c r="D1266" s="7" t="s">
        <v>14057</v>
      </c>
      <c r="E1266" s="7" t="s">
        <v>22</v>
      </c>
      <c r="F1266" s="7">
        <f t="shared" si="75"/>
        <v>2014</v>
      </c>
      <c r="G1266" s="7" t="s">
        <v>8433</v>
      </c>
      <c r="H1266" s="20">
        <v>100.19036168720568</v>
      </c>
      <c r="I1266" s="7" t="s">
        <v>8435</v>
      </c>
    </row>
    <row r="1267" spans="1:9" x14ac:dyDescent="0.15">
      <c r="A1267" s="7" t="s">
        <v>7723</v>
      </c>
      <c r="B1267" s="7" t="s">
        <v>6531</v>
      </c>
      <c r="C1267" s="7" t="s">
        <v>6674</v>
      </c>
      <c r="D1267" s="7" t="s">
        <v>14057</v>
      </c>
      <c r="E1267" s="7" t="s">
        <v>6532</v>
      </c>
      <c r="F1267" s="7">
        <f t="shared" si="75"/>
        <v>2014</v>
      </c>
      <c r="G1267" s="7" t="s">
        <v>8433</v>
      </c>
      <c r="H1267" s="20">
        <v>50.09518084360284</v>
      </c>
      <c r="I1267" s="7" t="s">
        <v>7724</v>
      </c>
    </row>
    <row r="1268" spans="1:9" x14ac:dyDescent="0.15">
      <c r="A1268" s="7" t="s">
        <v>6827</v>
      </c>
      <c r="B1268" s="7" t="s">
        <v>6531</v>
      </c>
      <c r="C1268" s="7" t="s">
        <v>6541</v>
      </c>
      <c r="D1268" s="7" t="s">
        <v>14057</v>
      </c>
      <c r="E1268" s="7" t="s">
        <v>6563</v>
      </c>
      <c r="F1268" s="7">
        <f t="shared" si="75"/>
        <v>2014</v>
      </c>
      <c r="G1268" s="7" t="s">
        <v>8433</v>
      </c>
      <c r="H1268" s="20">
        <v>10.01903616872057</v>
      </c>
      <c r="I1268" s="7" t="s">
        <v>6829</v>
      </c>
    </row>
    <row r="1269" spans="1:9" x14ac:dyDescent="0.15">
      <c r="A1269" s="7" t="s">
        <v>6827</v>
      </c>
      <c r="B1269" s="7" t="s">
        <v>6531</v>
      </c>
      <c r="C1269" s="7" t="s">
        <v>6541</v>
      </c>
      <c r="D1269" s="7" t="s">
        <v>14057</v>
      </c>
      <c r="E1269" s="7" t="s">
        <v>22</v>
      </c>
      <c r="F1269" s="7">
        <f t="shared" si="75"/>
        <v>2014</v>
      </c>
      <c r="G1269" s="7" t="s">
        <v>8433</v>
      </c>
      <c r="H1269" s="20">
        <v>20.03807233744114</v>
      </c>
      <c r="I1269" s="7" t="s">
        <v>6829</v>
      </c>
    </row>
    <row r="1270" spans="1:9" x14ac:dyDescent="0.15">
      <c r="A1270" s="7" t="s">
        <v>6827</v>
      </c>
      <c r="B1270" s="7" t="s">
        <v>6531</v>
      </c>
      <c r="C1270" s="7" t="s">
        <v>6541</v>
      </c>
      <c r="D1270" s="7" t="s">
        <v>14057</v>
      </c>
      <c r="E1270" s="7" t="s">
        <v>6534</v>
      </c>
      <c r="F1270" s="7">
        <f t="shared" si="75"/>
        <v>2014</v>
      </c>
      <c r="G1270" s="7" t="s">
        <v>8433</v>
      </c>
      <c r="H1270" s="20">
        <v>24.045686804929364</v>
      </c>
      <c r="I1270" s="7" t="s">
        <v>6829</v>
      </c>
    </row>
    <row r="1271" spans="1:9" x14ac:dyDescent="0.15">
      <c r="A1271" s="7" t="s">
        <v>6827</v>
      </c>
      <c r="B1271" s="7" t="s">
        <v>6531</v>
      </c>
      <c r="C1271" s="7" t="s">
        <v>6541</v>
      </c>
      <c r="D1271" s="7" t="s">
        <v>14057</v>
      </c>
      <c r="E1271" s="7" t="s">
        <v>6540</v>
      </c>
      <c r="F1271" s="7">
        <f t="shared" si="75"/>
        <v>2014</v>
      </c>
      <c r="G1271" s="7" t="s">
        <v>8433</v>
      </c>
      <c r="H1271" s="20">
        <v>70.133253181043983</v>
      </c>
      <c r="I1271" s="7" t="s">
        <v>6829</v>
      </c>
    </row>
    <row r="1272" spans="1:9" x14ac:dyDescent="0.15">
      <c r="A1272" s="7" t="s">
        <v>6827</v>
      </c>
      <c r="B1272" s="7" t="s">
        <v>6531</v>
      </c>
      <c r="C1272" s="7" t="s">
        <v>6541</v>
      </c>
      <c r="D1272" s="7" t="s">
        <v>14057</v>
      </c>
      <c r="E1272" s="7" t="s">
        <v>6551</v>
      </c>
      <c r="F1272" s="7">
        <f t="shared" si="75"/>
        <v>2014</v>
      </c>
      <c r="G1272" s="7" t="s">
        <v>8433</v>
      </c>
      <c r="H1272" s="20">
        <v>60.114217012323415</v>
      </c>
      <c r="I1272" s="7" t="s">
        <v>6829</v>
      </c>
    </row>
    <row r="1273" spans="1:9" x14ac:dyDescent="0.15">
      <c r="A1273" s="7" t="s">
        <v>6827</v>
      </c>
      <c r="B1273" s="7" t="s">
        <v>6531</v>
      </c>
      <c r="C1273" s="7" t="s">
        <v>6541</v>
      </c>
      <c r="D1273" s="7" t="s">
        <v>14057</v>
      </c>
      <c r="E1273" s="7" t="s">
        <v>6543</v>
      </c>
      <c r="F1273" s="7">
        <f t="shared" si="75"/>
        <v>2014</v>
      </c>
      <c r="G1273" s="7" t="s">
        <v>8433</v>
      </c>
      <c r="H1273" s="20">
        <v>16.030457869952912</v>
      </c>
      <c r="I1273" s="7" t="s">
        <v>6829</v>
      </c>
    </row>
    <row r="1274" spans="1:9" x14ac:dyDescent="0.15">
      <c r="A1274" s="7" t="s">
        <v>8437</v>
      </c>
      <c r="B1274" s="7" t="s">
        <v>6531</v>
      </c>
      <c r="C1274" s="7" t="s">
        <v>6535</v>
      </c>
      <c r="D1274" s="7" t="s">
        <v>14057</v>
      </c>
      <c r="E1274" s="7" t="s">
        <v>26</v>
      </c>
      <c r="F1274" s="7">
        <f t="shared" si="75"/>
        <v>2014</v>
      </c>
      <c r="G1274" s="7" t="s">
        <v>8436</v>
      </c>
      <c r="H1274" s="20">
        <v>300.57108506161705</v>
      </c>
      <c r="I1274" s="7" t="s">
        <v>8438</v>
      </c>
    </row>
    <row r="1275" spans="1:9" x14ac:dyDescent="0.15">
      <c r="A1275" s="7" t="s">
        <v>8439</v>
      </c>
      <c r="B1275" s="7" t="s">
        <v>6531</v>
      </c>
      <c r="C1275" s="7" t="s">
        <v>6535</v>
      </c>
      <c r="D1275" s="7" t="s">
        <v>14057</v>
      </c>
      <c r="E1275" s="7" t="s">
        <v>6532</v>
      </c>
      <c r="F1275" s="7">
        <f t="shared" si="75"/>
        <v>2014</v>
      </c>
      <c r="G1275" s="7" t="s">
        <v>8436</v>
      </c>
      <c r="H1275" s="20">
        <v>100.19036168720568</v>
      </c>
      <c r="I1275" s="7" t="s">
        <v>8440</v>
      </c>
    </row>
    <row r="1276" spans="1:9" x14ac:dyDescent="0.15">
      <c r="A1276" s="7" t="s">
        <v>8441</v>
      </c>
      <c r="B1276" s="7" t="s">
        <v>6531</v>
      </c>
      <c r="C1276" s="7" t="s">
        <v>6538</v>
      </c>
      <c r="D1276" s="7" t="s">
        <v>14057</v>
      </c>
      <c r="E1276" s="7" t="s">
        <v>6534</v>
      </c>
      <c r="F1276" s="7">
        <f t="shared" ref="F1276:F1296" si="76">YEAR(G1276)</f>
        <v>2014</v>
      </c>
      <c r="G1276" s="7" t="s">
        <v>8442</v>
      </c>
      <c r="H1276" s="20">
        <v>33.845474401362587</v>
      </c>
      <c r="I1276" s="7" t="s">
        <v>8443</v>
      </c>
    </row>
    <row r="1277" spans="1:9" x14ac:dyDescent="0.15">
      <c r="A1277" s="7" t="s">
        <v>7762</v>
      </c>
      <c r="B1277" s="7" t="s">
        <v>6531</v>
      </c>
      <c r="C1277" s="7" t="s">
        <v>6556</v>
      </c>
      <c r="D1277" s="7" t="s">
        <v>14057</v>
      </c>
      <c r="E1277" s="7" t="s">
        <v>6540</v>
      </c>
      <c r="F1277" s="7">
        <f t="shared" si="76"/>
        <v>2014</v>
      </c>
      <c r="G1277" s="7" t="s">
        <v>8442</v>
      </c>
      <c r="H1277" s="20">
        <v>80.152289349764558</v>
      </c>
      <c r="I1277" s="7" t="s">
        <v>7763</v>
      </c>
    </row>
    <row r="1278" spans="1:9" x14ac:dyDescent="0.15">
      <c r="A1278" s="7" t="s">
        <v>8444</v>
      </c>
      <c r="B1278" s="7" t="s">
        <v>6531</v>
      </c>
      <c r="C1278" s="7" t="s">
        <v>6556</v>
      </c>
      <c r="D1278" s="7" t="s">
        <v>14057</v>
      </c>
      <c r="E1278" s="7" t="s">
        <v>6532</v>
      </c>
      <c r="F1278" s="7">
        <f t="shared" si="76"/>
        <v>2014</v>
      </c>
      <c r="G1278" s="7" t="s">
        <v>8442</v>
      </c>
      <c r="H1278" s="20">
        <v>10.01903616872057</v>
      </c>
      <c r="I1278" s="7" t="s">
        <v>8445</v>
      </c>
    </row>
    <row r="1279" spans="1:9" x14ac:dyDescent="0.15">
      <c r="A1279" s="7" t="s">
        <v>8444</v>
      </c>
      <c r="B1279" s="7" t="s">
        <v>6531</v>
      </c>
      <c r="C1279" s="7" t="s">
        <v>6556</v>
      </c>
      <c r="D1279" s="7" t="s">
        <v>14057</v>
      </c>
      <c r="E1279" s="7" t="s">
        <v>6532</v>
      </c>
      <c r="F1279" s="7">
        <f t="shared" si="76"/>
        <v>2014</v>
      </c>
      <c r="G1279" s="7" t="s">
        <v>8442</v>
      </c>
      <c r="H1279" s="20">
        <v>15.028554253080854</v>
      </c>
      <c r="I1279" s="7" t="s">
        <v>8445</v>
      </c>
    </row>
    <row r="1280" spans="1:9" x14ac:dyDescent="0.15">
      <c r="A1280" s="7" t="s">
        <v>8444</v>
      </c>
      <c r="B1280" s="7" t="s">
        <v>6531</v>
      </c>
      <c r="C1280" s="7" t="s">
        <v>6556</v>
      </c>
      <c r="D1280" s="7" t="s">
        <v>14057</v>
      </c>
      <c r="E1280" s="7" t="s">
        <v>6532</v>
      </c>
      <c r="F1280" s="7">
        <f t="shared" si="76"/>
        <v>2014</v>
      </c>
      <c r="G1280" s="7" t="s">
        <v>8442</v>
      </c>
      <c r="H1280" s="20">
        <v>20.03807233744114</v>
      </c>
      <c r="I1280" s="7" t="s">
        <v>8445</v>
      </c>
    </row>
    <row r="1281" spans="1:9" x14ac:dyDescent="0.15">
      <c r="A1281" s="7" t="s">
        <v>8444</v>
      </c>
      <c r="B1281" s="7" t="s">
        <v>6531</v>
      </c>
      <c r="C1281" s="7" t="s">
        <v>6556</v>
      </c>
      <c r="D1281" s="7" t="s">
        <v>14057</v>
      </c>
      <c r="E1281" s="7" t="s">
        <v>6532</v>
      </c>
      <c r="F1281" s="7">
        <f t="shared" si="76"/>
        <v>2014</v>
      </c>
      <c r="G1281" s="7" t="s">
        <v>8442</v>
      </c>
      <c r="H1281" s="20">
        <v>30.057108506161708</v>
      </c>
      <c r="I1281" s="7" t="s">
        <v>8445</v>
      </c>
    </row>
    <row r="1282" spans="1:9" x14ac:dyDescent="0.15">
      <c r="A1282" s="7" t="s">
        <v>8446</v>
      </c>
      <c r="B1282" s="7" t="s">
        <v>6531</v>
      </c>
      <c r="C1282" s="7" t="s">
        <v>6535</v>
      </c>
      <c r="D1282" s="7" t="s">
        <v>14057</v>
      </c>
      <c r="E1282" s="7" t="s">
        <v>6532</v>
      </c>
      <c r="F1282" s="7">
        <f t="shared" si="76"/>
        <v>2014</v>
      </c>
      <c r="G1282" s="7" t="s">
        <v>8442</v>
      </c>
      <c r="H1282" s="20">
        <v>152.30065223925459</v>
      </c>
      <c r="I1282" s="7" t="s">
        <v>8447</v>
      </c>
    </row>
    <row r="1283" spans="1:9" x14ac:dyDescent="0.15">
      <c r="A1283" s="7" t="s">
        <v>8448</v>
      </c>
      <c r="B1283" s="7" t="s">
        <v>6531</v>
      </c>
      <c r="C1283" s="7" t="s">
        <v>6538</v>
      </c>
      <c r="D1283" s="7" t="s">
        <v>14057</v>
      </c>
      <c r="E1283" s="7" t="s">
        <v>26</v>
      </c>
      <c r="F1283" s="7">
        <f t="shared" si="76"/>
        <v>2014</v>
      </c>
      <c r="G1283" s="7" t="s">
        <v>8442</v>
      </c>
      <c r="H1283" s="20">
        <v>186.13639114317203</v>
      </c>
      <c r="I1283" s="7" t="s">
        <v>8449</v>
      </c>
    </row>
    <row r="1284" spans="1:9" x14ac:dyDescent="0.15">
      <c r="A1284" s="7" t="s">
        <v>8450</v>
      </c>
      <c r="B1284" s="7" t="s">
        <v>6531</v>
      </c>
      <c r="C1284" s="7" t="s">
        <v>6538</v>
      </c>
      <c r="D1284" s="7" t="s">
        <v>14057</v>
      </c>
      <c r="E1284" s="7" t="s">
        <v>22</v>
      </c>
      <c r="F1284" s="7">
        <f t="shared" si="76"/>
        <v>2014</v>
      </c>
      <c r="G1284" s="7" t="s">
        <v>8442</v>
      </c>
      <c r="H1284" s="20">
        <v>100.19036168720568</v>
      </c>
      <c r="I1284" s="7" t="s">
        <v>8451</v>
      </c>
    </row>
    <row r="1285" spans="1:9" x14ac:dyDescent="0.15">
      <c r="A1285" s="7" t="s">
        <v>8452</v>
      </c>
      <c r="B1285" s="7" t="s">
        <v>6531</v>
      </c>
      <c r="C1285" s="7" t="s">
        <v>6544</v>
      </c>
      <c r="D1285" s="7" t="s">
        <v>14057</v>
      </c>
      <c r="E1285" s="7" t="s">
        <v>6532</v>
      </c>
      <c r="F1285" s="7">
        <f t="shared" si="76"/>
        <v>2014</v>
      </c>
      <c r="G1285" s="7" t="s">
        <v>8442</v>
      </c>
      <c r="H1285" s="20">
        <v>100.19036168720568</v>
      </c>
      <c r="I1285" s="7" t="s">
        <v>8453</v>
      </c>
    </row>
    <row r="1286" spans="1:9" x14ac:dyDescent="0.15">
      <c r="A1286" s="7" t="s">
        <v>8454</v>
      </c>
      <c r="B1286" s="7" t="s">
        <v>6531</v>
      </c>
      <c r="C1286" s="7" t="s">
        <v>6555</v>
      </c>
      <c r="D1286" s="7" t="s">
        <v>14057</v>
      </c>
      <c r="E1286" s="7" t="s">
        <v>6532</v>
      </c>
      <c r="F1286" s="7">
        <f t="shared" si="76"/>
        <v>2014</v>
      </c>
      <c r="G1286" s="7" t="s">
        <v>8455</v>
      </c>
      <c r="H1286" s="20">
        <v>50.09518084360284</v>
      </c>
      <c r="I1286" s="7" t="s">
        <v>8456</v>
      </c>
    </row>
    <row r="1287" spans="1:9" x14ac:dyDescent="0.15">
      <c r="A1287" s="7" t="s">
        <v>8278</v>
      </c>
      <c r="B1287" s="7" t="s">
        <v>6531</v>
      </c>
      <c r="C1287" s="7" t="s">
        <v>6547</v>
      </c>
      <c r="D1287" s="7" t="s">
        <v>14057</v>
      </c>
      <c r="E1287" s="7" t="s">
        <v>22</v>
      </c>
      <c r="F1287" s="7">
        <f t="shared" si="76"/>
        <v>2014</v>
      </c>
      <c r="G1287" s="7" t="s">
        <v>8455</v>
      </c>
      <c r="H1287" s="20">
        <v>80.152289349764558</v>
      </c>
      <c r="I1287" s="7" t="s">
        <v>8279</v>
      </c>
    </row>
    <row r="1288" spans="1:9" x14ac:dyDescent="0.15">
      <c r="A1288" s="7" t="s">
        <v>8457</v>
      </c>
      <c r="B1288" s="7" t="s">
        <v>6531</v>
      </c>
      <c r="C1288" s="7" t="s">
        <v>6535</v>
      </c>
      <c r="D1288" s="7" t="s">
        <v>14057</v>
      </c>
      <c r="E1288" s="7" t="s">
        <v>6539</v>
      </c>
      <c r="F1288" s="7">
        <f t="shared" si="76"/>
        <v>2014</v>
      </c>
      <c r="G1288" s="7" t="s">
        <v>8455</v>
      </c>
      <c r="H1288" s="20">
        <v>2.6341308486123634</v>
      </c>
      <c r="I1288" s="7" t="s">
        <v>8458</v>
      </c>
    </row>
    <row r="1289" spans="1:9" x14ac:dyDescent="0.15">
      <c r="A1289" s="7" t="s">
        <v>8457</v>
      </c>
      <c r="B1289" s="7" t="s">
        <v>6531</v>
      </c>
      <c r="C1289" s="7" t="s">
        <v>6535</v>
      </c>
      <c r="D1289" s="7" t="s">
        <v>14057</v>
      </c>
      <c r="E1289" s="7" t="s">
        <v>26</v>
      </c>
      <c r="F1289" s="7">
        <f t="shared" si="76"/>
        <v>2014</v>
      </c>
      <c r="G1289" s="7" t="s">
        <v>8455</v>
      </c>
      <c r="H1289" s="20">
        <v>9.3391904618775676</v>
      </c>
      <c r="I1289" s="7" t="s">
        <v>8458</v>
      </c>
    </row>
    <row r="1290" spans="1:9" x14ac:dyDescent="0.15">
      <c r="A1290" s="7" t="s">
        <v>8459</v>
      </c>
      <c r="B1290" s="7" t="s">
        <v>6531</v>
      </c>
      <c r="C1290" s="7" t="s">
        <v>6674</v>
      </c>
      <c r="D1290" s="7" t="s">
        <v>14057</v>
      </c>
      <c r="E1290" s="7" t="s">
        <v>6532</v>
      </c>
      <c r="F1290" s="7">
        <f t="shared" si="76"/>
        <v>2014</v>
      </c>
      <c r="G1290" s="7" t="s">
        <v>8460</v>
      </c>
      <c r="H1290" s="20">
        <v>25.04759042180142</v>
      </c>
      <c r="I1290" s="7" t="s">
        <v>8461</v>
      </c>
    </row>
    <row r="1291" spans="1:9" x14ac:dyDescent="0.15">
      <c r="A1291" s="7" t="s">
        <v>8052</v>
      </c>
      <c r="B1291" s="7" t="s">
        <v>6531</v>
      </c>
      <c r="C1291" s="7" t="s">
        <v>6555</v>
      </c>
      <c r="D1291" s="7" t="s">
        <v>14057</v>
      </c>
      <c r="E1291" s="7" t="s">
        <v>6532</v>
      </c>
      <c r="F1291" s="7">
        <f t="shared" si="76"/>
        <v>2014</v>
      </c>
      <c r="G1291" s="7" t="s">
        <v>8462</v>
      </c>
      <c r="H1291" s="20">
        <v>40.076144674882279</v>
      </c>
      <c r="I1291" s="7" t="s">
        <v>8053</v>
      </c>
    </row>
    <row r="1292" spans="1:9" x14ac:dyDescent="0.15">
      <c r="A1292" s="7" t="s">
        <v>8399</v>
      </c>
      <c r="B1292" s="7" t="s">
        <v>6531</v>
      </c>
      <c r="C1292" s="7" t="s">
        <v>6544</v>
      </c>
      <c r="D1292" s="7" t="s">
        <v>14057</v>
      </c>
      <c r="E1292" s="7" t="s">
        <v>6532</v>
      </c>
      <c r="F1292" s="7">
        <f t="shared" si="76"/>
        <v>2014</v>
      </c>
      <c r="G1292" s="7" t="s">
        <v>8462</v>
      </c>
      <c r="H1292" s="20">
        <v>98.236649634305181</v>
      </c>
      <c r="I1292" s="7" t="s">
        <v>8400</v>
      </c>
    </row>
    <row r="1293" spans="1:9" x14ac:dyDescent="0.15">
      <c r="A1293" s="7" t="s">
        <v>8399</v>
      </c>
      <c r="B1293" s="7" t="s">
        <v>6531</v>
      </c>
      <c r="C1293" s="7" t="s">
        <v>6555</v>
      </c>
      <c r="D1293" s="7" t="s">
        <v>14057</v>
      </c>
      <c r="E1293" s="7" t="s">
        <v>6532</v>
      </c>
      <c r="F1293" s="7">
        <f t="shared" si="76"/>
        <v>2014</v>
      </c>
      <c r="G1293" s="7" t="s">
        <v>8462</v>
      </c>
      <c r="H1293" s="20">
        <v>98.236649634305181</v>
      </c>
      <c r="I1293" s="7" t="s">
        <v>8400</v>
      </c>
    </row>
    <row r="1294" spans="1:9" x14ac:dyDescent="0.15">
      <c r="A1294" s="7" t="s">
        <v>8466</v>
      </c>
      <c r="B1294" s="7" t="s">
        <v>6531</v>
      </c>
      <c r="C1294" s="7" t="s">
        <v>6544</v>
      </c>
      <c r="D1294" s="7" t="s">
        <v>14057</v>
      </c>
      <c r="E1294" s="7" t="s">
        <v>22</v>
      </c>
      <c r="F1294" s="7">
        <f t="shared" si="76"/>
        <v>2014</v>
      </c>
      <c r="G1294" s="7" t="s">
        <v>8467</v>
      </c>
      <c r="H1294" s="20">
        <v>180.39316100591122</v>
      </c>
      <c r="I1294" s="7" t="s">
        <v>8468</v>
      </c>
    </row>
    <row r="1295" spans="1:9" x14ac:dyDescent="0.15">
      <c r="A1295" s="7" t="s">
        <v>8469</v>
      </c>
      <c r="B1295" s="7" t="s">
        <v>6531</v>
      </c>
      <c r="C1295" s="7" t="s">
        <v>6541</v>
      </c>
      <c r="D1295" s="7" t="s">
        <v>14057</v>
      </c>
      <c r="E1295" s="7" t="s">
        <v>6532</v>
      </c>
      <c r="F1295" s="7">
        <f t="shared" si="76"/>
        <v>2014</v>
      </c>
      <c r="G1295" s="7" t="s">
        <v>8467</v>
      </c>
      <c r="H1295" s="20">
        <v>12.52379521090071</v>
      </c>
      <c r="I1295" s="7" t="s">
        <v>8470</v>
      </c>
    </row>
    <row r="1296" spans="1:9" x14ac:dyDescent="0.15">
      <c r="A1296" s="7" t="s">
        <v>8469</v>
      </c>
      <c r="B1296" s="7" t="s">
        <v>6531</v>
      </c>
      <c r="C1296" s="7" t="s">
        <v>6562</v>
      </c>
      <c r="D1296" s="7" t="s">
        <v>14057</v>
      </c>
      <c r="E1296" s="7" t="s">
        <v>6532</v>
      </c>
      <c r="F1296" s="7">
        <f t="shared" si="76"/>
        <v>2014</v>
      </c>
      <c r="G1296" s="7" t="s">
        <v>8467</v>
      </c>
      <c r="H1296" s="20">
        <v>2.5047590421801424</v>
      </c>
      <c r="I1296" s="7" t="s">
        <v>8470</v>
      </c>
    </row>
    <row r="1297" spans="1:9" x14ac:dyDescent="0.15">
      <c r="A1297" s="7" t="s">
        <v>8469</v>
      </c>
      <c r="B1297" s="7" t="s">
        <v>6531</v>
      </c>
      <c r="C1297" s="7" t="s">
        <v>6559</v>
      </c>
      <c r="D1297" s="7" t="s">
        <v>14057</v>
      </c>
      <c r="E1297" s="7" t="s">
        <v>6532</v>
      </c>
      <c r="F1297" s="7">
        <f t="shared" ref="F1297:F1320" si="77">YEAR(G1297)</f>
        <v>2014</v>
      </c>
      <c r="G1297" s="7" t="s">
        <v>8467</v>
      </c>
      <c r="H1297" s="20">
        <v>7.5142771265404269</v>
      </c>
      <c r="I1297" s="7" t="s">
        <v>8470</v>
      </c>
    </row>
    <row r="1298" spans="1:9" x14ac:dyDescent="0.15">
      <c r="A1298" s="7" t="s">
        <v>8471</v>
      </c>
      <c r="B1298" s="7" t="s">
        <v>6531</v>
      </c>
      <c r="C1298" s="7" t="s">
        <v>6535</v>
      </c>
      <c r="D1298" s="7" t="s">
        <v>14057</v>
      </c>
      <c r="E1298" s="7" t="s">
        <v>6532</v>
      </c>
      <c r="F1298" s="7">
        <f t="shared" si="77"/>
        <v>2014</v>
      </c>
      <c r="G1298" s="7" t="s">
        <v>8467</v>
      </c>
      <c r="H1298" s="20">
        <v>50.09518084360284</v>
      </c>
      <c r="I1298" s="7" t="s">
        <v>8472</v>
      </c>
    </row>
    <row r="1299" spans="1:9" x14ac:dyDescent="0.15">
      <c r="A1299" s="7" t="s">
        <v>8374</v>
      </c>
      <c r="B1299" s="7" t="s">
        <v>6531</v>
      </c>
      <c r="C1299" s="7" t="s">
        <v>6544</v>
      </c>
      <c r="D1299" s="7" t="s">
        <v>14057</v>
      </c>
      <c r="E1299" s="7" t="s">
        <v>6532</v>
      </c>
      <c r="F1299" s="7">
        <f t="shared" si="77"/>
        <v>2014</v>
      </c>
      <c r="G1299" s="7" t="s">
        <v>8467</v>
      </c>
      <c r="H1299" s="20">
        <v>72.137060414788095</v>
      </c>
      <c r="I1299" s="7" t="s">
        <v>8376</v>
      </c>
    </row>
    <row r="1300" spans="1:9" x14ac:dyDescent="0.15">
      <c r="A1300" s="7" t="s">
        <v>8374</v>
      </c>
      <c r="B1300" s="7" t="s">
        <v>6531</v>
      </c>
      <c r="C1300" s="7" t="s">
        <v>6555</v>
      </c>
      <c r="D1300" s="7" t="s">
        <v>14057</v>
      </c>
      <c r="E1300" s="7" t="s">
        <v>6532</v>
      </c>
      <c r="F1300" s="7">
        <f t="shared" si="77"/>
        <v>2014</v>
      </c>
      <c r="G1300" s="7" t="s">
        <v>8467</v>
      </c>
      <c r="H1300" s="20">
        <v>8.0152289349764558</v>
      </c>
      <c r="I1300" s="7" t="s">
        <v>8376</v>
      </c>
    </row>
    <row r="1301" spans="1:9" x14ac:dyDescent="0.15">
      <c r="A1301" s="7" t="s">
        <v>8473</v>
      </c>
      <c r="B1301" s="7" t="s">
        <v>6531</v>
      </c>
      <c r="C1301" s="7" t="s">
        <v>6548</v>
      </c>
      <c r="D1301" s="7" t="s">
        <v>14057</v>
      </c>
      <c r="E1301" s="7" t="s">
        <v>26</v>
      </c>
      <c r="F1301" s="7">
        <f t="shared" si="77"/>
        <v>2014</v>
      </c>
      <c r="G1301" s="7" t="s">
        <v>8474</v>
      </c>
      <c r="H1301" s="20">
        <v>300.57108506161705</v>
      </c>
      <c r="I1301" s="7" t="s">
        <v>8475</v>
      </c>
    </row>
    <row r="1302" spans="1:9" x14ac:dyDescent="0.15">
      <c r="A1302" s="7" t="s">
        <v>8473</v>
      </c>
      <c r="B1302" s="7" t="s">
        <v>6531</v>
      </c>
      <c r="C1302" s="7" t="s">
        <v>6548</v>
      </c>
      <c r="D1302" s="7" t="s">
        <v>14057</v>
      </c>
      <c r="E1302" s="7" t="s">
        <v>6536</v>
      </c>
      <c r="F1302" s="7">
        <f t="shared" si="77"/>
        <v>2014</v>
      </c>
      <c r="G1302" s="7" t="s">
        <v>8474</v>
      </c>
      <c r="H1302" s="20">
        <v>136.25889189459974</v>
      </c>
      <c r="I1302" s="7" t="s">
        <v>8475</v>
      </c>
    </row>
    <row r="1303" spans="1:9" x14ac:dyDescent="0.15">
      <c r="A1303" s="7" t="s">
        <v>8473</v>
      </c>
      <c r="B1303" s="7" t="s">
        <v>6531</v>
      </c>
      <c r="C1303" s="7" t="s">
        <v>6548</v>
      </c>
      <c r="D1303" s="7" t="s">
        <v>14057</v>
      </c>
      <c r="E1303" s="7" t="s">
        <v>6542</v>
      </c>
      <c r="F1303" s="7">
        <f t="shared" si="77"/>
        <v>2014</v>
      </c>
      <c r="G1303" s="7" t="s">
        <v>8474</v>
      </c>
      <c r="H1303" s="20">
        <v>34.064722973649936</v>
      </c>
      <c r="I1303" s="7" t="s">
        <v>8475</v>
      </c>
    </row>
    <row r="1304" spans="1:9" x14ac:dyDescent="0.15">
      <c r="A1304" s="7" t="s">
        <v>8473</v>
      </c>
      <c r="B1304" s="7" t="s">
        <v>6531</v>
      </c>
      <c r="C1304" s="7" t="s">
        <v>6548</v>
      </c>
      <c r="D1304" s="7" t="s">
        <v>14057</v>
      </c>
      <c r="E1304" s="7" t="s">
        <v>6551</v>
      </c>
      <c r="F1304" s="7">
        <f t="shared" si="77"/>
        <v>2014</v>
      </c>
      <c r="G1304" s="7" t="s">
        <v>8474</v>
      </c>
      <c r="H1304" s="20">
        <v>30.057108506161708</v>
      </c>
      <c r="I1304" s="7" t="s">
        <v>8475</v>
      </c>
    </row>
    <row r="1305" spans="1:9" x14ac:dyDescent="0.15">
      <c r="A1305" s="7" t="s">
        <v>8476</v>
      </c>
      <c r="B1305" s="7" t="s">
        <v>6531</v>
      </c>
      <c r="C1305" s="7" t="s">
        <v>6547</v>
      </c>
      <c r="D1305" s="7" t="s">
        <v>14057</v>
      </c>
      <c r="E1305" s="7" t="s">
        <v>6533</v>
      </c>
      <c r="F1305" s="7">
        <f t="shared" si="77"/>
        <v>2014</v>
      </c>
      <c r="G1305" s="7" t="s">
        <v>8477</v>
      </c>
      <c r="H1305" s="20">
        <v>25.04759042180142</v>
      </c>
      <c r="I1305" s="7" t="s">
        <v>8478</v>
      </c>
    </row>
    <row r="1306" spans="1:9" x14ac:dyDescent="0.15">
      <c r="A1306" s="7" t="s">
        <v>8479</v>
      </c>
      <c r="B1306" s="7" t="s">
        <v>6531</v>
      </c>
      <c r="C1306" s="7" t="s">
        <v>6535</v>
      </c>
      <c r="D1306" s="7" t="s">
        <v>14057</v>
      </c>
      <c r="E1306" s="7" t="s">
        <v>26</v>
      </c>
      <c r="F1306" s="7">
        <f t="shared" si="77"/>
        <v>2014</v>
      </c>
      <c r="G1306" s="7" t="s">
        <v>8480</v>
      </c>
      <c r="H1306" s="20">
        <v>100.19036168720568</v>
      </c>
      <c r="I1306" s="7" t="s">
        <v>8481</v>
      </c>
    </row>
    <row r="1307" spans="1:9" x14ac:dyDescent="0.15">
      <c r="A1307" s="7" t="s">
        <v>8256</v>
      </c>
      <c r="B1307" s="7" t="s">
        <v>6531</v>
      </c>
      <c r="C1307" s="7" t="s">
        <v>6535</v>
      </c>
      <c r="D1307" s="7" t="s">
        <v>14057</v>
      </c>
      <c r="E1307" s="7" t="s">
        <v>6539</v>
      </c>
      <c r="F1307" s="7">
        <f t="shared" si="77"/>
        <v>2014</v>
      </c>
      <c r="G1307" s="7" t="s">
        <v>8482</v>
      </c>
      <c r="H1307" s="20">
        <v>71.264216010419801</v>
      </c>
      <c r="I1307" s="7" t="s">
        <v>8257</v>
      </c>
    </row>
    <row r="1308" spans="1:9" x14ac:dyDescent="0.15">
      <c r="A1308" s="7" t="s">
        <v>8484</v>
      </c>
      <c r="B1308" s="7" t="s">
        <v>6531</v>
      </c>
      <c r="C1308" s="7" t="s">
        <v>6535</v>
      </c>
      <c r="D1308" s="7" t="s">
        <v>14057</v>
      </c>
      <c r="E1308" s="7" t="s">
        <v>26</v>
      </c>
      <c r="F1308" s="7">
        <f t="shared" si="77"/>
        <v>2014</v>
      </c>
      <c r="G1308" s="7" t="s">
        <v>8483</v>
      </c>
      <c r="H1308" s="20">
        <v>7.3295250976856021</v>
      </c>
      <c r="I1308" s="7" t="s">
        <v>8485</v>
      </c>
    </row>
    <row r="1309" spans="1:9" x14ac:dyDescent="0.15">
      <c r="A1309" s="7" t="s">
        <v>8484</v>
      </c>
      <c r="B1309" s="7" t="s">
        <v>6531</v>
      </c>
      <c r="C1309" s="7" t="s">
        <v>6535</v>
      </c>
      <c r="D1309" s="7" t="s">
        <v>14057</v>
      </c>
      <c r="E1309" s="7" t="s">
        <v>6539</v>
      </c>
      <c r="F1309" s="7">
        <f t="shared" si="77"/>
        <v>2014</v>
      </c>
      <c r="G1309" s="7" t="s">
        <v>8483</v>
      </c>
      <c r="H1309" s="20">
        <v>1.2934455465384231</v>
      </c>
      <c r="I1309" s="7" t="s">
        <v>8485</v>
      </c>
    </row>
    <row r="1310" spans="1:9" x14ac:dyDescent="0.15">
      <c r="A1310" s="7" t="s">
        <v>8484</v>
      </c>
      <c r="B1310" s="7" t="s">
        <v>6531</v>
      </c>
      <c r="C1310" s="7" t="s">
        <v>6535</v>
      </c>
      <c r="D1310" s="7" t="s">
        <v>14057</v>
      </c>
      <c r="E1310" s="7" t="s">
        <v>6537</v>
      </c>
      <c r="F1310" s="7">
        <f t="shared" si="77"/>
        <v>2014</v>
      </c>
      <c r="G1310" s="7" t="s">
        <v>8483</v>
      </c>
      <c r="H1310" s="20">
        <v>5.7486464282136058</v>
      </c>
      <c r="I1310" s="7" t="s">
        <v>8485</v>
      </c>
    </row>
    <row r="1311" spans="1:9" x14ac:dyDescent="0.15">
      <c r="A1311" s="7" t="s">
        <v>8486</v>
      </c>
      <c r="B1311" s="7" t="s">
        <v>6531</v>
      </c>
      <c r="C1311" s="7" t="s">
        <v>6535</v>
      </c>
      <c r="D1311" s="7" t="s">
        <v>14057</v>
      </c>
      <c r="E1311" s="7" t="s">
        <v>6532</v>
      </c>
      <c r="F1311" s="7">
        <f t="shared" si="77"/>
        <v>2014</v>
      </c>
      <c r="G1311" s="7" t="s">
        <v>8487</v>
      </c>
      <c r="H1311" s="20">
        <v>100.19036168720568</v>
      </c>
      <c r="I1311" s="7" t="s">
        <v>8488</v>
      </c>
    </row>
    <row r="1312" spans="1:9" x14ac:dyDescent="0.15">
      <c r="A1312" s="7" t="s">
        <v>8489</v>
      </c>
      <c r="B1312" s="7" t="s">
        <v>6531</v>
      </c>
      <c r="C1312" s="7" t="s">
        <v>6555</v>
      </c>
      <c r="D1312" s="7" t="s">
        <v>14057</v>
      </c>
      <c r="E1312" s="7" t="s">
        <v>22</v>
      </c>
      <c r="F1312" s="7">
        <f t="shared" si="77"/>
        <v>2014</v>
      </c>
      <c r="G1312" s="7" t="s">
        <v>8490</v>
      </c>
      <c r="H1312" s="20">
        <v>100.19036168720568</v>
      </c>
      <c r="I1312" s="7" t="s">
        <v>8491</v>
      </c>
    </row>
    <row r="1313" spans="1:9" x14ac:dyDescent="0.15">
      <c r="A1313" s="7" t="s">
        <v>8494</v>
      </c>
      <c r="B1313" s="7" t="s">
        <v>6531</v>
      </c>
      <c r="C1313" s="7" t="s">
        <v>6544</v>
      </c>
      <c r="D1313" s="7" t="s">
        <v>14057</v>
      </c>
      <c r="E1313" s="7" t="s">
        <v>6533</v>
      </c>
      <c r="F1313" s="7">
        <f t="shared" si="77"/>
        <v>2014</v>
      </c>
      <c r="G1313" s="7" t="s">
        <v>8493</v>
      </c>
      <c r="H1313" s="20">
        <v>475.90421801422701</v>
      </c>
      <c r="I1313" s="7" t="s">
        <v>8495</v>
      </c>
    </row>
    <row r="1314" spans="1:9" x14ac:dyDescent="0.15">
      <c r="A1314" s="7" t="s">
        <v>7044</v>
      </c>
      <c r="B1314" s="7" t="s">
        <v>6531</v>
      </c>
      <c r="C1314" s="7" t="s">
        <v>6535</v>
      </c>
      <c r="D1314" s="7" t="s">
        <v>14057</v>
      </c>
      <c r="E1314" s="7" t="s">
        <v>26</v>
      </c>
      <c r="F1314" s="7">
        <f t="shared" si="77"/>
        <v>2014</v>
      </c>
      <c r="G1314" s="7" t="s">
        <v>8496</v>
      </c>
      <c r="H1314" s="20">
        <v>49.093277226730784</v>
      </c>
      <c r="I1314" s="7" t="s">
        <v>7046</v>
      </c>
    </row>
    <row r="1315" spans="1:9" x14ac:dyDescent="0.15">
      <c r="A1315" s="7" t="s">
        <v>7044</v>
      </c>
      <c r="B1315" s="7" t="s">
        <v>6531</v>
      </c>
      <c r="C1315" s="7" t="s">
        <v>6535</v>
      </c>
      <c r="D1315" s="7" t="s">
        <v>14057</v>
      </c>
      <c r="E1315" s="7" t="s">
        <v>6537</v>
      </c>
      <c r="F1315" s="7">
        <f t="shared" si="77"/>
        <v>2014</v>
      </c>
      <c r="G1315" s="7" t="s">
        <v>8496</v>
      </c>
      <c r="H1315" s="20">
        <v>105.19987977156597</v>
      </c>
      <c r="I1315" s="7" t="s">
        <v>7046</v>
      </c>
    </row>
    <row r="1316" spans="1:9" x14ac:dyDescent="0.15">
      <c r="A1316" s="7" t="s">
        <v>7044</v>
      </c>
      <c r="B1316" s="7" t="s">
        <v>6531</v>
      </c>
      <c r="C1316" s="7" t="s">
        <v>6535</v>
      </c>
      <c r="D1316" s="7" t="s">
        <v>14057</v>
      </c>
      <c r="E1316" s="7" t="s">
        <v>6534</v>
      </c>
      <c r="F1316" s="7">
        <f t="shared" si="77"/>
        <v>2014</v>
      </c>
      <c r="G1316" s="7" t="s">
        <v>8496</v>
      </c>
      <c r="H1316" s="20">
        <v>350.66626590521992</v>
      </c>
      <c r="I1316" s="7" t="s">
        <v>7046</v>
      </c>
    </row>
    <row r="1317" spans="1:9" x14ac:dyDescent="0.15">
      <c r="A1317" s="7" t="s">
        <v>7044</v>
      </c>
      <c r="B1317" s="7" t="s">
        <v>6531</v>
      </c>
      <c r="C1317" s="7" t="s">
        <v>6535</v>
      </c>
      <c r="D1317" s="7" t="s">
        <v>14057</v>
      </c>
      <c r="E1317" s="7" t="s">
        <v>6540</v>
      </c>
      <c r="F1317" s="7">
        <f t="shared" si="77"/>
        <v>2014</v>
      </c>
      <c r="G1317" s="7" t="s">
        <v>8496</v>
      </c>
      <c r="H1317" s="20">
        <v>196.37310890692314</v>
      </c>
      <c r="I1317" s="7" t="s">
        <v>7046</v>
      </c>
    </row>
    <row r="1318" spans="1:9" x14ac:dyDescent="0.15">
      <c r="A1318" s="7" t="s">
        <v>8497</v>
      </c>
      <c r="B1318" s="7" t="s">
        <v>6531</v>
      </c>
      <c r="C1318" s="7" t="s">
        <v>6541</v>
      </c>
      <c r="D1318" s="7" t="s">
        <v>14057</v>
      </c>
      <c r="E1318" s="7" t="s">
        <v>6534</v>
      </c>
      <c r="F1318" s="7">
        <f t="shared" si="77"/>
        <v>2014</v>
      </c>
      <c r="G1318" s="7" t="s">
        <v>8496</v>
      </c>
      <c r="H1318" s="20">
        <v>7.1535918244664867</v>
      </c>
      <c r="I1318" s="7" t="s">
        <v>8498</v>
      </c>
    </row>
    <row r="1319" spans="1:9" x14ac:dyDescent="0.15">
      <c r="A1319" s="7" t="s">
        <v>8497</v>
      </c>
      <c r="B1319" s="7" t="s">
        <v>6531</v>
      </c>
      <c r="C1319" s="7" t="s">
        <v>6562</v>
      </c>
      <c r="D1319" s="7" t="s">
        <v>14057</v>
      </c>
      <c r="E1319" s="7" t="s">
        <v>6534</v>
      </c>
      <c r="F1319" s="7">
        <f t="shared" si="77"/>
        <v>2014</v>
      </c>
      <c r="G1319" s="7" t="s">
        <v>8496</v>
      </c>
      <c r="H1319" s="20">
        <v>12.884480512974651</v>
      </c>
      <c r="I1319" s="7" t="s">
        <v>8498</v>
      </c>
    </row>
    <row r="1320" spans="1:9" x14ac:dyDescent="0.15">
      <c r="A1320" s="7" t="s">
        <v>8499</v>
      </c>
      <c r="B1320" s="7" t="s">
        <v>6531</v>
      </c>
      <c r="C1320" s="7" t="s">
        <v>6535</v>
      </c>
      <c r="D1320" s="7" t="s">
        <v>14057</v>
      </c>
      <c r="E1320" s="7" t="s">
        <v>6539</v>
      </c>
      <c r="F1320" s="7">
        <f t="shared" si="77"/>
        <v>2014</v>
      </c>
      <c r="G1320" s="7" t="s">
        <v>8500</v>
      </c>
      <c r="H1320" s="20">
        <v>1.8706552449654343</v>
      </c>
      <c r="I1320" s="7" t="s">
        <v>8501</v>
      </c>
    </row>
    <row r="1321" spans="1:9" x14ac:dyDescent="0.15">
      <c r="A1321" s="7" t="s">
        <v>8499</v>
      </c>
      <c r="B1321" s="7" t="s">
        <v>6531</v>
      </c>
      <c r="C1321" s="7" t="s">
        <v>6535</v>
      </c>
      <c r="D1321" s="7" t="s">
        <v>14057</v>
      </c>
      <c r="E1321" s="7" t="s">
        <v>26</v>
      </c>
      <c r="F1321" s="7">
        <f t="shared" ref="F1321:F1342" si="78">YEAR(G1321)</f>
        <v>2014</v>
      </c>
      <c r="G1321" s="7" t="s">
        <v>8500</v>
      </c>
      <c r="H1321" s="20">
        <v>5.3241719266606546</v>
      </c>
      <c r="I1321" s="7" t="s">
        <v>8501</v>
      </c>
    </row>
    <row r="1322" spans="1:9" x14ac:dyDescent="0.15">
      <c r="A1322" s="7" t="s">
        <v>8239</v>
      </c>
      <c r="B1322" s="7" t="s">
        <v>6531</v>
      </c>
      <c r="C1322" s="7" t="s">
        <v>6545</v>
      </c>
      <c r="D1322" s="7" t="s">
        <v>14057</v>
      </c>
      <c r="E1322" s="7" t="s">
        <v>6532</v>
      </c>
      <c r="F1322" s="7">
        <f t="shared" si="78"/>
        <v>2014</v>
      </c>
      <c r="G1322" s="7" t="s">
        <v>8502</v>
      </c>
      <c r="H1322" s="20">
        <v>75.142771265404264</v>
      </c>
      <c r="I1322" s="7" t="s">
        <v>8240</v>
      </c>
    </row>
    <row r="1323" spans="1:9" x14ac:dyDescent="0.15">
      <c r="A1323" s="7" t="s">
        <v>8505</v>
      </c>
      <c r="B1323" s="7" t="s">
        <v>6531</v>
      </c>
      <c r="C1323" s="7" t="s">
        <v>6538</v>
      </c>
      <c r="D1323" s="7" t="s">
        <v>14057</v>
      </c>
      <c r="E1323" s="7" t="s">
        <v>6532</v>
      </c>
      <c r="F1323" s="7">
        <f t="shared" si="78"/>
        <v>2014</v>
      </c>
      <c r="G1323" s="7" t="s">
        <v>8504</v>
      </c>
      <c r="H1323" s="20">
        <v>100.19036168720568</v>
      </c>
      <c r="I1323" s="7" t="s">
        <v>8506</v>
      </c>
    </row>
    <row r="1324" spans="1:9" x14ac:dyDescent="0.15">
      <c r="A1324" s="7" t="s">
        <v>8328</v>
      </c>
      <c r="B1324" s="7" t="s">
        <v>6531</v>
      </c>
      <c r="C1324" s="7" t="s">
        <v>6535</v>
      </c>
      <c r="D1324" s="7" t="s">
        <v>14057</v>
      </c>
      <c r="E1324" s="7" t="s">
        <v>26</v>
      </c>
      <c r="F1324" s="7">
        <f t="shared" si="78"/>
        <v>2014</v>
      </c>
      <c r="G1324" s="7" t="s">
        <v>8507</v>
      </c>
      <c r="H1324" s="20">
        <v>19.066290952810341</v>
      </c>
      <c r="I1324" s="7" t="s">
        <v>8329</v>
      </c>
    </row>
    <row r="1325" spans="1:9" x14ac:dyDescent="0.15">
      <c r="A1325" s="7" t="s">
        <v>8328</v>
      </c>
      <c r="B1325" s="7" t="s">
        <v>6531</v>
      </c>
      <c r="C1325" s="7" t="s">
        <v>6535</v>
      </c>
      <c r="D1325" s="7" t="s">
        <v>14057</v>
      </c>
      <c r="E1325" s="7" t="s">
        <v>6539</v>
      </c>
      <c r="F1325" s="7">
        <f t="shared" si="78"/>
        <v>2014</v>
      </c>
      <c r="G1325" s="7" t="s">
        <v>8507</v>
      </c>
      <c r="H1325" s="20">
        <v>16.907842901512875</v>
      </c>
      <c r="I1325" s="7" t="s">
        <v>8329</v>
      </c>
    </row>
    <row r="1326" spans="1:9" x14ac:dyDescent="0.15">
      <c r="A1326" s="7" t="s">
        <v>8508</v>
      </c>
      <c r="B1326" s="7" t="s">
        <v>6531</v>
      </c>
      <c r="C1326" s="7" t="s">
        <v>6535</v>
      </c>
      <c r="D1326" s="7" t="s">
        <v>14057</v>
      </c>
      <c r="E1326" s="7" t="s">
        <v>26</v>
      </c>
      <c r="F1326" s="7">
        <f t="shared" si="78"/>
        <v>2014</v>
      </c>
      <c r="G1326" s="7" t="s">
        <v>8509</v>
      </c>
      <c r="H1326" s="20">
        <v>170.32361486824968</v>
      </c>
      <c r="I1326" s="7" t="s">
        <v>8510</v>
      </c>
    </row>
    <row r="1327" spans="1:9" x14ac:dyDescent="0.15">
      <c r="A1327" s="7" t="s">
        <v>8511</v>
      </c>
      <c r="B1327" s="7" t="s">
        <v>6531</v>
      </c>
      <c r="C1327" s="7" t="s">
        <v>6535</v>
      </c>
      <c r="D1327" s="7" t="s">
        <v>14057</v>
      </c>
      <c r="E1327" s="7" t="s">
        <v>26</v>
      </c>
      <c r="F1327" s="7">
        <f t="shared" si="78"/>
        <v>2014</v>
      </c>
      <c r="G1327" s="7" t="s">
        <v>8509</v>
      </c>
      <c r="H1327" s="20">
        <v>320.60915739905823</v>
      </c>
      <c r="I1327" s="7" t="s">
        <v>8512</v>
      </c>
    </row>
    <row r="1328" spans="1:9" x14ac:dyDescent="0.15">
      <c r="A1328" s="7" t="s">
        <v>8192</v>
      </c>
      <c r="B1328" s="7" t="s">
        <v>6531</v>
      </c>
      <c r="C1328" s="7" t="s">
        <v>6545</v>
      </c>
      <c r="D1328" s="7" t="s">
        <v>14057</v>
      </c>
      <c r="E1328" s="7" t="s">
        <v>6534</v>
      </c>
      <c r="F1328" s="7">
        <f t="shared" si="78"/>
        <v>2014</v>
      </c>
      <c r="G1328" s="7" t="s">
        <v>8513</v>
      </c>
      <c r="H1328" s="20">
        <v>22.51277427111512</v>
      </c>
      <c r="I1328" s="7" t="s">
        <v>8194</v>
      </c>
    </row>
    <row r="1329" spans="1:9" x14ac:dyDescent="0.15">
      <c r="A1329" s="7" t="s">
        <v>8514</v>
      </c>
      <c r="B1329" s="7" t="s">
        <v>6531</v>
      </c>
      <c r="C1329" s="7" t="s">
        <v>6535</v>
      </c>
      <c r="D1329" s="7" t="s">
        <v>14057</v>
      </c>
      <c r="E1329" s="7" t="s">
        <v>26</v>
      </c>
      <c r="F1329" s="7">
        <f t="shared" si="78"/>
        <v>2014</v>
      </c>
      <c r="G1329" s="7" t="s">
        <v>8515</v>
      </c>
      <c r="H1329" s="20">
        <v>9.5931028955014526</v>
      </c>
      <c r="I1329" s="7" t="s">
        <v>8516</v>
      </c>
    </row>
    <row r="1330" spans="1:9" x14ac:dyDescent="0.15">
      <c r="A1330" s="7" t="s">
        <v>8518</v>
      </c>
      <c r="B1330" s="7" t="s">
        <v>6531</v>
      </c>
      <c r="C1330" s="7" t="s">
        <v>6554</v>
      </c>
      <c r="D1330" s="7" t="s">
        <v>14057</v>
      </c>
      <c r="E1330" s="7" t="s">
        <v>6532</v>
      </c>
      <c r="F1330" s="7">
        <f t="shared" si="78"/>
        <v>2014</v>
      </c>
      <c r="G1330" s="7" t="s">
        <v>8517</v>
      </c>
      <c r="H1330" s="20">
        <v>40.076144674882279</v>
      </c>
      <c r="I1330" s="7" t="s">
        <v>8519</v>
      </c>
    </row>
    <row r="1331" spans="1:9" x14ac:dyDescent="0.15">
      <c r="A1331" s="7" t="s">
        <v>8003</v>
      </c>
      <c r="B1331" s="7" t="s">
        <v>6531</v>
      </c>
      <c r="C1331" s="7" t="s">
        <v>6556</v>
      </c>
      <c r="D1331" s="7" t="s">
        <v>14057</v>
      </c>
      <c r="E1331" s="7" t="s">
        <v>6532</v>
      </c>
      <c r="F1331" s="7">
        <f t="shared" si="78"/>
        <v>2014</v>
      </c>
      <c r="G1331" s="7" t="s">
        <v>8520</v>
      </c>
      <c r="H1331" s="20">
        <v>50.09518084360284</v>
      </c>
      <c r="I1331" s="7" t="s">
        <v>8004</v>
      </c>
    </row>
    <row r="1332" spans="1:9" x14ac:dyDescent="0.15">
      <c r="A1332" s="7" t="s">
        <v>8003</v>
      </c>
      <c r="B1332" s="7" t="s">
        <v>6531</v>
      </c>
      <c r="C1332" s="7" t="s">
        <v>6556</v>
      </c>
      <c r="D1332" s="7" t="s">
        <v>14057</v>
      </c>
      <c r="E1332" s="7" t="s">
        <v>6532</v>
      </c>
      <c r="F1332" s="7">
        <f t="shared" si="78"/>
        <v>2014</v>
      </c>
      <c r="G1332" s="7" t="s">
        <v>8520</v>
      </c>
      <c r="H1332" s="20">
        <v>35.066626590521992</v>
      </c>
      <c r="I1332" s="7" t="s">
        <v>8004</v>
      </c>
    </row>
    <row r="1333" spans="1:9" x14ac:dyDescent="0.15">
      <c r="A1333" s="7" t="s">
        <v>7972</v>
      </c>
      <c r="B1333" s="7" t="s">
        <v>6531</v>
      </c>
      <c r="C1333" s="7" t="s">
        <v>6547</v>
      </c>
      <c r="D1333" s="7" t="s">
        <v>14057</v>
      </c>
      <c r="E1333" s="7" t="s">
        <v>26</v>
      </c>
      <c r="F1333" s="7">
        <f t="shared" si="78"/>
        <v>2014</v>
      </c>
      <c r="G1333" s="7" t="s">
        <v>8521</v>
      </c>
      <c r="H1333" s="20">
        <v>300.57108506161705</v>
      </c>
      <c r="I1333" s="7" t="s">
        <v>7973</v>
      </c>
    </row>
    <row r="1334" spans="1:9" x14ac:dyDescent="0.15">
      <c r="A1334" s="7" t="s">
        <v>8274</v>
      </c>
      <c r="B1334" s="7" t="s">
        <v>6531</v>
      </c>
      <c r="C1334" s="7" t="s">
        <v>6547</v>
      </c>
      <c r="D1334" s="7" t="s">
        <v>14057</v>
      </c>
      <c r="E1334" s="7" t="s">
        <v>22</v>
      </c>
      <c r="F1334" s="7">
        <f t="shared" si="78"/>
        <v>2014</v>
      </c>
      <c r="G1334" s="7" t="s">
        <v>8521</v>
      </c>
      <c r="H1334" s="20">
        <v>70.133253181043983</v>
      </c>
      <c r="I1334" s="7" t="s">
        <v>8275</v>
      </c>
    </row>
    <row r="1335" spans="1:9" x14ac:dyDescent="0.15">
      <c r="A1335" s="7" t="s">
        <v>8522</v>
      </c>
      <c r="B1335" s="7" t="s">
        <v>6531</v>
      </c>
      <c r="C1335" s="7" t="s">
        <v>6547</v>
      </c>
      <c r="D1335" s="7" t="s">
        <v>14057</v>
      </c>
      <c r="E1335" s="7" t="s">
        <v>26</v>
      </c>
      <c r="F1335" s="7">
        <f t="shared" si="78"/>
        <v>2014</v>
      </c>
      <c r="G1335" s="7" t="s">
        <v>8521</v>
      </c>
      <c r="H1335" s="20">
        <v>200.38072337441136</v>
      </c>
      <c r="I1335" s="7" t="s">
        <v>8523</v>
      </c>
    </row>
    <row r="1336" spans="1:9" x14ac:dyDescent="0.15">
      <c r="A1336" s="7" t="s">
        <v>8280</v>
      </c>
      <c r="B1336" s="7" t="s">
        <v>6531</v>
      </c>
      <c r="C1336" s="7" t="s">
        <v>6547</v>
      </c>
      <c r="D1336" s="7" t="s">
        <v>14057</v>
      </c>
      <c r="E1336" s="7" t="s">
        <v>22</v>
      </c>
      <c r="F1336" s="7">
        <f t="shared" si="78"/>
        <v>2014</v>
      </c>
      <c r="G1336" s="7" t="s">
        <v>8521</v>
      </c>
      <c r="H1336" s="20">
        <v>65.123735096683703</v>
      </c>
      <c r="I1336" s="7" t="s">
        <v>8281</v>
      </c>
    </row>
    <row r="1337" spans="1:9" x14ac:dyDescent="0.15">
      <c r="A1337" s="7" t="s">
        <v>8524</v>
      </c>
      <c r="B1337" s="7" t="s">
        <v>6531</v>
      </c>
      <c r="C1337" s="7" t="s">
        <v>6538</v>
      </c>
      <c r="D1337" s="7" t="s">
        <v>14057</v>
      </c>
      <c r="E1337" s="7" t="s">
        <v>6532</v>
      </c>
      <c r="F1337" s="7">
        <f t="shared" si="78"/>
        <v>2014</v>
      </c>
      <c r="G1337" s="7" t="s">
        <v>8525</v>
      </c>
      <c r="H1337" s="20">
        <v>200.38072337441136</v>
      </c>
      <c r="I1337" s="7" t="s">
        <v>8526</v>
      </c>
    </row>
    <row r="1338" spans="1:9" x14ac:dyDescent="0.15">
      <c r="A1338" s="7" t="s">
        <v>8527</v>
      </c>
      <c r="B1338" s="7" t="s">
        <v>6531</v>
      </c>
      <c r="C1338" s="7" t="s">
        <v>6555</v>
      </c>
      <c r="D1338" s="7" t="s">
        <v>14057</v>
      </c>
      <c r="E1338" s="7" t="s">
        <v>6532</v>
      </c>
      <c r="F1338" s="7">
        <f t="shared" si="78"/>
        <v>2014</v>
      </c>
      <c r="G1338" s="7" t="s">
        <v>8528</v>
      </c>
      <c r="H1338" s="20">
        <v>50.09518084360284</v>
      </c>
      <c r="I1338" s="7" t="s">
        <v>8529</v>
      </c>
    </row>
    <row r="1339" spans="1:9" x14ac:dyDescent="0.15">
      <c r="A1339" s="7" t="s">
        <v>8530</v>
      </c>
      <c r="B1339" s="7" t="s">
        <v>6531</v>
      </c>
      <c r="C1339" s="7" t="s">
        <v>6535</v>
      </c>
      <c r="D1339" s="7" t="s">
        <v>14057</v>
      </c>
      <c r="E1339" s="7" t="s">
        <v>26</v>
      </c>
      <c r="F1339" s="7">
        <f t="shared" si="78"/>
        <v>2014</v>
      </c>
      <c r="G1339" s="7" t="s">
        <v>8528</v>
      </c>
      <c r="H1339" s="20">
        <v>180.34265103697027</v>
      </c>
      <c r="I1339" s="7" t="s">
        <v>8531</v>
      </c>
    </row>
    <row r="1340" spans="1:9" x14ac:dyDescent="0.15">
      <c r="A1340" s="7" t="s">
        <v>8532</v>
      </c>
      <c r="B1340" s="7" t="s">
        <v>6531</v>
      </c>
      <c r="C1340" s="7" t="s">
        <v>6547</v>
      </c>
      <c r="D1340" s="7" t="s">
        <v>14057</v>
      </c>
      <c r="E1340" s="7" t="s">
        <v>22</v>
      </c>
      <c r="F1340" s="7">
        <f t="shared" si="78"/>
        <v>2014</v>
      </c>
      <c r="G1340" s="7" t="s">
        <v>8533</v>
      </c>
      <c r="H1340" s="20">
        <v>180.34265103697027</v>
      </c>
      <c r="I1340" s="7" t="s">
        <v>8534</v>
      </c>
    </row>
    <row r="1341" spans="1:9" x14ac:dyDescent="0.15">
      <c r="A1341" s="7" t="s">
        <v>8535</v>
      </c>
      <c r="B1341" s="7" t="s">
        <v>6531</v>
      </c>
      <c r="C1341" s="7" t="s">
        <v>6544</v>
      </c>
      <c r="D1341" s="7" t="s">
        <v>14057</v>
      </c>
      <c r="E1341" s="7" t="s">
        <v>6539</v>
      </c>
      <c r="F1341" s="7">
        <f t="shared" si="78"/>
        <v>2014</v>
      </c>
      <c r="G1341" s="7" t="s">
        <v>8536</v>
      </c>
      <c r="H1341" s="20">
        <v>36.137190662258291</v>
      </c>
      <c r="I1341" s="7" t="s">
        <v>8537</v>
      </c>
    </row>
    <row r="1342" spans="1:9" x14ac:dyDescent="0.15">
      <c r="A1342" s="7" t="s">
        <v>8538</v>
      </c>
      <c r="B1342" s="7" t="s">
        <v>6531</v>
      </c>
      <c r="C1342" s="7" t="s">
        <v>6545</v>
      </c>
      <c r="D1342" s="7" t="s">
        <v>14057</v>
      </c>
      <c r="E1342" s="7" t="s">
        <v>6532</v>
      </c>
      <c r="F1342" s="7">
        <f t="shared" si="78"/>
        <v>2014</v>
      </c>
      <c r="G1342" s="7" t="s">
        <v>8539</v>
      </c>
      <c r="H1342" s="20">
        <v>100.19036168720568</v>
      </c>
      <c r="I1342" s="7" t="s">
        <v>8540</v>
      </c>
    </row>
    <row r="1343" spans="1:9" x14ac:dyDescent="0.15">
      <c r="A1343" s="7" t="s">
        <v>8542</v>
      </c>
      <c r="B1343" s="7" t="s">
        <v>6531</v>
      </c>
      <c r="C1343" s="7" t="s">
        <v>6535</v>
      </c>
      <c r="D1343" s="7" t="s">
        <v>14057</v>
      </c>
      <c r="E1343" s="7" t="s">
        <v>6533</v>
      </c>
      <c r="F1343" s="7">
        <f t="shared" ref="F1343:F1349" si="79">YEAR(G1343)</f>
        <v>2014</v>
      </c>
      <c r="G1343" s="7" t="s">
        <v>8543</v>
      </c>
      <c r="H1343" s="20">
        <v>480.63304678889887</v>
      </c>
      <c r="I1343" s="7" t="s">
        <v>8544</v>
      </c>
    </row>
    <row r="1344" spans="1:9" x14ac:dyDescent="0.15">
      <c r="A1344" s="7" t="s">
        <v>8113</v>
      </c>
      <c r="B1344" s="7" t="s">
        <v>6531</v>
      </c>
      <c r="C1344" s="7" t="s">
        <v>6535</v>
      </c>
      <c r="D1344" s="7" t="s">
        <v>14057</v>
      </c>
      <c r="E1344" s="7" t="s">
        <v>26</v>
      </c>
      <c r="F1344" s="7">
        <f t="shared" si="79"/>
        <v>2014</v>
      </c>
      <c r="G1344" s="7" t="s">
        <v>8546</v>
      </c>
      <c r="H1344" s="20">
        <v>31.319129345756938</v>
      </c>
      <c r="I1344" s="7" t="s">
        <v>8115</v>
      </c>
    </row>
    <row r="1345" spans="1:9" x14ac:dyDescent="0.15">
      <c r="A1345" s="7" t="s">
        <v>8113</v>
      </c>
      <c r="B1345" s="7" t="s">
        <v>6531</v>
      </c>
      <c r="C1345" s="7" t="s">
        <v>6535</v>
      </c>
      <c r="D1345" s="7" t="s">
        <v>14057</v>
      </c>
      <c r="E1345" s="7" t="s">
        <v>6536</v>
      </c>
      <c r="F1345" s="7">
        <f t="shared" si="79"/>
        <v>2014</v>
      </c>
      <c r="G1345" s="7" t="s">
        <v>8546</v>
      </c>
      <c r="H1345" s="20">
        <v>0.70380022041879575</v>
      </c>
      <c r="I1345" s="7" t="s">
        <v>8115</v>
      </c>
    </row>
    <row r="1346" spans="1:9" x14ac:dyDescent="0.15">
      <c r="A1346" s="7" t="s">
        <v>8113</v>
      </c>
      <c r="B1346" s="7" t="s">
        <v>6531</v>
      </c>
      <c r="C1346" s="7" t="s">
        <v>6535</v>
      </c>
      <c r="D1346" s="7" t="s">
        <v>14057</v>
      </c>
      <c r="E1346" s="7" t="s">
        <v>6540</v>
      </c>
      <c r="F1346" s="7">
        <f t="shared" si="79"/>
        <v>2014</v>
      </c>
      <c r="G1346" s="7" t="s">
        <v>8546</v>
      </c>
      <c r="H1346" s="20">
        <v>1.7595020539024147</v>
      </c>
      <c r="I1346" s="7" t="s">
        <v>8115</v>
      </c>
    </row>
    <row r="1347" spans="1:9" x14ac:dyDescent="0.15">
      <c r="A1347" s="7" t="s">
        <v>8113</v>
      </c>
      <c r="B1347" s="7" t="s">
        <v>6531</v>
      </c>
      <c r="C1347" s="7" t="s">
        <v>6535</v>
      </c>
      <c r="D1347" s="7" t="s">
        <v>14057</v>
      </c>
      <c r="E1347" s="7" t="s">
        <v>6539</v>
      </c>
      <c r="F1347" s="7">
        <f t="shared" si="79"/>
        <v>2014</v>
      </c>
      <c r="G1347" s="7" t="s">
        <v>8546</v>
      </c>
      <c r="H1347" s="20">
        <v>1.4076014427412082</v>
      </c>
      <c r="I1347" s="7" t="s">
        <v>8115</v>
      </c>
    </row>
    <row r="1348" spans="1:9" x14ac:dyDescent="0.15">
      <c r="A1348" s="7" t="s">
        <v>8244</v>
      </c>
      <c r="B1348" s="7" t="s">
        <v>6531</v>
      </c>
      <c r="C1348" s="7" t="s">
        <v>6545</v>
      </c>
      <c r="D1348" s="7" t="s">
        <v>14057</v>
      </c>
      <c r="E1348" s="7" t="s">
        <v>6534</v>
      </c>
      <c r="F1348" s="7">
        <f t="shared" si="79"/>
        <v>2014</v>
      </c>
      <c r="G1348" s="7" t="s">
        <v>8546</v>
      </c>
      <c r="H1348" s="20">
        <v>22.51277427111512</v>
      </c>
      <c r="I1348" s="7" t="s">
        <v>8245</v>
      </c>
    </row>
    <row r="1349" spans="1:9" x14ac:dyDescent="0.15">
      <c r="A1349" s="7" t="s">
        <v>8548</v>
      </c>
      <c r="B1349" s="7" t="s">
        <v>6531</v>
      </c>
      <c r="C1349" s="7" t="s">
        <v>6535</v>
      </c>
      <c r="D1349" s="7" t="s">
        <v>14057</v>
      </c>
      <c r="E1349" s="7" t="s">
        <v>22</v>
      </c>
      <c r="F1349" s="7">
        <f t="shared" si="79"/>
        <v>2014</v>
      </c>
      <c r="G1349" s="7" t="s">
        <v>8547</v>
      </c>
      <c r="H1349" s="20">
        <v>71.103147981164213</v>
      </c>
      <c r="I1349" s="7" t="s">
        <v>8549</v>
      </c>
    </row>
    <row r="1350" spans="1:9" x14ac:dyDescent="0.15">
      <c r="A1350" s="7" t="s">
        <v>8007</v>
      </c>
      <c r="B1350" s="7" t="s">
        <v>6531</v>
      </c>
      <c r="C1350" s="7" t="s">
        <v>6545</v>
      </c>
      <c r="D1350" s="7" t="s">
        <v>14057</v>
      </c>
      <c r="E1350" s="7" t="s">
        <v>6532</v>
      </c>
      <c r="F1350" s="7">
        <f t="shared" ref="F1350:F1365" si="80">YEAR(G1350)</f>
        <v>2014</v>
      </c>
      <c r="G1350" s="7" t="s">
        <v>8547</v>
      </c>
      <c r="H1350" s="20">
        <v>30.057108506161708</v>
      </c>
      <c r="I1350" s="7" t="s">
        <v>8008</v>
      </c>
    </row>
    <row r="1351" spans="1:9" x14ac:dyDescent="0.15">
      <c r="A1351" s="7" t="s">
        <v>8550</v>
      </c>
      <c r="B1351" s="7" t="s">
        <v>6531</v>
      </c>
      <c r="C1351" s="7" t="s">
        <v>6538</v>
      </c>
      <c r="D1351" s="7" t="s">
        <v>14057</v>
      </c>
      <c r="E1351" s="7" t="s">
        <v>6533</v>
      </c>
      <c r="F1351" s="7">
        <f t="shared" si="80"/>
        <v>2014</v>
      </c>
      <c r="G1351" s="7" t="s">
        <v>8551</v>
      </c>
      <c r="H1351" s="20">
        <v>56.507363991584008</v>
      </c>
      <c r="I1351" s="7" t="s">
        <v>8552</v>
      </c>
    </row>
    <row r="1352" spans="1:9" x14ac:dyDescent="0.15">
      <c r="A1352" s="7" t="s">
        <v>8553</v>
      </c>
      <c r="B1352" s="7" t="s">
        <v>6531</v>
      </c>
      <c r="C1352" s="7" t="s">
        <v>6544</v>
      </c>
      <c r="D1352" s="7" t="s">
        <v>14057</v>
      </c>
      <c r="E1352" s="7" t="s">
        <v>6532</v>
      </c>
      <c r="F1352" s="7">
        <f t="shared" si="80"/>
        <v>2014</v>
      </c>
      <c r="G1352" s="7" t="s">
        <v>8551</v>
      </c>
      <c r="H1352" s="20">
        <v>22.542831379621283</v>
      </c>
      <c r="I1352" s="7" t="s">
        <v>8554</v>
      </c>
    </row>
    <row r="1353" spans="1:9" x14ac:dyDescent="0.15">
      <c r="A1353" s="7" t="s">
        <v>8553</v>
      </c>
      <c r="B1353" s="7" t="s">
        <v>6531</v>
      </c>
      <c r="C1353" s="7" t="s">
        <v>6555</v>
      </c>
      <c r="D1353" s="7" t="s">
        <v>14057</v>
      </c>
      <c r="E1353" s="7" t="s">
        <v>6532</v>
      </c>
      <c r="F1353" s="7">
        <f t="shared" si="80"/>
        <v>2014</v>
      </c>
      <c r="G1353" s="7" t="s">
        <v>8551</v>
      </c>
      <c r="H1353" s="20">
        <v>2.5047590421801424</v>
      </c>
      <c r="I1353" s="7" t="s">
        <v>8554</v>
      </c>
    </row>
    <row r="1354" spans="1:9" x14ac:dyDescent="0.15">
      <c r="A1354" s="7" t="s">
        <v>8416</v>
      </c>
      <c r="B1354" s="7" t="s">
        <v>6531</v>
      </c>
      <c r="C1354" s="7" t="s">
        <v>6535</v>
      </c>
      <c r="D1354" s="7" t="s">
        <v>14057</v>
      </c>
      <c r="E1354" s="7" t="s">
        <v>6532</v>
      </c>
      <c r="F1354" s="7">
        <f t="shared" si="80"/>
        <v>2014</v>
      </c>
      <c r="G1354" s="7" t="s">
        <v>8551</v>
      </c>
      <c r="H1354" s="20">
        <v>100.19036168720568</v>
      </c>
      <c r="I1354" s="7" t="s">
        <v>8418</v>
      </c>
    </row>
    <row r="1355" spans="1:9" x14ac:dyDescent="0.15">
      <c r="A1355" s="7" t="s">
        <v>8555</v>
      </c>
      <c r="B1355" s="7" t="s">
        <v>6531</v>
      </c>
      <c r="C1355" s="7" t="s">
        <v>6535</v>
      </c>
      <c r="D1355" s="7" t="s">
        <v>14057</v>
      </c>
      <c r="E1355" s="7" t="s">
        <v>6539</v>
      </c>
      <c r="F1355" s="7">
        <f t="shared" si="80"/>
        <v>2014</v>
      </c>
      <c r="G1355" s="7" t="s">
        <v>8556</v>
      </c>
      <c r="H1355" s="20">
        <v>38.564419396854021</v>
      </c>
      <c r="I1355" s="7" t="s">
        <v>8557</v>
      </c>
    </row>
    <row r="1356" spans="1:9" x14ac:dyDescent="0.15">
      <c r="A1356" s="7" t="s">
        <v>8555</v>
      </c>
      <c r="B1356" s="7" t="s">
        <v>6531</v>
      </c>
      <c r="C1356" s="7" t="s">
        <v>6535</v>
      </c>
      <c r="D1356" s="7" t="s">
        <v>14057</v>
      </c>
      <c r="E1356" s="7" t="s">
        <v>6533</v>
      </c>
      <c r="F1356" s="7">
        <f t="shared" si="80"/>
        <v>2014</v>
      </c>
      <c r="G1356" s="7" t="s">
        <v>8556</v>
      </c>
      <c r="H1356" s="20">
        <v>142.20629696423205</v>
      </c>
      <c r="I1356" s="7" t="s">
        <v>8557</v>
      </c>
    </row>
    <row r="1357" spans="1:9" x14ac:dyDescent="0.15">
      <c r="A1357" s="7" t="s">
        <v>8555</v>
      </c>
      <c r="B1357" s="7" t="s">
        <v>6531</v>
      </c>
      <c r="C1357" s="7" t="s">
        <v>6535</v>
      </c>
      <c r="D1357" s="7" t="s">
        <v>14057</v>
      </c>
      <c r="E1357" s="7" t="s">
        <v>6551</v>
      </c>
      <c r="F1357" s="7">
        <f t="shared" si="80"/>
        <v>2014</v>
      </c>
      <c r="G1357" s="7" t="s">
        <v>8556</v>
      </c>
      <c r="H1357" s="20">
        <v>60.256905119727485</v>
      </c>
      <c r="I1357" s="7" t="s">
        <v>8557</v>
      </c>
    </row>
    <row r="1358" spans="1:9" x14ac:dyDescent="0.15">
      <c r="A1358" s="7" t="s">
        <v>8103</v>
      </c>
      <c r="B1358" s="7" t="s">
        <v>6531</v>
      </c>
      <c r="C1358" s="7" t="s">
        <v>6535</v>
      </c>
      <c r="D1358" s="7" t="s">
        <v>14057</v>
      </c>
      <c r="E1358" s="7" t="s">
        <v>6533</v>
      </c>
      <c r="F1358" s="7">
        <f t="shared" si="80"/>
        <v>2014</v>
      </c>
      <c r="G1358" s="7" t="s">
        <v>8559</v>
      </c>
      <c r="H1358" s="20">
        <v>16.53140967838894</v>
      </c>
      <c r="I1358" s="7" t="s">
        <v>8104</v>
      </c>
    </row>
    <row r="1359" spans="1:9" x14ac:dyDescent="0.15">
      <c r="A1359" s="7" t="s">
        <v>8560</v>
      </c>
      <c r="B1359" s="7" t="s">
        <v>6531</v>
      </c>
      <c r="C1359" s="7" t="s">
        <v>6545</v>
      </c>
      <c r="D1359" s="7" t="s">
        <v>14057</v>
      </c>
      <c r="E1359" s="7" t="s">
        <v>6532</v>
      </c>
      <c r="F1359" s="7">
        <f t="shared" si="80"/>
        <v>2014</v>
      </c>
      <c r="G1359" s="7" t="s">
        <v>8561</v>
      </c>
      <c r="H1359" s="20">
        <v>60.114217012323415</v>
      </c>
      <c r="I1359" s="7" t="s">
        <v>8562</v>
      </c>
    </row>
    <row r="1360" spans="1:9" x14ac:dyDescent="0.15">
      <c r="A1360" s="7" t="s">
        <v>8563</v>
      </c>
      <c r="B1360" s="7" t="s">
        <v>6531</v>
      </c>
      <c r="C1360" s="7" t="s">
        <v>6544</v>
      </c>
      <c r="D1360" s="7" t="s">
        <v>14057</v>
      </c>
      <c r="E1360" s="7" t="s">
        <v>6551</v>
      </c>
      <c r="F1360" s="7">
        <f t="shared" si="80"/>
        <v>2014</v>
      </c>
      <c r="G1360" s="7" t="s">
        <v>8561</v>
      </c>
      <c r="H1360" s="20">
        <v>29.177055405270014</v>
      </c>
      <c r="I1360" s="7" t="s">
        <v>8564</v>
      </c>
    </row>
    <row r="1361" spans="1:9" x14ac:dyDescent="0.15">
      <c r="A1361" s="7" t="s">
        <v>8566</v>
      </c>
      <c r="B1361" s="7" t="s">
        <v>6531</v>
      </c>
      <c r="C1361" s="7" t="s">
        <v>6544</v>
      </c>
      <c r="D1361" s="7" t="s">
        <v>14057</v>
      </c>
      <c r="E1361" s="7" t="s">
        <v>6539</v>
      </c>
      <c r="F1361" s="7">
        <f t="shared" si="80"/>
        <v>2014</v>
      </c>
      <c r="G1361" s="7" t="s">
        <v>8565</v>
      </c>
      <c r="H1361" s="20">
        <v>23.706358080352672</v>
      </c>
      <c r="I1361" s="7" t="s">
        <v>8567</v>
      </c>
    </row>
    <row r="1362" spans="1:9" x14ac:dyDescent="0.15">
      <c r="A1362" s="7" t="s">
        <v>8568</v>
      </c>
      <c r="B1362" s="7" t="s">
        <v>6531</v>
      </c>
      <c r="C1362" s="7" t="s">
        <v>6547</v>
      </c>
      <c r="D1362" s="7" t="s">
        <v>14057</v>
      </c>
      <c r="E1362" s="7" t="s">
        <v>6534</v>
      </c>
      <c r="F1362" s="7">
        <f t="shared" si="80"/>
        <v>2014</v>
      </c>
      <c r="G1362" s="7" t="s">
        <v>8565</v>
      </c>
      <c r="H1362" s="20">
        <v>75.142771265404264</v>
      </c>
      <c r="I1362" s="7" t="s">
        <v>8569</v>
      </c>
    </row>
    <row r="1363" spans="1:9" x14ac:dyDescent="0.15">
      <c r="A1363" s="7" t="s">
        <v>8570</v>
      </c>
      <c r="B1363" s="7" t="s">
        <v>6531</v>
      </c>
      <c r="C1363" s="7" t="s">
        <v>6535</v>
      </c>
      <c r="D1363" s="7" t="s">
        <v>14057</v>
      </c>
      <c r="E1363" s="7" t="s">
        <v>6532</v>
      </c>
      <c r="F1363" s="7">
        <f t="shared" si="80"/>
        <v>2014</v>
      </c>
      <c r="G1363" s="7" t="s">
        <v>8571</v>
      </c>
      <c r="H1363" s="20">
        <v>100.19036168720568</v>
      </c>
      <c r="I1363" s="7" t="s">
        <v>8572</v>
      </c>
    </row>
    <row r="1364" spans="1:9" x14ac:dyDescent="0.15">
      <c r="A1364" s="7" t="s">
        <v>8574</v>
      </c>
      <c r="B1364" s="7" t="s">
        <v>6531</v>
      </c>
      <c r="C1364" s="7" t="s">
        <v>6535</v>
      </c>
      <c r="D1364" s="7" t="s">
        <v>14057</v>
      </c>
      <c r="E1364" s="7" t="s">
        <v>22</v>
      </c>
      <c r="F1364" s="7">
        <f t="shared" si="80"/>
        <v>2014</v>
      </c>
      <c r="G1364" s="7" t="s">
        <v>8573</v>
      </c>
      <c r="H1364" s="20">
        <v>99.195982366496338</v>
      </c>
      <c r="I1364" s="7" t="s">
        <v>8575</v>
      </c>
    </row>
    <row r="1365" spans="1:9" x14ac:dyDescent="0.15">
      <c r="A1365" s="7" t="s">
        <v>8576</v>
      </c>
      <c r="B1365" s="7" t="s">
        <v>6531</v>
      </c>
      <c r="C1365" s="7" t="s">
        <v>6545</v>
      </c>
      <c r="D1365" s="7" t="s">
        <v>14057</v>
      </c>
      <c r="E1365" s="7" t="s">
        <v>6532</v>
      </c>
      <c r="F1365" s="7">
        <f t="shared" si="80"/>
        <v>2014</v>
      </c>
      <c r="G1365" s="7" t="s">
        <v>8577</v>
      </c>
      <c r="H1365" s="20">
        <v>50.09518084360284</v>
      </c>
      <c r="I1365" s="7" t="s">
        <v>8578</v>
      </c>
    </row>
    <row r="1366" spans="1:9" x14ac:dyDescent="0.15">
      <c r="A1366" s="7" t="s">
        <v>8579</v>
      </c>
      <c r="B1366" s="7" t="s">
        <v>6531</v>
      </c>
      <c r="C1366" s="7" t="s">
        <v>6541</v>
      </c>
      <c r="D1366" s="7" t="s">
        <v>14057</v>
      </c>
      <c r="E1366" s="7" t="s">
        <v>22</v>
      </c>
      <c r="F1366" s="7">
        <f t="shared" ref="F1366:F1383" si="81">YEAR(G1366)</f>
        <v>2014</v>
      </c>
      <c r="G1366" s="7" t="s">
        <v>8580</v>
      </c>
      <c r="H1366" s="20">
        <v>32.060915739905823</v>
      </c>
      <c r="I1366" s="7" t="s">
        <v>8581</v>
      </c>
    </row>
    <row r="1367" spans="1:9" x14ac:dyDescent="0.15">
      <c r="A1367" s="7" t="s">
        <v>8276</v>
      </c>
      <c r="B1367" s="7" t="s">
        <v>6531</v>
      </c>
      <c r="C1367" s="7" t="s">
        <v>6547</v>
      </c>
      <c r="D1367" s="7" t="s">
        <v>14057</v>
      </c>
      <c r="E1367" s="7" t="s">
        <v>22</v>
      </c>
      <c r="F1367" s="7">
        <f t="shared" si="81"/>
        <v>2014</v>
      </c>
      <c r="G1367" s="7" t="s">
        <v>8580</v>
      </c>
      <c r="H1367" s="20">
        <v>40.076144674882279</v>
      </c>
      <c r="I1367" s="7" t="s">
        <v>8277</v>
      </c>
    </row>
    <row r="1368" spans="1:9" x14ac:dyDescent="0.15">
      <c r="A1368" s="7" t="s">
        <v>8582</v>
      </c>
      <c r="B1368" s="7" t="s">
        <v>6531</v>
      </c>
      <c r="C1368" s="7" t="s">
        <v>6538</v>
      </c>
      <c r="D1368" s="7" t="s">
        <v>14057</v>
      </c>
      <c r="E1368" s="7" t="s">
        <v>6532</v>
      </c>
      <c r="F1368" s="7">
        <f t="shared" si="81"/>
        <v>2014</v>
      </c>
      <c r="G1368" s="7" t="s">
        <v>8583</v>
      </c>
      <c r="H1368" s="20">
        <v>50.09518084360284</v>
      </c>
      <c r="I1368" s="7" t="s">
        <v>8584</v>
      </c>
    </row>
    <row r="1369" spans="1:9" x14ac:dyDescent="0.15">
      <c r="A1369" s="7" t="s">
        <v>8585</v>
      </c>
      <c r="B1369" s="7" t="s">
        <v>6531</v>
      </c>
      <c r="C1369" s="7" t="s">
        <v>6547</v>
      </c>
      <c r="D1369" s="7" t="s">
        <v>14057</v>
      </c>
      <c r="E1369" s="7" t="s">
        <v>6532</v>
      </c>
      <c r="F1369" s="7">
        <f t="shared" si="81"/>
        <v>2014</v>
      </c>
      <c r="G1369" s="7" t="s">
        <v>8586</v>
      </c>
      <c r="H1369" s="20">
        <v>50.09518084360284</v>
      </c>
      <c r="I1369" s="7" t="s">
        <v>8587</v>
      </c>
    </row>
    <row r="1370" spans="1:9" x14ac:dyDescent="0.15">
      <c r="A1370" s="7" t="s">
        <v>8585</v>
      </c>
      <c r="B1370" s="7" t="s">
        <v>6531</v>
      </c>
      <c r="C1370" s="7" t="s">
        <v>6547</v>
      </c>
      <c r="D1370" s="7" t="s">
        <v>14057</v>
      </c>
      <c r="E1370" s="7" t="s">
        <v>6532</v>
      </c>
      <c r="F1370" s="7">
        <f t="shared" si="81"/>
        <v>2014</v>
      </c>
      <c r="G1370" s="7" t="s">
        <v>8586</v>
      </c>
      <c r="H1370" s="20">
        <v>150.28554253080853</v>
      </c>
      <c r="I1370" s="7" t="s">
        <v>8587</v>
      </c>
    </row>
    <row r="1371" spans="1:9" x14ac:dyDescent="0.15">
      <c r="A1371" s="7" t="s">
        <v>8589</v>
      </c>
      <c r="B1371" s="7" t="s">
        <v>6531</v>
      </c>
      <c r="C1371" s="7" t="s">
        <v>6548</v>
      </c>
      <c r="D1371" s="7" t="s">
        <v>14057</v>
      </c>
      <c r="E1371" s="7" t="s">
        <v>6532</v>
      </c>
      <c r="F1371" s="7">
        <f t="shared" si="81"/>
        <v>2014</v>
      </c>
      <c r="G1371" s="7" t="s">
        <v>8590</v>
      </c>
      <c r="H1371" s="20">
        <v>10.01903616872057</v>
      </c>
      <c r="I1371" s="7" t="s">
        <v>8591</v>
      </c>
    </row>
    <row r="1372" spans="1:9" x14ac:dyDescent="0.15">
      <c r="A1372" s="7" t="s">
        <v>8592</v>
      </c>
      <c r="B1372" s="7" t="s">
        <v>6531</v>
      </c>
      <c r="C1372" s="7" t="s">
        <v>6535</v>
      </c>
      <c r="D1372" s="7" t="s">
        <v>14057</v>
      </c>
      <c r="E1372" s="7" t="s">
        <v>26</v>
      </c>
      <c r="F1372" s="7">
        <f t="shared" si="81"/>
        <v>2014</v>
      </c>
      <c r="G1372" s="7" t="s">
        <v>8590</v>
      </c>
      <c r="H1372" s="20">
        <v>268.51016932171126</v>
      </c>
      <c r="I1372" s="7" t="s">
        <v>8593</v>
      </c>
    </row>
    <row r="1373" spans="1:9" x14ac:dyDescent="0.15">
      <c r="A1373" s="7" t="s">
        <v>8154</v>
      </c>
      <c r="B1373" s="7" t="s">
        <v>6531</v>
      </c>
      <c r="C1373" s="7" t="s">
        <v>6535</v>
      </c>
      <c r="D1373" s="7" t="s">
        <v>14057</v>
      </c>
      <c r="E1373" s="7" t="s">
        <v>6532</v>
      </c>
      <c r="F1373" s="7">
        <f t="shared" si="81"/>
        <v>2014</v>
      </c>
      <c r="G1373" s="7" t="s">
        <v>8594</v>
      </c>
      <c r="H1373" s="20">
        <v>40.076144674882279</v>
      </c>
      <c r="I1373" s="7" t="s">
        <v>8156</v>
      </c>
    </row>
    <row r="1374" spans="1:9" x14ac:dyDescent="0.15">
      <c r="A1374" s="7" t="s">
        <v>8595</v>
      </c>
      <c r="B1374" s="7" t="s">
        <v>6531</v>
      </c>
      <c r="C1374" s="7" t="s">
        <v>6535</v>
      </c>
      <c r="D1374" s="7" t="s">
        <v>14057</v>
      </c>
      <c r="E1374" s="7" t="s">
        <v>6532</v>
      </c>
      <c r="F1374" s="7">
        <f t="shared" si="81"/>
        <v>2014</v>
      </c>
      <c r="G1374" s="7" t="s">
        <v>8594</v>
      </c>
      <c r="H1374" s="20">
        <v>50.09518084360284</v>
      </c>
      <c r="I1374" s="7" t="s">
        <v>8596</v>
      </c>
    </row>
    <row r="1375" spans="1:9" x14ac:dyDescent="0.15">
      <c r="A1375" s="7" t="s">
        <v>8597</v>
      </c>
      <c r="B1375" s="7" t="s">
        <v>6531</v>
      </c>
      <c r="C1375" s="7" t="s">
        <v>6554</v>
      </c>
      <c r="D1375" s="7" t="s">
        <v>14057</v>
      </c>
      <c r="E1375" s="7" t="s">
        <v>6532</v>
      </c>
      <c r="F1375" s="7">
        <f t="shared" si="81"/>
        <v>2014</v>
      </c>
      <c r="G1375" s="7" t="s">
        <v>8598</v>
      </c>
      <c r="H1375" s="20">
        <v>50.09518084360284</v>
      </c>
      <c r="I1375" s="7" t="s">
        <v>8599</v>
      </c>
    </row>
    <row r="1376" spans="1:9" x14ac:dyDescent="0.15">
      <c r="A1376" s="7" t="s">
        <v>8600</v>
      </c>
      <c r="B1376" s="7" t="s">
        <v>6531</v>
      </c>
      <c r="C1376" s="7" t="s">
        <v>6535</v>
      </c>
      <c r="D1376" s="7" t="s">
        <v>14057</v>
      </c>
      <c r="E1376" s="7" t="s">
        <v>26</v>
      </c>
      <c r="F1376" s="7">
        <f t="shared" si="81"/>
        <v>2014</v>
      </c>
      <c r="G1376" s="7" t="s">
        <v>8598</v>
      </c>
      <c r="H1376" s="20">
        <v>35.761836489329724</v>
      </c>
      <c r="I1376" s="7" t="s">
        <v>8601</v>
      </c>
    </row>
    <row r="1377" spans="1:9" x14ac:dyDescent="0.15">
      <c r="A1377" s="7" t="s">
        <v>8486</v>
      </c>
      <c r="B1377" s="7" t="s">
        <v>6531</v>
      </c>
      <c r="C1377" s="7" t="s">
        <v>6535</v>
      </c>
      <c r="D1377" s="7" t="s">
        <v>14057</v>
      </c>
      <c r="E1377" s="7" t="s">
        <v>6532</v>
      </c>
      <c r="F1377" s="7">
        <f t="shared" si="81"/>
        <v>2014</v>
      </c>
      <c r="G1377" s="7" t="s">
        <v>8602</v>
      </c>
      <c r="H1377" s="20">
        <v>100.19036168720568</v>
      </c>
      <c r="I1377" s="7" t="s">
        <v>8488</v>
      </c>
    </row>
    <row r="1378" spans="1:9" x14ac:dyDescent="0.15">
      <c r="A1378" s="7" t="s">
        <v>8603</v>
      </c>
      <c r="B1378" s="7" t="s">
        <v>6531</v>
      </c>
      <c r="C1378" s="7" t="s">
        <v>6545</v>
      </c>
      <c r="D1378" s="7" t="s">
        <v>14057</v>
      </c>
      <c r="E1378" s="7" t="s">
        <v>6563</v>
      </c>
      <c r="F1378" s="7">
        <f t="shared" si="81"/>
        <v>2014</v>
      </c>
      <c r="G1378" s="7" t="s">
        <v>8602</v>
      </c>
      <c r="H1378" s="20">
        <v>190.3616872056908</v>
      </c>
      <c r="I1378" s="7" t="s">
        <v>8604</v>
      </c>
    </row>
    <row r="1379" spans="1:9" x14ac:dyDescent="0.15">
      <c r="A1379" s="7" t="s">
        <v>8606</v>
      </c>
      <c r="B1379" s="7" t="s">
        <v>6531</v>
      </c>
      <c r="C1379" s="7" t="s">
        <v>6544</v>
      </c>
      <c r="D1379" s="7" t="s">
        <v>14057</v>
      </c>
      <c r="E1379" s="7" t="s">
        <v>22</v>
      </c>
      <c r="F1379" s="7">
        <f t="shared" si="81"/>
        <v>2014</v>
      </c>
      <c r="G1379" s="7" t="s">
        <v>8605</v>
      </c>
      <c r="H1379" s="20">
        <v>200.38072337441136</v>
      </c>
      <c r="I1379" s="7" t="s">
        <v>8607</v>
      </c>
    </row>
    <row r="1380" spans="1:9" x14ac:dyDescent="0.15">
      <c r="A1380" s="7" t="s">
        <v>8609</v>
      </c>
      <c r="B1380" s="7" t="s">
        <v>6531</v>
      </c>
      <c r="C1380" s="7" t="s">
        <v>6547</v>
      </c>
      <c r="D1380" s="7" t="s">
        <v>14057</v>
      </c>
      <c r="E1380" s="7" t="s">
        <v>6540</v>
      </c>
      <c r="F1380" s="7">
        <f t="shared" si="81"/>
        <v>2014</v>
      </c>
      <c r="G1380" s="7" t="s">
        <v>8608</v>
      </c>
      <c r="H1380" s="20">
        <v>16.752830377717665</v>
      </c>
      <c r="I1380" s="7" t="s">
        <v>8610</v>
      </c>
    </row>
    <row r="1381" spans="1:9" x14ac:dyDescent="0.15">
      <c r="A1381" s="7" t="s">
        <v>8612</v>
      </c>
      <c r="B1381" s="7" t="s">
        <v>6531</v>
      </c>
      <c r="C1381" s="7" t="s">
        <v>6535</v>
      </c>
      <c r="D1381" s="7" t="s">
        <v>14057</v>
      </c>
      <c r="E1381" s="7" t="s">
        <v>6532</v>
      </c>
      <c r="F1381" s="7">
        <f t="shared" si="81"/>
        <v>2014</v>
      </c>
      <c r="G1381" s="7" t="s">
        <v>8611</v>
      </c>
      <c r="H1381" s="20">
        <v>50.09518084360284</v>
      </c>
      <c r="I1381" s="7" t="s">
        <v>8613</v>
      </c>
    </row>
    <row r="1382" spans="1:9" x14ac:dyDescent="0.15">
      <c r="A1382" s="7" t="s">
        <v>8615</v>
      </c>
      <c r="B1382" s="7" t="s">
        <v>6531</v>
      </c>
      <c r="C1382" s="7" t="s">
        <v>6544</v>
      </c>
      <c r="D1382" s="7" t="s">
        <v>14057</v>
      </c>
      <c r="E1382" s="7" t="s">
        <v>6532</v>
      </c>
      <c r="F1382" s="7">
        <f t="shared" si="81"/>
        <v>2014</v>
      </c>
      <c r="G1382" s="7" t="s">
        <v>8616</v>
      </c>
      <c r="H1382" s="20">
        <v>60.114217012323415</v>
      </c>
      <c r="I1382" s="7" t="s">
        <v>8617</v>
      </c>
    </row>
    <row r="1383" spans="1:9" x14ac:dyDescent="0.15">
      <c r="A1383" s="7" t="s">
        <v>8615</v>
      </c>
      <c r="B1383" s="7" t="s">
        <v>6531</v>
      </c>
      <c r="C1383" s="7" t="s">
        <v>6555</v>
      </c>
      <c r="D1383" s="7" t="s">
        <v>14057</v>
      </c>
      <c r="E1383" s="7" t="s">
        <v>6532</v>
      </c>
      <c r="F1383" s="7">
        <f t="shared" si="81"/>
        <v>2014</v>
      </c>
      <c r="G1383" s="7" t="s">
        <v>8616</v>
      </c>
      <c r="H1383" s="20">
        <v>15.028554253080854</v>
      </c>
      <c r="I1383" s="7" t="s">
        <v>8617</v>
      </c>
    </row>
    <row r="1384" spans="1:9" x14ac:dyDescent="0.15">
      <c r="A1384" s="7" t="s">
        <v>8618</v>
      </c>
      <c r="B1384" s="7" t="s">
        <v>6531</v>
      </c>
      <c r="C1384" s="7" t="s">
        <v>6535</v>
      </c>
      <c r="D1384" s="7" t="s">
        <v>14057</v>
      </c>
      <c r="E1384" s="7" t="s">
        <v>6532</v>
      </c>
      <c r="F1384" s="7">
        <f t="shared" ref="F1384:F1400" si="82">YEAR(G1384)</f>
        <v>2014</v>
      </c>
      <c r="G1384" s="7" t="s">
        <v>8619</v>
      </c>
      <c r="H1384" s="20">
        <v>98.186554453461568</v>
      </c>
      <c r="I1384" s="7" t="s">
        <v>8620</v>
      </c>
    </row>
    <row r="1385" spans="1:9" x14ac:dyDescent="0.15">
      <c r="A1385" s="7" t="s">
        <v>8621</v>
      </c>
      <c r="B1385" s="7" t="s">
        <v>6531</v>
      </c>
      <c r="C1385" s="7" t="s">
        <v>6535</v>
      </c>
      <c r="D1385" s="7" t="s">
        <v>14057</v>
      </c>
      <c r="E1385" s="7" t="s">
        <v>26</v>
      </c>
      <c r="F1385" s="7">
        <f t="shared" si="82"/>
        <v>2014</v>
      </c>
      <c r="G1385" s="7" t="s">
        <v>8619</v>
      </c>
      <c r="H1385" s="20">
        <v>454.86424205991381</v>
      </c>
      <c r="I1385" s="7" t="s">
        <v>8622</v>
      </c>
    </row>
    <row r="1386" spans="1:9" x14ac:dyDescent="0.15">
      <c r="A1386" s="7" t="s">
        <v>8623</v>
      </c>
      <c r="B1386" s="7" t="s">
        <v>6531</v>
      </c>
      <c r="C1386" s="7" t="s">
        <v>6535</v>
      </c>
      <c r="D1386" s="7" t="s">
        <v>14057</v>
      </c>
      <c r="E1386" s="7" t="s">
        <v>26</v>
      </c>
      <c r="F1386" s="7">
        <f t="shared" si="82"/>
        <v>2014</v>
      </c>
      <c r="G1386" s="7" t="s">
        <v>8619</v>
      </c>
      <c r="H1386" s="20">
        <v>572.53007614467492</v>
      </c>
      <c r="I1386" s="7" t="s">
        <v>8624</v>
      </c>
    </row>
    <row r="1387" spans="1:9" x14ac:dyDescent="0.15">
      <c r="A1387" s="7" t="s">
        <v>8609</v>
      </c>
      <c r="B1387" s="7" t="s">
        <v>6531</v>
      </c>
      <c r="C1387" s="7" t="s">
        <v>6547</v>
      </c>
      <c r="D1387" s="7" t="s">
        <v>14057</v>
      </c>
      <c r="E1387" s="7" t="s">
        <v>6540</v>
      </c>
      <c r="F1387" s="7">
        <f t="shared" si="82"/>
        <v>2014</v>
      </c>
      <c r="G1387" s="7" t="s">
        <v>8625</v>
      </c>
      <c r="H1387" s="20">
        <v>19.136359082256288</v>
      </c>
      <c r="I1387" s="7" t="s">
        <v>8610</v>
      </c>
    </row>
    <row r="1388" spans="1:9" x14ac:dyDescent="0.15">
      <c r="A1388" s="7" t="s">
        <v>8626</v>
      </c>
      <c r="B1388" s="7" t="s">
        <v>6531</v>
      </c>
      <c r="C1388" s="7" t="s">
        <v>6535</v>
      </c>
      <c r="D1388" s="7" t="s">
        <v>14057</v>
      </c>
      <c r="E1388" s="7" t="s">
        <v>6532</v>
      </c>
      <c r="F1388" s="7">
        <f t="shared" si="82"/>
        <v>2014</v>
      </c>
      <c r="G1388" s="7" t="s">
        <v>8627</v>
      </c>
      <c r="H1388" s="20">
        <v>100.19036168720568</v>
      </c>
      <c r="I1388" s="7" t="s">
        <v>8628</v>
      </c>
    </row>
    <row r="1389" spans="1:9" x14ac:dyDescent="0.15">
      <c r="A1389" s="7" t="s">
        <v>8630</v>
      </c>
      <c r="B1389" s="7" t="s">
        <v>6531</v>
      </c>
      <c r="C1389" s="7" t="s">
        <v>6556</v>
      </c>
      <c r="D1389" s="7" t="s">
        <v>14057</v>
      </c>
      <c r="E1389" s="7" t="s">
        <v>6532</v>
      </c>
      <c r="F1389" s="7">
        <f t="shared" si="82"/>
        <v>2014</v>
      </c>
      <c r="G1389" s="7" t="s">
        <v>8629</v>
      </c>
      <c r="H1389" s="20">
        <v>25.04759042180142</v>
      </c>
      <c r="I1389" s="7" t="s">
        <v>8631</v>
      </c>
    </row>
    <row r="1390" spans="1:9" x14ac:dyDescent="0.15">
      <c r="A1390" s="7" t="s">
        <v>8632</v>
      </c>
      <c r="B1390" s="7" t="s">
        <v>6531</v>
      </c>
      <c r="C1390" s="7" t="s">
        <v>6535</v>
      </c>
      <c r="D1390" s="7" t="s">
        <v>14057</v>
      </c>
      <c r="E1390" s="7" t="s">
        <v>26</v>
      </c>
      <c r="F1390" s="7">
        <f t="shared" si="82"/>
        <v>2014</v>
      </c>
      <c r="G1390" s="7" t="s">
        <v>8633</v>
      </c>
      <c r="H1390" s="20">
        <v>10.096927161607054</v>
      </c>
      <c r="I1390" s="7" t="s">
        <v>8634</v>
      </c>
    </row>
    <row r="1391" spans="1:9" x14ac:dyDescent="0.15">
      <c r="A1391" s="7" t="s">
        <v>8632</v>
      </c>
      <c r="B1391" s="7" t="s">
        <v>6531</v>
      </c>
      <c r="C1391" s="7" t="s">
        <v>6535</v>
      </c>
      <c r="D1391" s="7" t="s">
        <v>14057</v>
      </c>
      <c r="E1391" s="7" t="s">
        <v>6539</v>
      </c>
      <c r="F1391" s="7">
        <f t="shared" si="82"/>
        <v>2014</v>
      </c>
      <c r="G1391" s="7" t="s">
        <v>8633</v>
      </c>
      <c r="H1391" s="20">
        <v>4.3272547840897699</v>
      </c>
      <c r="I1391" s="7" t="s">
        <v>8634</v>
      </c>
    </row>
    <row r="1392" spans="1:9" x14ac:dyDescent="0.15">
      <c r="A1392" s="7" t="s">
        <v>8147</v>
      </c>
      <c r="B1392" s="7" t="s">
        <v>6531</v>
      </c>
      <c r="C1392" s="7" t="s">
        <v>6554</v>
      </c>
      <c r="D1392" s="7" t="s">
        <v>14057</v>
      </c>
      <c r="E1392" s="7" t="s">
        <v>6532</v>
      </c>
      <c r="F1392" s="7">
        <f t="shared" si="82"/>
        <v>2014</v>
      </c>
      <c r="G1392" s="7" t="s">
        <v>8635</v>
      </c>
      <c r="H1392" s="20">
        <v>250.47590421801425</v>
      </c>
      <c r="I1392" s="7" t="s">
        <v>8148</v>
      </c>
    </row>
    <row r="1393" spans="1:9" x14ac:dyDescent="0.15">
      <c r="A1393" s="7" t="s">
        <v>8214</v>
      </c>
      <c r="B1393" s="7" t="s">
        <v>6531</v>
      </c>
      <c r="C1393" s="7" t="s">
        <v>6554</v>
      </c>
      <c r="D1393" s="7" t="s">
        <v>14057</v>
      </c>
      <c r="E1393" s="7" t="s">
        <v>6532</v>
      </c>
      <c r="F1393" s="7">
        <f t="shared" si="82"/>
        <v>2014</v>
      </c>
      <c r="G1393" s="7" t="s">
        <v>8635</v>
      </c>
      <c r="H1393" s="20">
        <v>150.28554253080853</v>
      </c>
      <c r="I1393" s="7" t="s">
        <v>8215</v>
      </c>
    </row>
    <row r="1394" spans="1:9" x14ac:dyDescent="0.15">
      <c r="A1394" s="7" t="s">
        <v>8636</v>
      </c>
      <c r="B1394" s="7" t="s">
        <v>6531</v>
      </c>
      <c r="C1394" s="7" t="s">
        <v>6548</v>
      </c>
      <c r="D1394" s="7" t="s">
        <v>14057</v>
      </c>
      <c r="E1394" s="7" t="s">
        <v>6532</v>
      </c>
      <c r="F1394" s="7">
        <f t="shared" si="82"/>
        <v>2014</v>
      </c>
      <c r="G1394" s="7" t="s">
        <v>8637</v>
      </c>
      <c r="H1394" s="20">
        <v>50.09518084360284</v>
      </c>
      <c r="I1394" s="7" t="s">
        <v>8638</v>
      </c>
    </row>
    <row r="1395" spans="1:9" x14ac:dyDescent="0.15">
      <c r="A1395" s="7" t="s">
        <v>8640</v>
      </c>
      <c r="B1395" s="7" t="s">
        <v>6531</v>
      </c>
      <c r="C1395" s="7" t="s">
        <v>6545</v>
      </c>
      <c r="D1395" s="7" t="s">
        <v>14057</v>
      </c>
      <c r="E1395" s="7" t="s">
        <v>6532</v>
      </c>
      <c r="F1395" s="7">
        <f t="shared" si="82"/>
        <v>2014</v>
      </c>
      <c r="G1395" s="7" t="s">
        <v>8641</v>
      </c>
      <c r="H1395" s="20">
        <v>25.04759042180142</v>
      </c>
      <c r="I1395" s="7" t="s">
        <v>8642</v>
      </c>
    </row>
    <row r="1396" spans="1:9" x14ac:dyDescent="0.15">
      <c r="A1396" s="7" t="s">
        <v>8646</v>
      </c>
      <c r="B1396" s="7" t="s">
        <v>6531</v>
      </c>
      <c r="C1396" s="7" t="s">
        <v>6555</v>
      </c>
      <c r="D1396" s="7" t="s">
        <v>14057</v>
      </c>
      <c r="E1396" s="7" t="s">
        <v>6534</v>
      </c>
      <c r="F1396" s="7">
        <f t="shared" si="82"/>
        <v>2014</v>
      </c>
      <c r="G1396" s="7" t="s">
        <v>8645</v>
      </c>
      <c r="H1396" s="20">
        <v>20.03807233744114</v>
      </c>
      <c r="I1396" s="7" t="s">
        <v>8647</v>
      </c>
    </row>
    <row r="1397" spans="1:9" x14ac:dyDescent="0.15">
      <c r="A1397" s="7" t="s">
        <v>8649</v>
      </c>
      <c r="B1397" s="7" t="s">
        <v>6531</v>
      </c>
      <c r="C1397" s="7" t="s">
        <v>6548</v>
      </c>
      <c r="D1397" s="7" t="s">
        <v>14057</v>
      </c>
      <c r="E1397" s="7" t="s">
        <v>6532</v>
      </c>
      <c r="F1397" s="7">
        <f t="shared" si="82"/>
        <v>2014</v>
      </c>
      <c r="G1397" s="7" t="s">
        <v>8648</v>
      </c>
      <c r="H1397" s="20">
        <v>50.09518084360284</v>
      </c>
      <c r="I1397" s="7" t="s">
        <v>8650</v>
      </c>
    </row>
    <row r="1398" spans="1:9" x14ac:dyDescent="0.15">
      <c r="A1398" s="7" t="s">
        <v>8651</v>
      </c>
      <c r="B1398" s="7" t="s">
        <v>6531</v>
      </c>
      <c r="C1398" s="7" t="s">
        <v>6535</v>
      </c>
      <c r="D1398" s="7" t="s">
        <v>14057</v>
      </c>
      <c r="E1398" s="7" t="s">
        <v>6532</v>
      </c>
      <c r="F1398" s="7">
        <f t="shared" si="82"/>
        <v>2014</v>
      </c>
      <c r="G1398" s="7" t="s">
        <v>8652</v>
      </c>
      <c r="H1398" s="20">
        <v>100.19036168720568</v>
      </c>
      <c r="I1398" s="7" t="s">
        <v>8653</v>
      </c>
    </row>
    <row r="1399" spans="1:9" x14ac:dyDescent="0.15">
      <c r="A1399" s="7" t="s">
        <v>8532</v>
      </c>
      <c r="B1399" s="7" t="s">
        <v>6531</v>
      </c>
      <c r="C1399" s="7" t="s">
        <v>6547</v>
      </c>
      <c r="D1399" s="7" t="s">
        <v>14057</v>
      </c>
      <c r="E1399" s="7" t="s">
        <v>22</v>
      </c>
      <c r="F1399" s="7">
        <f t="shared" si="82"/>
        <v>2014</v>
      </c>
      <c r="G1399" s="7" t="s">
        <v>8652</v>
      </c>
      <c r="H1399" s="20">
        <v>235.44734996493335</v>
      </c>
      <c r="I1399" s="7" t="s">
        <v>8534</v>
      </c>
    </row>
    <row r="1400" spans="1:9" x14ac:dyDescent="0.15">
      <c r="A1400" s="7" t="s">
        <v>8655</v>
      </c>
      <c r="B1400" s="7" t="s">
        <v>6531</v>
      </c>
      <c r="C1400" s="7" t="s">
        <v>6555</v>
      </c>
      <c r="D1400" s="7" t="s">
        <v>14057</v>
      </c>
      <c r="E1400" s="7" t="s">
        <v>6563</v>
      </c>
      <c r="F1400" s="7">
        <f t="shared" si="82"/>
        <v>2014</v>
      </c>
      <c r="G1400" s="7" t="s">
        <v>8654</v>
      </c>
      <c r="H1400" s="20">
        <v>120.22843402464683</v>
      </c>
      <c r="I1400" s="7" t="s">
        <v>8656</v>
      </c>
    </row>
    <row r="1401" spans="1:9" x14ac:dyDescent="0.15">
      <c r="A1401" s="7" t="s">
        <v>8007</v>
      </c>
      <c r="B1401" s="7" t="s">
        <v>6531</v>
      </c>
      <c r="C1401" s="7" t="s">
        <v>6545</v>
      </c>
      <c r="D1401" s="7" t="s">
        <v>14057</v>
      </c>
      <c r="E1401" s="7" t="s">
        <v>6532</v>
      </c>
      <c r="F1401" s="7">
        <f t="shared" ref="F1401:F1414" si="83">YEAR(G1401)</f>
        <v>2014</v>
      </c>
      <c r="G1401" s="7" t="s">
        <v>8657</v>
      </c>
      <c r="H1401" s="20">
        <v>15.028554253080854</v>
      </c>
      <c r="I1401" s="7" t="s">
        <v>8008</v>
      </c>
    </row>
    <row r="1402" spans="1:9" x14ac:dyDescent="0.15">
      <c r="A1402" s="7" t="s">
        <v>8659</v>
      </c>
      <c r="B1402" s="7" t="s">
        <v>6531</v>
      </c>
      <c r="C1402" s="7" t="s">
        <v>6547</v>
      </c>
      <c r="D1402" s="7" t="s">
        <v>14057</v>
      </c>
      <c r="E1402" s="7" t="s">
        <v>6539</v>
      </c>
      <c r="F1402" s="7">
        <f t="shared" si="83"/>
        <v>2014</v>
      </c>
      <c r="G1402" s="7" t="s">
        <v>8658</v>
      </c>
      <c r="H1402" s="20">
        <v>50.09518084360284</v>
      </c>
      <c r="I1402" s="7" t="s">
        <v>8660</v>
      </c>
    </row>
    <row r="1403" spans="1:9" x14ac:dyDescent="0.15">
      <c r="A1403" s="7" t="s">
        <v>8662</v>
      </c>
      <c r="B1403" s="7" t="s">
        <v>6531</v>
      </c>
      <c r="C1403" s="7" t="s">
        <v>6535</v>
      </c>
      <c r="D1403" s="7" t="s">
        <v>14057</v>
      </c>
      <c r="E1403" s="7" t="s">
        <v>6532</v>
      </c>
      <c r="F1403" s="7">
        <f t="shared" si="83"/>
        <v>2014</v>
      </c>
      <c r="G1403" s="7" t="s">
        <v>8661</v>
      </c>
      <c r="H1403" s="20">
        <v>50.09518084360284</v>
      </c>
      <c r="I1403" s="7" t="s">
        <v>8663</v>
      </c>
    </row>
    <row r="1404" spans="1:9" x14ac:dyDescent="0.15">
      <c r="A1404" s="7" t="s">
        <v>8626</v>
      </c>
      <c r="B1404" s="7" t="s">
        <v>6531</v>
      </c>
      <c r="C1404" s="7" t="s">
        <v>6535</v>
      </c>
      <c r="D1404" s="7" t="s">
        <v>14057</v>
      </c>
      <c r="E1404" s="7" t="s">
        <v>6532</v>
      </c>
      <c r="F1404" s="7">
        <f t="shared" si="83"/>
        <v>2014</v>
      </c>
      <c r="G1404" s="7" t="s">
        <v>8664</v>
      </c>
      <c r="H1404" s="20">
        <v>100.19036168720568</v>
      </c>
      <c r="I1404" s="7" t="s">
        <v>8628</v>
      </c>
    </row>
    <row r="1405" spans="1:9" x14ac:dyDescent="0.15">
      <c r="A1405" s="7" t="s">
        <v>8665</v>
      </c>
      <c r="B1405" s="7" t="s">
        <v>6531</v>
      </c>
      <c r="C1405" s="7" t="s">
        <v>6554</v>
      </c>
      <c r="D1405" s="7" t="s">
        <v>14057</v>
      </c>
      <c r="E1405" s="7" t="s">
        <v>6534</v>
      </c>
      <c r="F1405" s="7">
        <f t="shared" si="83"/>
        <v>2014</v>
      </c>
      <c r="G1405" s="7" t="s">
        <v>8666</v>
      </c>
      <c r="H1405" s="20">
        <v>25.04759042180142</v>
      </c>
      <c r="I1405" s="7" t="s">
        <v>8667</v>
      </c>
    </row>
    <row r="1406" spans="1:9" x14ac:dyDescent="0.15">
      <c r="A1406" s="7" t="s">
        <v>8603</v>
      </c>
      <c r="B1406" s="7" t="s">
        <v>6531</v>
      </c>
      <c r="C1406" s="7" t="s">
        <v>6545</v>
      </c>
      <c r="D1406" s="7" t="s">
        <v>14057</v>
      </c>
      <c r="E1406" s="7" t="s">
        <v>6563</v>
      </c>
      <c r="F1406" s="7">
        <f t="shared" si="83"/>
        <v>2013</v>
      </c>
      <c r="G1406" s="7" t="s">
        <v>8670</v>
      </c>
      <c r="H1406" s="20">
        <v>110.68625477963374</v>
      </c>
      <c r="I1406" s="7" t="s">
        <v>8604</v>
      </c>
    </row>
    <row r="1407" spans="1:9" x14ac:dyDescent="0.15">
      <c r="A1407" s="7" t="s">
        <v>8671</v>
      </c>
      <c r="B1407" s="7" t="s">
        <v>6531</v>
      </c>
      <c r="C1407" s="7" t="s">
        <v>6554</v>
      </c>
      <c r="D1407" s="7" t="s">
        <v>14057</v>
      </c>
      <c r="E1407" s="7" t="s">
        <v>6532</v>
      </c>
      <c r="F1407" s="7">
        <f t="shared" si="83"/>
        <v>2013</v>
      </c>
      <c r="G1407" s="7" t="s">
        <v>8670</v>
      </c>
      <c r="H1407" s="20">
        <v>15.093580197222781</v>
      </c>
      <c r="I1407" s="7" t="s">
        <v>8672</v>
      </c>
    </row>
    <row r="1408" spans="1:9" x14ac:dyDescent="0.15">
      <c r="A1408" s="7" t="s">
        <v>8673</v>
      </c>
      <c r="B1408" s="7" t="s">
        <v>6531</v>
      </c>
      <c r="C1408" s="7" t="s">
        <v>6538</v>
      </c>
      <c r="D1408" s="7" t="s">
        <v>14057</v>
      </c>
      <c r="E1408" s="7" t="s">
        <v>26</v>
      </c>
      <c r="F1408" s="7">
        <f t="shared" si="83"/>
        <v>2013</v>
      </c>
      <c r="G1408" s="7" t="s">
        <v>8674</v>
      </c>
      <c r="H1408" s="20">
        <v>251.55966995371307</v>
      </c>
      <c r="I1408" s="7" t="s">
        <v>8675</v>
      </c>
    </row>
    <row r="1409" spans="1:9" x14ac:dyDescent="0.15">
      <c r="A1409" s="7" t="s">
        <v>8678</v>
      </c>
      <c r="B1409" s="7" t="s">
        <v>6531</v>
      </c>
      <c r="C1409" s="7" t="s">
        <v>6545</v>
      </c>
      <c r="D1409" s="7" t="s">
        <v>14057</v>
      </c>
      <c r="E1409" s="7" t="s">
        <v>6532</v>
      </c>
      <c r="F1409" s="7">
        <f t="shared" si="83"/>
        <v>2013</v>
      </c>
      <c r="G1409" s="7" t="s">
        <v>8677</v>
      </c>
      <c r="H1409" s="20">
        <v>25.155966995371305</v>
      </c>
      <c r="I1409" s="7" t="s">
        <v>8679</v>
      </c>
    </row>
    <row r="1410" spans="1:9" x14ac:dyDescent="0.15">
      <c r="A1410" s="7" t="s">
        <v>8680</v>
      </c>
      <c r="B1410" s="7" t="s">
        <v>6531</v>
      </c>
      <c r="C1410" s="7" t="s">
        <v>6544</v>
      </c>
      <c r="D1410" s="7" t="s">
        <v>14057</v>
      </c>
      <c r="E1410" s="7" t="s">
        <v>6551</v>
      </c>
      <c r="F1410" s="7">
        <f t="shared" si="83"/>
        <v>2013</v>
      </c>
      <c r="G1410" s="7" t="s">
        <v>8677</v>
      </c>
      <c r="H1410" s="20">
        <v>22.923330650030188</v>
      </c>
      <c r="I1410" s="7" t="s">
        <v>8681</v>
      </c>
    </row>
    <row r="1411" spans="1:9" x14ac:dyDescent="0.15">
      <c r="A1411" s="7" t="s">
        <v>8680</v>
      </c>
      <c r="B1411" s="7" t="s">
        <v>6531</v>
      </c>
      <c r="C1411" s="7" t="s">
        <v>6544</v>
      </c>
      <c r="D1411" s="7" t="s">
        <v>14057</v>
      </c>
      <c r="E1411" s="7" t="s">
        <v>26</v>
      </c>
      <c r="F1411" s="7">
        <f t="shared" si="83"/>
        <v>2013</v>
      </c>
      <c r="G1411" s="7" t="s">
        <v>8677</v>
      </c>
      <c r="H1411" s="20">
        <v>21.159996981283964</v>
      </c>
      <c r="I1411" s="7" t="s">
        <v>8681</v>
      </c>
    </row>
    <row r="1412" spans="1:9" x14ac:dyDescent="0.15">
      <c r="A1412" s="7" t="s">
        <v>8682</v>
      </c>
      <c r="B1412" s="7" t="s">
        <v>6531</v>
      </c>
      <c r="C1412" s="7" t="s">
        <v>6535</v>
      </c>
      <c r="D1412" s="7" t="s">
        <v>14057</v>
      </c>
      <c r="E1412" s="7" t="s">
        <v>6536</v>
      </c>
      <c r="F1412" s="7">
        <f t="shared" si="83"/>
        <v>2013</v>
      </c>
      <c r="G1412" s="7" t="s">
        <v>8677</v>
      </c>
      <c r="H1412" s="20">
        <v>71.771660293821711</v>
      </c>
      <c r="I1412" s="7" t="s">
        <v>8683</v>
      </c>
    </row>
    <row r="1413" spans="1:9" x14ac:dyDescent="0.15">
      <c r="A1413" s="7" t="s">
        <v>8671</v>
      </c>
      <c r="B1413" s="7" t="s">
        <v>6531</v>
      </c>
      <c r="C1413" s="7" t="s">
        <v>6554</v>
      </c>
      <c r="D1413" s="7" t="s">
        <v>14057</v>
      </c>
      <c r="E1413" s="7" t="s">
        <v>6532</v>
      </c>
      <c r="F1413" s="7">
        <f t="shared" si="83"/>
        <v>2013</v>
      </c>
      <c r="G1413" s="7" t="s">
        <v>8677</v>
      </c>
      <c r="H1413" s="20">
        <v>45.280740591668348</v>
      </c>
      <c r="I1413" s="7" t="s">
        <v>8672</v>
      </c>
    </row>
    <row r="1414" spans="1:9" x14ac:dyDescent="0.15">
      <c r="A1414" s="7" t="s">
        <v>8684</v>
      </c>
      <c r="B1414" s="7" t="s">
        <v>6531</v>
      </c>
      <c r="C1414" s="7" t="s">
        <v>6535</v>
      </c>
      <c r="D1414" s="7" t="s">
        <v>14057</v>
      </c>
      <c r="E1414" s="7" t="s">
        <v>6532</v>
      </c>
      <c r="F1414" s="7">
        <f t="shared" si="83"/>
        <v>2013</v>
      </c>
      <c r="G1414" s="7" t="s">
        <v>8677</v>
      </c>
      <c r="H1414" s="20">
        <v>60.374320788891126</v>
      </c>
      <c r="I1414" s="7" t="s">
        <v>8685</v>
      </c>
    </row>
    <row r="1415" spans="1:9" x14ac:dyDescent="0.15">
      <c r="A1415" s="7" t="s">
        <v>8686</v>
      </c>
      <c r="B1415" s="7" t="s">
        <v>6531</v>
      </c>
      <c r="C1415" s="7" t="s">
        <v>6535</v>
      </c>
      <c r="D1415" s="7" t="s">
        <v>14057</v>
      </c>
      <c r="E1415" s="7" t="s">
        <v>26</v>
      </c>
      <c r="F1415" s="7">
        <f t="shared" ref="F1415:F1428" si="84">YEAR(G1415)</f>
        <v>2013</v>
      </c>
      <c r="G1415" s="7" t="s">
        <v>8677</v>
      </c>
      <c r="H1415" s="20">
        <v>191.39109478768367</v>
      </c>
      <c r="I1415" s="7" t="s">
        <v>8687</v>
      </c>
    </row>
    <row r="1416" spans="1:9" x14ac:dyDescent="0.15">
      <c r="A1416" s="7" t="s">
        <v>8689</v>
      </c>
      <c r="B1416" s="7" t="s">
        <v>6531</v>
      </c>
      <c r="C1416" s="7" t="s">
        <v>6545</v>
      </c>
      <c r="D1416" s="7" t="s">
        <v>14057</v>
      </c>
      <c r="E1416" s="7" t="s">
        <v>6532</v>
      </c>
      <c r="F1416" s="7">
        <f t="shared" si="84"/>
        <v>2013</v>
      </c>
      <c r="G1416" s="7" t="s">
        <v>8688</v>
      </c>
      <c r="H1416" s="20">
        <v>30.187160394445563</v>
      </c>
      <c r="I1416" s="7" t="s">
        <v>8540</v>
      </c>
    </row>
    <row r="1417" spans="1:9" x14ac:dyDescent="0.15">
      <c r="A1417" s="7" t="s">
        <v>8690</v>
      </c>
      <c r="B1417" s="7" t="s">
        <v>6531</v>
      </c>
      <c r="C1417" s="7" t="s">
        <v>6555</v>
      </c>
      <c r="D1417" s="7" t="s">
        <v>14057</v>
      </c>
      <c r="E1417" s="7" t="s">
        <v>22</v>
      </c>
      <c r="F1417" s="7">
        <f t="shared" si="84"/>
        <v>2013</v>
      </c>
      <c r="G1417" s="7" t="s">
        <v>8688</v>
      </c>
      <c r="H1417" s="20">
        <v>75.467900986113918</v>
      </c>
      <c r="I1417" s="7" t="s">
        <v>8691</v>
      </c>
    </row>
    <row r="1418" spans="1:9" x14ac:dyDescent="0.15">
      <c r="A1418" s="7" t="s">
        <v>8692</v>
      </c>
      <c r="B1418" s="7" t="s">
        <v>6531</v>
      </c>
      <c r="C1418" s="7" t="s">
        <v>6535</v>
      </c>
      <c r="D1418" s="7" t="s">
        <v>14057</v>
      </c>
      <c r="E1418" s="7" t="s">
        <v>26</v>
      </c>
      <c r="F1418" s="7">
        <f t="shared" si="84"/>
        <v>2013</v>
      </c>
      <c r="G1418" s="7" t="s">
        <v>8693</v>
      </c>
      <c r="H1418" s="20">
        <v>162.68243006641177</v>
      </c>
      <c r="I1418" s="7" t="s">
        <v>8694</v>
      </c>
    </row>
    <row r="1419" spans="1:9" x14ac:dyDescent="0.15">
      <c r="A1419" s="7" t="s">
        <v>8695</v>
      </c>
      <c r="B1419" s="7" t="s">
        <v>6531</v>
      </c>
      <c r="C1419" s="7" t="s">
        <v>6535</v>
      </c>
      <c r="D1419" s="7" t="s">
        <v>14057</v>
      </c>
      <c r="E1419" s="7" t="s">
        <v>26</v>
      </c>
      <c r="F1419" s="7">
        <f t="shared" si="84"/>
        <v>2013</v>
      </c>
      <c r="G1419" s="7" t="s">
        <v>8693</v>
      </c>
      <c r="H1419" s="20">
        <v>792.91607969410347</v>
      </c>
      <c r="I1419" s="7" t="s">
        <v>8696</v>
      </c>
    </row>
    <row r="1420" spans="1:9" x14ac:dyDescent="0.15">
      <c r="A1420" s="7" t="s">
        <v>8697</v>
      </c>
      <c r="B1420" s="7" t="s">
        <v>6531</v>
      </c>
      <c r="C1420" s="7" t="s">
        <v>6535</v>
      </c>
      <c r="D1420" s="7" t="s">
        <v>14057</v>
      </c>
      <c r="E1420" s="7" t="s">
        <v>6532</v>
      </c>
      <c r="F1420" s="7">
        <f t="shared" si="84"/>
        <v>2013</v>
      </c>
      <c r="G1420" s="7" t="s">
        <v>8693</v>
      </c>
      <c r="H1420" s="20">
        <v>125.77983497685653</v>
      </c>
      <c r="I1420" s="7" t="s">
        <v>8698</v>
      </c>
    </row>
    <row r="1421" spans="1:9" x14ac:dyDescent="0.15">
      <c r="A1421" s="7" t="s">
        <v>8699</v>
      </c>
      <c r="B1421" s="7" t="s">
        <v>6531</v>
      </c>
      <c r="C1421" s="7" t="s">
        <v>6535</v>
      </c>
      <c r="D1421" s="7" t="s">
        <v>14057</v>
      </c>
      <c r="E1421" s="7" t="s">
        <v>6537</v>
      </c>
      <c r="F1421" s="7">
        <f t="shared" si="84"/>
        <v>2013</v>
      </c>
      <c r="G1421" s="7" t="s">
        <v>8700</v>
      </c>
      <c r="H1421" s="20">
        <v>201.24773596297044</v>
      </c>
      <c r="I1421" s="7" t="s">
        <v>8379</v>
      </c>
    </row>
    <row r="1422" spans="1:9" x14ac:dyDescent="0.15">
      <c r="A1422" s="7" t="s">
        <v>8701</v>
      </c>
      <c r="B1422" s="7" t="s">
        <v>6531</v>
      </c>
      <c r="C1422" s="7" t="s">
        <v>6544</v>
      </c>
      <c r="D1422" s="7" t="s">
        <v>14057</v>
      </c>
      <c r="E1422" s="7" t="s">
        <v>26</v>
      </c>
      <c r="F1422" s="7">
        <f t="shared" si="84"/>
        <v>2013</v>
      </c>
      <c r="G1422" s="7" t="s">
        <v>8702</v>
      </c>
      <c r="H1422" s="20">
        <v>91.840264640772801</v>
      </c>
      <c r="I1422" s="7" t="s">
        <v>8703</v>
      </c>
    </row>
    <row r="1423" spans="1:9" x14ac:dyDescent="0.15">
      <c r="A1423" s="7" t="s">
        <v>8704</v>
      </c>
      <c r="B1423" s="7" t="s">
        <v>6531</v>
      </c>
      <c r="C1423" s="7" t="s">
        <v>6556</v>
      </c>
      <c r="D1423" s="7" t="s">
        <v>14057</v>
      </c>
      <c r="E1423" s="7" t="s">
        <v>6532</v>
      </c>
      <c r="F1423" s="7">
        <f t="shared" si="84"/>
        <v>2013</v>
      </c>
      <c r="G1423" s="7" t="s">
        <v>8702</v>
      </c>
      <c r="H1423" s="20">
        <v>70.436707587039649</v>
      </c>
      <c r="I1423" s="7" t="s">
        <v>8705</v>
      </c>
    </row>
    <row r="1424" spans="1:9" x14ac:dyDescent="0.15">
      <c r="A1424" s="7" t="s">
        <v>8706</v>
      </c>
      <c r="B1424" s="7" t="s">
        <v>6531</v>
      </c>
      <c r="C1424" s="7" t="s">
        <v>6538</v>
      </c>
      <c r="D1424" s="7" t="s">
        <v>14057</v>
      </c>
      <c r="E1424" s="7" t="s">
        <v>6537</v>
      </c>
      <c r="F1424" s="7">
        <f t="shared" si="84"/>
        <v>2013</v>
      </c>
      <c r="G1424" s="7" t="s">
        <v>8702</v>
      </c>
      <c r="H1424" s="20">
        <v>201.24773596297044</v>
      </c>
      <c r="I1424" s="7" t="s">
        <v>8707</v>
      </c>
    </row>
    <row r="1425" spans="1:9" x14ac:dyDescent="0.15">
      <c r="A1425" s="7" t="s">
        <v>8704</v>
      </c>
      <c r="B1425" s="7" t="s">
        <v>6531</v>
      </c>
      <c r="C1425" s="7" t="s">
        <v>6556</v>
      </c>
      <c r="D1425" s="7" t="s">
        <v>14057</v>
      </c>
      <c r="E1425" s="7" t="s">
        <v>6532</v>
      </c>
      <c r="F1425" s="7">
        <f t="shared" si="84"/>
        <v>2013</v>
      </c>
      <c r="G1425" s="7" t="s">
        <v>8702</v>
      </c>
      <c r="H1425" s="20">
        <v>70.436707587039649</v>
      </c>
      <c r="I1425" s="7" t="s">
        <v>8705</v>
      </c>
    </row>
    <row r="1426" spans="1:9" x14ac:dyDescent="0.15">
      <c r="A1426" s="7" t="s">
        <v>8708</v>
      </c>
      <c r="B1426" s="7" t="s">
        <v>6531</v>
      </c>
      <c r="C1426" s="7" t="s">
        <v>6538</v>
      </c>
      <c r="D1426" s="7" t="s">
        <v>14057</v>
      </c>
      <c r="E1426" s="7" t="s">
        <v>6532</v>
      </c>
      <c r="F1426" s="7">
        <f t="shared" si="84"/>
        <v>2013</v>
      </c>
      <c r="G1426" s="7" t="s">
        <v>8702</v>
      </c>
      <c r="H1426" s="20">
        <v>100.62386798148522</v>
      </c>
      <c r="I1426" s="7" t="s">
        <v>8709</v>
      </c>
    </row>
    <row r="1427" spans="1:9" x14ac:dyDescent="0.15">
      <c r="A1427" s="7" t="s">
        <v>8710</v>
      </c>
      <c r="B1427" s="7" t="s">
        <v>6531</v>
      </c>
      <c r="C1427" s="7" t="s">
        <v>6556</v>
      </c>
      <c r="D1427" s="7" t="s">
        <v>14057</v>
      </c>
      <c r="E1427" s="7" t="s">
        <v>6532</v>
      </c>
      <c r="F1427" s="7">
        <f t="shared" si="84"/>
        <v>2013</v>
      </c>
      <c r="G1427" s="7" t="s">
        <v>8702</v>
      </c>
      <c r="H1427" s="20">
        <v>25.155966995371305</v>
      </c>
      <c r="I1427" s="7" t="s">
        <v>8711</v>
      </c>
    </row>
    <row r="1428" spans="1:9" x14ac:dyDescent="0.15">
      <c r="A1428" s="7" t="s">
        <v>8710</v>
      </c>
      <c r="B1428" s="7" t="s">
        <v>6531</v>
      </c>
      <c r="C1428" s="7" t="s">
        <v>6556</v>
      </c>
      <c r="D1428" s="7" t="s">
        <v>14057</v>
      </c>
      <c r="E1428" s="7" t="s">
        <v>6532</v>
      </c>
      <c r="F1428" s="7">
        <f t="shared" si="84"/>
        <v>2013</v>
      </c>
      <c r="G1428" s="7" t="s">
        <v>8702</v>
      </c>
      <c r="H1428" s="20">
        <v>25.155966995371305</v>
      </c>
      <c r="I1428" s="7" t="s">
        <v>8711</v>
      </c>
    </row>
    <row r="1429" spans="1:9" x14ac:dyDescent="0.15">
      <c r="A1429" s="7" t="s">
        <v>8713</v>
      </c>
      <c r="B1429" s="7" t="s">
        <v>6531</v>
      </c>
      <c r="C1429" s="7" t="s">
        <v>6535</v>
      </c>
      <c r="D1429" s="7" t="s">
        <v>14057</v>
      </c>
      <c r="E1429" s="7" t="s">
        <v>6533</v>
      </c>
      <c r="F1429" s="7">
        <f t="shared" ref="F1429:F1448" si="85">YEAR(G1429)</f>
        <v>2013</v>
      </c>
      <c r="G1429" s="7" t="s">
        <v>8712</v>
      </c>
      <c r="H1429" s="20">
        <v>33.73268061984303</v>
      </c>
      <c r="I1429" s="7" t="s">
        <v>8714</v>
      </c>
    </row>
    <row r="1430" spans="1:9" x14ac:dyDescent="0.15">
      <c r="A1430" s="7" t="s">
        <v>8713</v>
      </c>
      <c r="B1430" s="7" t="s">
        <v>6531</v>
      </c>
      <c r="C1430" s="7" t="s">
        <v>6535</v>
      </c>
      <c r="D1430" s="7" t="s">
        <v>14057</v>
      </c>
      <c r="E1430" s="7" t="s">
        <v>26</v>
      </c>
      <c r="F1430" s="7">
        <f t="shared" si="85"/>
        <v>2013</v>
      </c>
      <c r="G1430" s="7" t="s">
        <v>8712</v>
      </c>
      <c r="H1430" s="20">
        <v>2.1531495270678205</v>
      </c>
      <c r="I1430" s="7" t="s">
        <v>8714</v>
      </c>
    </row>
    <row r="1431" spans="1:9" x14ac:dyDescent="0.15">
      <c r="A1431" s="7" t="s">
        <v>8716</v>
      </c>
      <c r="B1431" s="7" t="s">
        <v>6531</v>
      </c>
      <c r="C1431" s="7" t="s">
        <v>6674</v>
      </c>
      <c r="D1431" s="7" t="s">
        <v>14057</v>
      </c>
      <c r="E1431" s="7" t="s">
        <v>6532</v>
      </c>
      <c r="F1431" s="7">
        <f t="shared" si="85"/>
        <v>2013</v>
      </c>
      <c r="G1431" s="7" t="s">
        <v>8717</v>
      </c>
      <c r="H1431" s="20">
        <v>301.87160394445567</v>
      </c>
      <c r="I1431" s="7" t="s">
        <v>8718</v>
      </c>
    </row>
    <row r="1432" spans="1:9" x14ac:dyDescent="0.15">
      <c r="A1432" s="7" t="s">
        <v>8719</v>
      </c>
      <c r="B1432" s="7" t="s">
        <v>6531</v>
      </c>
      <c r="C1432" s="7" t="s">
        <v>6674</v>
      </c>
      <c r="D1432" s="7" t="s">
        <v>14057</v>
      </c>
      <c r="E1432" s="7" t="s">
        <v>6534</v>
      </c>
      <c r="F1432" s="7">
        <f t="shared" si="85"/>
        <v>2013</v>
      </c>
      <c r="G1432" s="7" t="s">
        <v>8717</v>
      </c>
      <c r="H1432" s="20">
        <v>25.155966995371305</v>
      </c>
      <c r="I1432" s="7" t="s">
        <v>8720</v>
      </c>
    </row>
    <row r="1433" spans="1:9" x14ac:dyDescent="0.15">
      <c r="A1433" s="7" t="s">
        <v>8719</v>
      </c>
      <c r="B1433" s="7" t="s">
        <v>6531</v>
      </c>
      <c r="C1433" s="7" t="s">
        <v>6674</v>
      </c>
      <c r="D1433" s="7" t="s">
        <v>14057</v>
      </c>
      <c r="E1433" s="7" t="s">
        <v>22</v>
      </c>
      <c r="F1433" s="7">
        <f t="shared" si="85"/>
        <v>2013</v>
      </c>
      <c r="G1433" s="7" t="s">
        <v>8717</v>
      </c>
      <c r="H1433" s="20">
        <v>25.155966995371305</v>
      </c>
      <c r="I1433" s="7" t="s">
        <v>8720</v>
      </c>
    </row>
    <row r="1434" spans="1:9" x14ac:dyDescent="0.15">
      <c r="A1434" s="7" t="s">
        <v>8514</v>
      </c>
      <c r="B1434" s="7" t="s">
        <v>6531</v>
      </c>
      <c r="C1434" s="7" t="s">
        <v>6535</v>
      </c>
      <c r="D1434" s="7" t="s">
        <v>14057</v>
      </c>
      <c r="E1434" s="7" t="s">
        <v>26</v>
      </c>
      <c r="F1434" s="7">
        <f t="shared" si="85"/>
        <v>2013</v>
      </c>
      <c r="G1434" s="7" t="s">
        <v>8722</v>
      </c>
      <c r="H1434" s="20">
        <v>47.847773193801572</v>
      </c>
      <c r="I1434" s="7" t="s">
        <v>8516</v>
      </c>
    </row>
    <row r="1435" spans="1:9" x14ac:dyDescent="0.15">
      <c r="A1435" s="7" t="s">
        <v>8723</v>
      </c>
      <c r="B1435" s="7" t="s">
        <v>6531</v>
      </c>
      <c r="C1435" s="7" t="s">
        <v>6554</v>
      </c>
      <c r="D1435" s="7" t="s">
        <v>14057</v>
      </c>
      <c r="E1435" s="7" t="s">
        <v>22</v>
      </c>
      <c r="F1435" s="7">
        <f t="shared" si="85"/>
        <v>2013</v>
      </c>
      <c r="G1435" s="7" t="s">
        <v>8722</v>
      </c>
      <c r="H1435" s="20">
        <v>2.5155966995371304</v>
      </c>
      <c r="I1435" s="7" t="s">
        <v>8724</v>
      </c>
    </row>
    <row r="1436" spans="1:9" x14ac:dyDescent="0.15">
      <c r="A1436" s="7" t="s">
        <v>8725</v>
      </c>
      <c r="B1436" s="7" t="s">
        <v>6531</v>
      </c>
      <c r="C1436" s="7" t="s">
        <v>6535</v>
      </c>
      <c r="D1436" s="7" t="s">
        <v>14057</v>
      </c>
      <c r="E1436" s="7" t="s">
        <v>26</v>
      </c>
      <c r="F1436" s="7">
        <f t="shared" si="85"/>
        <v>2013</v>
      </c>
      <c r="G1436" s="7" t="s">
        <v>8722</v>
      </c>
      <c r="H1436" s="20">
        <v>236.46608975649025</v>
      </c>
      <c r="I1436" s="7" t="s">
        <v>8726</v>
      </c>
    </row>
    <row r="1437" spans="1:9" x14ac:dyDescent="0.15">
      <c r="A1437" s="7" t="s">
        <v>8728</v>
      </c>
      <c r="B1437" s="7" t="s">
        <v>6531</v>
      </c>
      <c r="C1437" s="7" t="s">
        <v>6554</v>
      </c>
      <c r="D1437" s="7" t="s">
        <v>14057</v>
      </c>
      <c r="E1437" s="7" t="s">
        <v>26</v>
      </c>
      <c r="F1437" s="7">
        <f t="shared" si="85"/>
        <v>2013</v>
      </c>
      <c r="G1437" s="7" t="s">
        <v>8729</v>
      </c>
      <c r="H1437" s="20">
        <v>80.499094385188172</v>
      </c>
      <c r="I1437" s="7" t="s">
        <v>8730</v>
      </c>
    </row>
    <row r="1438" spans="1:9" x14ac:dyDescent="0.15">
      <c r="A1438" s="7" t="s">
        <v>8553</v>
      </c>
      <c r="B1438" s="7" t="s">
        <v>6531</v>
      </c>
      <c r="C1438" s="7" t="s">
        <v>6544</v>
      </c>
      <c r="D1438" s="7" t="s">
        <v>14057</v>
      </c>
      <c r="E1438" s="7" t="s">
        <v>6532</v>
      </c>
      <c r="F1438" s="7">
        <f t="shared" si="85"/>
        <v>2013</v>
      </c>
      <c r="G1438" s="7" t="s">
        <v>8731</v>
      </c>
      <c r="H1438" s="20">
        <v>45.280740591668348</v>
      </c>
      <c r="I1438" s="7" t="s">
        <v>8554</v>
      </c>
    </row>
    <row r="1439" spans="1:9" x14ac:dyDescent="0.15">
      <c r="A1439" s="7" t="s">
        <v>8553</v>
      </c>
      <c r="B1439" s="7" t="s">
        <v>6531</v>
      </c>
      <c r="C1439" s="7" t="s">
        <v>6555</v>
      </c>
      <c r="D1439" s="7" t="s">
        <v>14057</v>
      </c>
      <c r="E1439" s="7" t="s">
        <v>6532</v>
      </c>
      <c r="F1439" s="7">
        <f t="shared" si="85"/>
        <v>2013</v>
      </c>
      <c r="G1439" s="7" t="s">
        <v>8731</v>
      </c>
      <c r="H1439" s="20">
        <v>5.0311933990742608</v>
      </c>
      <c r="I1439" s="7" t="s">
        <v>8554</v>
      </c>
    </row>
    <row r="1440" spans="1:9" x14ac:dyDescent="0.15">
      <c r="A1440" s="7" t="s">
        <v>8484</v>
      </c>
      <c r="B1440" s="7" t="s">
        <v>6531</v>
      </c>
      <c r="C1440" s="7" t="s">
        <v>6535</v>
      </c>
      <c r="D1440" s="7" t="s">
        <v>14057</v>
      </c>
      <c r="E1440" s="7" t="s">
        <v>26</v>
      </c>
      <c r="F1440" s="7">
        <f t="shared" si="85"/>
        <v>2013</v>
      </c>
      <c r="G1440" s="7" t="s">
        <v>8731</v>
      </c>
      <c r="H1440" s="20">
        <v>10.99245220366271</v>
      </c>
      <c r="I1440" s="7" t="s">
        <v>8485</v>
      </c>
    </row>
    <row r="1441" spans="1:9" x14ac:dyDescent="0.15">
      <c r="A1441" s="7" t="s">
        <v>8484</v>
      </c>
      <c r="B1441" s="7" t="s">
        <v>6531</v>
      </c>
      <c r="C1441" s="7" t="s">
        <v>6535</v>
      </c>
      <c r="D1441" s="7" t="s">
        <v>14057</v>
      </c>
      <c r="E1441" s="7" t="s">
        <v>6539</v>
      </c>
      <c r="F1441" s="7">
        <f t="shared" si="85"/>
        <v>2013</v>
      </c>
      <c r="G1441" s="7" t="s">
        <v>8731</v>
      </c>
      <c r="H1441" s="20">
        <v>1.9398450392433086</v>
      </c>
      <c r="I1441" s="7" t="s">
        <v>8485</v>
      </c>
    </row>
    <row r="1442" spans="1:9" x14ac:dyDescent="0.15">
      <c r="A1442" s="7" t="s">
        <v>8484</v>
      </c>
      <c r="B1442" s="7" t="s">
        <v>6531</v>
      </c>
      <c r="C1442" s="7" t="s">
        <v>6535</v>
      </c>
      <c r="D1442" s="7" t="s">
        <v>14057</v>
      </c>
      <c r="E1442" s="7" t="s">
        <v>6537</v>
      </c>
      <c r="F1442" s="7">
        <f t="shared" si="85"/>
        <v>2013</v>
      </c>
      <c r="G1442" s="7" t="s">
        <v>8731</v>
      </c>
      <c r="H1442" s="20">
        <v>8.6215314952706787</v>
      </c>
      <c r="I1442" s="7" t="s">
        <v>8485</v>
      </c>
    </row>
    <row r="1443" spans="1:9" x14ac:dyDescent="0.15">
      <c r="A1443" s="7" t="s">
        <v>8632</v>
      </c>
      <c r="B1443" s="7" t="s">
        <v>6531</v>
      </c>
      <c r="C1443" s="7" t="s">
        <v>6535</v>
      </c>
      <c r="D1443" s="7" t="s">
        <v>14057</v>
      </c>
      <c r="E1443" s="7" t="s">
        <v>26</v>
      </c>
      <c r="F1443" s="7">
        <f t="shared" si="85"/>
        <v>2013</v>
      </c>
      <c r="G1443" s="7" t="s">
        <v>8732</v>
      </c>
      <c r="H1443" s="20">
        <v>6.7430972026564708</v>
      </c>
      <c r="I1443" s="7" t="s">
        <v>8634</v>
      </c>
    </row>
    <row r="1444" spans="1:9" x14ac:dyDescent="0.15">
      <c r="A1444" s="7" t="s">
        <v>8632</v>
      </c>
      <c r="B1444" s="7" t="s">
        <v>6531</v>
      </c>
      <c r="C1444" s="7" t="s">
        <v>6535</v>
      </c>
      <c r="D1444" s="7" t="s">
        <v>14057</v>
      </c>
      <c r="E1444" s="7" t="s">
        <v>6539</v>
      </c>
      <c r="F1444" s="7">
        <f t="shared" si="85"/>
        <v>2013</v>
      </c>
      <c r="G1444" s="7" t="s">
        <v>8732</v>
      </c>
      <c r="H1444" s="20">
        <v>2.8898983698933391</v>
      </c>
      <c r="I1444" s="7" t="s">
        <v>8634</v>
      </c>
    </row>
    <row r="1445" spans="1:9" x14ac:dyDescent="0.15">
      <c r="A1445" s="7" t="s">
        <v>8733</v>
      </c>
      <c r="B1445" s="7" t="s">
        <v>6531</v>
      </c>
      <c r="C1445" s="7" t="s">
        <v>6544</v>
      </c>
      <c r="D1445" s="7" t="s">
        <v>14057</v>
      </c>
      <c r="E1445" s="7" t="s">
        <v>6532</v>
      </c>
      <c r="F1445" s="7">
        <f t="shared" si="85"/>
        <v>2013</v>
      </c>
      <c r="G1445" s="7" t="s">
        <v>8732</v>
      </c>
      <c r="H1445" s="20">
        <v>60.374320788891126</v>
      </c>
      <c r="I1445" s="7" t="s">
        <v>8734</v>
      </c>
    </row>
    <row r="1446" spans="1:9" x14ac:dyDescent="0.15">
      <c r="A1446" s="7" t="s">
        <v>8735</v>
      </c>
      <c r="B1446" s="7" t="s">
        <v>6531</v>
      </c>
      <c r="C1446" s="7" t="s">
        <v>6545</v>
      </c>
      <c r="D1446" s="7" t="s">
        <v>14057</v>
      </c>
      <c r="E1446" s="7" t="s">
        <v>22</v>
      </c>
      <c r="F1446" s="7">
        <f t="shared" si="85"/>
        <v>2013</v>
      </c>
      <c r="G1446" s="7" t="s">
        <v>8732</v>
      </c>
      <c r="H1446" s="20">
        <v>201.24773596297044</v>
      </c>
      <c r="I1446" s="7" t="s">
        <v>8736</v>
      </c>
    </row>
    <row r="1447" spans="1:9" x14ac:dyDescent="0.15">
      <c r="A1447" s="7" t="s">
        <v>8737</v>
      </c>
      <c r="B1447" s="7" t="s">
        <v>6531</v>
      </c>
      <c r="C1447" s="7" t="s">
        <v>6544</v>
      </c>
      <c r="D1447" s="7" t="s">
        <v>14057</v>
      </c>
      <c r="E1447" s="7" t="s">
        <v>26</v>
      </c>
      <c r="F1447" s="7">
        <f t="shared" si="85"/>
        <v>2013</v>
      </c>
      <c r="G1447" s="7" t="s">
        <v>8738</v>
      </c>
      <c r="H1447" s="20">
        <v>3.2851660293821698</v>
      </c>
      <c r="I1447" s="7" t="s">
        <v>8739</v>
      </c>
    </row>
    <row r="1448" spans="1:9" x14ac:dyDescent="0.15">
      <c r="A1448" s="7" t="s">
        <v>8737</v>
      </c>
      <c r="B1448" s="7" t="s">
        <v>6531</v>
      </c>
      <c r="C1448" s="7" t="s">
        <v>6544</v>
      </c>
      <c r="D1448" s="7" t="s">
        <v>14057</v>
      </c>
      <c r="E1448" s="7" t="s">
        <v>6551</v>
      </c>
      <c r="F1448" s="7">
        <f t="shared" si="85"/>
        <v>2013</v>
      </c>
      <c r="G1448" s="7" t="s">
        <v>8738</v>
      </c>
      <c r="H1448" s="20">
        <v>8.4475709398269281</v>
      </c>
      <c r="I1448" s="7" t="s">
        <v>8739</v>
      </c>
    </row>
    <row r="1449" spans="1:9" x14ac:dyDescent="0.15">
      <c r="A1449" s="7" t="s">
        <v>8615</v>
      </c>
      <c r="B1449" s="7" t="s">
        <v>6531</v>
      </c>
      <c r="C1449" s="7" t="s">
        <v>6544</v>
      </c>
      <c r="D1449" s="7" t="s">
        <v>14057</v>
      </c>
      <c r="E1449" s="7" t="s">
        <v>6532</v>
      </c>
      <c r="F1449" s="7">
        <f t="shared" ref="F1449:F1460" si="86">YEAR(G1449)</f>
        <v>2013</v>
      </c>
      <c r="G1449" s="7" t="s">
        <v>8740</v>
      </c>
      <c r="H1449" s="20">
        <v>60.374320788891126</v>
      </c>
      <c r="I1449" s="7" t="s">
        <v>8617</v>
      </c>
    </row>
    <row r="1450" spans="1:9" x14ac:dyDescent="0.15">
      <c r="A1450" s="7" t="s">
        <v>8615</v>
      </c>
      <c r="B1450" s="7" t="s">
        <v>6531</v>
      </c>
      <c r="C1450" s="7" t="s">
        <v>6555</v>
      </c>
      <c r="D1450" s="7" t="s">
        <v>14057</v>
      </c>
      <c r="E1450" s="7" t="s">
        <v>6532</v>
      </c>
      <c r="F1450" s="7">
        <f t="shared" si="86"/>
        <v>2013</v>
      </c>
      <c r="G1450" s="7" t="s">
        <v>8740</v>
      </c>
      <c r="H1450" s="20">
        <v>15.093580197222781</v>
      </c>
      <c r="I1450" s="7" t="s">
        <v>8617</v>
      </c>
    </row>
    <row r="1451" spans="1:9" x14ac:dyDescent="0.15">
      <c r="A1451" s="7" t="s">
        <v>8742</v>
      </c>
      <c r="B1451" s="7" t="s">
        <v>6531</v>
      </c>
      <c r="C1451" s="7" t="s">
        <v>6535</v>
      </c>
      <c r="D1451" s="7" t="s">
        <v>14057</v>
      </c>
      <c r="E1451" s="7" t="s">
        <v>6534</v>
      </c>
      <c r="F1451" s="7">
        <f t="shared" si="86"/>
        <v>2013</v>
      </c>
      <c r="G1451" s="7" t="s">
        <v>8741</v>
      </c>
      <c r="H1451" s="20">
        <v>144.49493962567922</v>
      </c>
      <c r="I1451" s="7" t="s">
        <v>8743</v>
      </c>
    </row>
    <row r="1452" spans="1:9" x14ac:dyDescent="0.15">
      <c r="A1452" s="7" t="s">
        <v>8651</v>
      </c>
      <c r="B1452" s="7" t="s">
        <v>6531</v>
      </c>
      <c r="C1452" s="7" t="s">
        <v>6535</v>
      </c>
      <c r="D1452" s="7" t="s">
        <v>14057</v>
      </c>
      <c r="E1452" s="7" t="s">
        <v>6532</v>
      </c>
      <c r="F1452" s="7">
        <f t="shared" si="86"/>
        <v>2013</v>
      </c>
      <c r="G1452" s="7" t="s">
        <v>8745</v>
      </c>
      <c r="H1452" s="20">
        <v>100.62386798148522</v>
      </c>
      <c r="I1452" s="7" t="s">
        <v>8653</v>
      </c>
    </row>
    <row r="1453" spans="1:9" x14ac:dyDescent="0.15">
      <c r="A1453" s="7" t="s">
        <v>8659</v>
      </c>
      <c r="B1453" s="7" t="s">
        <v>6531</v>
      </c>
      <c r="C1453" s="7" t="s">
        <v>6547</v>
      </c>
      <c r="D1453" s="7" t="s">
        <v>14057</v>
      </c>
      <c r="E1453" s="7" t="s">
        <v>6539</v>
      </c>
      <c r="F1453" s="7">
        <f t="shared" si="86"/>
        <v>2013</v>
      </c>
      <c r="G1453" s="7" t="s">
        <v>8748</v>
      </c>
      <c r="H1453" s="20">
        <v>50.31193399074261</v>
      </c>
      <c r="I1453" s="7" t="s">
        <v>8660</v>
      </c>
    </row>
    <row r="1454" spans="1:9" x14ac:dyDescent="0.15">
      <c r="A1454" s="7" t="s">
        <v>8585</v>
      </c>
      <c r="B1454" s="7" t="s">
        <v>6531</v>
      </c>
      <c r="C1454" s="7" t="s">
        <v>6547</v>
      </c>
      <c r="D1454" s="7" t="s">
        <v>14057</v>
      </c>
      <c r="E1454" s="7" t="s">
        <v>6532</v>
      </c>
      <c r="F1454" s="7">
        <f t="shared" si="86"/>
        <v>2013</v>
      </c>
      <c r="G1454" s="7" t="s">
        <v>8748</v>
      </c>
      <c r="H1454" s="20">
        <v>50.31193399074261</v>
      </c>
      <c r="I1454" s="7" t="s">
        <v>8587</v>
      </c>
    </row>
    <row r="1455" spans="1:9" x14ac:dyDescent="0.15">
      <c r="A1455" s="7" t="s">
        <v>8585</v>
      </c>
      <c r="B1455" s="7" t="s">
        <v>6531</v>
      </c>
      <c r="C1455" s="7" t="s">
        <v>6547</v>
      </c>
      <c r="D1455" s="7" t="s">
        <v>14057</v>
      </c>
      <c r="E1455" s="7" t="s">
        <v>6532</v>
      </c>
      <c r="F1455" s="7">
        <f t="shared" si="86"/>
        <v>2013</v>
      </c>
      <c r="G1455" s="7" t="s">
        <v>8748</v>
      </c>
      <c r="H1455" s="20">
        <v>100.62386798148522</v>
      </c>
      <c r="I1455" s="7" t="s">
        <v>8587</v>
      </c>
    </row>
    <row r="1456" spans="1:9" x14ac:dyDescent="0.15">
      <c r="A1456" s="7" t="s">
        <v>7972</v>
      </c>
      <c r="B1456" s="7" t="s">
        <v>6531</v>
      </c>
      <c r="C1456" s="7" t="s">
        <v>6547</v>
      </c>
      <c r="D1456" s="7" t="s">
        <v>14057</v>
      </c>
      <c r="E1456" s="7" t="s">
        <v>26</v>
      </c>
      <c r="F1456" s="7">
        <f t="shared" si="86"/>
        <v>2013</v>
      </c>
      <c r="G1456" s="7" t="s">
        <v>8748</v>
      </c>
      <c r="H1456" s="20">
        <v>352.18353793519827</v>
      </c>
      <c r="I1456" s="7" t="s">
        <v>7973</v>
      </c>
    </row>
    <row r="1457" spans="1:9" x14ac:dyDescent="0.15">
      <c r="A1457" s="7" t="s">
        <v>8749</v>
      </c>
      <c r="B1457" s="7" t="s">
        <v>6531</v>
      </c>
      <c r="C1457" s="7" t="s">
        <v>6535</v>
      </c>
      <c r="D1457" s="7" t="s">
        <v>14057</v>
      </c>
      <c r="E1457" s="7" t="s">
        <v>26</v>
      </c>
      <c r="F1457" s="7">
        <f t="shared" si="86"/>
        <v>2013</v>
      </c>
      <c r="G1457" s="7" t="s">
        <v>8750</v>
      </c>
      <c r="H1457" s="20">
        <v>251.55966995371307</v>
      </c>
      <c r="I1457" s="7" t="s">
        <v>8751</v>
      </c>
    </row>
    <row r="1458" spans="1:9" x14ac:dyDescent="0.15">
      <c r="A1458" s="7" t="s">
        <v>8752</v>
      </c>
      <c r="B1458" s="7" t="s">
        <v>6531</v>
      </c>
      <c r="C1458" s="7" t="s">
        <v>6535</v>
      </c>
      <c r="D1458" s="7" t="s">
        <v>14057</v>
      </c>
      <c r="E1458" s="7" t="s">
        <v>6543</v>
      </c>
      <c r="F1458" s="7">
        <f t="shared" si="86"/>
        <v>2013</v>
      </c>
      <c r="G1458" s="7" t="s">
        <v>8750</v>
      </c>
      <c r="H1458" s="20">
        <v>402.49547192594088</v>
      </c>
      <c r="I1458" s="7" t="s">
        <v>8753</v>
      </c>
    </row>
    <row r="1459" spans="1:9" x14ac:dyDescent="0.15">
      <c r="A1459" s="7" t="s">
        <v>8328</v>
      </c>
      <c r="B1459" s="7" t="s">
        <v>6531</v>
      </c>
      <c r="C1459" s="7" t="s">
        <v>6535</v>
      </c>
      <c r="D1459" s="7" t="s">
        <v>14057</v>
      </c>
      <c r="E1459" s="7" t="s">
        <v>26</v>
      </c>
      <c r="F1459" s="7">
        <f t="shared" si="86"/>
        <v>2013</v>
      </c>
      <c r="G1459" s="7" t="s">
        <v>8754</v>
      </c>
      <c r="H1459" s="20">
        <v>5.6415636949084327</v>
      </c>
      <c r="I1459" s="7" t="s">
        <v>8329</v>
      </c>
    </row>
    <row r="1460" spans="1:9" x14ac:dyDescent="0.15">
      <c r="A1460" s="7" t="s">
        <v>8328</v>
      </c>
      <c r="B1460" s="7" t="s">
        <v>6531</v>
      </c>
      <c r="C1460" s="7" t="s">
        <v>6535</v>
      </c>
      <c r="D1460" s="7" t="s">
        <v>14057</v>
      </c>
      <c r="E1460" s="7" t="s">
        <v>6539</v>
      </c>
      <c r="F1460" s="7">
        <f t="shared" si="86"/>
        <v>2013</v>
      </c>
      <c r="G1460" s="7" t="s">
        <v>8754</v>
      </c>
      <c r="H1460" s="20">
        <v>5.0028969611591876</v>
      </c>
      <c r="I1460" s="7" t="s">
        <v>8329</v>
      </c>
    </row>
    <row r="1461" spans="1:9" x14ac:dyDescent="0.15">
      <c r="A1461" s="7" t="s">
        <v>8756</v>
      </c>
      <c r="B1461" s="7" t="s">
        <v>6531</v>
      </c>
      <c r="C1461" s="7" t="s">
        <v>6541</v>
      </c>
      <c r="D1461" s="7" t="s">
        <v>14057</v>
      </c>
      <c r="E1461" s="7" t="s">
        <v>22</v>
      </c>
      <c r="F1461" s="7">
        <f t="shared" ref="F1461:F1471" si="87">YEAR(G1461)</f>
        <v>2013</v>
      </c>
      <c r="G1461" s="7" t="s">
        <v>8757</v>
      </c>
      <c r="H1461" s="20">
        <v>100.62386798148522</v>
      </c>
      <c r="I1461" s="7" t="s">
        <v>8758</v>
      </c>
    </row>
    <row r="1462" spans="1:9" x14ac:dyDescent="0.15">
      <c r="A1462" s="7" t="s">
        <v>8759</v>
      </c>
      <c r="B1462" s="7" t="s">
        <v>6531</v>
      </c>
      <c r="C1462" s="7" t="s">
        <v>6674</v>
      </c>
      <c r="D1462" s="7" t="s">
        <v>14057</v>
      </c>
      <c r="E1462" s="7" t="s">
        <v>6532</v>
      </c>
      <c r="F1462" s="7">
        <f t="shared" si="87"/>
        <v>2013</v>
      </c>
      <c r="G1462" s="7" t="s">
        <v>8757</v>
      </c>
      <c r="H1462" s="20">
        <v>10.062386798148522</v>
      </c>
      <c r="I1462" s="7" t="s">
        <v>8760</v>
      </c>
    </row>
    <row r="1463" spans="1:9" x14ac:dyDescent="0.15">
      <c r="A1463" s="7" t="s">
        <v>8761</v>
      </c>
      <c r="B1463" s="7" t="s">
        <v>6531</v>
      </c>
      <c r="C1463" s="7" t="s">
        <v>6535</v>
      </c>
      <c r="D1463" s="7" t="s">
        <v>14057</v>
      </c>
      <c r="E1463" s="7" t="s">
        <v>6532</v>
      </c>
      <c r="F1463" s="7">
        <f t="shared" si="87"/>
        <v>2013</v>
      </c>
      <c r="G1463" s="7" t="s">
        <v>8762</v>
      </c>
      <c r="H1463" s="20">
        <v>25.155966995371305</v>
      </c>
      <c r="I1463" s="7" t="s">
        <v>8763</v>
      </c>
    </row>
    <row r="1464" spans="1:9" x14ac:dyDescent="0.15">
      <c r="A1464" s="7" t="s">
        <v>8303</v>
      </c>
      <c r="B1464" s="7" t="s">
        <v>6531</v>
      </c>
      <c r="C1464" s="7" t="s">
        <v>6674</v>
      </c>
      <c r="D1464" s="7" t="s">
        <v>14057</v>
      </c>
      <c r="E1464" s="7" t="s">
        <v>6532</v>
      </c>
      <c r="F1464" s="7">
        <f t="shared" si="87"/>
        <v>2013</v>
      </c>
      <c r="G1464" s="7" t="s">
        <v>8765</v>
      </c>
      <c r="H1464" s="20">
        <v>30.187160394445563</v>
      </c>
      <c r="I1464" s="7" t="s">
        <v>8304</v>
      </c>
    </row>
    <row r="1465" spans="1:9" x14ac:dyDescent="0.15">
      <c r="A1465" s="7" t="s">
        <v>8733</v>
      </c>
      <c r="B1465" s="7" t="s">
        <v>6531</v>
      </c>
      <c r="C1465" s="7" t="s">
        <v>6544</v>
      </c>
      <c r="D1465" s="7" t="s">
        <v>14057</v>
      </c>
      <c r="E1465" s="7" t="s">
        <v>6532</v>
      </c>
      <c r="F1465" s="7">
        <f t="shared" si="87"/>
        <v>2013</v>
      </c>
      <c r="G1465" s="7" t="s">
        <v>8765</v>
      </c>
      <c r="H1465" s="20">
        <v>40.249547192594086</v>
      </c>
      <c r="I1465" s="7" t="s">
        <v>8734</v>
      </c>
    </row>
    <row r="1466" spans="1:9" x14ac:dyDescent="0.15">
      <c r="A1466" s="7" t="s">
        <v>8767</v>
      </c>
      <c r="B1466" s="7" t="s">
        <v>6531</v>
      </c>
      <c r="C1466" s="7" t="s">
        <v>6548</v>
      </c>
      <c r="D1466" s="7" t="s">
        <v>14057</v>
      </c>
      <c r="E1466" s="7" t="s">
        <v>26</v>
      </c>
      <c r="F1466" s="7">
        <f t="shared" si="87"/>
        <v>2013</v>
      </c>
      <c r="G1466" s="7" t="s">
        <v>8766</v>
      </c>
      <c r="H1466" s="20">
        <v>50.31193399074261</v>
      </c>
      <c r="I1466" s="7" t="s">
        <v>8768</v>
      </c>
    </row>
    <row r="1467" spans="1:9" x14ac:dyDescent="0.15">
      <c r="A1467" s="7" t="s">
        <v>8649</v>
      </c>
      <c r="B1467" s="7" t="s">
        <v>6531</v>
      </c>
      <c r="C1467" s="7" t="s">
        <v>6548</v>
      </c>
      <c r="D1467" s="7" t="s">
        <v>14057</v>
      </c>
      <c r="E1467" s="7" t="s">
        <v>6532</v>
      </c>
      <c r="F1467" s="7">
        <f t="shared" si="87"/>
        <v>2013</v>
      </c>
      <c r="G1467" s="7" t="s">
        <v>8769</v>
      </c>
      <c r="H1467" s="20">
        <v>50.31193399074261</v>
      </c>
      <c r="I1467" s="7" t="s">
        <v>8650</v>
      </c>
    </row>
    <row r="1468" spans="1:9" x14ac:dyDescent="0.15">
      <c r="A1468" s="7" t="s">
        <v>8770</v>
      </c>
      <c r="B1468" s="7" t="s">
        <v>6531</v>
      </c>
      <c r="C1468" s="7" t="s">
        <v>6545</v>
      </c>
      <c r="D1468" s="7" t="s">
        <v>14057</v>
      </c>
      <c r="E1468" s="7" t="s">
        <v>6532</v>
      </c>
      <c r="F1468" s="7">
        <f t="shared" si="87"/>
        <v>2013</v>
      </c>
      <c r="G1468" s="7" t="s">
        <v>8771</v>
      </c>
      <c r="H1468" s="20">
        <v>100.62386798148522</v>
      </c>
      <c r="I1468" s="7" t="s">
        <v>8772</v>
      </c>
    </row>
    <row r="1469" spans="1:9" x14ac:dyDescent="0.15">
      <c r="A1469" s="7" t="s">
        <v>8774</v>
      </c>
      <c r="B1469" s="7" t="s">
        <v>6531</v>
      </c>
      <c r="C1469" s="7" t="s">
        <v>6535</v>
      </c>
      <c r="D1469" s="7" t="s">
        <v>14057</v>
      </c>
      <c r="E1469" s="7" t="s">
        <v>6532</v>
      </c>
      <c r="F1469" s="7">
        <f t="shared" si="87"/>
        <v>2013</v>
      </c>
      <c r="G1469" s="7" t="s">
        <v>8773</v>
      </c>
      <c r="H1469" s="20">
        <v>100.62386798148522</v>
      </c>
      <c r="I1469" s="7" t="s">
        <v>8628</v>
      </c>
    </row>
    <row r="1470" spans="1:9" x14ac:dyDescent="0.15">
      <c r="A1470" s="7" t="s">
        <v>8775</v>
      </c>
      <c r="B1470" s="7" t="s">
        <v>6531</v>
      </c>
      <c r="C1470" s="7" t="s">
        <v>6555</v>
      </c>
      <c r="D1470" s="7" t="s">
        <v>14057</v>
      </c>
      <c r="E1470" s="7" t="s">
        <v>6532</v>
      </c>
      <c r="F1470" s="7">
        <f t="shared" si="87"/>
        <v>2013</v>
      </c>
      <c r="G1470" s="7" t="s">
        <v>8776</v>
      </c>
      <c r="H1470" s="20">
        <v>50.31193399074261</v>
      </c>
      <c r="I1470" s="7" t="s">
        <v>8777</v>
      </c>
    </row>
    <row r="1471" spans="1:9" x14ac:dyDescent="0.15">
      <c r="A1471" s="7" t="s">
        <v>8779</v>
      </c>
      <c r="B1471" s="7" t="s">
        <v>6531</v>
      </c>
      <c r="C1471" s="7" t="s">
        <v>6555</v>
      </c>
      <c r="D1471" s="7" t="s">
        <v>14057</v>
      </c>
      <c r="E1471" s="7" t="s">
        <v>22</v>
      </c>
      <c r="F1471" s="7">
        <f t="shared" si="87"/>
        <v>2013</v>
      </c>
      <c r="G1471" s="7" t="s">
        <v>8780</v>
      </c>
      <c r="H1471" s="20">
        <v>60.374320788891126</v>
      </c>
      <c r="I1471" s="7" t="s">
        <v>8781</v>
      </c>
    </row>
    <row r="1472" spans="1:9" x14ac:dyDescent="0.15">
      <c r="A1472" s="7" t="s">
        <v>8783</v>
      </c>
      <c r="B1472" s="7" t="s">
        <v>6531</v>
      </c>
      <c r="C1472" s="7" t="s">
        <v>6548</v>
      </c>
      <c r="D1472" s="7" t="s">
        <v>14057</v>
      </c>
      <c r="E1472" s="7" t="s">
        <v>6534</v>
      </c>
      <c r="F1472" s="7">
        <f t="shared" ref="F1472:F1486" si="88">YEAR(G1472)</f>
        <v>2013</v>
      </c>
      <c r="G1472" s="7" t="s">
        <v>8784</v>
      </c>
      <c r="H1472" s="20">
        <v>2.0124773596297043</v>
      </c>
      <c r="I1472" s="7" t="s">
        <v>8785</v>
      </c>
    </row>
    <row r="1473" spans="1:9" x14ac:dyDescent="0.15">
      <c r="A1473" s="7" t="s">
        <v>8783</v>
      </c>
      <c r="B1473" s="7" t="s">
        <v>6531</v>
      </c>
      <c r="C1473" s="7" t="s">
        <v>6555</v>
      </c>
      <c r="D1473" s="7" t="s">
        <v>14057</v>
      </c>
      <c r="E1473" s="7" t="s">
        <v>6534</v>
      </c>
      <c r="F1473" s="7">
        <f t="shared" si="88"/>
        <v>2013</v>
      </c>
      <c r="G1473" s="7" t="s">
        <v>8784</v>
      </c>
      <c r="H1473" s="20">
        <v>7.043670758703966</v>
      </c>
      <c r="I1473" s="7" t="s">
        <v>8785</v>
      </c>
    </row>
    <row r="1474" spans="1:9" x14ac:dyDescent="0.15">
      <c r="A1474" s="7" t="s">
        <v>8786</v>
      </c>
      <c r="B1474" s="7" t="s">
        <v>6531</v>
      </c>
      <c r="C1474" s="7" t="s">
        <v>6562</v>
      </c>
      <c r="D1474" s="7" t="s">
        <v>14057</v>
      </c>
      <c r="E1474" s="7" t="s">
        <v>6532</v>
      </c>
      <c r="F1474" s="7">
        <f t="shared" si="88"/>
        <v>2013</v>
      </c>
      <c r="G1474" s="7" t="s">
        <v>8784</v>
      </c>
      <c r="H1474" s="20">
        <v>28.174683034815864</v>
      </c>
      <c r="I1474" s="7" t="s">
        <v>8787</v>
      </c>
    </row>
    <row r="1475" spans="1:9" x14ac:dyDescent="0.15">
      <c r="A1475" s="7" t="s">
        <v>8788</v>
      </c>
      <c r="B1475" s="7" t="s">
        <v>6531</v>
      </c>
      <c r="C1475" s="7" t="s">
        <v>6535</v>
      </c>
      <c r="D1475" s="7" t="s">
        <v>14057</v>
      </c>
      <c r="E1475" s="7" t="s">
        <v>26</v>
      </c>
      <c r="F1475" s="7">
        <f t="shared" si="88"/>
        <v>2013</v>
      </c>
      <c r="G1475" s="7" t="s">
        <v>8789</v>
      </c>
      <c r="H1475" s="20">
        <v>23.748847856711613</v>
      </c>
      <c r="I1475" s="7" t="s">
        <v>8790</v>
      </c>
    </row>
    <row r="1476" spans="1:9" x14ac:dyDescent="0.15">
      <c r="A1476" s="7" t="s">
        <v>8791</v>
      </c>
      <c r="B1476" s="7" t="s">
        <v>6531</v>
      </c>
      <c r="C1476" s="7" t="s">
        <v>6548</v>
      </c>
      <c r="D1476" s="7" t="s">
        <v>14057</v>
      </c>
      <c r="E1476" s="7" t="s">
        <v>6542</v>
      </c>
      <c r="F1476" s="7">
        <f t="shared" si="88"/>
        <v>2013</v>
      </c>
      <c r="G1476" s="7" t="s">
        <v>8792</v>
      </c>
      <c r="H1476" s="20">
        <v>18.112296236667337</v>
      </c>
      <c r="I1476" s="7" t="s">
        <v>8793</v>
      </c>
    </row>
    <row r="1477" spans="1:9" x14ac:dyDescent="0.15">
      <c r="A1477" s="7" t="s">
        <v>8794</v>
      </c>
      <c r="B1477" s="7" t="s">
        <v>6531</v>
      </c>
      <c r="C1477" s="7" t="s">
        <v>6544</v>
      </c>
      <c r="D1477" s="7" t="s">
        <v>14057</v>
      </c>
      <c r="E1477" s="7" t="s">
        <v>6532</v>
      </c>
      <c r="F1477" s="7">
        <f t="shared" si="88"/>
        <v>2013</v>
      </c>
      <c r="G1477" s="7" t="s">
        <v>8795</v>
      </c>
      <c r="H1477" s="20">
        <v>100.62386798148522</v>
      </c>
      <c r="I1477" s="7" t="s">
        <v>8796</v>
      </c>
    </row>
    <row r="1478" spans="1:9" x14ac:dyDescent="0.15">
      <c r="A1478" s="7" t="s">
        <v>8527</v>
      </c>
      <c r="B1478" s="7" t="s">
        <v>6531</v>
      </c>
      <c r="C1478" s="7" t="s">
        <v>6555</v>
      </c>
      <c r="D1478" s="7" t="s">
        <v>14057</v>
      </c>
      <c r="E1478" s="7" t="s">
        <v>6532</v>
      </c>
      <c r="F1478" s="7">
        <f t="shared" si="88"/>
        <v>2013</v>
      </c>
      <c r="G1478" s="7" t="s">
        <v>8795</v>
      </c>
      <c r="H1478" s="20">
        <v>50.31193399074261</v>
      </c>
      <c r="I1478" s="7" t="s">
        <v>8529</v>
      </c>
    </row>
    <row r="1479" spans="1:9" x14ac:dyDescent="0.15">
      <c r="A1479" s="7" t="s">
        <v>8797</v>
      </c>
      <c r="B1479" s="7" t="s">
        <v>6531</v>
      </c>
      <c r="C1479" s="7" t="s">
        <v>6555</v>
      </c>
      <c r="D1479" s="7" t="s">
        <v>14057</v>
      </c>
      <c r="E1479" s="7" t="s">
        <v>6532</v>
      </c>
      <c r="F1479" s="7">
        <f t="shared" si="88"/>
        <v>2013</v>
      </c>
      <c r="G1479" s="7" t="s">
        <v>8798</v>
      </c>
      <c r="H1479" s="20">
        <v>100.62386798148522</v>
      </c>
      <c r="I1479" s="7" t="s">
        <v>8799</v>
      </c>
    </row>
    <row r="1480" spans="1:9" x14ac:dyDescent="0.15">
      <c r="A1480" s="7" t="s">
        <v>8595</v>
      </c>
      <c r="B1480" s="7" t="s">
        <v>6531</v>
      </c>
      <c r="C1480" s="7" t="s">
        <v>6535</v>
      </c>
      <c r="D1480" s="7" t="s">
        <v>14057</v>
      </c>
      <c r="E1480" s="7" t="s">
        <v>6532</v>
      </c>
      <c r="F1480" s="7">
        <f t="shared" si="88"/>
        <v>2013</v>
      </c>
      <c r="G1480" s="7" t="s">
        <v>8800</v>
      </c>
      <c r="H1480" s="20">
        <v>50.31193399074261</v>
      </c>
      <c r="I1480" s="7" t="s">
        <v>8596</v>
      </c>
    </row>
    <row r="1481" spans="1:9" x14ac:dyDescent="0.15">
      <c r="A1481" s="7" t="s">
        <v>8801</v>
      </c>
      <c r="B1481" s="7" t="s">
        <v>6531</v>
      </c>
      <c r="C1481" s="7" t="s">
        <v>6538</v>
      </c>
      <c r="D1481" s="7" t="s">
        <v>14057</v>
      </c>
      <c r="E1481" s="7" t="s">
        <v>6532</v>
      </c>
      <c r="F1481" s="7">
        <f t="shared" si="88"/>
        <v>2013</v>
      </c>
      <c r="G1481" s="7" t="s">
        <v>8802</v>
      </c>
      <c r="H1481" s="20">
        <v>50.31193399074261</v>
      </c>
      <c r="I1481" s="7" t="s">
        <v>8803</v>
      </c>
    </row>
    <row r="1482" spans="1:9" x14ac:dyDescent="0.15">
      <c r="A1482" s="7" t="s">
        <v>8806</v>
      </c>
      <c r="B1482" s="7" t="s">
        <v>6531</v>
      </c>
      <c r="C1482" s="7" t="s">
        <v>6562</v>
      </c>
      <c r="D1482" s="7" t="s">
        <v>14057</v>
      </c>
      <c r="E1482" s="7" t="s">
        <v>6532</v>
      </c>
      <c r="F1482" s="7">
        <f t="shared" si="88"/>
        <v>2013</v>
      </c>
      <c r="G1482" s="7" t="s">
        <v>8805</v>
      </c>
      <c r="H1482" s="20">
        <v>54.336888710002022</v>
      </c>
      <c r="I1482" s="7" t="s">
        <v>8668</v>
      </c>
    </row>
    <row r="1483" spans="1:9" x14ac:dyDescent="0.15">
      <c r="A1483" s="7" t="s">
        <v>8809</v>
      </c>
      <c r="B1483" s="7" t="s">
        <v>6531</v>
      </c>
      <c r="C1483" s="7" t="s">
        <v>6535</v>
      </c>
      <c r="D1483" s="7" t="s">
        <v>14057</v>
      </c>
      <c r="E1483" s="7" t="s">
        <v>6534</v>
      </c>
      <c r="F1483" s="7">
        <f t="shared" si="88"/>
        <v>2013</v>
      </c>
      <c r="G1483" s="7" t="s">
        <v>8808</v>
      </c>
      <c r="H1483" s="20">
        <v>482.99456631112901</v>
      </c>
      <c r="I1483" s="7" t="s">
        <v>8810</v>
      </c>
    </row>
    <row r="1484" spans="1:9" x14ac:dyDescent="0.15">
      <c r="A1484" s="7" t="s">
        <v>8811</v>
      </c>
      <c r="B1484" s="7" t="s">
        <v>6531</v>
      </c>
      <c r="C1484" s="7" t="s">
        <v>6535</v>
      </c>
      <c r="D1484" s="7" t="s">
        <v>14057</v>
      </c>
      <c r="E1484" s="7" t="s">
        <v>6534</v>
      </c>
      <c r="F1484" s="7">
        <f t="shared" si="88"/>
        <v>2013</v>
      </c>
      <c r="G1484" s="7" t="s">
        <v>8808</v>
      </c>
      <c r="H1484" s="20">
        <v>493.05695310927757</v>
      </c>
      <c r="I1484" s="7" t="s">
        <v>8812</v>
      </c>
    </row>
    <row r="1485" spans="1:9" x14ac:dyDescent="0.15">
      <c r="A1485" s="7" t="s">
        <v>8813</v>
      </c>
      <c r="B1485" s="7" t="s">
        <v>6531</v>
      </c>
      <c r="C1485" s="7" t="s">
        <v>6545</v>
      </c>
      <c r="D1485" s="7" t="s">
        <v>14057</v>
      </c>
      <c r="E1485" s="7" t="s">
        <v>6532</v>
      </c>
      <c r="F1485" s="7">
        <f t="shared" si="88"/>
        <v>2013</v>
      </c>
      <c r="G1485" s="7" t="s">
        <v>8814</v>
      </c>
      <c r="H1485" s="20">
        <v>40.249547192594086</v>
      </c>
      <c r="I1485" s="7" t="s">
        <v>8815</v>
      </c>
    </row>
    <row r="1486" spans="1:9" x14ac:dyDescent="0.15">
      <c r="A1486" s="7" t="s">
        <v>8817</v>
      </c>
      <c r="B1486" s="7" t="s">
        <v>6531</v>
      </c>
      <c r="C1486" s="7" t="s">
        <v>6562</v>
      </c>
      <c r="D1486" s="7" t="s">
        <v>14057</v>
      </c>
      <c r="E1486" s="7" t="s">
        <v>6532</v>
      </c>
      <c r="F1486" s="7">
        <f t="shared" si="88"/>
        <v>2013</v>
      </c>
      <c r="G1486" s="7" t="s">
        <v>8816</v>
      </c>
      <c r="H1486" s="20">
        <v>20.124773596297043</v>
      </c>
      <c r="I1486" s="7" t="s">
        <v>8787</v>
      </c>
    </row>
    <row r="1487" spans="1:9" x14ac:dyDescent="0.15">
      <c r="A1487" s="7" t="s">
        <v>8819</v>
      </c>
      <c r="B1487" s="7" t="s">
        <v>6531</v>
      </c>
      <c r="C1487" s="7" t="s">
        <v>6544</v>
      </c>
      <c r="D1487" s="7" t="s">
        <v>14057</v>
      </c>
      <c r="E1487" s="7" t="s">
        <v>6532</v>
      </c>
      <c r="F1487" s="7">
        <f t="shared" ref="F1487:F1513" si="89">YEAR(G1487)</f>
        <v>2013</v>
      </c>
      <c r="G1487" s="7" t="s">
        <v>8818</v>
      </c>
      <c r="H1487" s="20">
        <v>100.62386798148522</v>
      </c>
      <c r="I1487" s="7" t="s">
        <v>8820</v>
      </c>
    </row>
    <row r="1488" spans="1:9" x14ac:dyDescent="0.15">
      <c r="A1488" s="7" t="s">
        <v>8821</v>
      </c>
      <c r="B1488" s="7" t="s">
        <v>6531</v>
      </c>
      <c r="C1488" s="7" t="s">
        <v>6544</v>
      </c>
      <c r="D1488" s="7" t="s">
        <v>14057</v>
      </c>
      <c r="E1488" s="7" t="s">
        <v>6532</v>
      </c>
      <c r="F1488" s="7">
        <f t="shared" si="89"/>
        <v>2013</v>
      </c>
      <c r="G1488" s="7" t="s">
        <v>8818</v>
      </c>
      <c r="H1488" s="20">
        <v>50.31193399074261</v>
      </c>
      <c r="I1488" s="7" t="s">
        <v>8822</v>
      </c>
    </row>
    <row r="1489" spans="1:9" x14ac:dyDescent="0.15">
      <c r="A1489" s="7" t="s">
        <v>8824</v>
      </c>
      <c r="B1489" s="7" t="s">
        <v>6531</v>
      </c>
      <c r="C1489" s="7" t="s">
        <v>6554</v>
      </c>
      <c r="D1489" s="7" t="s">
        <v>14057</v>
      </c>
      <c r="E1489" s="7" t="s">
        <v>6532</v>
      </c>
      <c r="F1489" s="7">
        <f t="shared" si="89"/>
        <v>2013</v>
      </c>
      <c r="G1489" s="7" t="s">
        <v>8825</v>
      </c>
      <c r="H1489" s="20">
        <v>251.55966995371307</v>
      </c>
      <c r="I1489" s="7" t="s">
        <v>8826</v>
      </c>
    </row>
    <row r="1490" spans="1:9" x14ac:dyDescent="0.15">
      <c r="A1490" s="7" t="s">
        <v>8827</v>
      </c>
      <c r="B1490" s="7" t="s">
        <v>6531</v>
      </c>
      <c r="C1490" s="7" t="s">
        <v>6535</v>
      </c>
      <c r="D1490" s="7" t="s">
        <v>14057</v>
      </c>
      <c r="E1490" s="7" t="s">
        <v>26</v>
      </c>
      <c r="F1490" s="7">
        <f t="shared" si="89"/>
        <v>2013</v>
      </c>
      <c r="G1490" s="7" t="s">
        <v>8828</v>
      </c>
      <c r="H1490" s="20">
        <v>54.979382169450595</v>
      </c>
      <c r="I1490" s="7" t="s">
        <v>8829</v>
      </c>
    </row>
    <row r="1491" spans="1:9" x14ac:dyDescent="0.15">
      <c r="A1491" s="7" t="s">
        <v>8830</v>
      </c>
      <c r="B1491" s="7" t="s">
        <v>6531</v>
      </c>
      <c r="C1491" s="7" t="s">
        <v>6544</v>
      </c>
      <c r="D1491" s="7" t="s">
        <v>14057</v>
      </c>
      <c r="E1491" s="7" t="s">
        <v>6532</v>
      </c>
      <c r="F1491" s="7">
        <f t="shared" si="89"/>
        <v>2013</v>
      </c>
      <c r="G1491" s="7" t="s">
        <v>8828</v>
      </c>
      <c r="H1491" s="20">
        <v>100.62386798148522</v>
      </c>
      <c r="I1491" s="7" t="s">
        <v>8831</v>
      </c>
    </row>
    <row r="1492" spans="1:9" x14ac:dyDescent="0.15">
      <c r="A1492" s="7" t="s">
        <v>8832</v>
      </c>
      <c r="B1492" s="7" t="s">
        <v>6531</v>
      </c>
      <c r="C1492" s="7" t="s">
        <v>6535</v>
      </c>
      <c r="D1492" s="7" t="s">
        <v>14057</v>
      </c>
      <c r="E1492" s="7" t="s">
        <v>22</v>
      </c>
      <c r="F1492" s="7">
        <f t="shared" si="89"/>
        <v>2013</v>
      </c>
      <c r="G1492" s="7" t="s">
        <v>8833</v>
      </c>
      <c r="H1492" s="20">
        <v>231.98051418796538</v>
      </c>
      <c r="I1492" s="7" t="s">
        <v>8834</v>
      </c>
    </row>
    <row r="1493" spans="1:9" x14ac:dyDescent="0.15">
      <c r="A1493" s="7" t="s">
        <v>8835</v>
      </c>
      <c r="B1493" s="7" t="s">
        <v>6531</v>
      </c>
      <c r="C1493" s="7" t="s">
        <v>6535</v>
      </c>
      <c r="D1493" s="7" t="s">
        <v>14057</v>
      </c>
      <c r="E1493" s="7" t="s">
        <v>6532</v>
      </c>
      <c r="F1493" s="7">
        <f t="shared" si="89"/>
        <v>2013</v>
      </c>
      <c r="G1493" s="7" t="s">
        <v>8836</v>
      </c>
      <c r="H1493" s="20">
        <v>30.187160394445563</v>
      </c>
      <c r="I1493" s="7" t="s">
        <v>8837</v>
      </c>
    </row>
    <row r="1494" spans="1:9" x14ac:dyDescent="0.15">
      <c r="A1494" s="7" t="s">
        <v>8838</v>
      </c>
      <c r="B1494" s="7" t="s">
        <v>6531</v>
      </c>
      <c r="C1494" s="7" t="s">
        <v>6562</v>
      </c>
      <c r="D1494" s="7" t="s">
        <v>14057</v>
      </c>
      <c r="E1494" s="7" t="s">
        <v>22</v>
      </c>
      <c r="F1494" s="7">
        <f t="shared" si="89"/>
        <v>2013</v>
      </c>
      <c r="G1494" s="7" t="s">
        <v>8836</v>
      </c>
      <c r="H1494" s="20">
        <v>87.54276514389214</v>
      </c>
      <c r="I1494" s="7" t="s">
        <v>8839</v>
      </c>
    </row>
    <row r="1495" spans="1:9" x14ac:dyDescent="0.15">
      <c r="A1495" s="7" t="s">
        <v>8841</v>
      </c>
      <c r="B1495" s="7" t="s">
        <v>6531</v>
      </c>
      <c r="C1495" s="7" t="s">
        <v>6555</v>
      </c>
      <c r="D1495" s="7" t="s">
        <v>14057</v>
      </c>
      <c r="E1495" s="7" t="s">
        <v>6532</v>
      </c>
      <c r="F1495" s="7">
        <f t="shared" si="89"/>
        <v>2013</v>
      </c>
      <c r="G1495" s="7" t="s">
        <v>8840</v>
      </c>
      <c r="H1495" s="20">
        <v>70.436707587039649</v>
      </c>
      <c r="I1495" s="7" t="s">
        <v>8842</v>
      </c>
    </row>
    <row r="1496" spans="1:9" x14ac:dyDescent="0.15">
      <c r="A1496" s="7" t="s">
        <v>8662</v>
      </c>
      <c r="B1496" s="7" t="s">
        <v>6531</v>
      </c>
      <c r="C1496" s="7" t="s">
        <v>6535</v>
      </c>
      <c r="D1496" s="7" t="s">
        <v>14057</v>
      </c>
      <c r="E1496" s="7" t="s">
        <v>6532</v>
      </c>
      <c r="F1496" s="7">
        <f t="shared" si="89"/>
        <v>2013</v>
      </c>
      <c r="G1496" s="7" t="s">
        <v>8843</v>
      </c>
      <c r="H1496" s="20">
        <v>100.62386798148522</v>
      </c>
      <c r="I1496" s="7" t="s">
        <v>8663</v>
      </c>
    </row>
    <row r="1497" spans="1:9" x14ac:dyDescent="0.15">
      <c r="A1497" s="7" t="s">
        <v>8844</v>
      </c>
      <c r="B1497" s="7" t="s">
        <v>6531</v>
      </c>
      <c r="C1497" s="7" t="s">
        <v>6535</v>
      </c>
      <c r="D1497" s="7" t="s">
        <v>14057</v>
      </c>
      <c r="E1497" s="7" t="s">
        <v>26</v>
      </c>
      <c r="F1497" s="7">
        <f t="shared" si="89"/>
        <v>2013</v>
      </c>
      <c r="G1497" s="7" t="s">
        <v>8845</v>
      </c>
      <c r="H1497" s="20">
        <v>40.249547192594086</v>
      </c>
      <c r="I1497" s="7" t="s">
        <v>8846</v>
      </c>
    </row>
    <row r="1498" spans="1:9" x14ac:dyDescent="0.15">
      <c r="A1498" s="7" t="s">
        <v>8553</v>
      </c>
      <c r="B1498" s="7" t="s">
        <v>6531</v>
      </c>
      <c r="C1498" s="7" t="s">
        <v>6544</v>
      </c>
      <c r="D1498" s="7" t="s">
        <v>14057</v>
      </c>
      <c r="E1498" s="7" t="s">
        <v>6532</v>
      </c>
      <c r="F1498" s="7">
        <f t="shared" si="89"/>
        <v>2013</v>
      </c>
      <c r="G1498" s="7" t="s">
        <v>8847</v>
      </c>
      <c r="H1498" s="20">
        <v>22.640370295834174</v>
      </c>
      <c r="I1498" s="7" t="s">
        <v>8554</v>
      </c>
    </row>
    <row r="1499" spans="1:9" x14ac:dyDescent="0.15">
      <c r="A1499" s="7" t="s">
        <v>8553</v>
      </c>
      <c r="B1499" s="7" t="s">
        <v>6531</v>
      </c>
      <c r="C1499" s="7" t="s">
        <v>6555</v>
      </c>
      <c r="D1499" s="7" t="s">
        <v>14057</v>
      </c>
      <c r="E1499" s="7" t="s">
        <v>6532</v>
      </c>
      <c r="F1499" s="7">
        <f t="shared" si="89"/>
        <v>2013</v>
      </c>
      <c r="G1499" s="7" t="s">
        <v>8847</v>
      </c>
      <c r="H1499" s="20">
        <v>2.5155966995371304</v>
      </c>
      <c r="I1499" s="7" t="s">
        <v>8554</v>
      </c>
    </row>
    <row r="1500" spans="1:9" x14ac:dyDescent="0.15">
      <c r="A1500" s="7" t="s">
        <v>8848</v>
      </c>
      <c r="B1500" s="7" t="s">
        <v>6531</v>
      </c>
      <c r="C1500" s="7" t="s">
        <v>6544</v>
      </c>
      <c r="D1500" s="7" t="s">
        <v>14057</v>
      </c>
      <c r="E1500" s="7" t="s">
        <v>6532</v>
      </c>
      <c r="F1500" s="7">
        <f t="shared" si="89"/>
        <v>2013</v>
      </c>
      <c r="G1500" s="7" t="s">
        <v>8847</v>
      </c>
      <c r="H1500" s="20">
        <v>20.124773596297043</v>
      </c>
      <c r="I1500" s="7" t="s">
        <v>8849</v>
      </c>
    </row>
    <row r="1501" spans="1:9" x14ac:dyDescent="0.15">
      <c r="A1501" s="7" t="s">
        <v>8848</v>
      </c>
      <c r="B1501" s="7" t="s">
        <v>6531</v>
      </c>
      <c r="C1501" s="7" t="s">
        <v>6555</v>
      </c>
      <c r="D1501" s="7" t="s">
        <v>14057</v>
      </c>
      <c r="E1501" s="7" t="s">
        <v>6532</v>
      </c>
      <c r="F1501" s="7">
        <f t="shared" si="89"/>
        <v>2013</v>
      </c>
      <c r="G1501" s="7" t="s">
        <v>8847</v>
      </c>
      <c r="H1501" s="20">
        <v>5.0311933990742608</v>
      </c>
      <c r="I1501" s="7" t="s">
        <v>8849</v>
      </c>
    </row>
    <row r="1502" spans="1:9" x14ac:dyDescent="0.15">
      <c r="A1502" s="7" t="s">
        <v>8851</v>
      </c>
      <c r="B1502" s="7" t="s">
        <v>6531</v>
      </c>
      <c r="C1502" s="7" t="s">
        <v>6544</v>
      </c>
      <c r="D1502" s="7" t="s">
        <v>14057</v>
      </c>
      <c r="E1502" s="7" t="s">
        <v>6532</v>
      </c>
      <c r="F1502" s="7">
        <f t="shared" si="89"/>
        <v>2013</v>
      </c>
      <c r="G1502" s="7" t="s">
        <v>8850</v>
      </c>
      <c r="H1502" s="20">
        <v>2.7671563694908432</v>
      </c>
      <c r="I1502" s="7" t="s">
        <v>8852</v>
      </c>
    </row>
    <row r="1503" spans="1:9" x14ac:dyDescent="0.15">
      <c r="A1503" s="7" t="s">
        <v>8851</v>
      </c>
      <c r="B1503" s="7" t="s">
        <v>6531</v>
      </c>
      <c r="C1503" s="7" t="s">
        <v>6538</v>
      </c>
      <c r="D1503" s="7" t="s">
        <v>14057</v>
      </c>
      <c r="E1503" s="7" t="s">
        <v>6532</v>
      </c>
      <c r="F1503" s="7">
        <f t="shared" si="89"/>
        <v>2013</v>
      </c>
      <c r="G1503" s="7" t="s">
        <v>8850</v>
      </c>
      <c r="H1503" s="20">
        <v>2.7671563694908432</v>
      </c>
      <c r="I1503" s="7" t="s">
        <v>8852</v>
      </c>
    </row>
    <row r="1504" spans="1:9" x14ac:dyDescent="0.15">
      <c r="A1504" s="7" t="s">
        <v>8851</v>
      </c>
      <c r="B1504" s="7" t="s">
        <v>6531</v>
      </c>
      <c r="C1504" s="7" t="s">
        <v>6555</v>
      </c>
      <c r="D1504" s="7" t="s">
        <v>14057</v>
      </c>
      <c r="E1504" s="7" t="s">
        <v>6532</v>
      </c>
      <c r="F1504" s="7">
        <f t="shared" si="89"/>
        <v>2013</v>
      </c>
      <c r="G1504" s="7" t="s">
        <v>8850</v>
      </c>
      <c r="H1504" s="20">
        <v>2.7671563694908432</v>
      </c>
      <c r="I1504" s="7" t="s">
        <v>8852</v>
      </c>
    </row>
    <row r="1505" spans="1:9" x14ac:dyDescent="0.15">
      <c r="A1505" s="7" t="s">
        <v>8269</v>
      </c>
      <c r="B1505" s="7" t="s">
        <v>6531</v>
      </c>
      <c r="C1505" s="7" t="s">
        <v>6555</v>
      </c>
      <c r="D1505" s="7" t="s">
        <v>14057</v>
      </c>
      <c r="E1505" s="7" t="s">
        <v>6532</v>
      </c>
      <c r="F1505" s="7">
        <f t="shared" si="89"/>
        <v>2013</v>
      </c>
      <c r="G1505" s="7" t="s">
        <v>8850</v>
      </c>
      <c r="H1505" s="20">
        <v>50.31193399074261</v>
      </c>
      <c r="I1505" s="7" t="s">
        <v>8271</v>
      </c>
    </row>
    <row r="1506" spans="1:9" x14ac:dyDescent="0.15">
      <c r="A1506" s="7" t="s">
        <v>8689</v>
      </c>
      <c r="B1506" s="7" t="s">
        <v>6531</v>
      </c>
      <c r="C1506" s="7" t="s">
        <v>6545</v>
      </c>
      <c r="D1506" s="7" t="s">
        <v>14057</v>
      </c>
      <c r="E1506" s="7" t="s">
        <v>6532</v>
      </c>
      <c r="F1506" s="7">
        <f t="shared" si="89"/>
        <v>2013</v>
      </c>
      <c r="G1506" s="7" t="s">
        <v>8853</v>
      </c>
      <c r="H1506" s="20">
        <v>15.093580197222781</v>
      </c>
      <c r="I1506" s="7" t="s">
        <v>8540</v>
      </c>
    </row>
    <row r="1507" spans="1:9" x14ac:dyDescent="0.15">
      <c r="A1507" s="7" t="s">
        <v>8770</v>
      </c>
      <c r="B1507" s="7" t="s">
        <v>6531</v>
      </c>
      <c r="C1507" s="7" t="s">
        <v>6548</v>
      </c>
      <c r="D1507" s="7" t="s">
        <v>14057</v>
      </c>
      <c r="E1507" s="7" t="s">
        <v>6532</v>
      </c>
      <c r="F1507" s="7">
        <f t="shared" si="89"/>
        <v>2013</v>
      </c>
      <c r="G1507" s="7" t="s">
        <v>8854</v>
      </c>
      <c r="H1507" s="20">
        <v>100.62386798148522</v>
      </c>
      <c r="I1507" s="7" t="s">
        <v>8772</v>
      </c>
    </row>
    <row r="1508" spans="1:9" x14ac:dyDescent="0.15">
      <c r="A1508" s="7" t="s">
        <v>8855</v>
      </c>
      <c r="B1508" s="7" t="s">
        <v>6531</v>
      </c>
      <c r="C1508" s="7" t="s">
        <v>6535</v>
      </c>
      <c r="D1508" s="7" t="s">
        <v>14057</v>
      </c>
      <c r="E1508" s="7" t="s">
        <v>6543</v>
      </c>
      <c r="F1508" s="7">
        <f t="shared" si="89"/>
        <v>2013</v>
      </c>
      <c r="G1508" s="7" t="s">
        <v>8856</v>
      </c>
      <c r="H1508" s="20">
        <v>25.895260615818074</v>
      </c>
      <c r="I1508" s="7" t="s">
        <v>8857</v>
      </c>
    </row>
    <row r="1509" spans="1:9" x14ac:dyDescent="0.15">
      <c r="A1509" s="7" t="s">
        <v>8860</v>
      </c>
      <c r="B1509" s="7" t="s">
        <v>6531</v>
      </c>
      <c r="C1509" s="7" t="s">
        <v>6535</v>
      </c>
      <c r="D1509" s="7" t="s">
        <v>14057</v>
      </c>
      <c r="E1509" s="7" t="s">
        <v>22</v>
      </c>
      <c r="F1509" s="7">
        <f t="shared" si="89"/>
        <v>2013</v>
      </c>
      <c r="G1509" s="7" t="s">
        <v>8859</v>
      </c>
      <c r="H1509" s="20">
        <v>111.6945622861743</v>
      </c>
      <c r="I1509" s="7" t="s">
        <v>8861</v>
      </c>
    </row>
    <row r="1510" spans="1:9" x14ac:dyDescent="0.15">
      <c r="A1510" s="7" t="s">
        <v>8862</v>
      </c>
      <c r="B1510" s="7" t="s">
        <v>6531</v>
      </c>
      <c r="C1510" s="7" t="s">
        <v>6541</v>
      </c>
      <c r="D1510" s="7" t="s">
        <v>14057</v>
      </c>
      <c r="E1510" s="7" t="s">
        <v>6532</v>
      </c>
      <c r="F1510" s="7">
        <f t="shared" si="89"/>
        <v>2013</v>
      </c>
      <c r="G1510" s="7" t="s">
        <v>8863</v>
      </c>
      <c r="H1510" s="20">
        <v>20.124773596297043</v>
      </c>
      <c r="I1510" s="7" t="s">
        <v>8864</v>
      </c>
    </row>
    <row r="1511" spans="1:9" x14ac:dyDescent="0.15">
      <c r="A1511" s="7" t="s">
        <v>8862</v>
      </c>
      <c r="B1511" s="7" t="s">
        <v>6531</v>
      </c>
      <c r="C1511" s="7" t="s">
        <v>6562</v>
      </c>
      <c r="D1511" s="7" t="s">
        <v>14057</v>
      </c>
      <c r="E1511" s="7" t="s">
        <v>6532</v>
      </c>
      <c r="F1511" s="7">
        <f t="shared" si="89"/>
        <v>2013</v>
      </c>
      <c r="G1511" s="7" t="s">
        <v>8863</v>
      </c>
      <c r="H1511" s="20">
        <v>20.124773596297043</v>
      </c>
      <c r="I1511" s="7" t="s">
        <v>8864</v>
      </c>
    </row>
    <row r="1512" spans="1:9" x14ac:dyDescent="0.15">
      <c r="A1512" s="7" t="s">
        <v>8862</v>
      </c>
      <c r="B1512" s="7" t="s">
        <v>6531</v>
      </c>
      <c r="C1512" s="7" t="s">
        <v>6559</v>
      </c>
      <c r="D1512" s="7" t="s">
        <v>14057</v>
      </c>
      <c r="E1512" s="7" t="s">
        <v>6532</v>
      </c>
      <c r="F1512" s="7">
        <f t="shared" si="89"/>
        <v>2013</v>
      </c>
      <c r="G1512" s="7" t="s">
        <v>8863</v>
      </c>
      <c r="H1512" s="20">
        <v>20.124773596297043</v>
      </c>
      <c r="I1512" s="7" t="s">
        <v>8864</v>
      </c>
    </row>
    <row r="1513" spans="1:9" x14ac:dyDescent="0.15">
      <c r="A1513" s="7" t="s">
        <v>8774</v>
      </c>
      <c r="B1513" s="7" t="s">
        <v>6531</v>
      </c>
      <c r="C1513" s="7" t="s">
        <v>6535</v>
      </c>
      <c r="D1513" s="7" t="s">
        <v>14057</v>
      </c>
      <c r="E1513" s="7" t="s">
        <v>6532</v>
      </c>
      <c r="F1513" s="7">
        <f t="shared" si="89"/>
        <v>2013</v>
      </c>
      <c r="G1513" s="7" t="s">
        <v>8863</v>
      </c>
      <c r="H1513" s="20">
        <v>100.62386798148522</v>
      </c>
      <c r="I1513" s="7" t="s">
        <v>8628</v>
      </c>
    </row>
    <row r="1514" spans="1:9" x14ac:dyDescent="0.15">
      <c r="A1514" s="7" t="s">
        <v>8469</v>
      </c>
      <c r="B1514" s="7" t="s">
        <v>6531</v>
      </c>
      <c r="C1514" s="7" t="s">
        <v>6562</v>
      </c>
      <c r="D1514" s="7" t="s">
        <v>14057</v>
      </c>
      <c r="E1514" s="7" t="s">
        <v>6532</v>
      </c>
      <c r="F1514" s="7">
        <f t="shared" ref="F1514:F1532" si="90">YEAR(G1514)</f>
        <v>2013</v>
      </c>
      <c r="G1514" s="7" t="s">
        <v>8865</v>
      </c>
      <c r="H1514" s="20">
        <v>5.0311933990742608</v>
      </c>
      <c r="I1514" s="7" t="s">
        <v>8470</v>
      </c>
    </row>
    <row r="1515" spans="1:9" x14ac:dyDescent="0.15">
      <c r="A1515" s="7" t="s">
        <v>8469</v>
      </c>
      <c r="B1515" s="7" t="s">
        <v>6531</v>
      </c>
      <c r="C1515" s="7" t="s">
        <v>6559</v>
      </c>
      <c r="D1515" s="7" t="s">
        <v>14057</v>
      </c>
      <c r="E1515" s="7" t="s">
        <v>6532</v>
      </c>
      <c r="F1515" s="7">
        <f t="shared" si="90"/>
        <v>2013</v>
      </c>
      <c r="G1515" s="7" t="s">
        <v>8865</v>
      </c>
      <c r="H1515" s="20">
        <v>15.093580197222781</v>
      </c>
      <c r="I1515" s="7" t="s">
        <v>8470</v>
      </c>
    </row>
    <row r="1516" spans="1:9" x14ac:dyDescent="0.15">
      <c r="A1516" s="7" t="s">
        <v>8469</v>
      </c>
      <c r="B1516" s="7" t="s">
        <v>6531</v>
      </c>
      <c r="C1516" s="7" t="s">
        <v>6541</v>
      </c>
      <c r="D1516" s="7" t="s">
        <v>14057</v>
      </c>
      <c r="E1516" s="7" t="s">
        <v>6532</v>
      </c>
      <c r="F1516" s="7">
        <f t="shared" si="90"/>
        <v>2013</v>
      </c>
      <c r="G1516" s="7" t="s">
        <v>8865</v>
      </c>
      <c r="H1516" s="20">
        <v>25.155966995371305</v>
      </c>
      <c r="I1516" s="7" t="s">
        <v>8470</v>
      </c>
    </row>
    <row r="1517" spans="1:9" x14ac:dyDescent="0.15">
      <c r="A1517" s="7" t="s">
        <v>8568</v>
      </c>
      <c r="B1517" s="7" t="s">
        <v>6531</v>
      </c>
      <c r="C1517" s="7" t="s">
        <v>6547</v>
      </c>
      <c r="D1517" s="7" t="s">
        <v>14057</v>
      </c>
      <c r="E1517" s="7" t="s">
        <v>6534</v>
      </c>
      <c r="F1517" s="7">
        <f t="shared" si="90"/>
        <v>2013</v>
      </c>
      <c r="G1517" s="7" t="s">
        <v>8866</v>
      </c>
      <c r="H1517" s="20">
        <v>100.62386798148522</v>
      </c>
      <c r="I1517" s="7" t="s">
        <v>8569</v>
      </c>
    </row>
    <row r="1518" spans="1:9" x14ac:dyDescent="0.15">
      <c r="A1518" s="7" t="s">
        <v>8568</v>
      </c>
      <c r="B1518" s="7" t="s">
        <v>6531</v>
      </c>
      <c r="C1518" s="7" t="s">
        <v>6547</v>
      </c>
      <c r="D1518" s="7" t="s">
        <v>14057</v>
      </c>
      <c r="E1518" s="7" t="s">
        <v>6534</v>
      </c>
      <c r="F1518" s="7">
        <f t="shared" si="90"/>
        <v>2013</v>
      </c>
      <c r="G1518" s="7" t="s">
        <v>8866</v>
      </c>
      <c r="H1518" s="20">
        <v>125.77983497685653</v>
      </c>
      <c r="I1518" s="7" t="s">
        <v>8569</v>
      </c>
    </row>
    <row r="1519" spans="1:9" x14ac:dyDescent="0.15">
      <c r="A1519" s="7" t="s">
        <v>8568</v>
      </c>
      <c r="B1519" s="7" t="s">
        <v>6531</v>
      </c>
      <c r="C1519" s="7" t="s">
        <v>6547</v>
      </c>
      <c r="D1519" s="7" t="s">
        <v>14057</v>
      </c>
      <c r="E1519" s="7" t="s">
        <v>6534</v>
      </c>
      <c r="F1519" s="7">
        <f t="shared" si="90"/>
        <v>2013</v>
      </c>
      <c r="G1519" s="7" t="s">
        <v>8866</v>
      </c>
      <c r="H1519" s="20">
        <v>150.93580197222784</v>
      </c>
      <c r="I1519" s="7" t="s">
        <v>8569</v>
      </c>
    </row>
    <row r="1520" spans="1:9" x14ac:dyDescent="0.15">
      <c r="A1520" s="7" t="s">
        <v>8867</v>
      </c>
      <c r="B1520" s="7" t="s">
        <v>6531</v>
      </c>
      <c r="C1520" s="7" t="s">
        <v>6535</v>
      </c>
      <c r="D1520" s="7" t="s">
        <v>14057</v>
      </c>
      <c r="E1520" s="7" t="s">
        <v>26</v>
      </c>
      <c r="F1520" s="7">
        <f t="shared" si="90"/>
        <v>2013</v>
      </c>
      <c r="G1520" s="7" t="s">
        <v>8868</v>
      </c>
      <c r="H1520" s="20">
        <v>150.93580197222784</v>
      </c>
      <c r="I1520" s="7" t="s">
        <v>8869</v>
      </c>
    </row>
    <row r="1521" spans="1:9" x14ac:dyDescent="0.15">
      <c r="A1521" s="7" t="s">
        <v>8870</v>
      </c>
      <c r="B1521" s="7" t="s">
        <v>6531</v>
      </c>
      <c r="C1521" s="7" t="s">
        <v>6562</v>
      </c>
      <c r="D1521" s="7" t="s">
        <v>14057</v>
      </c>
      <c r="E1521" s="7" t="s">
        <v>26</v>
      </c>
      <c r="F1521" s="7">
        <f t="shared" si="90"/>
        <v>2013</v>
      </c>
      <c r="G1521" s="7" t="s">
        <v>8871</v>
      </c>
      <c r="H1521" s="20">
        <v>50.31193399074261</v>
      </c>
      <c r="I1521" s="7" t="s">
        <v>8872</v>
      </c>
    </row>
    <row r="1522" spans="1:9" x14ac:dyDescent="0.15">
      <c r="A1522" s="7" t="s">
        <v>8873</v>
      </c>
      <c r="B1522" s="7" t="s">
        <v>6531</v>
      </c>
      <c r="C1522" s="7" t="s">
        <v>6555</v>
      </c>
      <c r="D1522" s="7" t="s">
        <v>14057</v>
      </c>
      <c r="E1522" s="7" t="s">
        <v>6532</v>
      </c>
      <c r="F1522" s="7">
        <f t="shared" si="90"/>
        <v>2013</v>
      </c>
      <c r="G1522" s="7" t="s">
        <v>8874</v>
      </c>
      <c r="H1522" s="20">
        <v>30.187160394445563</v>
      </c>
      <c r="I1522" s="7" t="s">
        <v>8875</v>
      </c>
    </row>
    <row r="1523" spans="1:9" x14ac:dyDescent="0.15">
      <c r="A1523" s="7" t="s">
        <v>8876</v>
      </c>
      <c r="B1523" s="7" t="s">
        <v>6531</v>
      </c>
      <c r="C1523" s="7" t="s">
        <v>6556</v>
      </c>
      <c r="D1523" s="7" t="s">
        <v>14057</v>
      </c>
      <c r="E1523" s="7" t="s">
        <v>6542</v>
      </c>
      <c r="F1523" s="7">
        <f t="shared" si="90"/>
        <v>2013</v>
      </c>
      <c r="G1523" s="7" t="s">
        <v>8877</v>
      </c>
      <c r="H1523" s="20">
        <v>64.399275508150538</v>
      </c>
      <c r="I1523" s="7" t="s">
        <v>8878</v>
      </c>
    </row>
    <row r="1524" spans="1:9" x14ac:dyDescent="0.15">
      <c r="A1524" s="7" t="s">
        <v>8876</v>
      </c>
      <c r="B1524" s="7" t="s">
        <v>6531</v>
      </c>
      <c r="C1524" s="7" t="s">
        <v>6556</v>
      </c>
      <c r="D1524" s="7" t="s">
        <v>14057</v>
      </c>
      <c r="E1524" s="7" t="s">
        <v>6551</v>
      </c>
      <c r="F1524" s="7">
        <f t="shared" si="90"/>
        <v>2013</v>
      </c>
      <c r="G1524" s="7" t="s">
        <v>8877</v>
      </c>
      <c r="H1524" s="20">
        <v>11.551620044274504</v>
      </c>
      <c r="I1524" s="7" t="s">
        <v>8878</v>
      </c>
    </row>
    <row r="1525" spans="1:9" x14ac:dyDescent="0.15">
      <c r="A1525" s="7" t="s">
        <v>8876</v>
      </c>
      <c r="B1525" s="7" t="s">
        <v>6531</v>
      </c>
      <c r="C1525" s="7" t="s">
        <v>6556</v>
      </c>
      <c r="D1525" s="7" t="s">
        <v>14057</v>
      </c>
      <c r="E1525" s="7" t="s">
        <v>6534</v>
      </c>
      <c r="F1525" s="7">
        <f t="shared" si="90"/>
        <v>2013</v>
      </c>
      <c r="G1525" s="7" t="s">
        <v>8877</v>
      </c>
      <c r="H1525" s="20">
        <v>8.0499094385188172</v>
      </c>
      <c r="I1525" s="7" t="s">
        <v>8878</v>
      </c>
    </row>
    <row r="1526" spans="1:9" x14ac:dyDescent="0.15">
      <c r="A1526" s="7" t="s">
        <v>8876</v>
      </c>
      <c r="B1526" s="7" t="s">
        <v>6531</v>
      </c>
      <c r="C1526" s="7" t="s">
        <v>6556</v>
      </c>
      <c r="D1526" s="7" t="s">
        <v>14057</v>
      </c>
      <c r="E1526" s="7" t="s">
        <v>6539</v>
      </c>
      <c r="F1526" s="7">
        <f t="shared" si="90"/>
        <v>2013</v>
      </c>
      <c r="G1526" s="7" t="s">
        <v>8877</v>
      </c>
      <c r="H1526" s="20">
        <v>16.623062990541356</v>
      </c>
      <c r="I1526" s="7" t="s">
        <v>8878</v>
      </c>
    </row>
    <row r="1527" spans="1:9" x14ac:dyDescent="0.15">
      <c r="A1527" s="7" t="s">
        <v>8879</v>
      </c>
      <c r="B1527" s="7" t="s">
        <v>6531</v>
      </c>
      <c r="C1527" s="7" t="s">
        <v>6545</v>
      </c>
      <c r="D1527" s="7" t="s">
        <v>14057</v>
      </c>
      <c r="E1527" s="7" t="s">
        <v>6533</v>
      </c>
      <c r="F1527" s="7">
        <f t="shared" si="90"/>
        <v>2013</v>
      </c>
      <c r="G1527" s="7" t="s">
        <v>8880</v>
      </c>
      <c r="H1527" s="20">
        <v>10.062386798148522</v>
      </c>
      <c r="I1527" s="7" t="s">
        <v>8881</v>
      </c>
    </row>
    <row r="1528" spans="1:9" x14ac:dyDescent="0.15">
      <c r="A1528" s="7" t="s">
        <v>8879</v>
      </c>
      <c r="B1528" s="7" t="s">
        <v>6531</v>
      </c>
      <c r="C1528" s="7" t="s">
        <v>6674</v>
      </c>
      <c r="D1528" s="7" t="s">
        <v>14057</v>
      </c>
      <c r="E1528" s="7" t="s">
        <v>6533</v>
      </c>
      <c r="F1528" s="7">
        <f t="shared" si="90"/>
        <v>2013</v>
      </c>
      <c r="G1528" s="7" t="s">
        <v>8880</v>
      </c>
      <c r="H1528" s="20">
        <v>90.561481183336696</v>
      </c>
      <c r="I1528" s="7" t="s">
        <v>8881</v>
      </c>
    </row>
    <row r="1529" spans="1:9" x14ac:dyDescent="0.15">
      <c r="A1529" s="7" t="s">
        <v>8882</v>
      </c>
      <c r="B1529" s="7" t="s">
        <v>6531</v>
      </c>
      <c r="C1529" s="7" t="s">
        <v>6548</v>
      </c>
      <c r="D1529" s="7" t="s">
        <v>14057</v>
      </c>
      <c r="E1529" s="7" t="s">
        <v>6532</v>
      </c>
      <c r="F1529" s="7">
        <f t="shared" si="90"/>
        <v>2013</v>
      </c>
      <c r="G1529" s="7" t="s">
        <v>8883</v>
      </c>
      <c r="H1529" s="20">
        <v>50.31193399074261</v>
      </c>
      <c r="I1529" s="7" t="s">
        <v>8884</v>
      </c>
    </row>
    <row r="1530" spans="1:9" x14ac:dyDescent="0.15">
      <c r="A1530" s="7" t="s">
        <v>8885</v>
      </c>
      <c r="B1530" s="7" t="s">
        <v>6531</v>
      </c>
      <c r="C1530" s="7" t="s">
        <v>6535</v>
      </c>
      <c r="D1530" s="7" t="s">
        <v>14057</v>
      </c>
      <c r="E1530" s="7" t="s">
        <v>26</v>
      </c>
      <c r="F1530" s="7">
        <f t="shared" si="90"/>
        <v>2013</v>
      </c>
      <c r="G1530" s="7" t="s">
        <v>8886</v>
      </c>
      <c r="H1530" s="20">
        <v>118.73616421815255</v>
      </c>
      <c r="I1530" s="7" t="s">
        <v>8887</v>
      </c>
    </row>
    <row r="1531" spans="1:9" x14ac:dyDescent="0.15">
      <c r="A1531" s="7" t="s">
        <v>8889</v>
      </c>
      <c r="B1531" s="7" t="s">
        <v>6531</v>
      </c>
      <c r="C1531" s="7" t="s">
        <v>6547</v>
      </c>
      <c r="D1531" s="7" t="s">
        <v>14057</v>
      </c>
      <c r="E1531" s="7" t="s">
        <v>22</v>
      </c>
      <c r="F1531" s="7">
        <f t="shared" si="90"/>
        <v>2013</v>
      </c>
      <c r="G1531" s="7" t="s">
        <v>8890</v>
      </c>
      <c r="H1531" s="20">
        <v>191.18534916482193</v>
      </c>
      <c r="I1531" s="7" t="s">
        <v>8891</v>
      </c>
    </row>
    <row r="1532" spans="1:9" x14ac:dyDescent="0.15">
      <c r="A1532" s="7" t="s">
        <v>8892</v>
      </c>
      <c r="B1532" s="7" t="s">
        <v>6531</v>
      </c>
      <c r="C1532" s="7" t="s">
        <v>6535</v>
      </c>
      <c r="D1532" s="7" t="s">
        <v>14057</v>
      </c>
      <c r="E1532" s="7" t="s">
        <v>6532</v>
      </c>
      <c r="F1532" s="7">
        <f t="shared" si="90"/>
        <v>2013</v>
      </c>
      <c r="G1532" s="7" t="s">
        <v>8893</v>
      </c>
      <c r="H1532" s="20">
        <v>25.155966995371305</v>
      </c>
      <c r="I1532" s="7" t="s">
        <v>8894</v>
      </c>
    </row>
    <row r="1533" spans="1:9" x14ac:dyDescent="0.15">
      <c r="A1533" s="7" t="s">
        <v>8895</v>
      </c>
      <c r="B1533" s="7" t="s">
        <v>6531</v>
      </c>
      <c r="C1533" s="7" t="s">
        <v>6547</v>
      </c>
      <c r="D1533" s="7" t="s">
        <v>14057</v>
      </c>
      <c r="E1533" s="7" t="s">
        <v>22</v>
      </c>
      <c r="F1533" s="7">
        <f t="shared" ref="F1533:F1542" si="91">YEAR(G1533)</f>
        <v>2013</v>
      </c>
      <c r="G1533" s="7" t="s">
        <v>8896</v>
      </c>
      <c r="H1533" s="20">
        <v>25.155966995371305</v>
      </c>
      <c r="I1533" s="7" t="s">
        <v>8897</v>
      </c>
    </row>
    <row r="1534" spans="1:9" x14ac:dyDescent="0.15">
      <c r="A1534" s="7" t="s">
        <v>8898</v>
      </c>
      <c r="B1534" s="7" t="s">
        <v>6531</v>
      </c>
      <c r="C1534" s="7" t="s">
        <v>6535</v>
      </c>
      <c r="D1534" s="7" t="s">
        <v>14057</v>
      </c>
      <c r="E1534" s="7" t="s">
        <v>6534</v>
      </c>
      <c r="F1534" s="7">
        <f t="shared" si="91"/>
        <v>2013</v>
      </c>
      <c r="G1534" s="7" t="s">
        <v>8899</v>
      </c>
      <c r="H1534" s="20">
        <v>40.551418796538542</v>
      </c>
      <c r="I1534" s="7" t="s">
        <v>8900</v>
      </c>
    </row>
    <row r="1535" spans="1:9" x14ac:dyDescent="0.15">
      <c r="A1535" s="7" t="s">
        <v>8898</v>
      </c>
      <c r="B1535" s="7" t="s">
        <v>6531</v>
      </c>
      <c r="C1535" s="7" t="s">
        <v>6535</v>
      </c>
      <c r="D1535" s="7" t="s">
        <v>14057</v>
      </c>
      <c r="E1535" s="7" t="s">
        <v>6551</v>
      </c>
      <c r="F1535" s="7">
        <f t="shared" si="91"/>
        <v>2013</v>
      </c>
      <c r="G1535" s="7" t="s">
        <v>8899</v>
      </c>
      <c r="H1535" s="20">
        <v>27.470315958945463</v>
      </c>
      <c r="I1535" s="7" t="s">
        <v>8900</v>
      </c>
    </row>
    <row r="1536" spans="1:9" x14ac:dyDescent="0.15">
      <c r="A1536" s="7" t="s">
        <v>8898</v>
      </c>
      <c r="B1536" s="7" t="s">
        <v>6531</v>
      </c>
      <c r="C1536" s="7" t="s">
        <v>6535</v>
      </c>
      <c r="D1536" s="7" t="s">
        <v>14057</v>
      </c>
      <c r="E1536" s="7" t="s">
        <v>6540</v>
      </c>
      <c r="F1536" s="7">
        <f t="shared" si="91"/>
        <v>2013</v>
      </c>
      <c r="G1536" s="7" t="s">
        <v>8899</v>
      </c>
      <c r="H1536" s="20">
        <v>47.091970215335081</v>
      </c>
      <c r="I1536" s="7" t="s">
        <v>8900</v>
      </c>
    </row>
    <row r="1537" spans="1:9" x14ac:dyDescent="0.15">
      <c r="A1537" s="7" t="s">
        <v>8898</v>
      </c>
      <c r="B1537" s="7" t="s">
        <v>6531</v>
      </c>
      <c r="C1537" s="7" t="s">
        <v>6535</v>
      </c>
      <c r="D1537" s="7" t="s">
        <v>14057</v>
      </c>
      <c r="E1537" s="7" t="s">
        <v>6537</v>
      </c>
      <c r="F1537" s="7">
        <f t="shared" si="91"/>
        <v>2013</v>
      </c>
      <c r="G1537" s="7" t="s">
        <v>8899</v>
      </c>
      <c r="H1537" s="20">
        <v>15.697323405111694</v>
      </c>
      <c r="I1537" s="7" t="s">
        <v>8900</v>
      </c>
    </row>
    <row r="1538" spans="1:9" x14ac:dyDescent="0.15">
      <c r="A1538" s="7" t="s">
        <v>8902</v>
      </c>
      <c r="B1538" s="7" t="s">
        <v>6531</v>
      </c>
      <c r="C1538" s="7" t="s">
        <v>6535</v>
      </c>
      <c r="D1538" s="7" t="s">
        <v>14057</v>
      </c>
      <c r="E1538" s="7" t="s">
        <v>26</v>
      </c>
      <c r="F1538" s="7">
        <f t="shared" si="91"/>
        <v>2013</v>
      </c>
      <c r="G1538" s="7" t="s">
        <v>8901</v>
      </c>
      <c r="H1538" s="20">
        <v>240.70392332461262</v>
      </c>
      <c r="I1538" s="7" t="s">
        <v>8903</v>
      </c>
    </row>
    <row r="1539" spans="1:9" x14ac:dyDescent="0.15">
      <c r="A1539" s="7" t="s">
        <v>8905</v>
      </c>
      <c r="B1539" s="7" t="s">
        <v>6531</v>
      </c>
      <c r="C1539" s="7" t="s">
        <v>6538</v>
      </c>
      <c r="D1539" s="7" t="s">
        <v>14057</v>
      </c>
      <c r="E1539" s="7" t="s">
        <v>6540</v>
      </c>
      <c r="F1539" s="7">
        <f t="shared" si="91"/>
        <v>2013</v>
      </c>
      <c r="G1539" s="7" t="s">
        <v>8904</v>
      </c>
      <c r="H1539" s="20">
        <v>100.62386798148522</v>
      </c>
      <c r="I1539" s="7" t="s">
        <v>8906</v>
      </c>
    </row>
    <row r="1540" spans="1:9" x14ac:dyDescent="0.15">
      <c r="A1540" s="7" t="s">
        <v>8761</v>
      </c>
      <c r="B1540" s="7" t="s">
        <v>6531</v>
      </c>
      <c r="C1540" s="7" t="s">
        <v>6535</v>
      </c>
      <c r="D1540" s="7" t="s">
        <v>14057</v>
      </c>
      <c r="E1540" s="7" t="s">
        <v>6532</v>
      </c>
      <c r="F1540" s="7">
        <f t="shared" si="91"/>
        <v>2013</v>
      </c>
      <c r="G1540" s="7" t="s">
        <v>8909</v>
      </c>
      <c r="H1540" s="20">
        <v>75.467900986113918</v>
      </c>
      <c r="I1540" s="7" t="s">
        <v>8763</v>
      </c>
    </row>
    <row r="1541" spans="1:9" x14ac:dyDescent="0.15">
      <c r="A1541" s="7" t="s">
        <v>8910</v>
      </c>
      <c r="B1541" s="7" t="s">
        <v>6531</v>
      </c>
      <c r="C1541" s="7" t="s">
        <v>6535</v>
      </c>
      <c r="D1541" s="7" t="s">
        <v>14057</v>
      </c>
      <c r="E1541" s="7" t="s">
        <v>6532</v>
      </c>
      <c r="F1541" s="7">
        <f t="shared" si="91"/>
        <v>2013</v>
      </c>
      <c r="G1541" s="7" t="s">
        <v>8911</v>
      </c>
      <c r="H1541" s="20">
        <v>100.62386798148522</v>
      </c>
      <c r="I1541" s="7" t="s">
        <v>8912</v>
      </c>
    </row>
    <row r="1542" spans="1:9" x14ac:dyDescent="0.15">
      <c r="A1542" s="7" t="s">
        <v>8914</v>
      </c>
      <c r="B1542" s="7" t="s">
        <v>6531</v>
      </c>
      <c r="C1542" s="7" t="s">
        <v>6555</v>
      </c>
      <c r="D1542" s="7" t="s">
        <v>14057</v>
      </c>
      <c r="E1542" s="7" t="s">
        <v>6532</v>
      </c>
      <c r="F1542" s="7">
        <f t="shared" si="91"/>
        <v>2013</v>
      </c>
      <c r="G1542" s="7" t="s">
        <v>8913</v>
      </c>
      <c r="H1542" s="20">
        <v>70.436707587039649</v>
      </c>
      <c r="I1542" s="7" t="s">
        <v>8915</v>
      </c>
    </row>
    <row r="1543" spans="1:9" x14ac:dyDescent="0.15">
      <c r="A1543" s="7" t="s">
        <v>8916</v>
      </c>
      <c r="B1543" s="7" t="s">
        <v>6531</v>
      </c>
      <c r="C1543" s="7" t="s">
        <v>6547</v>
      </c>
      <c r="D1543" s="7" t="s">
        <v>14057</v>
      </c>
      <c r="E1543" s="7" t="s">
        <v>26</v>
      </c>
      <c r="F1543" s="7">
        <f t="shared" ref="F1543:F1551" si="92">YEAR(G1543)</f>
        <v>2013</v>
      </c>
      <c r="G1543" s="7" t="s">
        <v>8917</v>
      </c>
      <c r="H1543" s="20">
        <v>201.24773596297044</v>
      </c>
      <c r="I1543" s="7" t="s">
        <v>8918</v>
      </c>
    </row>
    <row r="1544" spans="1:9" x14ac:dyDescent="0.15">
      <c r="A1544" s="7" t="s">
        <v>8824</v>
      </c>
      <c r="B1544" s="7" t="s">
        <v>6531</v>
      </c>
      <c r="C1544" s="7" t="s">
        <v>6554</v>
      </c>
      <c r="D1544" s="7" t="s">
        <v>14057</v>
      </c>
      <c r="E1544" s="7" t="s">
        <v>6532</v>
      </c>
      <c r="F1544" s="7">
        <f t="shared" si="92"/>
        <v>2013</v>
      </c>
      <c r="G1544" s="7" t="s">
        <v>8919</v>
      </c>
      <c r="H1544" s="20">
        <v>251.55966995371307</v>
      </c>
      <c r="I1544" s="7" t="s">
        <v>8826</v>
      </c>
    </row>
    <row r="1545" spans="1:9" x14ac:dyDescent="0.15">
      <c r="A1545" s="7" t="s">
        <v>8920</v>
      </c>
      <c r="B1545" s="7" t="s">
        <v>6531</v>
      </c>
      <c r="C1545" s="7" t="s">
        <v>6535</v>
      </c>
      <c r="D1545" s="7" t="s">
        <v>14057</v>
      </c>
      <c r="E1545" s="7" t="s">
        <v>6532</v>
      </c>
      <c r="F1545" s="7">
        <f t="shared" si="92"/>
        <v>2013</v>
      </c>
      <c r="G1545" s="7" t="s">
        <v>8921</v>
      </c>
      <c r="H1545" s="20">
        <v>150.93580197222784</v>
      </c>
      <c r="I1545" s="7" t="s">
        <v>8922</v>
      </c>
    </row>
    <row r="1546" spans="1:9" x14ac:dyDescent="0.15">
      <c r="A1546" s="7" t="s">
        <v>8923</v>
      </c>
      <c r="B1546" s="7" t="s">
        <v>6531</v>
      </c>
      <c r="C1546" s="7" t="s">
        <v>6535</v>
      </c>
      <c r="D1546" s="7" t="s">
        <v>14057</v>
      </c>
      <c r="E1546" s="7" t="s">
        <v>6563</v>
      </c>
      <c r="F1546" s="7">
        <f t="shared" si="92"/>
        <v>2013</v>
      </c>
      <c r="G1546" s="7" t="s">
        <v>8924</v>
      </c>
      <c r="H1546" s="20">
        <v>3.622459247333468</v>
      </c>
      <c r="I1546" s="7" t="s">
        <v>8925</v>
      </c>
    </row>
    <row r="1547" spans="1:9" x14ac:dyDescent="0.15">
      <c r="A1547" s="7" t="s">
        <v>8923</v>
      </c>
      <c r="B1547" s="7" t="s">
        <v>6531</v>
      </c>
      <c r="C1547" s="7" t="s">
        <v>6541</v>
      </c>
      <c r="D1547" s="7" t="s">
        <v>14057</v>
      </c>
      <c r="E1547" s="7" t="s">
        <v>6563</v>
      </c>
      <c r="F1547" s="7">
        <f t="shared" si="92"/>
        <v>2013</v>
      </c>
      <c r="G1547" s="7" t="s">
        <v>8924</v>
      </c>
      <c r="H1547" s="20">
        <v>3.622459247333468</v>
      </c>
      <c r="I1547" s="7" t="s">
        <v>8925</v>
      </c>
    </row>
    <row r="1548" spans="1:9" x14ac:dyDescent="0.15">
      <c r="A1548" s="7" t="s">
        <v>8923</v>
      </c>
      <c r="B1548" s="7" t="s">
        <v>6531</v>
      </c>
      <c r="C1548" s="7" t="s">
        <v>6545</v>
      </c>
      <c r="D1548" s="7" t="s">
        <v>14057</v>
      </c>
      <c r="E1548" s="7" t="s">
        <v>6563</v>
      </c>
      <c r="F1548" s="7">
        <f t="shared" si="92"/>
        <v>2013</v>
      </c>
      <c r="G1548" s="7" t="s">
        <v>8924</v>
      </c>
      <c r="H1548" s="20">
        <v>3.622459247333468</v>
      </c>
      <c r="I1548" s="7" t="s">
        <v>8925</v>
      </c>
    </row>
    <row r="1549" spans="1:9" x14ac:dyDescent="0.15">
      <c r="A1549" s="7" t="s">
        <v>8585</v>
      </c>
      <c r="B1549" s="7" t="s">
        <v>6531</v>
      </c>
      <c r="C1549" s="7" t="s">
        <v>6547</v>
      </c>
      <c r="D1549" s="7" t="s">
        <v>14057</v>
      </c>
      <c r="E1549" s="7" t="s">
        <v>6532</v>
      </c>
      <c r="F1549" s="7">
        <f t="shared" si="92"/>
        <v>2012</v>
      </c>
      <c r="G1549" s="7" t="s">
        <v>8926</v>
      </c>
      <c r="H1549" s="20">
        <v>50.994390617032131</v>
      </c>
      <c r="I1549" s="7" t="s">
        <v>8587</v>
      </c>
    </row>
    <row r="1550" spans="1:9" x14ac:dyDescent="0.15">
      <c r="A1550" s="7" t="s">
        <v>8560</v>
      </c>
      <c r="B1550" s="7" t="s">
        <v>6531</v>
      </c>
      <c r="C1550" s="7" t="s">
        <v>6545</v>
      </c>
      <c r="D1550" s="7" t="s">
        <v>14057</v>
      </c>
      <c r="E1550" s="7" t="s">
        <v>6532</v>
      </c>
      <c r="F1550" s="7">
        <f t="shared" si="92"/>
        <v>2012</v>
      </c>
      <c r="G1550" s="7" t="s">
        <v>8927</v>
      </c>
      <c r="H1550" s="20">
        <v>81.591024987251416</v>
      </c>
      <c r="I1550" s="7" t="s">
        <v>8562</v>
      </c>
    </row>
    <row r="1551" spans="1:9" x14ac:dyDescent="0.15">
      <c r="A1551" s="7" t="s">
        <v>8928</v>
      </c>
      <c r="B1551" s="7" t="s">
        <v>6531</v>
      </c>
      <c r="C1551" s="7" t="s">
        <v>6554</v>
      </c>
      <c r="D1551" s="7" t="s">
        <v>14057</v>
      </c>
      <c r="E1551" s="7" t="s">
        <v>6532</v>
      </c>
      <c r="F1551" s="7">
        <f t="shared" si="92"/>
        <v>2012</v>
      </c>
      <c r="G1551" s="7" t="s">
        <v>8927</v>
      </c>
      <c r="H1551" s="20">
        <v>50.994390617032131</v>
      </c>
      <c r="I1551" s="7" t="s">
        <v>8929</v>
      </c>
    </row>
    <row r="1552" spans="1:9" x14ac:dyDescent="0.15">
      <c r="A1552" s="7" t="s">
        <v>8930</v>
      </c>
      <c r="B1552" s="7" t="s">
        <v>6531</v>
      </c>
      <c r="C1552" s="7" t="s">
        <v>6535</v>
      </c>
      <c r="D1552" s="7" t="s">
        <v>14057</v>
      </c>
      <c r="E1552" s="7" t="s">
        <v>22</v>
      </c>
      <c r="F1552" s="7">
        <f t="shared" ref="F1552:F1575" si="93">YEAR(G1552)</f>
        <v>2012</v>
      </c>
      <c r="G1552" s="7" t="s">
        <v>8927</v>
      </c>
      <c r="H1552" s="20">
        <v>140.61592656807753</v>
      </c>
      <c r="I1552" s="7" t="s">
        <v>8931</v>
      </c>
    </row>
    <row r="1553" spans="1:9" x14ac:dyDescent="0.15">
      <c r="A1553" s="7" t="s">
        <v>8932</v>
      </c>
      <c r="B1553" s="7" t="s">
        <v>6531</v>
      </c>
      <c r="C1553" s="7" t="s">
        <v>6674</v>
      </c>
      <c r="D1553" s="7" t="s">
        <v>14057</v>
      </c>
      <c r="E1553" s="7" t="s">
        <v>26</v>
      </c>
      <c r="F1553" s="7">
        <f t="shared" si="93"/>
        <v>2012</v>
      </c>
      <c r="G1553" s="7" t="s">
        <v>8927</v>
      </c>
      <c r="H1553" s="20">
        <v>130.54563997960224</v>
      </c>
      <c r="I1553" s="7" t="s">
        <v>8933</v>
      </c>
    </row>
    <row r="1554" spans="1:9" x14ac:dyDescent="0.15">
      <c r="A1554" s="7" t="s">
        <v>8932</v>
      </c>
      <c r="B1554" s="7" t="s">
        <v>6531</v>
      </c>
      <c r="C1554" s="7" t="s">
        <v>6674</v>
      </c>
      <c r="D1554" s="7" t="s">
        <v>14057</v>
      </c>
      <c r="E1554" s="7" t="s">
        <v>6536</v>
      </c>
      <c r="F1554" s="7">
        <f t="shared" si="93"/>
        <v>2012</v>
      </c>
      <c r="G1554" s="7" t="s">
        <v>8927</v>
      </c>
      <c r="H1554" s="20">
        <v>107.08822029576747</v>
      </c>
      <c r="I1554" s="7" t="s">
        <v>8933</v>
      </c>
    </row>
    <row r="1555" spans="1:9" x14ac:dyDescent="0.15">
      <c r="A1555" s="7" t="s">
        <v>8932</v>
      </c>
      <c r="B1555" s="7" t="s">
        <v>6531</v>
      </c>
      <c r="C1555" s="7" t="s">
        <v>6674</v>
      </c>
      <c r="D1555" s="7" t="s">
        <v>14057</v>
      </c>
      <c r="E1555" s="7" t="s">
        <v>6537</v>
      </c>
      <c r="F1555" s="7">
        <f t="shared" si="93"/>
        <v>2012</v>
      </c>
      <c r="G1555" s="7" t="s">
        <v>8927</v>
      </c>
      <c r="H1555" s="20">
        <v>10.198878123406427</v>
      </c>
      <c r="I1555" s="7" t="s">
        <v>8933</v>
      </c>
    </row>
    <row r="1556" spans="1:9" x14ac:dyDescent="0.15">
      <c r="A1556" s="7" t="s">
        <v>8932</v>
      </c>
      <c r="B1556" s="7" t="s">
        <v>6531</v>
      </c>
      <c r="C1556" s="7" t="s">
        <v>6674</v>
      </c>
      <c r="D1556" s="7" t="s">
        <v>14057</v>
      </c>
      <c r="E1556" s="7" t="s">
        <v>6540</v>
      </c>
      <c r="F1556" s="7">
        <f t="shared" si="93"/>
        <v>2012</v>
      </c>
      <c r="G1556" s="7" t="s">
        <v>8927</v>
      </c>
      <c r="H1556" s="20">
        <v>91.789903110657846</v>
      </c>
      <c r="I1556" s="7" t="s">
        <v>8933</v>
      </c>
    </row>
    <row r="1557" spans="1:9" x14ac:dyDescent="0.15">
      <c r="A1557" s="7" t="s">
        <v>8932</v>
      </c>
      <c r="B1557" s="7" t="s">
        <v>6531</v>
      </c>
      <c r="C1557" s="7" t="s">
        <v>6674</v>
      </c>
      <c r="D1557" s="7" t="s">
        <v>14057</v>
      </c>
      <c r="E1557" s="7" t="s">
        <v>6534</v>
      </c>
      <c r="F1557" s="7">
        <f t="shared" si="93"/>
        <v>2012</v>
      </c>
      <c r="G1557" s="7" t="s">
        <v>8927</v>
      </c>
      <c r="H1557" s="20">
        <v>32.636409994900561</v>
      </c>
      <c r="I1557" s="7" t="s">
        <v>8933</v>
      </c>
    </row>
    <row r="1558" spans="1:9" x14ac:dyDescent="0.15">
      <c r="A1558" s="7" t="s">
        <v>8932</v>
      </c>
      <c r="B1558" s="7" t="s">
        <v>6531</v>
      </c>
      <c r="C1558" s="7" t="s">
        <v>6674</v>
      </c>
      <c r="D1558" s="7" t="s">
        <v>14057</v>
      </c>
      <c r="E1558" s="7" t="s">
        <v>6539</v>
      </c>
      <c r="F1558" s="7">
        <f t="shared" si="93"/>
        <v>2012</v>
      </c>
      <c r="G1558" s="7" t="s">
        <v>8927</v>
      </c>
      <c r="H1558" s="20">
        <v>137.68485466598673</v>
      </c>
      <c r="I1558" s="7" t="s">
        <v>8933</v>
      </c>
    </row>
    <row r="1559" spans="1:9" x14ac:dyDescent="0.15">
      <c r="A1559" s="7" t="s">
        <v>8585</v>
      </c>
      <c r="B1559" s="7" t="s">
        <v>6531</v>
      </c>
      <c r="C1559" s="7" t="s">
        <v>6547</v>
      </c>
      <c r="D1559" s="7" t="s">
        <v>14057</v>
      </c>
      <c r="E1559" s="7" t="s">
        <v>6532</v>
      </c>
      <c r="F1559" s="7">
        <f t="shared" si="93"/>
        <v>2012</v>
      </c>
      <c r="G1559" s="7" t="s">
        <v>8934</v>
      </c>
      <c r="H1559" s="20">
        <v>101.98878123406426</v>
      </c>
      <c r="I1559" s="7" t="s">
        <v>8587</v>
      </c>
    </row>
    <row r="1560" spans="1:9" x14ac:dyDescent="0.15">
      <c r="A1560" s="7" t="s">
        <v>8935</v>
      </c>
      <c r="B1560" s="7" t="s">
        <v>6531</v>
      </c>
      <c r="C1560" s="7" t="s">
        <v>6538</v>
      </c>
      <c r="D1560" s="7" t="s">
        <v>14057</v>
      </c>
      <c r="E1560" s="7" t="s">
        <v>26</v>
      </c>
      <c r="F1560" s="7">
        <f t="shared" si="93"/>
        <v>2012</v>
      </c>
      <c r="G1560" s="7" t="s">
        <v>8936</v>
      </c>
      <c r="H1560" s="20">
        <v>73.431922488526268</v>
      </c>
      <c r="I1560" s="7" t="s">
        <v>8937</v>
      </c>
    </row>
    <row r="1561" spans="1:9" x14ac:dyDescent="0.15">
      <c r="A1561" s="7" t="s">
        <v>8938</v>
      </c>
      <c r="B1561" s="7" t="s">
        <v>6531</v>
      </c>
      <c r="C1561" s="7" t="s">
        <v>6535</v>
      </c>
      <c r="D1561" s="7" t="s">
        <v>14057</v>
      </c>
      <c r="E1561" s="7" t="s">
        <v>6532</v>
      </c>
      <c r="F1561" s="7">
        <f t="shared" si="93"/>
        <v>2012</v>
      </c>
      <c r="G1561" s="7" t="s">
        <v>8936</v>
      </c>
      <c r="H1561" s="20">
        <v>50.994390617032131</v>
      </c>
      <c r="I1561" s="7" t="s">
        <v>8939</v>
      </c>
    </row>
    <row r="1562" spans="1:9" x14ac:dyDescent="0.15">
      <c r="A1562" s="7" t="s">
        <v>8940</v>
      </c>
      <c r="B1562" s="7" t="s">
        <v>6531</v>
      </c>
      <c r="C1562" s="7" t="s">
        <v>6555</v>
      </c>
      <c r="D1562" s="7" t="s">
        <v>14057</v>
      </c>
      <c r="E1562" s="7" t="s">
        <v>6532</v>
      </c>
      <c r="F1562" s="7">
        <f t="shared" si="93"/>
        <v>2012</v>
      </c>
      <c r="G1562" s="7" t="s">
        <v>8936</v>
      </c>
      <c r="H1562" s="20">
        <v>50.994390617032131</v>
      </c>
      <c r="I1562" s="7" t="s">
        <v>8941</v>
      </c>
    </row>
    <row r="1563" spans="1:9" x14ac:dyDescent="0.15">
      <c r="A1563" s="7" t="s">
        <v>8942</v>
      </c>
      <c r="B1563" s="7" t="s">
        <v>6531</v>
      </c>
      <c r="C1563" s="7" t="s">
        <v>6544</v>
      </c>
      <c r="D1563" s="7" t="s">
        <v>14057</v>
      </c>
      <c r="E1563" s="7" t="s">
        <v>6532</v>
      </c>
      <c r="F1563" s="7">
        <f t="shared" si="93"/>
        <v>2012</v>
      </c>
      <c r="G1563" s="7" t="s">
        <v>8936</v>
      </c>
      <c r="H1563" s="20">
        <v>40.795512493625708</v>
      </c>
      <c r="I1563" s="7" t="s">
        <v>8943</v>
      </c>
    </row>
    <row r="1564" spans="1:9" x14ac:dyDescent="0.15">
      <c r="A1564" s="7" t="s">
        <v>8944</v>
      </c>
      <c r="B1564" s="7" t="s">
        <v>6531</v>
      </c>
      <c r="C1564" s="7" t="s">
        <v>6544</v>
      </c>
      <c r="D1564" s="7" t="s">
        <v>14057</v>
      </c>
      <c r="E1564" s="7" t="s">
        <v>6537</v>
      </c>
      <c r="F1564" s="7">
        <f t="shared" si="93"/>
        <v>2012</v>
      </c>
      <c r="G1564" s="7" t="s">
        <v>8945</v>
      </c>
      <c r="H1564" s="20">
        <v>152.98317185109639</v>
      </c>
      <c r="I1564" s="7" t="s">
        <v>8946</v>
      </c>
    </row>
    <row r="1565" spans="1:9" x14ac:dyDescent="0.15">
      <c r="A1565" s="7" t="s">
        <v>8662</v>
      </c>
      <c r="B1565" s="7" t="s">
        <v>6531</v>
      </c>
      <c r="C1565" s="7" t="s">
        <v>6535</v>
      </c>
      <c r="D1565" s="7" t="s">
        <v>14057</v>
      </c>
      <c r="E1565" s="7" t="s">
        <v>6532</v>
      </c>
      <c r="F1565" s="7">
        <f t="shared" si="93"/>
        <v>2012</v>
      </c>
      <c r="G1565" s="7" t="s">
        <v>8945</v>
      </c>
      <c r="H1565" s="20">
        <v>50.994390617032131</v>
      </c>
      <c r="I1565" s="7" t="s">
        <v>8663</v>
      </c>
    </row>
    <row r="1566" spans="1:9" x14ac:dyDescent="0.15">
      <c r="A1566" s="7" t="s">
        <v>8560</v>
      </c>
      <c r="B1566" s="7" t="s">
        <v>6531</v>
      </c>
      <c r="C1566" s="7" t="s">
        <v>6548</v>
      </c>
      <c r="D1566" s="7" t="s">
        <v>14057</v>
      </c>
      <c r="E1566" s="7" t="s">
        <v>6532</v>
      </c>
      <c r="F1566" s="7">
        <f t="shared" si="93"/>
        <v>2012</v>
      </c>
      <c r="G1566" s="7" t="s">
        <v>8947</v>
      </c>
      <c r="H1566" s="20">
        <v>61.193268740438555</v>
      </c>
      <c r="I1566" s="7" t="s">
        <v>8562</v>
      </c>
    </row>
    <row r="1567" spans="1:9" x14ac:dyDescent="0.15">
      <c r="A1567" s="7" t="s">
        <v>8948</v>
      </c>
      <c r="B1567" s="7" t="s">
        <v>6531</v>
      </c>
      <c r="C1567" s="7" t="s">
        <v>6535</v>
      </c>
      <c r="D1567" s="7" t="s">
        <v>14057</v>
      </c>
      <c r="E1567" s="7" t="s">
        <v>26</v>
      </c>
      <c r="F1567" s="7">
        <f t="shared" si="93"/>
        <v>2012</v>
      </c>
      <c r="G1567" s="7" t="s">
        <v>8947</v>
      </c>
      <c r="H1567" s="20">
        <v>137.73404589495155</v>
      </c>
      <c r="I1567" s="7" t="s">
        <v>8949</v>
      </c>
    </row>
    <row r="1568" spans="1:9" x14ac:dyDescent="0.15">
      <c r="A1568" s="7" t="s">
        <v>8950</v>
      </c>
      <c r="B1568" s="7" t="s">
        <v>6531</v>
      </c>
      <c r="C1568" s="7" t="s">
        <v>6535</v>
      </c>
      <c r="D1568" s="7" t="s">
        <v>14057</v>
      </c>
      <c r="E1568" s="7" t="s">
        <v>6534</v>
      </c>
      <c r="F1568" s="7">
        <f t="shared" si="93"/>
        <v>2012</v>
      </c>
      <c r="G1568" s="7" t="s">
        <v>8947</v>
      </c>
      <c r="H1568" s="20">
        <v>45.339940846506884</v>
      </c>
      <c r="I1568" s="7" t="s">
        <v>8951</v>
      </c>
    </row>
    <row r="1569" spans="1:9" x14ac:dyDescent="0.15">
      <c r="A1569" s="7" t="s">
        <v>8953</v>
      </c>
      <c r="B1569" s="7" t="s">
        <v>6531</v>
      </c>
      <c r="C1569" s="7" t="s">
        <v>6538</v>
      </c>
      <c r="D1569" s="7" t="s">
        <v>14057</v>
      </c>
      <c r="E1569" s="7" t="s">
        <v>6533</v>
      </c>
      <c r="F1569" s="7">
        <f t="shared" si="93"/>
        <v>2012</v>
      </c>
      <c r="G1569" s="7" t="s">
        <v>8952</v>
      </c>
      <c r="H1569" s="20">
        <v>2.3620601733809283</v>
      </c>
      <c r="I1569" s="7" t="s">
        <v>8954</v>
      </c>
    </row>
    <row r="1570" spans="1:9" x14ac:dyDescent="0.15">
      <c r="A1570" s="7" t="s">
        <v>8955</v>
      </c>
      <c r="B1570" s="7" t="s">
        <v>6531</v>
      </c>
      <c r="C1570" s="7" t="s">
        <v>6555</v>
      </c>
      <c r="D1570" s="7" t="s">
        <v>14057</v>
      </c>
      <c r="E1570" s="7" t="s">
        <v>6533</v>
      </c>
      <c r="F1570" s="7">
        <f t="shared" si="93"/>
        <v>2012</v>
      </c>
      <c r="G1570" s="7" t="s">
        <v>8956</v>
      </c>
      <c r="H1570" s="20">
        <v>0.70372259051504338</v>
      </c>
      <c r="I1570" s="7" t="s">
        <v>8957</v>
      </c>
    </row>
    <row r="1571" spans="1:9" x14ac:dyDescent="0.15">
      <c r="A1571" s="7" t="s">
        <v>8955</v>
      </c>
      <c r="B1571" s="7" t="s">
        <v>6531</v>
      </c>
      <c r="C1571" s="7" t="s">
        <v>6555</v>
      </c>
      <c r="D1571" s="7" t="s">
        <v>14057</v>
      </c>
      <c r="E1571" s="7" t="s">
        <v>6533</v>
      </c>
      <c r="F1571" s="7">
        <f t="shared" si="93"/>
        <v>2012</v>
      </c>
      <c r="G1571" s="7" t="s">
        <v>8956</v>
      </c>
      <c r="H1571" s="20">
        <v>0.3161652218255992</v>
      </c>
      <c r="I1571" s="7" t="s">
        <v>8957</v>
      </c>
    </row>
    <row r="1572" spans="1:9" x14ac:dyDescent="0.15">
      <c r="A1572" s="7" t="s">
        <v>8958</v>
      </c>
      <c r="B1572" s="7" t="s">
        <v>6531</v>
      </c>
      <c r="C1572" s="7" t="s">
        <v>6545</v>
      </c>
      <c r="D1572" s="7" t="s">
        <v>14057</v>
      </c>
      <c r="E1572" s="7" t="s">
        <v>6532</v>
      </c>
      <c r="F1572" s="7">
        <f t="shared" si="93"/>
        <v>2012</v>
      </c>
      <c r="G1572" s="7" t="s">
        <v>8959</v>
      </c>
      <c r="H1572" s="20">
        <v>50.994390617032131</v>
      </c>
      <c r="I1572" s="7" t="s">
        <v>8960</v>
      </c>
    </row>
    <row r="1573" spans="1:9" x14ac:dyDescent="0.15">
      <c r="A1573" s="7" t="s">
        <v>8961</v>
      </c>
      <c r="B1573" s="7" t="s">
        <v>6531</v>
      </c>
      <c r="C1573" s="7" t="s">
        <v>6535</v>
      </c>
      <c r="D1573" s="7" t="s">
        <v>14057</v>
      </c>
      <c r="E1573" s="7" t="s">
        <v>26</v>
      </c>
      <c r="F1573" s="7">
        <f t="shared" si="93"/>
        <v>2012</v>
      </c>
      <c r="G1573" s="7" t="s">
        <v>8962</v>
      </c>
      <c r="H1573" s="20">
        <v>917.89903110657838</v>
      </c>
      <c r="I1573" s="7" t="s">
        <v>8963</v>
      </c>
    </row>
    <row r="1574" spans="1:9" x14ac:dyDescent="0.15">
      <c r="A1574" s="7" t="s">
        <v>8964</v>
      </c>
      <c r="B1574" s="7" t="s">
        <v>6531</v>
      </c>
      <c r="C1574" s="7" t="s">
        <v>6544</v>
      </c>
      <c r="D1574" s="7" t="s">
        <v>14057</v>
      </c>
      <c r="E1574" s="7" t="s">
        <v>6532</v>
      </c>
      <c r="F1574" s="7">
        <f t="shared" si="93"/>
        <v>2012</v>
      </c>
      <c r="G1574" s="7" t="s">
        <v>8965</v>
      </c>
      <c r="H1574" s="20">
        <v>61.193268740438555</v>
      </c>
      <c r="I1574" s="7" t="s">
        <v>8966</v>
      </c>
    </row>
    <row r="1575" spans="1:9" x14ac:dyDescent="0.15">
      <c r="A1575" s="7" t="s">
        <v>8964</v>
      </c>
      <c r="B1575" s="7" t="s">
        <v>6531</v>
      </c>
      <c r="C1575" s="7" t="s">
        <v>6555</v>
      </c>
      <c r="D1575" s="7" t="s">
        <v>14057</v>
      </c>
      <c r="E1575" s="7" t="s">
        <v>6532</v>
      </c>
      <c r="F1575" s="7">
        <f t="shared" si="93"/>
        <v>2012</v>
      </c>
      <c r="G1575" s="7" t="s">
        <v>8965</v>
      </c>
      <c r="H1575" s="20">
        <v>15.298317185109639</v>
      </c>
      <c r="I1575" s="7" t="s">
        <v>8966</v>
      </c>
    </row>
    <row r="1576" spans="1:9" x14ac:dyDescent="0.15">
      <c r="A1576" s="7" t="s">
        <v>8967</v>
      </c>
      <c r="B1576" s="7" t="s">
        <v>6531</v>
      </c>
      <c r="C1576" s="7" t="s">
        <v>6535</v>
      </c>
      <c r="D1576" s="7" t="s">
        <v>14057</v>
      </c>
      <c r="E1576" s="7" t="s">
        <v>6532</v>
      </c>
      <c r="F1576" s="7">
        <f t="shared" ref="F1576:F1596" si="94">YEAR(G1576)</f>
        <v>2012</v>
      </c>
      <c r="G1576" s="7" t="s">
        <v>8965</v>
      </c>
      <c r="H1576" s="20">
        <v>50.994390617032131</v>
      </c>
      <c r="I1576" s="7" t="s">
        <v>8613</v>
      </c>
    </row>
    <row r="1577" spans="1:9" x14ac:dyDescent="0.15">
      <c r="A1577" s="7" t="s">
        <v>8968</v>
      </c>
      <c r="B1577" s="7" t="s">
        <v>6531</v>
      </c>
      <c r="C1577" s="7" t="s">
        <v>6547</v>
      </c>
      <c r="D1577" s="7" t="s">
        <v>14057</v>
      </c>
      <c r="E1577" s="7" t="s">
        <v>6532</v>
      </c>
      <c r="F1577" s="7">
        <f t="shared" si="94"/>
        <v>2012</v>
      </c>
      <c r="G1577" s="7" t="s">
        <v>8965</v>
      </c>
      <c r="H1577" s="20">
        <v>142.78429372768994</v>
      </c>
      <c r="I1577" s="7" t="s">
        <v>8969</v>
      </c>
    </row>
    <row r="1578" spans="1:9" x14ac:dyDescent="0.15">
      <c r="A1578" s="7" t="s">
        <v>8970</v>
      </c>
      <c r="B1578" s="7" t="s">
        <v>6531</v>
      </c>
      <c r="C1578" s="7" t="s">
        <v>6535</v>
      </c>
      <c r="D1578" s="7" t="s">
        <v>14057</v>
      </c>
      <c r="E1578" s="7" t="s">
        <v>6532</v>
      </c>
      <c r="F1578" s="7">
        <f t="shared" si="94"/>
        <v>2012</v>
      </c>
      <c r="G1578" s="7" t="s">
        <v>8971</v>
      </c>
      <c r="H1578" s="20">
        <v>50.994390617032131</v>
      </c>
      <c r="I1578" s="7" t="s">
        <v>8972</v>
      </c>
    </row>
    <row r="1579" spans="1:9" x14ac:dyDescent="0.15">
      <c r="A1579" s="7" t="s">
        <v>8973</v>
      </c>
      <c r="B1579" s="7" t="s">
        <v>6531</v>
      </c>
      <c r="C1579" s="7" t="s">
        <v>6538</v>
      </c>
      <c r="D1579" s="7" t="s">
        <v>14057</v>
      </c>
      <c r="E1579" s="7" t="s">
        <v>6534</v>
      </c>
      <c r="F1579" s="7">
        <f t="shared" si="94"/>
        <v>2012</v>
      </c>
      <c r="G1579" s="7" t="s">
        <v>8971</v>
      </c>
      <c r="H1579" s="20">
        <v>165.12434778174404</v>
      </c>
      <c r="I1579" s="7" t="s">
        <v>8974</v>
      </c>
    </row>
    <row r="1580" spans="1:9" x14ac:dyDescent="0.15">
      <c r="A1580" s="7" t="s">
        <v>8975</v>
      </c>
      <c r="B1580" s="7" t="s">
        <v>6531</v>
      </c>
      <c r="C1580" s="7" t="s">
        <v>6538</v>
      </c>
      <c r="D1580" s="7" t="s">
        <v>14057</v>
      </c>
      <c r="E1580" s="7" t="s">
        <v>6540</v>
      </c>
      <c r="F1580" s="7">
        <f t="shared" si="94"/>
        <v>2012</v>
      </c>
      <c r="G1580" s="7" t="s">
        <v>8971</v>
      </c>
      <c r="H1580" s="20">
        <v>326.36409994900566</v>
      </c>
      <c r="I1580" s="7" t="s">
        <v>8976</v>
      </c>
    </row>
    <row r="1581" spans="1:9" x14ac:dyDescent="0.15">
      <c r="A1581" s="7" t="s">
        <v>8975</v>
      </c>
      <c r="B1581" s="7" t="s">
        <v>6531</v>
      </c>
      <c r="C1581" s="7" t="s">
        <v>6538</v>
      </c>
      <c r="D1581" s="7" t="s">
        <v>14057</v>
      </c>
      <c r="E1581" s="7" t="s">
        <v>6543</v>
      </c>
      <c r="F1581" s="7">
        <f t="shared" si="94"/>
        <v>2012</v>
      </c>
      <c r="G1581" s="7" t="s">
        <v>8971</v>
      </c>
      <c r="H1581" s="20">
        <v>81.591024987251416</v>
      </c>
      <c r="I1581" s="7" t="s">
        <v>8976</v>
      </c>
    </row>
    <row r="1582" spans="1:9" x14ac:dyDescent="0.15">
      <c r="A1582" s="7" t="s">
        <v>8977</v>
      </c>
      <c r="B1582" s="7" t="s">
        <v>6531</v>
      </c>
      <c r="C1582" s="7" t="s">
        <v>6545</v>
      </c>
      <c r="D1582" s="7" t="s">
        <v>14057</v>
      </c>
      <c r="E1582" s="7" t="s">
        <v>6534</v>
      </c>
      <c r="F1582" s="7">
        <f t="shared" si="94"/>
        <v>2012</v>
      </c>
      <c r="G1582" s="7" t="s">
        <v>8971</v>
      </c>
      <c r="H1582" s="20">
        <v>61.193268740438555</v>
      </c>
      <c r="I1582" s="7" t="s">
        <v>8978</v>
      </c>
    </row>
    <row r="1583" spans="1:9" x14ac:dyDescent="0.15">
      <c r="A1583" s="7" t="s">
        <v>8980</v>
      </c>
      <c r="B1583" s="7" t="s">
        <v>6531</v>
      </c>
      <c r="C1583" s="7" t="s">
        <v>6535</v>
      </c>
      <c r="D1583" s="7" t="s">
        <v>14057</v>
      </c>
      <c r="E1583" s="7" t="s">
        <v>6539</v>
      </c>
      <c r="F1583" s="7">
        <f t="shared" si="94"/>
        <v>2012</v>
      </c>
      <c r="G1583" s="7" t="s">
        <v>8981</v>
      </c>
      <c r="H1583" s="20">
        <v>14.906281489036209</v>
      </c>
      <c r="I1583" s="7" t="s">
        <v>8982</v>
      </c>
    </row>
    <row r="1584" spans="1:9" x14ac:dyDescent="0.15">
      <c r="A1584" s="7" t="s">
        <v>8980</v>
      </c>
      <c r="B1584" s="7" t="s">
        <v>6531</v>
      </c>
      <c r="C1584" s="7" t="s">
        <v>6535</v>
      </c>
      <c r="D1584" s="7" t="s">
        <v>14057</v>
      </c>
      <c r="E1584" s="7" t="s">
        <v>6540</v>
      </c>
      <c r="F1584" s="7">
        <f t="shared" si="94"/>
        <v>2012</v>
      </c>
      <c r="G1584" s="7" t="s">
        <v>8981</v>
      </c>
      <c r="H1584" s="20">
        <v>5.9625130035696072</v>
      </c>
      <c r="I1584" s="7" t="s">
        <v>8982</v>
      </c>
    </row>
    <row r="1585" spans="1:9" x14ac:dyDescent="0.15">
      <c r="A1585" s="7" t="s">
        <v>8980</v>
      </c>
      <c r="B1585" s="7" t="s">
        <v>6531</v>
      </c>
      <c r="C1585" s="7" t="s">
        <v>6535</v>
      </c>
      <c r="D1585" s="7" t="s">
        <v>14057</v>
      </c>
      <c r="E1585" s="7" t="s">
        <v>26</v>
      </c>
      <c r="F1585" s="7">
        <f t="shared" si="94"/>
        <v>2012</v>
      </c>
      <c r="G1585" s="7" t="s">
        <v>8981</v>
      </c>
      <c r="H1585" s="20">
        <v>38.756333503314636</v>
      </c>
      <c r="I1585" s="7" t="s">
        <v>8982</v>
      </c>
    </row>
    <row r="1586" spans="1:9" x14ac:dyDescent="0.15">
      <c r="A1586" s="7" t="s">
        <v>8983</v>
      </c>
      <c r="B1586" s="7" t="s">
        <v>6531</v>
      </c>
      <c r="C1586" s="7" t="s">
        <v>6547</v>
      </c>
      <c r="D1586" s="7" t="s">
        <v>14057</v>
      </c>
      <c r="E1586" s="7" t="s">
        <v>6540</v>
      </c>
      <c r="F1586" s="7">
        <f t="shared" si="94"/>
        <v>2012</v>
      </c>
      <c r="G1586" s="7" t="s">
        <v>8981</v>
      </c>
      <c r="H1586" s="20">
        <v>101.98878123406426</v>
      </c>
      <c r="I1586" s="7" t="s">
        <v>8984</v>
      </c>
    </row>
    <row r="1587" spans="1:9" x14ac:dyDescent="0.15">
      <c r="A1587" s="7" t="s">
        <v>8987</v>
      </c>
      <c r="B1587" s="7" t="s">
        <v>6531</v>
      </c>
      <c r="C1587" s="7" t="s">
        <v>6535</v>
      </c>
      <c r="D1587" s="7" t="s">
        <v>14057</v>
      </c>
      <c r="E1587" s="7" t="s">
        <v>26</v>
      </c>
      <c r="F1587" s="7">
        <f t="shared" si="94"/>
        <v>2012</v>
      </c>
      <c r="G1587" s="7" t="s">
        <v>8986</v>
      </c>
      <c r="H1587" s="20">
        <v>662.92707802141774</v>
      </c>
      <c r="I1587" s="7" t="s">
        <v>8988</v>
      </c>
    </row>
    <row r="1588" spans="1:9" x14ac:dyDescent="0.15">
      <c r="A1588" s="7" t="s">
        <v>8987</v>
      </c>
      <c r="B1588" s="7" t="s">
        <v>6531</v>
      </c>
      <c r="C1588" s="7" t="s">
        <v>6535</v>
      </c>
      <c r="D1588" s="7" t="s">
        <v>14057</v>
      </c>
      <c r="E1588" s="7" t="s">
        <v>6551</v>
      </c>
      <c r="F1588" s="7">
        <f t="shared" si="94"/>
        <v>2012</v>
      </c>
      <c r="G1588" s="7" t="s">
        <v>8986</v>
      </c>
      <c r="H1588" s="20">
        <v>196.32840387557368</v>
      </c>
      <c r="I1588" s="7" t="s">
        <v>8988</v>
      </c>
    </row>
    <row r="1589" spans="1:9" x14ac:dyDescent="0.15">
      <c r="A1589" s="7" t="s">
        <v>8987</v>
      </c>
      <c r="B1589" s="7" t="s">
        <v>6531</v>
      </c>
      <c r="C1589" s="7" t="s">
        <v>6535</v>
      </c>
      <c r="D1589" s="7" t="s">
        <v>14057</v>
      </c>
      <c r="E1589" s="7" t="s">
        <v>6539</v>
      </c>
      <c r="F1589" s="7">
        <f t="shared" si="94"/>
        <v>2012</v>
      </c>
      <c r="G1589" s="7" t="s">
        <v>8986</v>
      </c>
      <c r="H1589" s="20">
        <v>160.6323304436512</v>
      </c>
      <c r="I1589" s="7" t="s">
        <v>8988</v>
      </c>
    </row>
    <row r="1590" spans="1:9" x14ac:dyDescent="0.15">
      <c r="A1590" s="7" t="s">
        <v>8990</v>
      </c>
      <c r="B1590" s="7" t="s">
        <v>6531</v>
      </c>
      <c r="C1590" s="7" t="s">
        <v>6538</v>
      </c>
      <c r="D1590" s="7" t="s">
        <v>14057</v>
      </c>
      <c r="E1590" s="7" t="s">
        <v>6563</v>
      </c>
      <c r="F1590" s="7">
        <f t="shared" si="94"/>
        <v>2012</v>
      </c>
      <c r="G1590" s="7" t="s">
        <v>8989</v>
      </c>
      <c r="H1590" s="20">
        <v>101.98878123406426</v>
      </c>
      <c r="I1590" s="7" t="s">
        <v>8991</v>
      </c>
    </row>
    <row r="1591" spans="1:9" x14ac:dyDescent="0.15">
      <c r="A1591" s="7" t="s">
        <v>8993</v>
      </c>
      <c r="B1591" s="7" t="s">
        <v>6531</v>
      </c>
      <c r="C1591" s="7" t="s">
        <v>6541</v>
      </c>
      <c r="D1591" s="7" t="s">
        <v>14057</v>
      </c>
      <c r="E1591" s="7" t="s">
        <v>6543</v>
      </c>
      <c r="F1591" s="7">
        <f t="shared" si="94"/>
        <v>2012</v>
      </c>
      <c r="G1591" s="7" t="s">
        <v>8992</v>
      </c>
      <c r="H1591" s="20">
        <v>50.994390617032131</v>
      </c>
      <c r="I1591" s="7" t="s">
        <v>8994</v>
      </c>
    </row>
    <row r="1592" spans="1:9" x14ac:dyDescent="0.15">
      <c r="A1592" s="7" t="s">
        <v>8995</v>
      </c>
      <c r="B1592" s="7" t="s">
        <v>6531</v>
      </c>
      <c r="C1592" s="7" t="s">
        <v>6541</v>
      </c>
      <c r="D1592" s="7" t="s">
        <v>14057</v>
      </c>
      <c r="E1592" s="7" t="s">
        <v>26</v>
      </c>
      <c r="F1592" s="7">
        <f t="shared" si="94"/>
        <v>2012</v>
      </c>
      <c r="G1592" s="7" t="s">
        <v>8992</v>
      </c>
      <c r="H1592" s="20">
        <v>20.438551759306478</v>
      </c>
      <c r="I1592" s="7" t="s">
        <v>8996</v>
      </c>
    </row>
    <row r="1593" spans="1:9" x14ac:dyDescent="0.15">
      <c r="A1593" s="7" t="s">
        <v>8995</v>
      </c>
      <c r="B1593" s="7" t="s">
        <v>6531</v>
      </c>
      <c r="C1593" s="7" t="s">
        <v>6541</v>
      </c>
      <c r="D1593" s="7" t="s">
        <v>14057</v>
      </c>
      <c r="E1593" s="7" t="s">
        <v>6543</v>
      </c>
      <c r="F1593" s="7">
        <f t="shared" si="94"/>
        <v>2012</v>
      </c>
      <c r="G1593" s="7" t="s">
        <v>8992</v>
      </c>
      <c r="H1593" s="20">
        <v>3.4064252932177461</v>
      </c>
      <c r="I1593" s="7" t="s">
        <v>8996</v>
      </c>
    </row>
    <row r="1594" spans="1:9" x14ac:dyDescent="0.15">
      <c r="A1594" s="7" t="s">
        <v>8995</v>
      </c>
      <c r="B1594" s="7" t="s">
        <v>6531</v>
      </c>
      <c r="C1594" s="7" t="s">
        <v>6541</v>
      </c>
      <c r="D1594" s="7" t="s">
        <v>14057</v>
      </c>
      <c r="E1594" s="7" t="s">
        <v>6539</v>
      </c>
      <c r="F1594" s="7">
        <f t="shared" si="94"/>
        <v>2012</v>
      </c>
      <c r="G1594" s="7" t="s">
        <v>8992</v>
      </c>
      <c r="H1594" s="20">
        <v>19.075981642019379</v>
      </c>
      <c r="I1594" s="7" t="s">
        <v>8996</v>
      </c>
    </row>
    <row r="1595" spans="1:9" x14ac:dyDescent="0.15">
      <c r="A1595" s="7" t="s">
        <v>8995</v>
      </c>
      <c r="B1595" s="7" t="s">
        <v>6531</v>
      </c>
      <c r="C1595" s="7" t="s">
        <v>6541</v>
      </c>
      <c r="D1595" s="7" t="s">
        <v>14057</v>
      </c>
      <c r="E1595" s="7" t="s">
        <v>6540</v>
      </c>
      <c r="F1595" s="7">
        <f t="shared" si="94"/>
        <v>2012</v>
      </c>
      <c r="G1595" s="7" t="s">
        <v>8992</v>
      </c>
      <c r="H1595" s="20">
        <v>25.207547169811324</v>
      </c>
      <c r="I1595" s="7" t="s">
        <v>8996</v>
      </c>
    </row>
    <row r="1596" spans="1:9" x14ac:dyDescent="0.15">
      <c r="A1596" s="7" t="s">
        <v>8997</v>
      </c>
      <c r="B1596" s="7" t="s">
        <v>6531</v>
      </c>
      <c r="C1596" s="7" t="s">
        <v>6544</v>
      </c>
      <c r="D1596" s="7" t="s">
        <v>14057</v>
      </c>
      <c r="E1596" s="7" t="s">
        <v>6532</v>
      </c>
      <c r="F1596" s="7">
        <f t="shared" si="94"/>
        <v>2012</v>
      </c>
      <c r="G1596" s="7" t="s">
        <v>8992</v>
      </c>
      <c r="H1596" s="20">
        <v>101.98878123406426</v>
      </c>
      <c r="I1596" s="7" t="s">
        <v>8796</v>
      </c>
    </row>
    <row r="1597" spans="1:9" x14ac:dyDescent="0.15">
      <c r="A1597" s="7" t="s">
        <v>8998</v>
      </c>
      <c r="B1597" s="7" t="s">
        <v>6531</v>
      </c>
      <c r="C1597" s="7" t="s">
        <v>6547</v>
      </c>
      <c r="D1597" s="7" t="s">
        <v>14057</v>
      </c>
      <c r="E1597" s="7" t="s">
        <v>22</v>
      </c>
      <c r="F1597" s="7">
        <f t="shared" ref="F1597:F1619" si="95">YEAR(G1597)</f>
        <v>2012</v>
      </c>
      <c r="G1597" s="7" t="s">
        <v>8992</v>
      </c>
      <c r="H1597" s="20">
        <v>132.58541560428355</v>
      </c>
      <c r="I1597" s="7" t="s">
        <v>8999</v>
      </c>
    </row>
    <row r="1598" spans="1:9" x14ac:dyDescent="0.15">
      <c r="A1598" s="7" t="s">
        <v>9000</v>
      </c>
      <c r="B1598" s="7" t="s">
        <v>6531</v>
      </c>
      <c r="C1598" s="7" t="s">
        <v>6544</v>
      </c>
      <c r="D1598" s="7" t="s">
        <v>14057</v>
      </c>
      <c r="E1598" s="7" t="s">
        <v>6539</v>
      </c>
      <c r="F1598" s="7">
        <f t="shared" si="95"/>
        <v>2012</v>
      </c>
      <c r="G1598" s="7" t="s">
        <v>8992</v>
      </c>
      <c r="H1598" s="20">
        <v>17.914364099949005</v>
      </c>
      <c r="I1598" s="7" t="s">
        <v>9001</v>
      </c>
    </row>
    <row r="1599" spans="1:9" x14ac:dyDescent="0.15">
      <c r="A1599" s="7" t="s">
        <v>9000</v>
      </c>
      <c r="B1599" s="7" t="s">
        <v>6531</v>
      </c>
      <c r="C1599" s="7" t="s">
        <v>6544</v>
      </c>
      <c r="D1599" s="7" t="s">
        <v>14057</v>
      </c>
      <c r="E1599" s="7" t="s">
        <v>26</v>
      </c>
      <c r="F1599" s="7">
        <f t="shared" si="95"/>
        <v>2012</v>
      </c>
      <c r="G1599" s="7" t="s">
        <v>8992</v>
      </c>
      <c r="H1599" s="20">
        <v>2.4313074961754211</v>
      </c>
      <c r="I1599" s="7" t="s">
        <v>9001</v>
      </c>
    </row>
    <row r="1600" spans="1:9" x14ac:dyDescent="0.15">
      <c r="A1600" s="7" t="s">
        <v>9004</v>
      </c>
      <c r="B1600" s="7" t="s">
        <v>6531</v>
      </c>
      <c r="C1600" s="7" t="s">
        <v>6674</v>
      </c>
      <c r="D1600" s="7" t="s">
        <v>14057</v>
      </c>
      <c r="E1600" s="7" t="s">
        <v>6532</v>
      </c>
      <c r="F1600" s="7">
        <f t="shared" si="95"/>
        <v>2012</v>
      </c>
      <c r="G1600" s="7" t="s">
        <v>9003</v>
      </c>
      <c r="H1600" s="20">
        <v>76.491585925548193</v>
      </c>
      <c r="I1600" s="7" t="s">
        <v>9005</v>
      </c>
    </row>
    <row r="1601" spans="1:9" x14ac:dyDescent="0.15">
      <c r="A1601" s="7" t="s">
        <v>9007</v>
      </c>
      <c r="B1601" s="7" t="s">
        <v>6531</v>
      </c>
      <c r="C1601" s="7" t="s">
        <v>6538</v>
      </c>
      <c r="D1601" s="7" t="s">
        <v>14057</v>
      </c>
      <c r="E1601" s="7" t="s">
        <v>26</v>
      </c>
      <c r="F1601" s="7">
        <f t="shared" si="95"/>
        <v>2012</v>
      </c>
      <c r="G1601" s="7" t="s">
        <v>9006</v>
      </c>
      <c r="H1601" s="20">
        <v>167.77154513003569</v>
      </c>
      <c r="I1601" s="7" t="s">
        <v>9008</v>
      </c>
    </row>
    <row r="1602" spans="1:9" x14ac:dyDescent="0.15">
      <c r="A1602" s="7" t="s">
        <v>9007</v>
      </c>
      <c r="B1602" s="7" t="s">
        <v>6531</v>
      </c>
      <c r="C1602" s="7" t="s">
        <v>6538</v>
      </c>
      <c r="D1602" s="7" t="s">
        <v>14057</v>
      </c>
      <c r="E1602" s="7" t="s">
        <v>6533</v>
      </c>
      <c r="F1602" s="7">
        <f t="shared" si="95"/>
        <v>2012</v>
      </c>
      <c r="G1602" s="7" t="s">
        <v>9006</v>
      </c>
      <c r="H1602" s="20">
        <v>25.405405405405407</v>
      </c>
      <c r="I1602" s="7" t="s">
        <v>9008</v>
      </c>
    </row>
    <row r="1603" spans="1:9" x14ac:dyDescent="0.15">
      <c r="A1603" s="7" t="s">
        <v>9007</v>
      </c>
      <c r="B1603" s="7" t="s">
        <v>6531</v>
      </c>
      <c r="C1603" s="7" t="s">
        <v>6538</v>
      </c>
      <c r="D1603" s="7" t="s">
        <v>14057</v>
      </c>
      <c r="E1603" s="7" t="s">
        <v>6542</v>
      </c>
      <c r="F1603" s="7">
        <f t="shared" si="95"/>
        <v>2012</v>
      </c>
      <c r="G1603" s="7" t="s">
        <v>9006</v>
      </c>
      <c r="H1603" s="20">
        <v>50.810810810810814</v>
      </c>
      <c r="I1603" s="7" t="s">
        <v>9008</v>
      </c>
    </row>
    <row r="1604" spans="1:9" x14ac:dyDescent="0.15">
      <c r="A1604" s="7" t="s">
        <v>9007</v>
      </c>
      <c r="B1604" s="7" t="s">
        <v>6531</v>
      </c>
      <c r="C1604" s="7" t="s">
        <v>6538</v>
      </c>
      <c r="D1604" s="7" t="s">
        <v>14057</v>
      </c>
      <c r="E1604" s="7" t="s">
        <v>6551</v>
      </c>
      <c r="F1604" s="7">
        <f t="shared" si="95"/>
        <v>2012</v>
      </c>
      <c r="G1604" s="7" t="s">
        <v>9006</v>
      </c>
      <c r="H1604" s="20">
        <v>57.521672616012246</v>
      </c>
      <c r="I1604" s="7" t="s">
        <v>9008</v>
      </c>
    </row>
    <row r="1605" spans="1:9" x14ac:dyDescent="0.15">
      <c r="A1605" s="7" t="s">
        <v>9007</v>
      </c>
      <c r="B1605" s="7" t="s">
        <v>6531</v>
      </c>
      <c r="C1605" s="7" t="s">
        <v>6538</v>
      </c>
      <c r="D1605" s="7" t="s">
        <v>14057</v>
      </c>
      <c r="E1605" s="7" t="s">
        <v>6536</v>
      </c>
      <c r="F1605" s="7">
        <f t="shared" si="95"/>
        <v>2012</v>
      </c>
      <c r="G1605" s="7" t="s">
        <v>9006</v>
      </c>
      <c r="H1605" s="20">
        <v>177.83783783783784</v>
      </c>
      <c r="I1605" s="7" t="s">
        <v>9008</v>
      </c>
    </row>
    <row r="1606" spans="1:9" x14ac:dyDescent="0.15">
      <c r="A1606" s="7" t="s">
        <v>9009</v>
      </c>
      <c r="B1606" s="7" t="s">
        <v>6531</v>
      </c>
      <c r="C1606" s="7" t="s">
        <v>6538</v>
      </c>
      <c r="D1606" s="7" t="s">
        <v>14057</v>
      </c>
      <c r="E1606" s="7" t="s">
        <v>6532</v>
      </c>
      <c r="F1606" s="7">
        <f t="shared" si="95"/>
        <v>2012</v>
      </c>
      <c r="G1606" s="7" t="s">
        <v>9010</v>
      </c>
      <c r="H1606" s="20">
        <v>101.98878123406426</v>
      </c>
      <c r="I1606" s="7" t="s">
        <v>9011</v>
      </c>
    </row>
    <row r="1607" spans="1:9" x14ac:dyDescent="0.15">
      <c r="A1607" s="7" t="s">
        <v>8690</v>
      </c>
      <c r="B1607" s="7" t="s">
        <v>6531</v>
      </c>
      <c r="C1607" s="7" t="s">
        <v>6555</v>
      </c>
      <c r="D1607" s="7" t="s">
        <v>14057</v>
      </c>
      <c r="E1607" s="7" t="s">
        <v>22</v>
      </c>
      <c r="F1607" s="7">
        <f t="shared" si="95"/>
        <v>2012</v>
      </c>
      <c r="G1607" s="7" t="s">
        <v>9012</v>
      </c>
      <c r="H1607" s="20">
        <v>56.093829678735347</v>
      </c>
      <c r="I1607" s="7" t="s">
        <v>8691</v>
      </c>
    </row>
    <row r="1608" spans="1:9" x14ac:dyDescent="0.15">
      <c r="A1608" s="7" t="s">
        <v>9014</v>
      </c>
      <c r="B1608" s="7" t="s">
        <v>6531</v>
      </c>
      <c r="C1608" s="7" t="s">
        <v>6555</v>
      </c>
      <c r="D1608" s="7" t="s">
        <v>14057</v>
      </c>
      <c r="E1608" s="7" t="s">
        <v>6537</v>
      </c>
      <c r="F1608" s="7">
        <f t="shared" si="95"/>
        <v>2012</v>
      </c>
      <c r="G1608" s="7" t="s">
        <v>9013</v>
      </c>
      <c r="H1608" s="20">
        <v>101.98878123406426</v>
      </c>
      <c r="I1608" s="7" t="s">
        <v>9015</v>
      </c>
    </row>
    <row r="1609" spans="1:9" x14ac:dyDescent="0.15">
      <c r="A1609" s="7" t="s">
        <v>9016</v>
      </c>
      <c r="B1609" s="7" t="s">
        <v>6531</v>
      </c>
      <c r="C1609" s="7" t="s">
        <v>6535</v>
      </c>
      <c r="D1609" s="7" t="s">
        <v>14057</v>
      </c>
      <c r="E1609" s="7" t="s">
        <v>6532</v>
      </c>
      <c r="F1609" s="7">
        <f t="shared" si="95"/>
        <v>2012</v>
      </c>
      <c r="G1609" s="7" t="s">
        <v>9017</v>
      </c>
      <c r="H1609" s="20">
        <v>50.994390617032131</v>
      </c>
      <c r="I1609" s="7" t="s">
        <v>9018</v>
      </c>
    </row>
    <row r="1610" spans="1:9" x14ac:dyDescent="0.15">
      <c r="A1610" s="7" t="s">
        <v>9019</v>
      </c>
      <c r="B1610" s="7" t="s">
        <v>6531</v>
      </c>
      <c r="C1610" s="7" t="s">
        <v>6545</v>
      </c>
      <c r="D1610" s="7" t="s">
        <v>14057</v>
      </c>
      <c r="E1610" s="7" t="s">
        <v>6534</v>
      </c>
      <c r="F1610" s="7">
        <f t="shared" si="95"/>
        <v>2012</v>
      </c>
      <c r="G1610" s="7" t="s">
        <v>9020</v>
      </c>
      <c r="H1610" s="20">
        <v>27.419670576236616</v>
      </c>
      <c r="I1610" s="7" t="s">
        <v>9021</v>
      </c>
    </row>
    <row r="1611" spans="1:9" x14ac:dyDescent="0.15">
      <c r="A1611" s="7" t="s">
        <v>9022</v>
      </c>
      <c r="B1611" s="7" t="s">
        <v>6531</v>
      </c>
      <c r="C1611" s="7" t="s">
        <v>6535</v>
      </c>
      <c r="D1611" s="7" t="s">
        <v>14057</v>
      </c>
      <c r="E1611" s="7" t="s">
        <v>26</v>
      </c>
      <c r="F1611" s="7">
        <f t="shared" si="95"/>
        <v>2012</v>
      </c>
      <c r="G1611" s="7" t="s">
        <v>9023</v>
      </c>
      <c r="H1611" s="20">
        <v>34.047621621621623</v>
      </c>
      <c r="I1611" s="7" t="s">
        <v>9024</v>
      </c>
    </row>
    <row r="1612" spans="1:9" x14ac:dyDescent="0.15">
      <c r="A1612" s="7" t="s">
        <v>8835</v>
      </c>
      <c r="B1612" s="7" t="s">
        <v>6531</v>
      </c>
      <c r="C1612" s="7" t="s">
        <v>6535</v>
      </c>
      <c r="D1612" s="7" t="s">
        <v>14057</v>
      </c>
      <c r="E1612" s="7" t="s">
        <v>6532</v>
      </c>
      <c r="F1612" s="7">
        <f t="shared" si="95"/>
        <v>2012</v>
      </c>
      <c r="G1612" s="7" t="s">
        <v>9025</v>
      </c>
      <c r="H1612" s="20">
        <v>20.397756246812854</v>
      </c>
      <c r="I1612" s="7" t="s">
        <v>8837</v>
      </c>
    </row>
    <row r="1613" spans="1:9" x14ac:dyDescent="0.15">
      <c r="A1613" s="7" t="s">
        <v>9026</v>
      </c>
      <c r="B1613" s="7" t="s">
        <v>6531</v>
      </c>
      <c r="C1613" s="7" t="s">
        <v>6544</v>
      </c>
      <c r="D1613" s="7" t="s">
        <v>14057</v>
      </c>
      <c r="E1613" s="7" t="s">
        <v>6533</v>
      </c>
      <c r="F1613" s="7">
        <f t="shared" si="95"/>
        <v>2012</v>
      </c>
      <c r="G1613" s="7" t="s">
        <v>9027</v>
      </c>
      <c r="H1613" s="20">
        <v>71.392146863844971</v>
      </c>
      <c r="I1613" s="7" t="s">
        <v>9028</v>
      </c>
    </row>
    <row r="1614" spans="1:9" x14ac:dyDescent="0.15">
      <c r="A1614" s="7" t="s">
        <v>9030</v>
      </c>
      <c r="B1614" s="7" t="s">
        <v>6531</v>
      </c>
      <c r="C1614" s="7" t="s">
        <v>6535</v>
      </c>
      <c r="D1614" s="7" t="s">
        <v>14057</v>
      </c>
      <c r="E1614" s="7" t="s">
        <v>6551</v>
      </c>
      <c r="F1614" s="7">
        <f t="shared" si="95"/>
        <v>2012</v>
      </c>
      <c r="G1614" s="7" t="s">
        <v>9029</v>
      </c>
      <c r="H1614" s="20">
        <v>54.799274859765433</v>
      </c>
      <c r="I1614" s="7" t="s">
        <v>9031</v>
      </c>
    </row>
    <row r="1615" spans="1:9" x14ac:dyDescent="0.15">
      <c r="A1615" s="7" t="s">
        <v>9032</v>
      </c>
      <c r="B1615" s="7" t="s">
        <v>6531</v>
      </c>
      <c r="C1615" s="7" t="s">
        <v>6555</v>
      </c>
      <c r="D1615" s="7" t="s">
        <v>14057</v>
      </c>
      <c r="E1615" s="7" t="s">
        <v>6532</v>
      </c>
      <c r="F1615" s="7">
        <f t="shared" si="95"/>
        <v>2012</v>
      </c>
      <c r="G1615" s="7" t="s">
        <v>9033</v>
      </c>
      <c r="H1615" s="20">
        <v>30.596634370219277</v>
      </c>
      <c r="I1615" s="7" t="s">
        <v>8842</v>
      </c>
    </row>
    <row r="1616" spans="1:9" x14ac:dyDescent="0.15">
      <c r="A1616" s="7" t="s">
        <v>9034</v>
      </c>
      <c r="B1616" s="7" t="s">
        <v>6531</v>
      </c>
      <c r="C1616" s="7" t="s">
        <v>6535</v>
      </c>
      <c r="D1616" s="7" t="s">
        <v>14057</v>
      </c>
      <c r="E1616" s="7" t="s">
        <v>26</v>
      </c>
      <c r="F1616" s="7">
        <f t="shared" si="95"/>
        <v>2012</v>
      </c>
      <c r="G1616" s="7" t="s">
        <v>9033</v>
      </c>
      <c r="H1616" s="20">
        <v>66.292707802141777</v>
      </c>
      <c r="I1616" s="7" t="s">
        <v>9035</v>
      </c>
    </row>
    <row r="1617" spans="1:9" x14ac:dyDescent="0.15">
      <c r="A1617" s="7" t="s">
        <v>9036</v>
      </c>
      <c r="B1617" s="7" t="s">
        <v>6531</v>
      </c>
      <c r="C1617" s="7" t="s">
        <v>6535</v>
      </c>
      <c r="D1617" s="7" t="s">
        <v>14057</v>
      </c>
      <c r="E1617" s="7" t="s">
        <v>26</v>
      </c>
      <c r="F1617" s="7">
        <f t="shared" si="95"/>
        <v>2012</v>
      </c>
      <c r="G1617" s="7" t="s">
        <v>9033</v>
      </c>
      <c r="H1617" s="20">
        <v>101.98878123406426</v>
      </c>
      <c r="I1617" s="7" t="s">
        <v>9037</v>
      </c>
    </row>
    <row r="1618" spans="1:9" x14ac:dyDescent="0.15">
      <c r="A1618" s="7" t="s">
        <v>9038</v>
      </c>
      <c r="B1618" s="7" t="s">
        <v>6531</v>
      </c>
      <c r="C1618" s="7" t="s">
        <v>6548</v>
      </c>
      <c r="D1618" s="7" t="s">
        <v>14057</v>
      </c>
      <c r="E1618" s="7" t="s">
        <v>6532</v>
      </c>
      <c r="F1618" s="7">
        <f t="shared" si="95"/>
        <v>2012</v>
      </c>
      <c r="G1618" s="7" t="s">
        <v>9039</v>
      </c>
      <c r="H1618" s="20">
        <v>30.596634370219277</v>
      </c>
      <c r="I1618" s="7" t="s">
        <v>9040</v>
      </c>
    </row>
    <row r="1619" spans="1:9" x14ac:dyDescent="0.15">
      <c r="A1619" s="7" t="s">
        <v>9041</v>
      </c>
      <c r="B1619" s="7" t="s">
        <v>6531</v>
      </c>
      <c r="C1619" s="7" t="s">
        <v>6535</v>
      </c>
      <c r="D1619" s="7" t="s">
        <v>14057</v>
      </c>
      <c r="E1619" s="7" t="s">
        <v>6532</v>
      </c>
      <c r="F1619" s="7">
        <f t="shared" si="95"/>
        <v>2012</v>
      </c>
      <c r="G1619" s="7" t="s">
        <v>9039</v>
      </c>
      <c r="H1619" s="20">
        <v>50.994390617032131</v>
      </c>
      <c r="I1619" s="7" t="s">
        <v>9042</v>
      </c>
    </row>
    <row r="1620" spans="1:9" x14ac:dyDescent="0.15">
      <c r="A1620" s="7" t="s">
        <v>8860</v>
      </c>
      <c r="B1620" s="7" t="s">
        <v>6531</v>
      </c>
      <c r="C1620" s="7" t="s">
        <v>6535</v>
      </c>
      <c r="D1620" s="7" t="s">
        <v>14057</v>
      </c>
      <c r="E1620" s="7" t="s">
        <v>22</v>
      </c>
      <c r="F1620" s="7">
        <f t="shared" ref="F1620:F1642" si="96">YEAR(G1620)</f>
        <v>2012</v>
      </c>
      <c r="G1620" s="7" t="s">
        <v>9039</v>
      </c>
      <c r="H1620" s="20">
        <v>236.09664762876085</v>
      </c>
      <c r="I1620" s="7" t="s">
        <v>8861</v>
      </c>
    </row>
    <row r="1621" spans="1:9" x14ac:dyDescent="0.15">
      <c r="A1621" s="7" t="s">
        <v>8678</v>
      </c>
      <c r="B1621" s="7" t="s">
        <v>6531</v>
      </c>
      <c r="C1621" s="7" t="s">
        <v>6545</v>
      </c>
      <c r="D1621" s="7" t="s">
        <v>14057</v>
      </c>
      <c r="E1621" s="7" t="s">
        <v>6532</v>
      </c>
      <c r="F1621" s="7">
        <f t="shared" si="96"/>
        <v>2012</v>
      </c>
      <c r="G1621" s="7" t="s">
        <v>9043</v>
      </c>
      <c r="H1621" s="20">
        <v>30.596634370219277</v>
      </c>
      <c r="I1621" s="7" t="s">
        <v>8679</v>
      </c>
    </row>
    <row r="1622" spans="1:9" x14ac:dyDescent="0.15">
      <c r="A1622" s="7" t="s">
        <v>8678</v>
      </c>
      <c r="B1622" s="7" t="s">
        <v>6531</v>
      </c>
      <c r="C1622" s="7" t="s">
        <v>6545</v>
      </c>
      <c r="D1622" s="7" t="s">
        <v>14057</v>
      </c>
      <c r="E1622" s="7" t="s">
        <v>6532</v>
      </c>
      <c r="F1622" s="7">
        <f t="shared" si="96"/>
        <v>2012</v>
      </c>
      <c r="G1622" s="7" t="s">
        <v>9043</v>
      </c>
      <c r="H1622" s="20">
        <v>15.298317185109639</v>
      </c>
      <c r="I1622" s="7" t="s">
        <v>8679</v>
      </c>
    </row>
    <row r="1623" spans="1:9" x14ac:dyDescent="0.15">
      <c r="A1623" s="7" t="s">
        <v>9044</v>
      </c>
      <c r="B1623" s="7" t="s">
        <v>6531</v>
      </c>
      <c r="C1623" s="7" t="s">
        <v>6545</v>
      </c>
      <c r="D1623" s="7" t="s">
        <v>14057</v>
      </c>
      <c r="E1623" s="7" t="s">
        <v>6532</v>
      </c>
      <c r="F1623" s="7">
        <f t="shared" si="96"/>
        <v>2012</v>
      </c>
      <c r="G1623" s="7" t="s">
        <v>9043</v>
      </c>
      <c r="H1623" s="20">
        <v>15.298317185109639</v>
      </c>
      <c r="I1623" s="7" t="s">
        <v>9045</v>
      </c>
    </row>
    <row r="1624" spans="1:9" x14ac:dyDescent="0.15">
      <c r="A1624" s="7" t="s">
        <v>9044</v>
      </c>
      <c r="B1624" s="7" t="s">
        <v>6531</v>
      </c>
      <c r="C1624" s="7" t="s">
        <v>6545</v>
      </c>
      <c r="D1624" s="7" t="s">
        <v>14057</v>
      </c>
      <c r="E1624" s="7" t="s">
        <v>6532</v>
      </c>
      <c r="F1624" s="7">
        <f t="shared" si="96"/>
        <v>2012</v>
      </c>
      <c r="G1624" s="7" t="s">
        <v>9043</v>
      </c>
      <c r="H1624" s="20">
        <v>5.0994390617032135</v>
      </c>
      <c r="I1624" s="7" t="s">
        <v>9045</v>
      </c>
    </row>
    <row r="1625" spans="1:9" x14ac:dyDescent="0.15">
      <c r="A1625" s="7" t="s">
        <v>8759</v>
      </c>
      <c r="B1625" s="7" t="s">
        <v>6531</v>
      </c>
      <c r="C1625" s="7" t="s">
        <v>6674</v>
      </c>
      <c r="D1625" s="7" t="s">
        <v>14057</v>
      </c>
      <c r="E1625" s="7" t="s">
        <v>6532</v>
      </c>
      <c r="F1625" s="7">
        <f t="shared" si="96"/>
        <v>2012</v>
      </c>
      <c r="G1625" s="7" t="s">
        <v>9043</v>
      </c>
      <c r="H1625" s="20">
        <v>20.397756246812854</v>
      </c>
      <c r="I1625" s="7" t="s">
        <v>8760</v>
      </c>
    </row>
    <row r="1626" spans="1:9" x14ac:dyDescent="0.15">
      <c r="A1626" s="7" t="s">
        <v>9046</v>
      </c>
      <c r="B1626" s="7" t="s">
        <v>6531</v>
      </c>
      <c r="C1626" s="7" t="s">
        <v>6535</v>
      </c>
      <c r="D1626" s="7" t="s">
        <v>14057</v>
      </c>
      <c r="E1626" s="7" t="s">
        <v>26</v>
      </c>
      <c r="F1626" s="7">
        <f t="shared" si="96"/>
        <v>2012</v>
      </c>
      <c r="G1626" s="7" t="s">
        <v>9047</v>
      </c>
      <c r="H1626" s="20">
        <v>305.96634370219277</v>
      </c>
      <c r="I1626" s="7" t="s">
        <v>9048</v>
      </c>
    </row>
    <row r="1627" spans="1:9" x14ac:dyDescent="0.15">
      <c r="A1627" s="7" t="s">
        <v>8505</v>
      </c>
      <c r="B1627" s="7" t="s">
        <v>6531</v>
      </c>
      <c r="C1627" s="7" t="s">
        <v>6538</v>
      </c>
      <c r="D1627" s="7" t="s">
        <v>14057</v>
      </c>
      <c r="E1627" s="7" t="s">
        <v>6532</v>
      </c>
      <c r="F1627" s="7">
        <f t="shared" si="96"/>
        <v>2012</v>
      </c>
      <c r="G1627" s="7" t="s">
        <v>9047</v>
      </c>
      <c r="H1627" s="20">
        <v>101.98878123406426</v>
      </c>
      <c r="I1627" s="7" t="s">
        <v>8506</v>
      </c>
    </row>
    <row r="1628" spans="1:9" x14ac:dyDescent="0.15">
      <c r="A1628" s="7" t="s">
        <v>9049</v>
      </c>
      <c r="B1628" s="7" t="s">
        <v>6531</v>
      </c>
      <c r="C1628" s="7" t="s">
        <v>6535</v>
      </c>
      <c r="D1628" s="7" t="s">
        <v>14057</v>
      </c>
      <c r="E1628" s="7" t="s">
        <v>6532</v>
      </c>
      <c r="F1628" s="7">
        <f t="shared" si="96"/>
        <v>2012</v>
      </c>
      <c r="G1628" s="7" t="s">
        <v>9047</v>
      </c>
      <c r="H1628" s="20">
        <v>76.491585925548193</v>
      </c>
      <c r="I1628" s="7" t="s">
        <v>9050</v>
      </c>
    </row>
    <row r="1629" spans="1:9" x14ac:dyDescent="0.15">
      <c r="A1629" s="7" t="s">
        <v>9055</v>
      </c>
      <c r="B1629" s="7" t="s">
        <v>6531</v>
      </c>
      <c r="C1629" s="7" t="s">
        <v>6535</v>
      </c>
      <c r="D1629" s="7" t="s">
        <v>14057</v>
      </c>
      <c r="E1629" s="7" t="s">
        <v>26</v>
      </c>
      <c r="F1629" s="7">
        <f t="shared" si="96"/>
        <v>2012</v>
      </c>
      <c r="G1629" s="7" t="s">
        <v>9054</v>
      </c>
      <c r="H1629" s="20">
        <v>57.947893931667522</v>
      </c>
      <c r="I1629" s="7" t="s">
        <v>9056</v>
      </c>
    </row>
    <row r="1630" spans="1:9" x14ac:dyDescent="0.15">
      <c r="A1630" s="7" t="s">
        <v>9055</v>
      </c>
      <c r="B1630" s="7" t="s">
        <v>6531</v>
      </c>
      <c r="C1630" s="7" t="s">
        <v>6535</v>
      </c>
      <c r="D1630" s="7" t="s">
        <v>14057</v>
      </c>
      <c r="E1630" s="7" t="s">
        <v>6534</v>
      </c>
      <c r="F1630" s="7">
        <f t="shared" si="96"/>
        <v>2012</v>
      </c>
      <c r="G1630" s="7" t="s">
        <v>9054</v>
      </c>
      <c r="H1630" s="20">
        <v>24.834811830698623</v>
      </c>
      <c r="I1630" s="7" t="s">
        <v>9056</v>
      </c>
    </row>
    <row r="1631" spans="1:9" x14ac:dyDescent="0.15">
      <c r="A1631" s="7" t="s">
        <v>8646</v>
      </c>
      <c r="B1631" s="7" t="s">
        <v>6531</v>
      </c>
      <c r="C1631" s="7" t="s">
        <v>6555</v>
      </c>
      <c r="D1631" s="7" t="s">
        <v>14057</v>
      </c>
      <c r="E1631" s="7" t="s">
        <v>6534</v>
      </c>
      <c r="F1631" s="7">
        <f t="shared" si="96"/>
        <v>2012</v>
      </c>
      <c r="G1631" s="7" t="s">
        <v>9057</v>
      </c>
      <c r="H1631" s="20">
        <v>20.397756246812854</v>
      </c>
      <c r="I1631" s="7" t="s">
        <v>8647</v>
      </c>
    </row>
    <row r="1632" spans="1:9" x14ac:dyDescent="0.15">
      <c r="A1632" s="7" t="s">
        <v>9059</v>
      </c>
      <c r="B1632" s="7" t="s">
        <v>6531</v>
      </c>
      <c r="C1632" s="7" t="s">
        <v>6544</v>
      </c>
      <c r="D1632" s="7" t="s">
        <v>14057</v>
      </c>
      <c r="E1632" s="7" t="s">
        <v>6533</v>
      </c>
      <c r="F1632" s="7">
        <f t="shared" si="96"/>
        <v>2012</v>
      </c>
      <c r="G1632" s="7" t="s">
        <v>9058</v>
      </c>
      <c r="H1632" s="20">
        <v>61.193268740438555</v>
      </c>
      <c r="I1632" s="7" t="s">
        <v>9060</v>
      </c>
    </row>
    <row r="1633" spans="1:9" x14ac:dyDescent="0.15">
      <c r="A1633" s="7" t="s">
        <v>9062</v>
      </c>
      <c r="B1633" s="7" t="s">
        <v>6531</v>
      </c>
      <c r="C1633" s="7" t="s">
        <v>6554</v>
      </c>
      <c r="D1633" s="7" t="s">
        <v>14057</v>
      </c>
      <c r="E1633" s="7" t="s">
        <v>6532</v>
      </c>
      <c r="F1633" s="7">
        <f t="shared" si="96"/>
        <v>2012</v>
      </c>
      <c r="G1633" s="7" t="s">
        <v>9063</v>
      </c>
      <c r="H1633" s="20">
        <v>101.98878123406426</v>
      </c>
      <c r="I1633" s="7" t="s">
        <v>9064</v>
      </c>
    </row>
    <row r="1634" spans="1:9" x14ac:dyDescent="0.15">
      <c r="A1634" s="7" t="s">
        <v>9065</v>
      </c>
      <c r="B1634" s="7" t="s">
        <v>6531</v>
      </c>
      <c r="C1634" s="7" t="s">
        <v>6535</v>
      </c>
      <c r="D1634" s="7" t="s">
        <v>14057</v>
      </c>
      <c r="E1634" s="7" t="s">
        <v>6532</v>
      </c>
      <c r="F1634" s="7">
        <f t="shared" si="96"/>
        <v>2012</v>
      </c>
      <c r="G1634" s="7" t="s">
        <v>9066</v>
      </c>
      <c r="H1634" s="20">
        <v>50.994390617032131</v>
      </c>
      <c r="I1634" s="7" t="s">
        <v>8572</v>
      </c>
    </row>
    <row r="1635" spans="1:9" x14ac:dyDescent="0.15">
      <c r="A1635" s="7" t="s">
        <v>8328</v>
      </c>
      <c r="B1635" s="7" t="s">
        <v>6531</v>
      </c>
      <c r="C1635" s="7" t="s">
        <v>6535</v>
      </c>
      <c r="D1635" s="7" t="s">
        <v>14057</v>
      </c>
      <c r="E1635" s="7" t="s">
        <v>26</v>
      </c>
      <c r="F1635" s="7">
        <f t="shared" si="96"/>
        <v>2012</v>
      </c>
      <c r="G1635" s="7" t="s">
        <v>9067</v>
      </c>
      <c r="H1635" s="20">
        <v>10.534285568587455</v>
      </c>
      <c r="I1635" s="7" t="s">
        <v>8329</v>
      </c>
    </row>
    <row r="1636" spans="1:9" x14ac:dyDescent="0.15">
      <c r="A1636" s="7" t="s">
        <v>8328</v>
      </c>
      <c r="B1636" s="7" t="s">
        <v>6531</v>
      </c>
      <c r="C1636" s="7" t="s">
        <v>6535</v>
      </c>
      <c r="D1636" s="7" t="s">
        <v>14057</v>
      </c>
      <c r="E1636" s="7" t="s">
        <v>6539</v>
      </c>
      <c r="F1636" s="7">
        <f t="shared" si="96"/>
        <v>2012</v>
      </c>
      <c r="G1636" s="7" t="s">
        <v>9067</v>
      </c>
      <c r="H1636" s="20">
        <v>9.3417256501784802</v>
      </c>
      <c r="I1636" s="7" t="s">
        <v>8329</v>
      </c>
    </row>
    <row r="1637" spans="1:9" x14ac:dyDescent="0.15">
      <c r="A1637" s="7" t="s">
        <v>9068</v>
      </c>
      <c r="B1637" s="7" t="s">
        <v>6531</v>
      </c>
      <c r="C1637" s="7" t="s">
        <v>6544</v>
      </c>
      <c r="D1637" s="7" t="s">
        <v>14057</v>
      </c>
      <c r="E1637" s="7" t="s">
        <v>6532</v>
      </c>
      <c r="F1637" s="7">
        <f t="shared" si="96"/>
        <v>2012</v>
      </c>
      <c r="G1637" s="7" t="s">
        <v>9069</v>
      </c>
      <c r="H1637" s="20">
        <v>101.98878123406426</v>
      </c>
      <c r="I1637" s="7" t="s">
        <v>8820</v>
      </c>
    </row>
    <row r="1638" spans="1:9" x14ac:dyDescent="0.15">
      <c r="A1638" s="7" t="s">
        <v>9070</v>
      </c>
      <c r="B1638" s="7" t="s">
        <v>6531</v>
      </c>
      <c r="C1638" s="7" t="s">
        <v>6535</v>
      </c>
      <c r="D1638" s="7" t="s">
        <v>14057</v>
      </c>
      <c r="E1638" s="7" t="s">
        <v>6532</v>
      </c>
      <c r="F1638" s="7">
        <f t="shared" si="96"/>
        <v>2012</v>
      </c>
      <c r="G1638" s="7" t="s">
        <v>9071</v>
      </c>
      <c r="H1638" s="20">
        <v>24.047528811830698</v>
      </c>
      <c r="I1638" s="7" t="s">
        <v>8668</v>
      </c>
    </row>
    <row r="1639" spans="1:9" x14ac:dyDescent="0.15">
      <c r="A1639" s="7" t="s">
        <v>9070</v>
      </c>
      <c r="B1639" s="7" t="s">
        <v>6531</v>
      </c>
      <c r="C1639" s="7" t="s">
        <v>6535</v>
      </c>
      <c r="D1639" s="7" t="s">
        <v>14057</v>
      </c>
      <c r="E1639" s="7" t="s">
        <v>6532</v>
      </c>
      <c r="F1639" s="7">
        <f t="shared" si="96"/>
        <v>2012</v>
      </c>
      <c r="G1639" s="7" t="s">
        <v>9071</v>
      </c>
      <c r="H1639" s="20">
        <v>5.7770586435492106</v>
      </c>
      <c r="I1639" s="7" t="s">
        <v>8668</v>
      </c>
    </row>
    <row r="1640" spans="1:9" x14ac:dyDescent="0.15">
      <c r="A1640" s="7" t="s">
        <v>9070</v>
      </c>
      <c r="B1640" s="7" t="s">
        <v>6531</v>
      </c>
      <c r="C1640" s="7" t="s">
        <v>6535</v>
      </c>
      <c r="D1640" s="7" t="s">
        <v>14057</v>
      </c>
      <c r="E1640" s="7" t="s">
        <v>6532</v>
      </c>
      <c r="F1640" s="7">
        <f t="shared" si="96"/>
        <v>2012</v>
      </c>
      <c r="G1640" s="7" t="s">
        <v>9071</v>
      </c>
      <c r="H1640" s="20">
        <v>19.291188169301378</v>
      </c>
      <c r="I1640" s="7" t="s">
        <v>8668</v>
      </c>
    </row>
    <row r="1641" spans="1:9" x14ac:dyDescent="0.15">
      <c r="A1641" s="7" t="s">
        <v>9072</v>
      </c>
      <c r="B1641" s="7" t="s">
        <v>6531</v>
      </c>
      <c r="C1641" s="7" t="s">
        <v>6544</v>
      </c>
      <c r="D1641" s="7" t="s">
        <v>14057</v>
      </c>
      <c r="E1641" s="7" t="s">
        <v>6533</v>
      </c>
      <c r="F1641" s="7">
        <f t="shared" si="96"/>
        <v>2012</v>
      </c>
      <c r="G1641" s="7" t="s">
        <v>9073</v>
      </c>
      <c r="H1641" s="20">
        <v>16.918677205507393</v>
      </c>
      <c r="I1641" s="7" t="s">
        <v>9074</v>
      </c>
    </row>
    <row r="1642" spans="1:9" x14ac:dyDescent="0.15">
      <c r="A1642" s="7" t="s">
        <v>9075</v>
      </c>
      <c r="B1642" s="7" t="s">
        <v>6531</v>
      </c>
      <c r="C1642" s="7" t="s">
        <v>6674</v>
      </c>
      <c r="D1642" s="7" t="s">
        <v>14057</v>
      </c>
      <c r="E1642" s="7" t="s">
        <v>6532</v>
      </c>
      <c r="F1642" s="7">
        <f t="shared" si="96"/>
        <v>2012</v>
      </c>
      <c r="G1642" s="7" t="s">
        <v>9076</v>
      </c>
      <c r="H1642" s="20">
        <v>25.497195308516066</v>
      </c>
      <c r="I1642" s="7" t="s">
        <v>9077</v>
      </c>
    </row>
    <row r="1643" spans="1:9" x14ac:dyDescent="0.15">
      <c r="A1643" s="7" t="s">
        <v>9079</v>
      </c>
      <c r="B1643" s="7" t="s">
        <v>6531</v>
      </c>
      <c r="C1643" s="7" t="s">
        <v>6538</v>
      </c>
      <c r="D1643" s="7" t="s">
        <v>14057</v>
      </c>
      <c r="E1643" s="7" t="s">
        <v>22</v>
      </c>
      <c r="F1643" s="7">
        <f t="shared" ref="F1643:F1659" si="97">YEAR(G1643)</f>
        <v>2012</v>
      </c>
      <c r="G1643" s="7" t="s">
        <v>9078</v>
      </c>
      <c r="H1643" s="20">
        <v>76.491585925548193</v>
      </c>
      <c r="I1643" s="7" t="s">
        <v>9080</v>
      </c>
    </row>
    <row r="1644" spans="1:9" x14ac:dyDescent="0.15">
      <c r="A1644" s="7" t="s">
        <v>9081</v>
      </c>
      <c r="B1644" s="7" t="s">
        <v>6531</v>
      </c>
      <c r="C1644" s="7" t="s">
        <v>6556</v>
      </c>
      <c r="D1644" s="7" t="s">
        <v>14057</v>
      </c>
      <c r="E1644" s="7" t="s">
        <v>6536</v>
      </c>
      <c r="F1644" s="7">
        <f t="shared" si="97"/>
        <v>2012</v>
      </c>
      <c r="G1644" s="7" t="s">
        <v>9078</v>
      </c>
      <c r="H1644" s="20">
        <v>69.352371239163702</v>
      </c>
      <c r="I1644" s="7" t="s">
        <v>9082</v>
      </c>
    </row>
    <row r="1645" spans="1:9" x14ac:dyDescent="0.15">
      <c r="A1645" s="7" t="s">
        <v>9083</v>
      </c>
      <c r="B1645" s="7" t="s">
        <v>6531</v>
      </c>
      <c r="C1645" s="7" t="s">
        <v>6556</v>
      </c>
      <c r="D1645" s="7" t="s">
        <v>14057</v>
      </c>
      <c r="E1645" s="7" t="s">
        <v>6534</v>
      </c>
      <c r="F1645" s="7">
        <f t="shared" si="97"/>
        <v>2012</v>
      </c>
      <c r="G1645" s="7" t="s">
        <v>9078</v>
      </c>
      <c r="H1645" s="20">
        <v>22.437531871494137</v>
      </c>
      <c r="I1645" s="7" t="s">
        <v>9084</v>
      </c>
    </row>
    <row r="1646" spans="1:9" x14ac:dyDescent="0.15">
      <c r="A1646" s="7" t="s">
        <v>9083</v>
      </c>
      <c r="B1646" s="7" t="s">
        <v>6531</v>
      </c>
      <c r="C1646" s="7" t="s">
        <v>6556</v>
      </c>
      <c r="D1646" s="7" t="s">
        <v>14057</v>
      </c>
      <c r="E1646" s="7" t="s">
        <v>6551</v>
      </c>
      <c r="F1646" s="7">
        <f t="shared" si="97"/>
        <v>2012</v>
      </c>
      <c r="G1646" s="7" t="s">
        <v>9078</v>
      </c>
      <c r="H1646" s="20">
        <v>13.707292197858237</v>
      </c>
      <c r="I1646" s="7" t="s">
        <v>9084</v>
      </c>
    </row>
    <row r="1647" spans="1:9" x14ac:dyDescent="0.15">
      <c r="A1647" s="7" t="s">
        <v>9083</v>
      </c>
      <c r="B1647" s="7" t="s">
        <v>6531</v>
      </c>
      <c r="C1647" s="7" t="s">
        <v>6556</v>
      </c>
      <c r="D1647" s="7" t="s">
        <v>14057</v>
      </c>
      <c r="E1647" s="7" t="s">
        <v>22</v>
      </c>
      <c r="F1647" s="7">
        <f t="shared" si="97"/>
        <v>2012</v>
      </c>
      <c r="G1647" s="7" t="s">
        <v>9078</v>
      </c>
      <c r="H1647" s="20">
        <v>2.039775624681285</v>
      </c>
      <c r="I1647" s="7" t="s">
        <v>9084</v>
      </c>
    </row>
    <row r="1648" spans="1:9" x14ac:dyDescent="0.15">
      <c r="A1648" s="7" t="s">
        <v>9083</v>
      </c>
      <c r="B1648" s="7" t="s">
        <v>6531</v>
      </c>
      <c r="C1648" s="7" t="s">
        <v>6556</v>
      </c>
      <c r="D1648" s="7" t="s">
        <v>14057</v>
      </c>
      <c r="E1648" s="7" t="s">
        <v>6539</v>
      </c>
      <c r="F1648" s="7">
        <f t="shared" si="97"/>
        <v>2012</v>
      </c>
      <c r="G1648" s="7" t="s">
        <v>9078</v>
      </c>
      <c r="H1648" s="20">
        <v>84.201937786843445</v>
      </c>
      <c r="I1648" s="7" t="s">
        <v>9084</v>
      </c>
    </row>
    <row r="1649" spans="1:9" x14ac:dyDescent="0.15">
      <c r="A1649" s="7" t="s">
        <v>9083</v>
      </c>
      <c r="B1649" s="7" t="s">
        <v>6531</v>
      </c>
      <c r="C1649" s="7" t="s">
        <v>6556</v>
      </c>
      <c r="D1649" s="7" t="s">
        <v>14057</v>
      </c>
      <c r="E1649" s="7" t="s">
        <v>6542</v>
      </c>
      <c r="F1649" s="7">
        <f t="shared" si="97"/>
        <v>2012</v>
      </c>
      <c r="G1649" s="7" t="s">
        <v>9078</v>
      </c>
      <c r="H1649" s="20">
        <v>71.392146863844971</v>
      </c>
      <c r="I1649" s="7" t="s">
        <v>9084</v>
      </c>
    </row>
    <row r="1650" spans="1:9" x14ac:dyDescent="0.15">
      <c r="A1650" s="7" t="s">
        <v>9083</v>
      </c>
      <c r="B1650" s="7" t="s">
        <v>6531</v>
      </c>
      <c r="C1650" s="7" t="s">
        <v>6556</v>
      </c>
      <c r="D1650" s="7" t="s">
        <v>14057</v>
      </c>
      <c r="E1650" s="7" t="s">
        <v>6540</v>
      </c>
      <c r="F1650" s="7">
        <f t="shared" si="97"/>
        <v>2012</v>
      </c>
      <c r="G1650" s="7" t="s">
        <v>9078</v>
      </c>
      <c r="H1650" s="20">
        <v>10.198878123406427</v>
      </c>
      <c r="I1650" s="7" t="s">
        <v>9084</v>
      </c>
    </row>
    <row r="1651" spans="1:9" x14ac:dyDescent="0.15">
      <c r="A1651" s="7" t="s">
        <v>9085</v>
      </c>
      <c r="B1651" s="7" t="s">
        <v>6531</v>
      </c>
      <c r="C1651" s="7" t="s">
        <v>6544</v>
      </c>
      <c r="D1651" s="7" t="s">
        <v>14057</v>
      </c>
      <c r="E1651" s="7" t="s">
        <v>6532</v>
      </c>
      <c r="F1651" s="7">
        <f t="shared" si="97"/>
        <v>2012</v>
      </c>
      <c r="G1651" s="7" t="s">
        <v>9086</v>
      </c>
      <c r="H1651" s="20">
        <v>20.397756246812854</v>
      </c>
      <c r="I1651" s="7" t="s">
        <v>9087</v>
      </c>
    </row>
    <row r="1652" spans="1:9" x14ac:dyDescent="0.15">
      <c r="A1652" s="7" t="s">
        <v>9088</v>
      </c>
      <c r="B1652" s="7" t="s">
        <v>6531</v>
      </c>
      <c r="C1652" s="7" t="s">
        <v>6538</v>
      </c>
      <c r="D1652" s="7" t="s">
        <v>14057</v>
      </c>
      <c r="E1652" s="7" t="s">
        <v>6532</v>
      </c>
      <c r="F1652" s="7">
        <f t="shared" si="97"/>
        <v>2012</v>
      </c>
      <c r="G1652" s="7" t="s">
        <v>9089</v>
      </c>
      <c r="H1652" s="20">
        <v>50.994390617032131</v>
      </c>
      <c r="I1652" s="7" t="s">
        <v>9090</v>
      </c>
    </row>
    <row r="1653" spans="1:9" x14ac:dyDescent="0.15">
      <c r="A1653" s="7" t="s">
        <v>8873</v>
      </c>
      <c r="B1653" s="7" t="s">
        <v>6531</v>
      </c>
      <c r="C1653" s="7" t="s">
        <v>6555</v>
      </c>
      <c r="D1653" s="7" t="s">
        <v>14057</v>
      </c>
      <c r="E1653" s="7" t="s">
        <v>6532</v>
      </c>
      <c r="F1653" s="7">
        <f t="shared" si="97"/>
        <v>2012</v>
      </c>
      <c r="G1653" s="7" t="s">
        <v>9091</v>
      </c>
      <c r="H1653" s="20">
        <v>30.596634370219277</v>
      </c>
      <c r="I1653" s="7" t="s">
        <v>8875</v>
      </c>
    </row>
    <row r="1654" spans="1:9" x14ac:dyDescent="0.15">
      <c r="A1654" s="7" t="s">
        <v>9094</v>
      </c>
      <c r="B1654" s="7" t="s">
        <v>6531</v>
      </c>
      <c r="C1654" s="7" t="s">
        <v>6535</v>
      </c>
      <c r="D1654" s="7" t="s">
        <v>14057</v>
      </c>
      <c r="E1654" s="7" t="s">
        <v>22</v>
      </c>
      <c r="F1654" s="7">
        <f t="shared" si="97"/>
        <v>2012</v>
      </c>
      <c r="G1654" s="7" t="s">
        <v>9095</v>
      </c>
      <c r="H1654" s="20">
        <v>216.03724120346763</v>
      </c>
      <c r="I1654" s="7" t="s">
        <v>9096</v>
      </c>
    </row>
    <row r="1655" spans="1:9" x14ac:dyDescent="0.15">
      <c r="A1655" s="7" t="s">
        <v>9098</v>
      </c>
      <c r="B1655" s="7" t="s">
        <v>6531</v>
      </c>
      <c r="C1655" s="7" t="s">
        <v>6535</v>
      </c>
      <c r="D1655" s="7" t="s">
        <v>14057</v>
      </c>
      <c r="E1655" s="7" t="s">
        <v>6532</v>
      </c>
      <c r="F1655" s="7">
        <f t="shared" si="97"/>
        <v>2012</v>
      </c>
      <c r="G1655" s="7" t="s">
        <v>9097</v>
      </c>
      <c r="H1655" s="20">
        <v>101.98878123406426</v>
      </c>
      <c r="I1655" s="7" t="s">
        <v>8440</v>
      </c>
    </row>
    <row r="1656" spans="1:9" x14ac:dyDescent="0.15">
      <c r="A1656" s="7" t="s">
        <v>9100</v>
      </c>
      <c r="B1656" s="7" t="s">
        <v>6531</v>
      </c>
      <c r="C1656" s="7" t="s">
        <v>6559</v>
      </c>
      <c r="D1656" s="7" t="s">
        <v>14057</v>
      </c>
      <c r="E1656" s="7" t="s">
        <v>6532</v>
      </c>
      <c r="F1656" s="7">
        <f t="shared" si="97"/>
        <v>2012</v>
      </c>
      <c r="G1656" s="7" t="s">
        <v>9101</v>
      </c>
      <c r="H1656" s="20">
        <v>101.98878123406426</v>
      </c>
      <c r="I1656" s="7" t="s">
        <v>9102</v>
      </c>
    </row>
    <row r="1657" spans="1:9" x14ac:dyDescent="0.15">
      <c r="A1657" s="7" t="s">
        <v>9103</v>
      </c>
      <c r="B1657" s="7" t="s">
        <v>6531</v>
      </c>
      <c r="C1657" s="7" t="s">
        <v>6562</v>
      </c>
      <c r="D1657" s="7" t="s">
        <v>14057</v>
      </c>
      <c r="E1657" s="7" t="s">
        <v>6533</v>
      </c>
      <c r="F1657" s="7">
        <f t="shared" si="97"/>
        <v>2012</v>
      </c>
      <c r="G1657" s="7" t="s">
        <v>9101</v>
      </c>
      <c r="H1657" s="20">
        <v>3.2246455889852115</v>
      </c>
      <c r="I1657" s="7" t="s">
        <v>9104</v>
      </c>
    </row>
    <row r="1658" spans="1:9" x14ac:dyDescent="0.15">
      <c r="A1658" s="7" t="s">
        <v>9103</v>
      </c>
      <c r="B1658" s="7" t="s">
        <v>6531</v>
      </c>
      <c r="C1658" s="7" t="s">
        <v>6544</v>
      </c>
      <c r="D1658" s="7" t="s">
        <v>14057</v>
      </c>
      <c r="E1658" s="7" t="s">
        <v>6533</v>
      </c>
      <c r="F1658" s="7">
        <f t="shared" si="97"/>
        <v>2012</v>
      </c>
      <c r="G1658" s="7" t="s">
        <v>9101</v>
      </c>
      <c r="H1658" s="20">
        <v>9.5389505354411028</v>
      </c>
      <c r="I1658" s="7" t="s">
        <v>9104</v>
      </c>
    </row>
    <row r="1659" spans="1:9" x14ac:dyDescent="0.15">
      <c r="A1659" s="7" t="s">
        <v>9103</v>
      </c>
      <c r="B1659" s="7" t="s">
        <v>6531</v>
      </c>
      <c r="C1659" s="7" t="s">
        <v>6545</v>
      </c>
      <c r="D1659" s="7" t="s">
        <v>14057</v>
      </c>
      <c r="E1659" s="7" t="s">
        <v>6533</v>
      </c>
      <c r="F1659" s="7">
        <f t="shared" si="97"/>
        <v>2012</v>
      </c>
      <c r="G1659" s="7" t="s">
        <v>9101</v>
      </c>
      <c r="H1659" s="20">
        <v>2.9996695563488021</v>
      </c>
      <c r="I1659" s="7" t="s">
        <v>9104</v>
      </c>
    </row>
    <row r="1660" spans="1:9" x14ac:dyDescent="0.15">
      <c r="A1660" s="7" t="s">
        <v>9105</v>
      </c>
      <c r="B1660" s="7" t="s">
        <v>6531</v>
      </c>
      <c r="C1660" s="7" t="s">
        <v>6535</v>
      </c>
      <c r="D1660" s="7" t="s">
        <v>14057</v>
      </c>
      <c r="E1660" s="7" t="s">
        <v>26</v>
      </c>
      <c r="F1660" s="7">
        <f t="shared" ref="F1660:F1675" si="98">YEAR(G1660)</f>
        <v>2012</v>
      </c>
      <c r="G1660" s="7" t="s">
        <v>9106</v>
      </c>
      <c r="H1660" s="20">
        <v>37.158612952575218</v>
      </c>
      <c r="I1660" s="7" t="s">
        <v>9107</v>
      </c>
    </row>
    <row r="1661" spans="1:9" x14ac:dyDescent="0.15">
      <c r="A1661" s="7" t="s">
        <v>9111</v>
      </c>
      <c r="B1661" s="7" t="s">
        <v>6531</v>
      </c>
      <c r="C1661" s="7" t="s">
        <v>6538</v>
      </c>
      <c r="D1661" s="7" t="s">
        <v>14057</v>
      </c>
      <c r="E1661" s="7" t="s">
        <v>6533</v>
      </c>
      <c r="F1661" s="7">
        <f t="shared" si="98"/>
        <v>2012</v>
      </c>
      <c r="G1661" s="7" t="s">
        <v>9110</v>
      </c>
      <c r="H1661" s="20">
        <v>19.275879653238142</v>
      </c>
      <c r="I1661" s="7" t="s">
        <v>9112</v>
      </c>
    </row>
    <row r="1662" spans="1:9" x14ac:dyDescent="0.15">
      <c r="A1662" s="7" t="s">
        <v>9111</v>
      </c>
      <c r="B1662" s="7" t="s">
        <v>6531</v>
      </c>
      <c r="C1662" s="7" t="s">
        <v>6538</v>
      </c>
      <c r="D1662" s="7" t="s">
        <v>14057</v>
      </c>
      <c r="E1662" s="7" t="s">
        <v>6539</v>
      </c>
      <c r="F1662" s="7">
        <f t="shared" si="98"/>
        <v>2012</v>
      </c>
      <c r="G1662" s="7" t="s">
        <v>9110</v>
      </c>
      <c r="H1662" s="20">
        <v>15.741968383477818</v>
      </c>
      <c r="I1662" s="7" t="s">
        <v>9112</v>
      </c>
    </row>
    <row r="1663" spans="1:9" x14ac:dyDescent="0.15">
      <c r="A1663" s="7" t="s">
        <v>9111</v>
      </c>
      <c r="B1663" s="7" t="s">
        <v>6531</v>
      </c>
      <c r="C1663" s="7" t="s">
        <v>6538</v>
      </c>
      <c r="D1663" s="7" t="s">
        <v>14057</v>
      </c>
      <c r="E1663" s="7" t="s">
        <v>6536</v>
      </c>
      <c r="F1663" s="7">
        <f t="shared" si="98"/>
        <v>2012</v>
      </c>
      <c r="G1663" s="7" t="s">
        <v>9110</v>
      </c>
      <c r="H1663" s="20">
        <v>22.970423253442124</v>
      </c>
      <c r="I1663" s="7" t="s">
        <v>9112</v>
      </c>
    </row>
    <row r="1664" spans="1:9" x14ac:dyDescent="0.15">
      <c r="A1664" s="7" t="s">
        <v>9111</v>
      </c>
      <c r="B1664" s="7" t="s">
        <v>6531</v>
      </c>
      <c r="C1664" s="7" t="s">
        <v>6538</v>
      </c>
      <c r="D1664" s="7" t="s">
        <v>14057</v>
      </c>
      <c r="E1664" s="7" t="s">
        <v>6542</v>
      </c>
      <c r="F1664" s="7">
        <f t="shared" si="98"/>
        <v>2012</v>
      </c>
      <c r="G1664" s="7" t="s">
        <v>9110</v>
      </c>
      <c r="H1664" s="20">
        <v>6.264660887302397</v>
      </c>
      <c r="I1664" s="7" t="s">
        <v>9112</v>
      </c>
    </row>
    <row r="1665" spans="1:9" x14ac:dyDescent="0.15">
      <c r="A1665" s="7" t="s">
        <v>9114</v>
      </c>
      <c r="B1665" s="7" t="s">
        <v>6531</v>
      </c>
      <c r="C1665" s="7" t="s">
        <v>6548</v>
      </c>
      <c r="D1665" s="7" t="s">
        <v>14057</v>
      </c>
      <c r="E1665" s="7" t="s">
        <v>6532</v>
      </c>
      <c r="F1665" s="7">
        <f t="shared" si="98"/>
        <v>2012</v>
      </c>
      <c r="G1665" s="7" t="s">
        <v>9113</v>
      </c>
      <c r="H1665" s="20">
        <v>12.832094849566548</v>
      </c>
      <c r="I1665" s="7" t="s">
        <v>8668</v>
      </c>
    </row>
    <row r="1666" spans="1:9" x14ac:dyDescent="0.15">
      <c r="A1666" s="7" t="s">
        <v>8113</v>
      </c>
      <c r="B1666" s="7" t="s">
        <v>6531</v>
      </c>
      <c r="C1666" s="7" t="s">
        <v>6535</v>
      </c>
      <c r="D1666" s="7" t="s">
        <v>14057</v>
      </c>
      <c r="E1666" s="7" t="s">
        <v>26</v>
      </c>
      <c r="F1666" s="7">
        <f t="shared" si="98"/>
        <v>2012</v>
      </c>
      <c r="G1666" s="7" t="s">
        <v>9115</v>
      </c>
      <c r="H1666" s="20">
        <v>26.115231004589496</v>
      </c>
      <c r="I1666" s="7" t="s">
        <v>8115</v>
      </c>
    </row>
    <row r="1667" spans="1:9" x14ac:dyDescent="0.15">
      <c r="A1667" s="7" t="s">
        <v>8113</v>
      </c>
      <c r="B1667" s="7" t="s">
        <v>6531</v>
      </c>
      <c r="C1667" s="7" t="s">
        <v>6535</v>
      </c>
      <c r="D1667" s="7" t="s">
        <v>14057</v>
      </c>
      <c r="E1667" s="7" t="s">
        <v>6536</v>
      </c>
      <c r="F1667" s="7">
        <f t="shared" si="98"/>
        <v>2012</v>
      </c>
      <c r="G1667" s="7" t="s">
        <v>9115</v>
      </c>
      <c r="H1667" s="20">
        <v>0.58685874553799078</v>
      </c>
      <c r="I1667" s="7" t="s">
        <v>8115</v>
      </c>
    </row>
    <row r="1668" spans="1:9" x14ac:dyDescent="0.15">
      <c r="A1668" s="7" t="s">
        <v>8113</v>
      </c>
      <c r="B1668" s="7" t="s">
        <v>6531</v>
      </c>
      <c r="C1668" s="7" t="s">
        <v>6535</v>
      </c>
      <c r="D1668" s="7" t="s">
        <v>14057</v>
      </c>
      <c r="E1668" s="7" t="s">
        <v>6540</v>
      </c>
      <c r="F1668" s="7">
        <f t="shared" si="98"/>
        <v>2012</v>
      </c>
      <c r="G1668" s="7" t="s">
        <v>9115</v>
      </c>
      <c r="H1668" s="20">
        <v>1.4671473737888834</v>
      </c>
      <c r="I1668" s="7" t="s">
        <v>8115</v>
      </c>
    </row>
    <row r="1669" spans="1:9" x14ac:dyDescent="0.15">
      <c r="A1669" s="7" t="s">
        <v>8113</v>
      </c>
      <c r="B1669" s="7" t="s">
        <v>6531</v>
      </c>
      <c r="C1669" s="7" t="s">
        <v>6535</v>
      </c>
      <c r="D1669" s="7" t="s">
        <v>14057</v>
      </c>
      <c r="E1669" s="7" t="s">
        <v>6539</v>
      </c>
      <c r="F1669" s="7">
        <f t="shared" si="98"/>
        <v>2012</v>
      </c>
      <c r="G1669" s="7" t="s">
        <v>9115</v>
      </c>
      <c r="H1669" s="20">
        <v>1.173718510963794</v>
      </c>
      <c r="I1669" s="7" t="s">
        <v>8115</v>
      </c>
    </row>
    <row r="1670" spans="1:9" x14ac:dyDescent="0.15">
      <c r="A1670" s="7" t="s">
        <v>8958</v>
      </c>
      <c r="B1670" s="7" t="s">
        <v>6531</v>
      </c>
      <c r="C1670" s="7" t="s">
        <v>6545</v>
      </c>
      <c r="D1670" s="7" t="s">
        <v>14057</v>
      </c>
      <c r="E1670" s="7" t="s">
        <v>6532</v>
      </c>
      <c r="F1670" s="7">
        <f t="shared" si="98"/>
        <v>2012</v>
      </c>
      <c r="G1670" s="7" t="s">
        <v>9116</v>
      </c>
      <c r="H1670" s="20">
        <v>50.994390617032131</v>
      </c>
      <c r="I1670" s="7" t="s">
        <v>8960</v>
      </c>
    </row>
    <row r="1671" spans="1:9" x14ac:dyDescent="0.15">
      <c r="A1671" s="7" t="s">
        <v>9117</v>
      </c>
      <c r="B1671" s="7" t="s">
        <v>6531</v>
      </c>
      <c r="C1671" s="7" t="s">
        <v>6535</v>
      </c>
      <c r="D1671" s="7" t="s">
        <v>14057</v>
      </c>
      <c r="E1671" s="7" t="s">
        <v>26</v>
      </c>
      <c r="F1671" s="7">
        <f t="shared" si="98"/>
        <v>2012</v>
      </c>
      <c r="G1671" s="7" t="s">
        <v>9118</v>
      </c>
      <c r="H1671" s="20">
        <v>37.961961244263136</v>
      </c>
      <c r="I1671" s="7" t="s">
        <v>9119</v>
      </c>
    </row>
    <row r="1672" spans="1:9" x14ac:dyDescent="0.15">
      <c r="A1672" s="7" t="s">
        <v>9120</v>
      </c>
      <c r="B1672" s="7" t="s">
        <v>6531</v>
      </c>
      <c r="C1672" s="7" t="s">
        <v>6544</v>
      </c>
      <c r="D1672" s="7" t="s">
        <v>14057</v>
      </c>
      <c r="E1672" s="7" t="s">
        <v>22</v>
      </c>
      <c r="F1672" s="7">
        <f t="shared" si="98"/>
        <v>2012</v>
      </c>
      <c r="G1672" s="7" t="s">
        <v>9118</v>
      </c>
      <c r="H1672" s="20">
        <v>101.98878123406426</v>
      </c>
      <c r="I1672" s="7" t="s">
        <v>8607</v>
      </c>
    </row>
    <row r="1673" spans="1:9" x14ac:dyDescent="0.15">
      <c r="A1673" s="7" t="s">
        <v>9122</v>
      </c>
      <c r="B1673" s="7" t="s">
        <v>6531</v>
      </c>
      <c r="C1673" s="7" t="s">
        <v>6548</v>
      </c>
      <c r="D1673" s="7" t="s">
        <v>14057</v>
      </c>
      <c r="E1673" s="7" t="s">
        <v>6533</v>
      </c>
      <c r="F1673" s="7">
        <f t="shared" si="98"/>
        <v>2012</v>
      </c>
      <c r="G1673" s="7" t="s">
        <v>9123</v>
      </c>
      <c r="H1673" s="20">
        <v>81.591024987251416</v>
      </c>
      <c r="I1673" s="7" t="s">
        <v>9124</v>
      </c>
    </row>
    <row r="1674" spans="1:9" x14ac:dyDescent="0.15">
      <c r="A1674" s="7" t="s">
        <v>8895</v>
      </c>
      <c r="B1674" s="7" t="s">
        <v>6531</v>
      </c>
      <c r="C1674" s="7" t="s">
        <v>6547</v>
      </c>
      <c r="D1674" s="7" t="s">
        <v>14057</v>
      </c>
      <c r="E1674" s="7" t="s">
        <v>22</v>
      </c>
      <c r="F1674" s="7">
        <f t="shared" si="98"/>
        <v>2012</v>
      </c>
      <c r="G1674" s="7" t="s">
        <v>9126</v>
      </c>
      <c r="H1674" s="20">
        <v>30.596634370219277</v>
      </c>
      <c r="I1674" s="7" t="s">
        <v>8897</v>
      </c>
    </row>
    <row r="1675" spans="1:9" x14ac:dyDescent="0.15">
      <c r="A1675" s="7" t="s">
        <v>9127</v>
      </c>
      <c r="B1675" s="7" t="s">
        <v>6531</v>
      </c>
      <c r="C1675" s="7" t="s">
        <v>6544</v>
      </c>
      <c r="D1675" s="7" t="s">
        <v>14057</v>
      </c>
      <c r="E1675" s="7" t="s">
        <v>6532</v>
      </c>
      <c r="F1675" s="7">
        <f t="shared" si="98"/>
        <v>2012</v>
      </c>
      <c r="G1675" s="7" t="s">
        <v>9128</v>
      </c>
      <c r="H1675" s="20">
        <v>12.17230494645589</v>
      </c>
      <c r="I1675" s="7" t="s">
        <v>8668</v>
      </c>
    </row>
    <row r="1676" spans="1:9" x14ac:dyDescent="0.15">
      <c r="A1676" s="7" t="s">
        <v>9130</v>
      </c>
      <c r="B1676" s="7" t="s">
        <v>6531</v>
      </c>
      <c r="C1676" s="7" t="s">
        <v>6541</v>
      </c>
      <c r="D1676" s="7" t="s">
        <v>14057</v>
      </c>
      <c r="E1676" s="7" t="s">
        <v>6534</v>
      </c>
      <c r="F1676" s="7">
        <f t="shared" ref="F1676:F1696" si="99">YEAR(G1676)</f>
        <v>2012</v>
      </c>
      <c r="G1676" s="7" t="s">
        <v>9129</v>
      </c>
      <c r="H1676" s="20">
        <v>5.7113717491075979</v>
      </c>
      <c r="I1676" s="7" t="s">
        <v>9131</v>
      </c>
    </row>
    <row r="1677" spans="1:9" x14ac:dyDescent="0.15">
      <c r="A1677" s="7" t="s">
        <v>9132</v>
      </c>
      <c r="B1677" s="7" t="s">
        <v>6531</v>
      </c>
      <c r="C1677" s="7" t="s">
        <v>6544</v>
      </c>
      <c r="D1677" s="7" t="s">
        <v>14057</v>
      </c>
      <c r="E1677" s="7" t="s">
        <v>6532</v>
      </c>
      <c r="F1677" s="7">
        <f t="shared" si="99"/>
        <v>2012</v>
      </c>
      <c r="G1677" s="7" t="s">
        <v>9133</v>
      </c>
      <c r="H1677" s="20">
        <v>7.021620601733809</v>
      </c>
      <c r="I1677" s="7" t="s">
        <v>8668</v>
      </c>
    </row>
    <row r="1678" spans="1:9" x14ac:dyDescent="0.15">
      <c r="A1678" s="7" t="s">
        <v>9085</v>
      </c>
      <c r="B1678" s="7" t="s">
        <v>6531</v>
      </c>
      <c r="C1678" s="7" t="s">
        <v>6544</v>
      </c>
      <c r="D1678" s="7" t="s">
        <v>14057</v>
      </c>
      <c r="E1678" s="7" t="s">
        <v>6532</v>
      </c>
      <c r="F1678" s="7">
        <f t="shared" si="99"/>
        <v>2012</v>
      </c>
      <c r="G1678" s="7" t="s">
        <v>9134</v>
      </c>
      <c r="H1678" s="20">
        <v>20.397756246812854</v>
      </c>
      <c r="I1678" s="7" t="s">
        <v>9087</v>
      </c>
    </row>
    <row r="1679" spans="1:9" x14ac:dyDescent="0.15">
      <c r="A1679" s="7" t="s">
        <v>9135</v>
      </c>
      <c r="B1679" s="7" t="s">
        <v>6531</v>
      </c>
      <c r="C1679" s="7" t="s">
        <v>6556</v>
      </c>
      <c r="D1679" s="7" t="s">
        <v>14057</v>
      </c>
      <c r="E1679" s="7" t="s">
        <v>22</v>
      </c>
      <c r="F1679" s="7">
        <f t="shared" si="99"/>
        <v>2012</v>
      </c>
      <c r="G1679" s="7" t="s">
        <v>9136</v>
      </c>
      <c r="H1679" s="20">
        <v>132.58541560428355</v>
      </c>
      <c r="I1679" s="7" t="s">
        <v>9137</v>
      </c>
    </row>
    <row r="1680" spans="1:9" x14ac:dyDescent="0.15">
      <c r="A1680" s="7" t="s">
        <v>9138</v>
      </c>
      <c r="B1680" s="7" t="s">
        <v>6531</v>
      </c>
      <c r="C1680" s="7" t="s">
        <v>6535</v>
      </c>
      <c r="D1680" s="7" t="s">
        <v>14057</v>
      </c>
      <c r="E1680" s="7" t="s">
        <v>26</v>
      </c>
      <c r="F1680" s="7">
        <f t="shared" si="99"/>
        <v>2012</v>
      </c>
      <c r="G1680" s="7" t="s">
        <v>9139</v>
      </c>
      <c r="H1680" s="20">
        <v>314.12544620091791</v>
      </c>
      <c r="I1680" s="7" t="s">
        <v>9140</v>
      </c>
    </row>
    <row r="1681" spans="1:9" x14ac:dyDescent="0.15">
      <c r="A1681" s="7" t="s">
        <v>9062</v>
      </c>
      <c r="B1681" s="7" t="s">
        <v>6531</v>
      </c>
      <c r="C1681" s="7" t="s">
        <v>6554</v>
      </c>
      <c r="D1681" s="7" t="s">
        <v>14057</v>
      </c>
      <c r="E1681" s="7" t="s">
        <v>6532</v>
      </c>
      <c r="F1681" s="7">
        <f t="shared" si="99"/>
        <v>2012</v>
      </c>
      <c r="G1681" s="7" t="s">
        <v>9141</v>
      </c>
      <c r="H1681" s="20">
        <v>152.98317185109639</v>
      </c>
      <c r="I1681" s="7" t="s">
        <v>9064</v>
      </c>
    </row>
    <row r="1682" spans="1:9" x14ac:dyDescent="0.15">
      <c r="A1682" s="7" t="s">
        <v>9142</v>
      </c>
      <c r="B1682" s="7" t="s">
        <v>6531</v>
      </c>
      <c r="C1682" s="7" t="s">
        <v>6547</v>
      </c>
      <c r="D1682" s="7" t="s">
        <v>14057</v>
      </c>
      <c r="E1682" s="7" t="s">
        <v>6532</v>
      </c>
      <c r="F1682" s="7">
        <f t="shared" si="99"/>
        <v>2012</v>
      </c>
      <c r="G1682" s="7" t="s">
        <v>9143</v>
      </c>
      <c r="H1682" s="20">
        <v>19.994900560938298</v>
      </c>
      <c r="I1682" s="7" t="s">
        <v>8668</v>
      </c>
    </row>
    <row r="1683" spans="1:9" x14ac:dyDescent="0.15">
      <c r="A1683" s="7" t="s">
        <v>9142</v>
      </c>
      <c r="B1683" s="7" t="s">
        <v>6531</v>
      </c>
      <c r="C1683" s="7" t="s">
        <v>6547</v>
      </c>
      <c r="D1683" s="7" t="s">
        <v>14057</v>
      </c>
      <c r="E1683" s="7" t="s">
        <v>6532</v>
      </c>
      <c r="F1683" s="7">
        <f t="shared" si="99"/>
        <v>2012</v>
      </c>
      <c r="G1683" s="7" t="s">
        <v>9143</v>
      </c>
      <c r="H1683" s="20">
        <v>19.994900560938298</v>
      </c>
      <c r="I1683" s="7" t="s">
        <v>8668</v>
      </c>
    </row>
    <row r="1684" spans="1:9" x14ac:dyDescent="0.15">
      <c r="A1684" s="7" t="s">
        <v>9144</v>
      </c>
      <c r="B1684" s="7" t="s">
        <v>6531</v>
      </c>
      <c r="C1684" s="7" t="s">
        <v>6547</v>
      </c>
      <c r="D1684" s="7" t="s">
        <v>14057</v>
      </c>
      <c r="E1684" s="7" t="s">
        <v>6532</v>
      </c>
      <c r="F1684" s="7">
        <f t="shared" si="99"/>
        <v>2012</v>
      </c>
      <c r="G1684" s="7" t="s">
        <v>9143</v>
      </c>
      <c r="H1684" s="20">
        <v>9.9949005609382962</v>
      </c>
      <c r="I1684" s="7" t="s">
        <v>8668</v>
      </c>
    </row>
    <row r="1685" spans="1:9" x14ac:dyDescent="0.15">
      <c r="A1685" s="7" t="s">
        <v>9144</v>
      </c>
      <c r="B1685" s="7" t="s">
        <v>6531</v>
      </c>
      <c r="C1685" s="7" t="s">
        <v>6547</v>
      </c>
      <c r="D1685" s="7" t="s">
        <v>14057</v>
      </c>
      <c r="E1685" s="7" t="s">
        <v>6532</v>
      </c>
      <c r="F1685" s="7">
        <f t="shared" si="99"/>
        <v>2012</v>
      </c>
      <c r="G1685" s="7" t="s">
        <v>9143</v>
      </c>
      <c r="H1685" s="20">
        <v>14.992350841407447</v>
      </c>
      <c r="I1685" s="7" t="s">
        <v>8668</v>
      </c>
    </row>
    <row r="1686" spans="1:9" x14ac:dyDescent="0.15">
      <c r="A1686" s="7" t="s">
        <v>9144</v>
      </c>
      <c r="B1686" s="7" t="s">
        <v>6531</v>
      </c>
      <c r="C1686" s="7" t="s">
        <v>6547</v>
      </c>
      <c r="D1686" s="7" t="s">
        <v>14057</v>
      </c>
      <c r="E1686" s="7" t="s">
        <v>6532</v>
      </c>
      <c r="F1686" s="7">
        <f t="shared" si="99"/>
        <v>2012</v>
      </c>
      <c r="G1686" s="7" t="s">
        <v>9143</v>
      </c>
      <c r="H1686" s="20">
        <v>9.9949005609382962</v>
      </c>
      <c r="I1686" s="7" t="s">
        <v>8668</v>
      </c>
    </row>
    <row r="1687" spans="1:9" x14ac:dyDescent="0.15">
      <c r="A1687" s="7" t="s">
        <v>9144</v>
      </c>
      <c r="B1687" s="7" t="s">
        <v>6531</v>
      </c>
      <c r="C1687" s="7" t="s">
        <v>6547</v>
      </c>
      <c r="D1687" s="7" t="s">
        <v>14057</v>
      </c>
      <c r="E1687" s="7" t="s">
        <v>6532</v>
      </c>
      <c r="F1687" s="7">
        <f t="shared" si="99"/>
        <v>2012</v>
      </c>
      <c r="G1687" s="7" t="s">
        <v>9143</v>
      </c>
      <c r="H1687" s="20">
        <v>14.992350841407447</v>
      </c>
      <c r="I1687" s="7" t="s">
        <v>8668</v>
      </c>
    </row>
    <row r="1688" spans="1:9" x14ac:dyDescent="0.15">
      <c r="A1688" s="7" t="s">
        <v>9145</v>
      </c>
      <c r="B1688" s="7" t="s">
        <v>6531</v>
      </c>
      <c r="C1688" s="7" t="s">
        <v>6547</v>
      </c>
      <c r="D1688" s="7" t="s">
        <v>14057</v>
      </c>
      <c r="E1688" s="7" t="s">
        <v>6532</v>
      </c>
      <c r="F1688" s="7">
        <f t="shared" si="99"/>
        <v>2012</v>
      </c>
      <c r="G1688" s="7" t="s">
        <v>9143</v>
      </c>
      <c r="H1688" s="20">
        <v>27.995920448750642</v>
      </c>
      <c r="I1688" s="7" t="s">
        <v>8668</v>
      </c>
    </row>
    <row r="1689" spans="1:9" x14ac:dyDescent="0.15">
      <c r="A1689" s="7" t="s">
        <v>9145</v>
      </c>
      <c r="B1689" s="7" t="s">
        <v>6531</v>
      </c>
      <c r="C1689" s="7" t="s">
        <v>6547</v>
      </c>
      <c r="D1689" s="7" t="s">
        <v>14057</v>
      </c>
      <c r="E1689" s="7" t="s">
        <v>6532</v>
      </c>
      <c r="F1689" s="7">
        <f t="shared" si="99"/>
        <v>2012</v>
      </c>
      <c r="G1689" s="7" t="s">
        <v>9143</v>
      </c>
      <c r="H1689" s="20">
        <v>39.979602243753185</v>
      </c>
      <c r="I1689" s="7" t="s">
        <v>8668</v>
      </c>
    </row>
    <row r="1690" spans="1:9" x14ac:dyDescent="0.15">
      <c r="A1690" s="7" t="s">
        <v>9147</v>
      </c>
      <c r="B1690" s="7" t="s">
        <v>6531</v>
      </c>
      <c r="C1690" s="7" t="s">
        <v>6535</v>
      </c>
      <c r="D1690" s="7" t="s">
        <v>14057</v>
      </c>
      <c r="E1690" s="7" t="s">
        <v>6532</v>
      </c>
      <c r="F1690" s="7">
        <f t="shared" si="99"/>
        <v>2012</v>
      </c>
      <c r="G1690" s="7" t="s">
        <v>9146</v>
      </c>
      <c r="H1690" s="20">
        <v>76.491585925548193</v>
      </c>
      <c r="I1690" s="7" t="s">
        <v>9148</v>
      </c>
    </row>
    <row r="1691" spans="1:9" x14ac:dyDescent="0.15">
      <c r="A1691" s="7" t="s">
        <v>9150</v>
      </c>
      <c r="B1691" s="7" t="s">
        <v>6531</v>
      </c>
      <c r="C1691" s="7" t="s">
        <v>6547</v>
      </c>
      <c r="D1691" s="7" t="s">
        <v>14057</v>
      </c>
      <c r="E1691" s="7" t="s">
        <v>6532</v>
      </c>
      <c r="F1691" s="7">
        <f t="shared" si="99"/>
        <v>2011</v>
      </c>
      <c r="G1691" s="7" t="s">
        <v>9149</v>
      </c>
      <c r="H1691" s="20">
        <v>261.34225381559691</v>
      </c>
      <c r="I1691" s="7" t="s">
        <v>9151</v>
      </c>
    </row>
    <row r="1692" spans="1:9" x14ac:dyDescent="0.15">
      <c r="A1692" s="7" t="s">
        <v>8916</v>
      </c>
      <c r="B1692" s="7" t="s">
        <v>6531</v>
      </c>
      <c r="C1692" s="7" t="s">
        <v>6547</v>
      </c>
      <c r="D1692" s="7" t="s">
        <v>14057</v>
      </c>
      <c r="E1692" s="7" t="s">
        <v>26</v>
      </c>
      <c r="F1692" s="7">
        <f t="shared" si="99"/>
        <v>2011</v>
      </c>
      <c r="G1692" s="7" t="s">
        <v>9152</v>
      </c>
      <c r="H1692" s="20">
        <v>261.34225381559691</v>
      </c>
      <c r="I1692" s="7" t="s">
        <v>8918</v>
      </c>
    </row>
    <row r="1693" spans="1:9" x14ac:dyDescent="0.15">
      <c r="A1693" s="7" t="s">
        <v>8589</v>
      </c>
      <c r="B1693" s="7" t="s">
        <v>6531</v>
      </c>
      <c r="C1693" s="7" t="s">
        <v>6548</v>
      </c>
      <c r="D1693" s="7" t="s">
        <v>14057</v>
      </c>
      <c r="E1693" s="7" t="s">
        <v>6532</v>
      </c>
      <c r="F1693" s="7">
        <f t="shared" si="99"/>
        <v>2011</v>
      </c>
      <c r="G1693" s="7" t="s">
        <v>9152</v>
      </c>
      <c r="H1693" s="20">
        <v>10.453690152623876</v>
      </c>
      <c r="I1693" s="7" t="s">
        <v>8591</v>
      </c>
    </row>
    <row r="1694" spans="1:9" x14ac:dyDescent="0.15">
      <c r="A1694" s="7" t="s">
        <v>9153</v>
      </c>
      <c r="B1694" s="7" t="s">
        <v>6531</v>
      </c>
      <c r="C1694" s="7" t="s">
        <v>6548</v>
      </c>
      <c r="D1694" s="7" t="s">
        <v>14057</v>
      </c>
      <c r="E1694" s="7" t="s">
        <v>6532</v>
      </c>
      <c r="F1694" s="7">
        <f t="shared" si="99"/>
        <v>2011</v>
      </c>
      <c r="G1694" s="7" t="s">
        <v>9152</v>
      </c>
      <c r="H1694" s="20">
        <v>19.729043487351035</v>
      </c>
      <c r="I1694" s="7" t="s">
        <v>8668</v>
      </c>
    </row>
    <row r="1695" spans="1:9" x14ac:dyDescent="0.15">
      <c r="A1695" s="7" t="s">
        <v>8589</v>
      </c>
      <c r="B1695" s="7" t="s">
        <v>6531</v>
      </c>
      <c r="C1695" s="7" t="s">
        <v>6545</v>
      </c>
      <c r="D1695" s="7" t="s">
        <v>14057</v>
      </c>
      <c r="E1695" s="7" t="s">
        <v>6532</v>
      </c>
      <c r="F1695" s="7">
        <f t="shared" si="99"/>
        <v>2011</v>
      </c>
      <c r="G1695" s="7" t="s">
        <v>9154</v>
      </c>
      <c r="H1695" s="20">
        <v>31.361070457871627</v>
      </c>
      <c r="I1695" s="7" t="s">
        <v>8591</v>
      </c>
    </row>
    <row r="1696" spans="1:9" x14ac:dyDescent="0.15">
      <c r="A1696" s="7" t="s">
        <v>9155</v>
      </c>
      <c r="B1696" s="7" t="s">
        <v>6531</v>
      </c>
      <c r="C1696" s="7" t="s">
        <v>6535</v>
      </c>
      <c r="D1696" s="7" t="s">
        <v>14057</v>
      </c>
      <c r="E1696" s="7" t="s">
        <v>22</v>
      </c>
      <c r="F1696" s="7">
        <f t="shared" si="99"/>
        <v>2011</v>
      </c>
      <c r="G1696" s="7" t="s">
        <v>9156</v>
      </c>
      <c r="H1696" s="20">
        <v>125.44428183148651</v>
      </c>
      <c r="I1696" s="7" t="s">
        <v>9157</v>
      </c>
    </row>
    <row r="1697" spans="1:9" x14ac:dyDescent="0.15">
      <c r="A1697" s="7" t="s">
        <v>9158</v>
      </c>
      <c r="B1697" s="7" t="s">
        <v>6531</v>
      </c>
      <c r="C1697" s="7" t="s">
        <v>6535</v>
      </c>
      <c r="D1697" s="7" t="s">
        <v>14057</v>
      </c>
      <c r="E1697" s="7" t="s">
        <v>6533</v>
      </c>
      <c r="F1697" s="7">
        <f t="shared" ref="F1697:F1716" si="100">YEAR(G1697)</f>
        <v>2011</v>
      </c>
      <c r="G1697" s="7" t="s">
        <v>9156</v>
      </c>
      <c r="H1697" s="20">
        <v>78.402676144679063</v>
      </c>
      <c r="I1697" s="7" t="s">
        <v>9159</v>
      </c>
    </row>
    <row r="1698" spans="1:9" x14ac:dyDescent="0.15">
      <c r="A1698" s="7" t="s">
        <v>9158</v>
      </c>
      <c r="B1698" s="7" t="s">
        <v>6531</v>
      </c>
      <c r="C1698" s="7" t="s">
        <v>6535</v>
      </c>
      <c r="D1698" s="7" t="s">
        <v>14057</v>
      </c>
      <c r="E1698" s="7" t="s">
        <v>6533</v>
      </c>
      <c r="F1698" s="7">
        <f t="shared" si="100"/>
        <v>2011</v>
      </c>
      <c r="G1698" s="7" t="s">
        <v>9156</v>
      </c>
      <c r="H1698" s="20">
        <v>78.402676144679063</v>
      </c>
      <c r="I1698" s="7" t="s">
        <v>9159</v>
      </c>
    </row>
    <row r="1699" spans="1:9" x14ac:dyDescent="0.15">
      <c r="A1699" s="7" t="s">
        <v>9161</v>
      </c>
      <c r="B1699" s="7" t="s">
        <v>6531</v>
      </c>
      <c r="C1699" s="7" t="s">
        <v>6545</v>
      </c>
      <c r="D1699" s="7" t="s">
        <v>14057</v>
      </c>
      <c r="E1699" s="7" t="s">
        <v>6537</v>
      </c>
      <c r="F1699" s="7">
        <f t="shared" si="100"/>
        <v>2011</v>
      </c>
      <c r="G1699" s="7" t="s">
        <v>9160</v>
      </c>
      <c r="H1699" s="20">
        <v>156.80535228935813</v>
      </c>
      <c r="I1699" s="7" t="s">
        <v>9162</v>
      </c>
    </row>
    <row r="1700" spans="1:9" x14ac:dyDescent="0.15">
      <c r="A1700" s="7" t="s">
        <v>9163</v>
      </c>
      <c r="B1700" s="7" t="s">
        <v>6531</v>
      </c>
      <c r="C1700" s="7" t="s">
        <v>6548</v>
      </c>
      <c r="D1700" s="7" t="s">
        <v>14057</v>
      </c>
      <c r="E1700" s="7" t="s">
        <v>6532</v>
      </c>
      <c r="F1700" s="7">
        <f t="shared" si="100"/>
        <v>2011</v>
      </c>
      <c r="G1700" s="7" t="s">
        <v>9164</v>
      </c>
      <c r="H1700" s="20">
        <v>52.268450763119375</v>
      </c>
      <c r="I1700" s="7" t="s">
        <v>9165</v>
      </c>
    </row>
    <row r="1701" spans="1:9" x14ac:dyDescent="0.15">
      <c r="A1701" s="7" t="s">
        <v>8701</v>
      </c>
      <c r="B1701" s="7" t="s">
        <v>6531</v>
      </c>
      <c r="C1701" s="7" t="s">
        <v>6544</v>
      </c>
      <c r="D1701" s="7" t="s">
        <v>14057</v>
      </c>
      <c r="E1701" s="7" t="s">
        <v>26</v>
      </c>
      <c r="F1701" s="7">
        <f t="shared" si="100"/>
        <v>2011</v>
      </c>
      <c r="G1701" s="7" t="s">
        <v>9166</v>
      </c>
      <c r="H1701" s="20">
        <v>350.91965711896302</v>
      </c>
      <c r="I1701" s="7" t="s">
        <v>8703</v>
      </c>
    </row>
    <row r="1702" spans="1:9" x14ac:dyDescent="0.15">
      <c r="A1702" s="7" t="s">
        <v>9167</v>
      </c>
      <c r="B1702" s="7" t="s">
        <v>6531</v>
      </c>
      <c r="C1702" s="7" t="s">
        <v>6545</v>
      </c>
      <c r="D1702" s="7" t="s">
        <v>14057</v>
      </c>
      <c r="E1702" s="7" t="s">
        <v>22</v>
      </c>
      <c r="F1702" s="7">
        <f t="shared" si="100"/>
        <v>2011</v>
      </c>
      <c r="G1702" s="7" t="s">
        <v>9166</v>
      </c>
      <c r="H1702" s="20">
        <v>34.131298348316953</v>
      </c>
      <c r="I1702" s="7" t="s">
        <v>9168</v>
      </c>
    </row>
    <row r="1703" spans="1:9" x14ac:dyDescent="0.15">
      <c r="A1703" s="7" t="s">
        <v>9169</v>
      </c>
      <c r="B1703" s="7" t="s">
        <v>6531</v>
      </c>
      <c r="C1703" s="7" t="s">
        <v>6545</v>
      </c>
      <c r="D1703" s="7" t="s">
        <v>14057</v>
      </c>
      <c r="E1703" s="7" t="s">
        <v>26</v>
      </c>
      <c r="F1703" s="7">
        <f t="shared" si="100"/>
        <v>2011</v>
      </c>
      <c r="G1703" s="7" t="s">
        <v>9166</v>
      </c>
      <c r="H1703" s="20">
        <v>486.09659209701027</v>
      </c>
      <c r="I1703" s="7" t="s">
        <v>9170</v>
      </c>
    </row>
    <row r="1704" spans="1:9" x14ac:dyDescent="0.15">
      <c r="A1704" s="7" t="s">
        <v>9120</v>
      </c>
      <c r="B1704" s="7" t="s">
        <v>6531</v>
      </c>
      <c r="C1704" s="7" t="s">
        <v>6544</v>
      </c>
      <c r="D1704" s="7" t="s">
        <v>14057</v>
      </c>
      <c r="E1704" s="7" t="s">
        <v>22</v>
      </c>
      <c r="F1704" s="7">
        <f t="shared" si="100"/>
        <v>2011</v>
      </c>
      <c r="G1704" s="7" t="s">
        <v>9166</v>
      </c>
      <c r="H1704" s="20">
        <v>104.53690152623875</v>
      </c>
      <c r="I1704" s="7" t="s">
        <v>8607</v>
      </c>
    </row>
    <row r="1705" spans="1:9" x14ac:dyDescent="0.15">
      <c r="A1705" s="7" t="s">
        <v>9120</v>
      </c>
      <c r="B1705" s="7" t="s">
        <v>6531</v>
      </c>
      <c r="C1705" s="7" t="s">
        <v>6544</v>
      </c>
      <c r="D1705" s="7" t="s">
        <v>14057</v>
      </c>
      <c r="E1705" s="7" t="s">
        <v>22</v>
      </c>
      <c r="F1705" s="7">
        <f t="shared" si="100"/>
        <v>2011</v>
      </c>
      <c r="G1705" s="7" t="s">
        <v>9166</v>
      </c>
      <c r="H1705" s="20">
        <v>104.53690152623875</v>
      </c>
      <c r="I1705" s="7" t="s">
        <v>8607</v>
      </c>
    </row>
    <row r="1706" spans="1:9" x14ac:dyDescent="0.15">
      <c r="A1706" s="7" t="s">
        <v>9171</v>
      </c>
      <c r="B1706" s="7" t="s">
        <v>6531</v>
      </c>
      <c r="C1706" s="7" t="s">
        <v>6554</v>
      </c>
      <c r="D1706" s="7" t="s">
        <v>14057</v>
      </c>
      <c r="E1706" s="7" t="s">
        <v>6532</v>
      </c>
      <c r="F1706" s="7">
        <f t="shared" si="100"/>
        <v>2011</v>
      </c>
      <c r="G1706" s="7" t="s">
        <v>9166</v>
      </c>
      <c r="H1706" s="20">
        <v>26.134225381559688</v>
      </c>
      <c r="I1706" s="7" t="s">
        <v>9172</v>
      </c>
    </row>
    <row r="1707" spans="1:9" x14ac:dyDescent="0.15">
      <c r="A1707" s="7" t="s">
        <v>9174</v>
      </c>
      <c r="B1707" s="7" t="s">
        <v>6531</v>
      </c>
      <c r="C1707" s="7" t="s">
        <v>6674</v>
      </c>
      <c r="D1707" s="7" t="s">
        <v>14057</v>
      </c>
      <c r="E1707" s="7" t="s">
        <v>6532</v>
      </c>
      <c r="F1707" s="7">
        <f t="shared" si="100"/>
        <v>2011</v>
      </c>
      <c r="G1707" s="7" t="s">
        <v>9173</v>
      </c>
      <c r="H1707" s="20">
        <v>20.907380305247752</v>
      </c>
      <c r="I1707" s="7" t="s">
        <v>9175</v>
      </c>
    </row>
    <row r="1708" spans="1:9" x14ac:dyDescent="0.15">
      <c r="A1708" s="7" t="s">
        <v>9176</v>
      </c>
      <c r="B1708" s="7" t="s">
        <v>6531</v>
      </c>
      <c r="C1708" s="7" t="s">
        <v>6535</v>
      </c>
      <c r="D1708" s="7" t="s">
        <v>14057</v>
      </c>
      <c r="E1708" s="7" t="s">
        <v>26</v>
      </c>
      <c r="F1708" s="7">
        <f t="shared" si="100"/>
        <v>2011</v>
      </c>
      <c r="G1708" s="7" t="s">
        <v>9173</v>
      </c>
      <c r="H1708" s="20">
        <v>627.2214091574325</v>
      </c>
      <c r="I1708" s="7" t="s">
        <v>9177</v>
      </c>
    </row>
    <row r="1709" spans="1:9" x14ac:dyDescent="0.15">
      <c r="A1709" s="7" t="s">
        <v>9179</v>
      </c>
      <c r="B1709" s="7" t="s">
        <v>6531</v>
      </c>
      <c r="C1709" s="7" t="s">
        <v>6535</v>
      </c>
      <c r="D1709" s="7" t="s">
        <v>14057</v>
      </c>
      <c r="E1709" s="7" t="s">
        <v>22</v>
      </c>
      <c r="F1709" s="7">
        <f t="shared" si="100"/>
        <v>2011</v>
      </c>
      <c r="G1709" s="7" t="s">
        <v>9178</v>
      </c>
      <c r="H1709" s="20">
        <v>139.13518398494671</v>
      </c>
      <c r="I1709" s="7" t="s">
        <v>9180</v>
      </c>
    </row>
    <row r="1710" spans="1:9" x14ac:dyDescent="0.15">
      <c r="A1710" s="7" t="s">
        <v>9183</v>
      </c>
      <c r="B1710" s="7" t="s">
        <v>6531</v>
      </c>
      <c r="C1710" s="7" t="s">
        <v>6555</v>
      </c>
      <c r="D1710" s="7" t="s">
        <v>14057</v>
      </c>
      <c r="E1710" s="7" t="s">
        <v>6532</v>
      </c>
      <c r="F1710" s="7">
        <f t="shared" si="100"/>
        <v>2011</v>
      </c>
      <c r="G1710" s="7" t="s">
        <v>9182</v>
      </c>
      <c r="H1710" s="20">
        <v>26.134225381559688</v>
      </c>
      <c r="I1710" s="7" t="s">
        <v>8842</v>
      </c>
    </row>
    <row r="1711" spans="1:9" x14ac:dyDescent="0.15">
      <c r="A1711" s="7" t="s">
        <v>9184</v>
      </c>
      <c r="B1711" s="7" t="s">
        <v>6531</v>
      </c>
      <c r="C1711" s="7" t="s">
        <v>6547</v>
      </c>
      <c r="D1711" s="7" t="s">
        <v>14057</v>
      </c>
      <c r="E1711" s="7" t="s">
        <v>6532</v>
      </c>
      <c r="F1711" s="7">
        <f t="shared" si="100"/>
        <v>2011</v>
      </c>
      <c r="G1711" s="7" t="s">
        <v>9185</v>
      </c>
      <c r="H1711" s="20">
        <v>10.2446163495714</v>
      </c>
      <c r="I1711" s="7" t="s">
        <v>8668</v>
      </c>
    </row>
    <row r="1712" spans="1:9" x14ac:dyDescent="0.15">
      <c r="A1712" s="7" t="s">
        <v>9184</v>
      </c>
      <c r="B1712" s="7" t="s">
        <v>6531</v>
      </c>
      <c r="C1712" s="7" t="s">
        <v>6547</v>
      </c>
      <c r="D1712" s="7" t="s">
        <v>14057</v>
      </c>
      <c r="E1712" s="7" t="s">
        <v>6532</v>
      </c>
      <c r="F1712" s="7">
        <f t="shared" si="100"/>
        <v>2011</v>
      </c>
      <c r="G1712" s="7" t="s">
        <v>9185</v>
      </c>
      <c r="H1712" s="20">
        <v>10.2446163495714</v>
      </c>
      <c r="I1712" s="7" t="s">
        <v>8668</v>
      </c>
    </row>
    <row r="1713" spans="1:9" x14ac:dyDescent="0.15">
      <c r="A1713" s="7" t="s">
        <v>9184</v>
      </c>
      <c r="B1713" s="7" t="s">
        <v>6531</v>
      </c>
      <c r="C1713" s="7" t="s">
        <v>6547</v>
      </c>
      <c r="D1713" s="7" t="s">
        <v>14057</v>
      </c>
      <c r="E1713" s="7" t="s">
        <v>6532</v>
      </c>
      <c r="F1713" s="7">
        <f t="shared" si="100"/>
        <v>2011</v>
      </c>
      <c r="G1713" s="7" t="s">
        <v>9185</v>
      </c>
      <c r="H1713" s="20">
        <v>51.223081747856988</v>
      </c>
      <c r="I1713" s="7" t="s">
        <v>8668</v>
      </c>
    </row>
    <row r="1714" spans="1:9" x14ac:dyDescent="0.15">
      <c r="A1714" s="7" t="s">
        <v>9184</v>
      </c>
      <c r="B1714" s="7" t="s">
        <v>6531</v>
      </c>
      <c r="C1714" s="7" t="s">
        <v>6547</v>
      </c>
      <c r="D1714" s="7" t="s">
        <v>14057</v>
      </c>
      <c r="E1714" s="7" t="s">
        <v>6532</v>
      </c>
      <c r="F1714" s="7">
        <f t="shared" si="100"/>
        <v>2011</v>
      </c>
      <c r="G1714" s="7" t="s">
        <v>9185</v>
      </c>
      <c r="H1714" s="20">
        <v>15.366924524357097</v>
      </c>
      <c r="I1714" s="7" t="s">
        <v>8668</v>
      </c>
    </row>
    <row r="1715" spans="1:9" x14ac:dyDescent="0.15">
      <c r="A1715" s="7" t="s">
        <v>9186</v>
      </c>
      <c r="B1715" s="7" t="s">
        <v>6531</v>
      </c>
      <c r="C1715" s="7" t="s">
        <v>6547</v>
      </c>
      <c r="D1715" s="7" t="s">
        <v>14057</v>
      </c>
      <c r="E1715" s="7" t="s">
        <v>6532</v>
      </c>
      <c r="F1715" s="7">
        <f t="shared" si="100"/>
        <v>2011</v>
      </c>
      <c r="G1715" s="7" t="s">
        <v>9185</v>
      </c>
      <c r="H1715" s="20">
        <v>52.268450763119375</v>
      </c>
      <c r="I1715" s="7" t="s">
        <v>9187</v>
      </c>
    </row>
    <row r="1716" spans="1:9" x14ac:dyDescent="0.15">
      <c r="A1716" s="7" t="s">
        <v>9188</v>
      </c>
      <c r="B1716" s="7" t="s">
        <v>6531</v>
      </c>
      <c r="C1716" s="7" t="s">
        <v>6535</v>
      </c>
      <c r="D1716" s="7" t="s">
        <v>14057</v>
      </c>
      <c r="E1716" s="7" t="s">
        <v>6563</v>
      </c>
      <c r="F1716" s="7">
        <f t="shared" si="100"/>
        <v>2011</v>
      </c>
      <c r="G1716" s="7" t="s">
        <v>9189</v>
      </c>
      <c r="H1716" s="20">
        <v>261.34225381559691</v>
      </c>
      <c r="I1716" s="7" t="s">
        <v>9190</v>
      </c>
    </row>
    <row r="1717" spans="1:9" x14ac:dyDescent="0.15">
      <c r="A1717" s="7" t="s">
        <v>9191</v>
      </c>
      <c r="B1717" s="7" t="s">
        <v>6531</v>
      </c>
      <c r="C1717" s="7" t="s">
        <v>6541</v>
      </c>
      <c r="D1717" s="7" t="s">
        <v>14057</v>
      </c>
      <c r="E1717" s="7" t="s">
        <v>22</v>
      </c>
      <c r="F1717" s="7">
        <f t="shared" ref="F1717:F1733" si="101">YEAR(G1717)</f>
        <v>2011</v>
      </c>
      <c r="G1717" s="7" t="s">
        <v>9189</v>
      </c>
      <c r="H1717" s="20">
        <v>47.041605686807443</v>
      </c>
      <c r="I1717" s="7" t="s">
        <v>9192</v>
      </c>
    </row>
    <row r="1718" spans="1:9" x14ac:dyDescent="0.15">
      <c r="A1718" s="7" t="s">
        <v>9193</v>
      </c>
      <c r="B1718" s="7" t="s">
        <v>6531</v>
      </c>
      <c r="C1718" s="7" t="s">
        <v>6541</v>
      </c>
      <c r="D1718" s="7" t="s">
        <v>14057</v>
      </c>
      <c r="E1718" s="7" t="s">
        <v>22</v>
      </c>
      <c r="F1718" s="7">
        <f t="shared" si="101"/>
        <v>2011</v>
      </c>
      <c r="G1718" s="7" t="s">
        <v>9189</v>
      </c>
      <c r="H1718" s="20">
        <v>26.134225381559688</v>
      </c>
      <c r="I1718" s="7" t="s">
        <v>9194</v>
      </c>
    </row>
    <row r="1719" spans="1:9" x14ac:dyDescent="0.15">
      <c r="A1719" s="7" t="s">
        <v>9195</v>
      </c>
      <c r="B1719" s="7" t="s">
        <v>6531</v>
      </c>
      <c r="C1719" s="7" t="s">
        <v>6535</v>
      </c>
      <c r="D1719" s="7" t="s">
        <v>14057</v>
      </c>
      <c r="E1719" s="7" t="s">
        <v>6532</v>
      </c>
      <c r="F1719" s="7">
        <f t="shared" si="101"/>
        <v>2011</v>
      </c>
      <c r="G1719" s="7" t="s">
        <v>9189</v>
      </c>
      <c r="H1719" s="20">
        <v>104.53690152623875</v>
      </c>
      <c r="I1719" s="7" t="s">
        <v>9196</v>
      </c>
    </row>
    <row r="1720" spans="1:9" x14ac:dyDescent="0.15">
      <c r="A1720" s="7" t="s">
        <v>9193</v>
      </c>
      <c r="B1720" s="7" t="s">
        <v>6531</v>
      </c>
      <c r="C1720" s="7" t="s">
        <v>6541</v>
      </c>
      <c r="D1720" s="7" t="s">
        <v>14057</v>
      </c>
      <c r="E1720" s="7" t="s">
        <v>6542</v>
      </c>
      <c r="F1720" s="7">
        <f t="shared" si="101"/>
        <v>2011</v>
      </c>
      <c r="G1720" s="7" t="s">
        <v>9189</v>
      </c>
      <c r="H1720" s="20">
        <v>26.134225381559688</v>
      </c>
      <c r="I1720" s="7" t="s">
        <v>9194</v>
      </c>
    </row>
    <row r="1721" spans="1:9" x14ac:dyDescent="0.15">
      <c r="A1721" s="7" t="s">
        <v>9197</v>
      </c>
      <c r="B1721" s="7" t="s">
        <v>6531</v>
      </c>
      <c r="C1721" s="7" t="s">
        <v>6535</v>
      </c>
      <c r="D1721" s="7" t="s">
        <v>14057</v>
      </c>
      <c r="E1721" s="7" t="s">
        <v>6536</v>
      </c>
      <c r="F1721" s="7">
        <f t="shared" si="101"/>
        <v>2011</v>
      </c>
      <c r="G1721" s="7" t="s">
        <v>9198</v>
      </c>
      <c r="H1721" s="20">
        <v>69.567591469788837</v>
      </c>
      <c r="I1721" s="7" t="s">
        <v>9199</v>
      </c>
    </row>
    <row r="1722" spans="1:9" x14ac:dyDescent="0.15">
      <c r="A1722" s="7" t="s">
        <v>9200</v>
      </c>
      <c r="B1722" s="7" t="s">
        <v>6531</v>
      </c>
      <c r="C1722" s="7" t="s">
        <v>6535</v>
      </c>
      <c r="D1722" s="7" t="s">
        <v>14057</v>
      </c>
      <c r="E1722" s="7" t="s">
        <v>6539</v>
      </c>
      <c r="F1722" s="7">
        <f t="shared" si="101"/>
        <v>2011</v>
      </c>
      <c r="G1722" s="7" t="s">
        <v>9201</v>
      </c>
      <c r="H1722" s="20">
        <v>20.018575162032199</v>
      </c>
      <c r="I1722" s="7" t="s">
        <v>9202</v>
      </c>
    </row>
    <row r="1723" spans="1:9" x14ac:dyDescent="0.15">
      <c r="A1723" s="7" t="s">
        <v>9200</v>
      </c>
      <c r="B1723" s="7" t="s">
        <v>6531</v>
      </c>
      <c r="C1723" s="7" t="s">
        <v>6535</v>
      </c>
      <c r="D1723" s="7" t="s">
        <v>14057</v>
      </c>
      <c r="E1723" s="7" t="s">
        <v>26</v>
      </c>
      <c r="F1723" s="7">
        <f t="shared" si="101"/>
        <v>2011</v>
      </c>
      <c r="G1723" s="7" t="s">
        <v>9201</v>
      </c>
      <c r="H1723" s="20">
        <v>30.027862220363787</v>
      </c>
      <c r="I1723" s="7" t="s">
        <v>9202</v>
      </c>
    </row>
    <row r="1724" spans="1:9" x14ac:dyDescent="0.15">
      <c r="A1724" s="7" t="s">
        <v>8457</v>
      </c>
      <c r="B1724" s="7" t="s">
        <v>6531</v>
      </c>
      <c r="C1724" s="7" t="s">
        <v>6535</v>
      </c>
      <c r="D1724" s="7" t="s">
        <v>14057</v>
      </c>
      <c r="E1724" s="7" t="s">
        <v>6539</v>
      </c>
      <c r="F1724" s="7">
        <f t="shared" si="101"/>
        <v>2011</v>
      </c>
      <c r="G1724" s="7" t="s">
        <v>9203</v>
      </c>
      <c r="H1724" s="20">
        <v>15.880119172067738</v>
      </c>
      <c r="I1724" s="7" t="s">
        <v>8458</v>
      </c>
    </row>
    <row r="1725" spans="1:9" x14ac:dyDescent="0.15">
      <c r="A1725" s="7" t="s">
        <v>8457</v>
      </c>
      <c r="B1725" s="7" t="s">
        <v>6531</v>
      </c>
      <c r="C1725" s="7" t="s">
        <v>6535</v>
      </c>
      <c r="D1725" s="7" t="s">
        <v>14057</v>
      </c>
      <c r="E1725" s="7" t="s">
        <v>26</v>
      </c>
      <c r="F1725" s="7">
        <f t="shared" si="101"/>
        <v>2011</v>
      </c>
      <c r="G1725" s="7" t="s">
        <v>9203</v>
      </c>
      <c r="H1725" s="20">
        <v>56.302241271168725</v>
      </c>
      <c r="I1725" s="7" t="s">
        <v>8458</v>
      </c>
    </row>
    <row r="1726" spans="1:9" x14ac:dyDescent="0.15">
      <c r="A1726" s="7" t="s">
        <v>9205</v>
      </c>
      <c r="B1726" s="7" t="s">
        <v>6531</v>
      </c>
      <c r="C1726" s="7" t="s">
        <v>6547</v>
      </c>
      <c r="D1726" s="7" t="s">
        <v>14057</v>
      </c>
      <c r="E1726" s="7" t="s">
        <v>6532</v>
      </c>
      <c r="F1726" s="7">
        <f t="shared" si="101"/>
        <v>2011</v>
      </c>
      <c r="G1726" s="7" t="s">
        <v>9204</v>
      </c>
      <c r="H1726" s="20">
        <v>15.366924524357097</v>
      </c>
      <c r="I1726" s="7" t="s">
        <v>8668</v>
      </c>
    </row>
    <row r="1727" spans="1:9" x14ac:dyDescent="0.15">
      <c r="A1727" s="7" t="s">
        <v>8910</v>
      </c>
      <c r="B1727" s="7" t="s">
        <v>6531</v>
      </c>
      <c r="C1727" s="7" t="s">
        <v>6535</v>
      </c>
      <c r="D1727" s="7" t="s">
        <v>14057</v>
      </c>
      <c r="E1727" s="7" t="s">
        <v>6532</v>
      </c>
      <c r="F1727" s="7">
        <f t="shared" si="101"/>
        <v>2011</v>
      </c>
      <c r="G1727" s="7" t="s">
        <v>9207</v>
      </c>
      <c r="H1727" s="20">
        <v>104.53690152623875</v>
      </c>
      <c r="I1727" s="7" t="s">
        <v>8912</v>
      </c>
    </row>
    <row r="1728" spans="1:9" x14ac:dyDescent="0.15">
      <c r="A1728" s="7" t="s">
        <v>9208</v>
      </c>
      <c r="B1728" s="7" t="s">
        <v>6531</v>
      </c>
      <c r="C1728" s="7" t="s">
        <v>6544</v>
      </c>
      <c r="D1728" s="7" t="s">
        <v>14057</v>
      </c>
      <c r="E1728" s="7" t="s">
        <v>6533</v>
      </c>
      <c r="F1728" s="7">
        <f t="shared" si="101"/>
        <v>2011</v>
      </c>
      <c r="G1728" s="7" t="s">
        <v>9209</v>
      </c>
      <c r="H1728" s="20">
        <v>7.5863924315283295</v>
      </c>
      <c r="I1728" s="7" t="s">
        <v>9210</v>
      </c>
    </row>
    <row r="1729" spans="1:9" x14ac:dyDescent="0.15">
      <c r="A1729" s="7" t="s">
        <v>9208</v>
      </c>
      <c r="B1729" s="7" t="s">
        <v>6531</v>
      </c>
      <c r="C1729" s="7" t="s">
        <v>6538</v>
      </c>
      <c r="D1729" s="7" t="s">
        <v>14057</v>
      </c>
      <c r="E1729" s="7" t="s">
        <v>6533</v>
      </c>
      <c r="F1729" s="7">
        <f t="shared" si="101"/>
        <v>2011</v>
      </c>
      <c r="G1729" s="7" t="s">
        <v>9209</v>
      </c>
      <c r="H1729" s="20">
        <v>2.6880922015471462</v>
      </c>
      <c r="I1729" s="7" t="s">
        <v>9210</v>
      </c>
    </row>
    <row r="1730" spans="1:9" x14ac:dyDescent="0.15">
      <c r="A1730" s="7" t="s">
        <v>9208</v>
      </c>
      <c r="B1730" s="7" t="s">
        <v>6531</v>
      </c>
      <c r="C1730" s="7" t="s">
        <v>6545</v>
      </c>
      <c r="D1730" s="7" t="s">
        <v>14057</v>
      </c>
      <c r="E1730" s="7" t="s">
        <v>6533</v>
      </c>
      <c r="F1730" s="7">
        <f t="shared" si="101"/>
        <v>2011</v>
      </c>
      <c r="G1730" s="7" t="s">
        <v>9209</v>
      </c>
      <c r="H1730" s="20">
        <v>4.300947104327828</v>
      </c>
      <c r="I1730" s="7" t="s">
        <v>9210</v>
      </c>
    </row>
    <row r="1731" spans="1:9" x14ac:dyDescent="0.15">
      <c r="A1731" s="7" t="s">
        <v>9208</v>
      </c>
      <c r="B1731" s="7" t="s">
        <v>6531</v>
      </c>
      <c r="C1731" s="7" t="s">
        <v>6555</v>
      </c>
      <c r="D1731" s="7" t="s">
        <v>14057</v>
      </c>
      <c r="E1731" s="7" t="s">
        <v>6533</v>
      </c>
      <c r="F1731" s="7">
        <f t="shared" si="101"/>
        <v>2011</v>
      </c>
      <c r="G1731" s="7" t="s">
        <v>9209</v>
      </c>
      <c r="H1731" s="20">
        <v>2.9867687643738239</v>
      </c>
      <c r="I1731" s="7" t="s">
        <v>9210</v>
      </c>
    </row>
    <row r="1732" spans="1:9" x14ac:dyDescent="0.15">
      <c r="A1732" s="7" t="s">
        <v>8499</v>
      </c>
      <c r="B1732" s="7" t="s">
        <v>6531</v>
      </c>
      <c r="C1732" s="7" t="s">
        <v>6535</v>
      </c>
      <c r="D1732" s="7" t="s">
        <v>14057</v>
      </c>
      <c r="E1732" s="7" t="s">
        <v>6539</v>
      </c>
      <c r="F1732" s="7">
        <f t="shared" si="101"/>
        <v>2011</v>
      </c>
      <c r="G1732" s="7" t="s">
        <v>9212</v>
      </c>
      <c r="H1732" s="20">
        <v>9.3837068785281197</v>
      </c>
      <c r="I1732" s="7" t="s">
        <v>8501</v>
      </c>
    </row>
    <row r="1733" spans="1:9" x14ac:dyDescent="0.15">
      <c r="A1733" s="7" t="s">
        <v>8499</v>
      </c>
      <c r="B1733" s="7" t="s">
        <v>6531</v>
      </c>
      <c r="C1733" s="7" t="s">
        <v>6535</v>
      </c>
      <c r="D1733" s="7" t="s">
        <v>14057</v>
      </c>
      <c r="E1733" s="7" t="s">
        <v>26</v>
      </c>
      <c r="F1733" s="7">
        <f t="shared" si="101"/>
        <v>2011</v>
      </c>
      <c r="G1733" s="7" t="s">
        <v>9212</v>
      </c>
      <c r="H1733" s="20">
        <v>26.707473343090111</v>
      </c>
      <c r="I1733" s="7" t="s">
        <v>8501</v>
      </c>
    </row>
    <row r="1734" spans="1:9" x14ac:dyDescent="0.15">
      <c r="A1734" s="7" t="s">
        <v>9059</v>
      </c>
      <c r="B1734" s="7" t="s">
        <v>6531</v>
      </c>
      <c r="C1734" s="7" t="s">
        <v>6544</v>
      </c>
      <c r="D1734" s="7" t="s">
        <v>14057</v>
      </c>
      <c r="E1734" s="7" t="s">
        <v>6533</v>
      </c>
      <c r="F1734" s="7">
        <f t="shared" ref="F1734:F1756" si="102">YEAR(G1734)</f>
        <v>2011</v>
      </c>
      <c r="G1734" s="7" t="s">
        <v>9213</v>
      </c>
      <c r="H1734" s="20">
        <v>78.402676144679063</v>
      </c>
      <c r="I1734" s="7" t="s">
        <v>9060</v>
      </c>
    </row>
    <row r="1735" spans="1:9" x14ac:dyDescent="0.15">
      <c r="A1735" s="7" t="s">
        <v>9059</v>
      </c>
      <c r="B1735" s="7" t="s">
        <v>6531</v>
      </c>
      <c r="C1735" s="7" t="s">
        <v>6555</v>
      </c>
      <c r="D1735" s="7" t="s">
        <v>14057</v>
      </c>
      <c r="E1735" s="7" t="s">
        <v>6533</v>
      </c>
      <c r="F1735" s="7">
        <f t="shared" si="102"/>
        <v>2011</v>
      </c>
      <c r="G1735" s="7" t="s">
        <v>9213</v>
      </c>
      <c r="H1735" s="20">
        <v>52.268450763119375</v>
      </c>
      <c r="I1735" s="7" t="s">
        <v>9060</v>
      </c>
    </row>
    <row r="1736" spans="1:9" x14ac:dyDescent="0.15">
      <c r="A1736" s="7" t="s">
        <v>9214</v>
      </c>
      <c r="B1736" s="7" t="s">
        <v>6531</v>
      </c>
      <c r="C1736" s="7" t="s">
        <v>6535</v>
      </c>
      <c r="D1736" s="7" t="s">
        <v>14057</v>
      </c>
      <c r="E1736" s="7" t="s">
        <v>26</v>
      </c>
      <c r="F1736" s="7">
        <f t="shared" si="102"/>
        <v>2011</v>
      </c>
      <c r="G1736" s="7" t="s">
        <v>9215</v>
      </c>
      <c r="H1736" s="20">
        <v>125.44428183148651</v>
      </c>
      <c r="I1736" s="7" t="s">
        <v>9216</v>
      </c>
    </row>
    <row r="1737" spans="1:9" x14ac:dyDescent="0.15">
      <c r="A1737" s="7" t="s">
        <v>8928</v>
      </c>
      <c r="B1737" s="7" t="s">
        <v>6531</v>
      </c>
      <c r="C1737" s="7" t="s">
        <v>6554</v>
      </c>
      <c r="D1737" s="7" t="s">
        <v>14057</v>
      </c>
      <c r="E1737" s="7" t="s">
        <v>6532</v>
      </c>
      <c r="F1737" s="7">
        <f t="shared" si="102"/>
        <v>2011</v>
      </c>
      <c r="G1737" s="7" t="s">
        <v>9217</v>
      </c>
      <c r="H1737" s="20">
        <v>52.268450763119375</v>
      </c>
      <c r="I1737" s="7" t="s">
        <v>8929</v>
      </c>
    </row>
    <row r="1738" spans="1:9" x14ac:dyDescent="0.15">
      <c r="A1738" s="7" t="s">
        <v>9218</v>
      </c>
      <c r="B1738" s="7" t="s">
        <v>6531</v>
      </c>
      <c r="C1738" s="7" t="s">
        <v>6535</v>
      </c>
      <c r="D1738" s="7" t="s">
        <v>14057</v>
      </c>
      <c r="E1738" s="7" t="s">
        <v>6539</v>
      </c>
      <c r="F1738" s="7">
        <f t="shared" si="102"/>
        <v>2011</v>
      </c>
      <c r="G1738" s="7" t="s">
        <v>9219</v>
      </c>
      <c r="H1738" s="20">
        <v>8.1873395358561574</v>
      </c>
      <c r="I1738" s="7" t="s">
        <v>9220</v>
      </c>
    </row>
    <row r="1739" spans="1:9" x14ac:dyDescent="0.15">
      <c r="A1739" s="7" t="s">
        <v>9218</v>
      </c>
      <c r="B1739" s="7" t="s">
        <v>6531</v>
      </c>
      <c r="C1739" s="7" t="s">
        <v>6535</v>
      </c>
      <c r="D1739" s="7" t="s">
        <v>14057</v>
      </c>
      <c r="E1739" s="7" t="s">
        <v>26</v>
      </c>
      <c r="F1739" s="7">
        <f t="shared" si="102"/>
        <v>2011</v>
      </c>
      <c r="G1739" s="7" t="s">
        <v>9219</v>
      </c>
      <c r="H1739" s="20">
        <v>27.409788835458915</v>
      </c>
      <c r="I1739" s="7" t="s">
        <v>9220</v>
      </c>
    </row>
    <row r="1740" spans="1:9" x14ac:dyDescent="0.15">
      <c r="A1740" s="7" t="s">
        <v>9221</v>
      </c>
      <c r="B1740" s="7" t="s">
        <v>6531</v>
      </c>
      <c r="C1740" s="7" t="s">
        <v>6535</v>
      </c>
      <c r="D1740" s="7" t="s">
        <v>14057</v>
      </c>
      <c r="E1740" s="7" t="s">
        <v>26</v>
      </c>
      <c r="F1740" s="7">
        <f t="shared" si="102"/>
        <v>2011</v>
      </c>
      <c r="G1740" s="7" t="s">
        <v>9219</v>
      </c>
      <c r="H1740" s="20">
        <v>53.395693079657114</v>
      </c>
      <c r="I1740" s="7" t="s">
        <v>9222</v>
      </c>
    </row>
    <row r="1741" spans="1:9" x14ac:dyDescent="0.15">
      <c r="A1741" s="7" t="s">
        <v>9223</v>
      </c>
      <c r="B1741" s="7" t="s">
        <v>6531</v>
      </c>
      <c r="C1741" s="7" t="s">
        <v>6535</v>
      </c>
      <c r="D1741" s="7" t="s">
        <v>14057</v>
      </c>
      <c r="E1741" s="7" t="s">
        <v>22</v>
      </c>
      <c r="F1741" s="7">
        <f t="shared" si="102"/>
        <v>2011</v>
      </c>
      <c r="G1741" s="7" t="s">
        <v>9224</v>
      </c>
      <c r="H1741" s="20">
        <v>49.83598055613632</v>
      </c>
      <c r="I1741" s="7" t="s">
        <v>9225</v>
      </c>
    </row>
    <row r="1742" spans="1:9" x14ac:dyDescent="0.15">
      <c r="A1742" s="7" t="s">
        <v>9226</v>
      </c>
      <c r="B1742" s="7" t="s">
        <v>6531</v>
      </c>
      <c r="C1742" s="7" t="s">
        <v>6535</v>
      </c>
      <c r="D1742" s="7" t="s">
        <v>14057</v>
      </c>
      <c r="E1742" s="7" t="s">
        <v>22</v>
      </c>
      <c r="F1742" s="7">
        <f t="shared" si="102"/>
        <v>2011</v>
      </c>
      <c r="G1742" s="7" t="s">
        <v>9224</v>
      </c>
      <c r="H1742" s="20">
        <v>71.194257787999163</v>
      </c>
      <c r="I1742" s="7" t="s">
        <v>9227</v>
      </c>
    </row>
    <row r="1743" spans="1:9" x14ac:dyDescent="0.15">
      <c r="A1743" s="7" t="s">
        <v>9228</v>
      </c>
      <c r="B1743" s="7" t="s">
        <v>6531</v>
      </c>
      <c r="C1743" s="7" t="s">
        <v>6535</v>
      </c>
      <c r="D1743" s="7" t="s">
        <v>14057</v>
      </c>
      <c r="E1743" s="7" t="s">
        <v>6532</v>
      </c>
      <c r="F1743" s="7">
        <f t="shared" si="102"/>
        <v>2011</v>
      </c>
      <c r="G1743" s="7" t="s">
        <v>9224</v>
      </c>
      <c r="H1743" s="20">
        <v>59.959376960066898</v>
      </c>
      <c r="I1743" s="7" t="s">
        <v>8668</v>
      </c>
    </row>
    <row r="1744" spans="1:9" x14ac:dyDescent="0.15">
      <c r="A1744" s="7" t="s">
        <v>8848</v>
      </c>
      <c r="B1744" s="7" t="s">
        <v>6531</v>
      </c>
      <c r="C1744" s="7" t="s">
        <v>6544</v>
      </c>
      <c r="D1744" s="7" t="s">
        <v>14057</v>
      </c>
      <c r="E1744" s="7" t="s">
        <v>6532</v>
      </c>
      <c r="F1744" s="7">
        <f t="shared" si="102"/>
        <v>2011</v>
      </c>
      <c r="G1744" s="7" t="s">
        <v>9229</v>
      </c>
      <c r="H1744" s="20">
        <v>20.907380305247752</v>
      </c>
      <c r="I1744" s="7" t="s">
        <v>8849</v>
      </c>
    </row>
    <row r="1745" spans="1:9" x14ac:dyDescent="0.15">
      <c r="A1745" s="7" t="s">
        <v>8848</v>
      </c>
      <c r="B1745" s="7" t="s">
        <v>6531</v>
      </c>
      <c r="C1745" s="7" t="s">
        <v>6555</v>
      </c>
      <c r="D1745" s="7" t="s">
        <v>14057</v>
      </c>
      <c r="E1745" s="7" t="s">
        <v>6532</v>
      </c>
      <c r="F1745" s="7">
        <f t="shared" si="102"/>
        <v>2011</v>
      </c>
      <c r="G1745" s="7" t="s">
        <v>9229</v>
      </c>
      <c r="H1745" s="20">
        <v>5.2268450763119381</v>
      </c>
      <c r="I1745" s="7" t="s">
        <v>8849</v>
      </c>
    </row>
    <row r="1746" spans="1:9" x14ac:dyDescent="0.15">
      <c r="A1746" s="7" t="s">
        <v>9231</v>
      </c>
      <c r="B1746" s="7" t="s">
        <v>6531</v>
      </c>
      <c r="C1746" s="7" t="s">
        <v>6538</v>
      </c>
      <c r="D1746" s="7" t="s">
        <v>14057</v>
      </c>
      <c r="E1746" s="7" t="s">
        <v>6532</v>
      </c>
      <c r="F1746" s="7">
        <f t="shared" si="102"/>
        <v>2011</v>
      </c>
      <c r="G1746" s="7" t="s">
        <v>9230</v>
      </c>
      <c r="H1746" s="20">
        <v>104.53690152623875</v>
      </c>
      <c r="I1746" s="7" t="s">
        <v>9232</v>
      </c>
    </row>
    <row r="1747" spans="1:9" x14ac:dyDescent="0.15">
      <c r="A1747" s="7" t="s">
        <v>9234</v>
      </c>
      <c r="B1747" s="7" t="s">
        <v>6531</v>
      </c>
      <c r="C1747" s="7" t="s">
        <v>6554</v>
      </c>
      <c r="D1747" s="7" t="s">
        <v>14057</v>
      </c>
      <c r="E1747" s="7" t="s">
        <v>6536</v>
      </c>
      <c r="F1747" s="7">
        <f t="shared" si="102"/>
        <v>2011</v>
      </c>
      <c r="G1747" s="7" t="s">
        <v>9233</v>
      </c>
      <c r="H1747" s="20">
        <v>78.402676144679063</v>
      </c>
      <c r="I1747" s="7" t="s">
        <v>9235</v>
      </c>
    </row>
    <row r="1748" spans="1:9" x14ac:dyDescent="0.15">
      <c r="A1748" s="7" t="s">
        <v>9236</v>
      </c>
      <c r="B1748" s="7" t="s">
        <v>6531</v>
      </c>
      <c r="C1748" s="7" t="s">
        <v>6554</v>
      </c>
      <c r="D1748" s="7" t="s">
        <v>14057</v>
      </c>
      <c r="E1748" s="7" t="s">
        <v>6540</v>
      </c>
      <c r="F1748" s="7">
        <f t="shared" si="102"/>
        <v>2011</v>
      </c>
      <c r="G1748" s="7" t="s">
        <v>9233</v>
      </c>
      <c r="H1748" s="20">
        <v>3.1361070457871629</v>
      </c>
      <c r="I1748" s="7" t="s">
        <v>9237</v>
      </c>
    </row>
    <row r="1749" spans="1:9" x14ac:dyDescent="0.15">
      <c r="A1749" s="7" t="s">
        <v>9236</v>
      </c>
      <c r="B1749" s="7" t="s">
        <v>6531</v>
      </c>
      <c r="C1749" s="7" t="s">
        <v>6554</v>
      </c>
      <c r="D1749" s="7" t="s">
        <v>14057</v>
      </c>
      <c r="E1749" s="7" t="s">
        <v>6542</v>
      </c>
      <c r="F1749" s="7">
        <f t="shared" si="102"/>
        <v>2011</v>
      </c>
      <c r="G1749" s="7" t="s">
        <v>9233</v>
      </c>
      <c r="H1749" s="20">
        <v>1.5680535228935815</v>
      </c>
      <c r="I1749" s="7" t="s">
        <v>9237</v>
      </c>
    </row>
    <row r="1750" spans="1:9" x14ac:dyDescent="0.15">
      <c r="A1750" s="7" t="s">
        <v>9236</v>
      </c>
      <c r="B1750" s="7" t="s">
        <v>6531</v>
      </c>
      <c r="C1750" s="7" t="s">
        <v>6554</v>
      </c>
      <c r="D1750" s="7" t="s">
        <v>14057</v>
      </c>
      <c r="E1750" s="7" t="s">
        <v>6539</v>
      </c>
      <c r="F1750" s="7">
        <f t="shared" si="102"/>
        <v>2011</v>
      </c>
      <c r="G1750" s="7" t="s">
        <v>9233</v>
      </c>
      <c r="H1750" s="20">
        <v>18.293957767091786</v>
      </c>
      <c r="I1750" s="7" t="s">
        <v>9237</v>
      </c>
    </row>
    <row r="1751" spans="1:9" x14ac:dyDescent="0.15">
      <c r="A1751" s="7" t="s">
        <v>9236</v>
      </c>
      <c r="B1751" s="7" t="s">
        <v>6531</v>
      </c>
      <c r="C1751" s="7" t="s">
        <v>6554</v>
      </c>
      <c r="D1751" s="7" t="s">
        <v>14057</v>
      </c>
      <c r="E1751" s="7" t="s">
        <v>6543</v>
      </c>
      <c r="F1751" s="7">
        <f t="shared" si="102"/>
        <v>2011</v>
      </c>
      <c r="G1751" s="7" t="s">
        <v>9233</v>
      </c>
      <c r="H1751" s="20">
        <v>3.1361070457871629</v>
      </c>
      <c r="I1751" s="7" t="s">
        <v>9237</v>
      </c>
    </row>
    <row r="1752" spans="1:9" x14ac:dyDescent="0.15">
      <c r="A1752" s="7" t="s">
        <v>9239</v>
      </c>
      <c r="B1752" s="7" t="s">
        <v>6531</v>
      </c>
      <c r="C1752" s="7" t="s">
        <v>6548</v>
      </c>
      <c r="D1752" s="7" t="s">
        <v>14057</v>
      </c>
      <c r="E1752" s="7" t="s">
        <v>6532</v>
      </c>
      <c r="F1752" s="7">
        <f t="shared" si="102"/>
        <v>2011</v>
      </c>
      <c r="G1752" s="7" t="s">
        <v>9238</v>
      </c>
      <c r="H1752" s="20">
        <v>31.361070457871627</v>
      </c>
      <c r="I1752" s="7" t="s">
        <v>9240</v>
      </c>
    </row>
    <row r="1753" spans="1:9" x14ac:dyDescent="0.15">
      <c r="A1753" s="7" t="s">
        <v>9241</v>
      </c>
      <c r="B1753" s="7" t="s">
        <v>6531</v>
      </c>
      <c r="C1753" s="7" t="s">
        <v>6535</v>
      </c>
      <c r="D1753" s="7" t="s">
        <v>14057</v>
      </c>
      <c r="E1753" s="7" t="s">
        <v>6532</v>
      </c>
      <c r="F1753" s="7">
        <f t="shared" si="102"/>
        <v>2011</v>
      </c>
      <c r="G1753" s="7" t="s">
        <v>9242</v>
      </c>
      <c r="H1753" s="20">
        <v>40.296346435291653</v>
      </c>
      <c r="I1753" s="7" t="s">
        <v>8668</v>
      </c>
    </row>
    <row r="1754" spans="1:9" x14ac:dyDescent="0.15">
      <c r="A1754" s="7" t="s">
        <v>9243</v>
      </c>
      <c r="B1754" s="7" t="s">
        <v>6531</v>
      </c>
      <c r="C1754" s="7" t="s">
        <v>6535</v>
      </c>
      <c r="D1754" s="7" t="s">
        <v>14057</v>
      </c>
      <c r="E1754" s="7" t="s">
        <v>6532</v>
      </c>
      <c r="F1754" s="7">
        <f t="shared" si="102"/>
        <v>2011</v>
      </c>
      <c r="G1754" s="7" t="s">
        <v>9242</v>
      </c>
      <c r="H1754" s="20">
        <v>16.15561363161196</v>
      </c>
      <c r="I1754" s="7" t="s">
        <v>8668</v>
      </c>
    </row>
    <row r="1755" spans="1:9" x14ac:dyDescent="0.15">
      <c r="A1755" s="7" t="s">
        <v>9244</v>
      </c>
      <c r="B1755" s="7" t="s">
        <v>6531</v>
      </c>
      <c r="C1755" s="7" t="s">
        <v>6538</v>
      </c>
      <c r="D1755" s="7" t="s">
        <v>14057</v>
      </c>
      <c r="E1755" s="7" t="s">
        <v>6532</v>
      </c>
      <c r="F1755" s="7">
        <f t="shared" si="102"/>
        <v>2011</v>
      </c>
      <c r="G1755" s="7" t="s">
        <v>9242</v>
      </c>
      <c r="H1755" s="20">
        <v>52.268450763119375</v>
      </c>
      <c r="I1755" s="7" t="s">
        <v>9245</v>
      </c>
    </row>
    <row r="1756" spans="1:9" x14ac:dyDescent="0.15">
      <c r="A1756" s="7" t="s">
        <v>8914</v>
      </c>
      <c r="B1756" s="7" t="s">
        <v>6531</v>
      </c>
      <c r="C1756" s="7" t="s">
        <v>6555</v>
      </c>
      <c r="D1756" s="7" t="s">
        <v>14057</v>
      </c>
      <c r="E1756" s="7" t="s">
        <v>6532</v>
      </c>
      <c r="F1756" s="7">
        <f t="shared" si="102"/>
        <v>2011</v>
      </c>
      <c r="G1756" s="7" t="s">
        <v>9246</v>
      </c>
      <c r="H1756" s="20">
        <v>31.361070457871627</v>
      </c>
      <c r="I1756" s="7" t="s">
        <v>8915</v>
      </c>
    </row>
    <row r="1757" spans="1:9" x14ac:dyDescent="0.15">
      <c r="A1757" s="7" t="s">
        <v>9247</v>
      </c>
      <c r="B1757" s="7" t="s">
        <v>6531</v>
      </c>
      <c r="C1757" s="7" t="s">
        <v>6535</v>
      </c>
      <c r="D1757" s="7" t="s">
        <v>14057</v>
      </c>
      <c r="E1757" s="7" t="s">
        <v>6534</v>
      </c>
      <c r="F1757" s="7">
        <f t="shared" ref="F1757:F1780" si="103">YEAR(G1757)</f>
        <v>2011</v>
      </c>
      <c r="G1757" s="7" t="s">
        <v>9248</v>
      </c>
      <c r="H1757" s="20">
        <v>250.88856366297301</v>
      </c>
      <c r="I1757" s="7" t="s">
        <v>9249</v>
      </c>
    </row>
    <row r="1758" spans="1:9" x14ac:dyDescent="0.15">
      <c r="A1758" s="7" t="s">
        <v>9250</v>
      </c>
      <c r="B1758" s="7" t="s">
        <v>6531</v>
      </c>
      <c r="C1758" s="7" t="s">
        <v>6535</v>
      </c>
      <c r="D1758" s="7" t="s">
        <v>14057</v>
      </c>
      <c r="E1758" s="7" t="s">
        <v>6534</v>
      </c>
      <c r="F1758" s="7">
        <f t="shared" si="103"/>
        <v>2011</v>
      </c>
      <c r="G1758" s="7" t="s">
        <v>9248</v>
      </c>
      <c r="H1758" s="20">
        <v>470.41605686807441</v>
      </c>
      <c r="I1758" s="7" t="s">
        <v>9251</v>
      </c>
    </row>
    <row r="1759" spans="1:9" x14ac:dyDescent="0.15">
      <c r="A1759" s="7" t="s">
        <v>8964</v>
      </c>
      <c r="B1759" s="7" t="s">
        <v>6531</v>
      </c>
      <c r="C1759" s="7" t="s">
        <v>6544</v>
      </c>
      <c r="D1759" s="7" t="s">
        <v>14057</v>
      </c>
      <c r="E1759" s="7" t="s">
        <v>6532</v>
      </c>
      <c r="F1759" s="7">
        <f t="shared" si="103"/>
        <v>2011</v>
      </c>
      <c r="G1759" s="7" t="s">
        <v>9252</v>
      </c>
      <c r="H1759" s="20">
        <v>20.907380305247752</v>
      </c>
      <c r="I1759" s="7" t="s">
        <v>8966</v>
      </c>
    </row>
    <row r="1760" spans="1:9" x14ac:dyDescent="0.15">
      <c r="A1760" s="7" t="s">
        <v>8964</v>
      </c>
      <c r="B1760" s="7" t="s">
        <v>6531</v>
      </c>
      <c r="C1760" s="7" t="s">
        <v>6555</v>
      </c>
      <c r="D1760" s="7" t="s">
        <v>14057</v>
      </c>
      <c r="E1760" s="7" t="s">
        <v>6532</v>
      </c>
      <c r="F1760" s="7">
        <f t="shared" si="103"/>
        <v>2011</v>
      </c>
      <c r="G1760" s="7" t="s">
        <v>9252</v>
      </c>
      <c r="H1760" s="20">
        <v>5.2268450763119381</v>
      </c>
      <c r="I1760" s="7" t="s">
        <v>8966</v>
      </c>
    </row>
    <row r="1761" spans="1:9" x14ac:dyDescent="0.15">
      <c r="A1761" s="7" t="s">
        <v>8759</v>
      </c>
      <c r="B1761" s="7" t="s">
        <v>6531</v>
      </c>
      <c r="C1761" s="7" t="s">
        <v>6674</v>
      </c>
      <c r="D1761" s="7" t="s">
        <v>14057</v>
      </c>
      <c r="E1761" s="7" t="s">
        <v>6532</v>
      </c>
      <c r="F1761" s="7">
        <f t="shared" si="103"/>
        <v>2011</v>
      </c>
      <c r="G1761" s="7" t="s">
        <v>9253</v>
      </c>
      <c r="H1761" s="20">
        <v>20.907380305247752</v>
      </c>
      <c r="I1761" s="7" t="s">
        <v>8760</v>
      </c>
    </row>
    <row r="1762" spans="1:9" x14ac:dyDescent="0.15">
      <c r="A1762" s="7" t="s">
        <v>9254</v>
      </c>
      <c r="B1762" s="7" t="s">
        <v>6531</v>
      </c>
      <c r="C1762" s="7" t="s">
        <v>6535</v>
      </c>
      <c r="D1762" s="7" t="s">
        <v>14057</v>
      </c>
      <c r="E1762" s="7" t="s">
        <v>26</v>
      </c>
      <c r="F1762" s="7">
        <f t="shared" si="103"/>
        <v>2011</v>
      </c>
      <c r="G1762" s="7" t="s">
        <v>9255</v>
      </c>
      <c r="H1762" s="20">
        <v>188.16642274722977</v>
      </c>
      <c r="I1762" s="7" t="s">
        <v>9256</v>
      </c>
    </row>
    <row r="1763" spans="1:9" x14ac:dyDescent="0.15">
      <c r="A1763" s="7" t="s">
        <v>9257</v>
      </c>
      <c r="B1763" s="7" t="s">
        <v>6531</v>
      </c>
      <c r="C1763" s="7" t="s">
        <v>6535</v>
      </c>
      <c r="D1763" s="7" t="s">
        <v>14057</v>
      </c>
      <c r="E1763" s="7" t="s">
        <v>26</v>
      </c>
      <c r="F1763" s="7">
        <f t="shared" si="103"/>
        <v>2011</v>
      </c>
      <c r="G1763" s="7" t="s">
        <v>9255</v>
      </c>
      <c r="H1763" s="20">
        <v>125.44428183148651</v>
      </c>
      <c r="I1763" s="7" t="s">
        <v>9258</v>
      </c>
    </row>
    <row r="1764" spans="1:9" x14ac:dyDescent="0.15">
      <c r="A1764" s="7" t="s">
        <v>8940</v>
      </c>
      <c r="B1764" s="7" t="s">
        <v>6531</v>
      </c>
      <c r="C1764" s="7" t="s">
        <v>6555</v>
      </c>
      <c r="D1764" s="7" t="s">
        <v>14057</v>
      </c>
      <c r="E1764" s="7" t="s">
        <v>6532</v>
      </c>
      <c r="F1764" s="7">
        <f t="shared" si="103"/>
        <v>2011</v>
      </c>
      <c r="G1764" s="7" t="s">
        <v>9255</v>
      </c>
      <c r="H1764" s="20">
        <v>31.361070457871627</v>
      </c>
      <c r="I1764" s="7" t="s">
        <v>8941</v>
      </c>
    </row>
    <row r="1765" spans="1:9" x14ac:dyDescent="0.15">
      <c r="A1765" s="7" t="s">
        <v>8940</v>
      </c>
      <c r="B1765" s="7" t="s">
        <v>6531</v>
      </c>
      <c r="C1765" s="7" t="s">
        <v>6555</v>
      </c>
      <c r="D1765" s="7" t="s">
        <v>14057</v>
      </c>
      <c r="E1765" s="7" t="s">
        <v>6532</v>
      </c>
      <c r="F1765" s="7">
        <f t="shared" si="103"/>
        <v>2011</v>
      </c>
      <c r="G1765" s="7" t="s">
        <v>9255</v>
      </c>
      <c r="H1765" s="20">
        <v>20.907380305247752</v>
      </c>
      <c r="I1765" s="7" t="s">
        <v>8941</v>
      </c>
    </row>
    <row r="1766" spans="1:9" x14ac:dyDescent="0.15">
      <c r="A1766" s="7" t="s">
        <v>9183</v>
      </c>
      <c r="B1766" s="7" t="s">
        <v>6531</v>
      </c>
      <c r="C1766" s="7" t="s">
        <v>6555</v>
      </c>
      <c r="D1766" s="7" t="s">
        <v>14057</v>
      </c>
      <c r="E1766" s="7" t="s">
        <v>6532</v>
      </c>
      <c r="F1766" s="7">
        <f t="shared" si="103"/>
        <v>2011</v>
      </c>
      <c r="G1766" s="7" t="s">
        <v>9259</v>
      </c>
      <c r="H1766" s="20">
        <v>26.134225381559688</v>
      </c>
      <c r="I1766" s="7" t="s">
        <v>8842</v>
      </c>
    </row>
    <row r="1767" spans="1:9" x14ac:dyDescent="0.15">
      <c r="A1767" s="7" t="s">
        <v>9065</v>
      </c>
      <c r="B1767" s="7" t="s">
        <v>6531</v>
      </c>
      <c r="C1767" s="7" t="s">
        <v>6535</v>
      </c>
      <c r="D1767" s="7" t="s">
        <v>14057</v>
      </c>
      <c r="E1767" s="7" t="s">
        <v>6532</v>
      </c>
      <c r="F1767" s="7">
        <f t="shared" si="103"/>
        <v>2011</v>
      </c>
      <c r="G1767" s="7" t="s">
        <v>9260</v>
      </c>
      <c r="H1767" s="20">
        <v>104.53690152623875</v>
      </c>
      <c r="I1767" s="7" t="s">
        <v>8572</v>
      </c>
    </row>
    <row r="1768" spans="1:9" x14ac:dyDescent="0.15">
      <c r="A1768" s="7" t="s">
        <v>9261</v>
      </c>
      <c r="B1768" s="7" t="s">
        <v>6531</v>
      </c>
      <c r="C1768" s="7" t="s">
        <v>6535</v>
      </c>
      <c r="D1768" s="7" t="s">
        <v>14057</v>
      </c>
      <c r="E1768" s="7" t="s">
        <v>6532</v>
      </c>
      <c r="F1768" s="7">
        <f t="shared" si="103"/>
        <v>2011</v>
      </c>
      <c r="G1768" s="7" t="s">
        <v>9262</v>
      </c>
      <c r="H1768" s="20">
        <v>156.80535228935813</v>
      </c>
      <c r="I1768" s="7" t="s">
        <v>9263</v>
      </c>
    </row>
    <row r="1769" spans="1:9" x14ac:dyDescent="0.15">
      <c r="A1769" s="7" t="s">
        <v>9264</v>
      </c>
      <c r="B1769" s="7" t="s">
        <v>6531</v>
      </c>
      <c r="C1769" s="7" t="s">
        <v>6541</v>
      </c>
      <c r="D1769" s="7" t="s">
        <v>14057</v>
      </c>
      <c r="E1769" s="7" t="s">
        <v>6543</v>
      </c>
      <c r="F1769" s="7">
        <f t="shared" si="103"/>
        <v>2011</v>
      </c>
      <c r="G1769" s="7" t="s">
        <v>9265</v>
      </c>
      <c r="H1769" s="20">
        <v>45.473552163913858</v>
      </c>
      <c r="I1769" s="7" t="s">
        <v>9266</v>
      </c>
    </row>
    <row r="1770" spans="1:9" x14ac:dyDescent="0.15">
      <c r="A1770" s="7" t="s">
        <v>9267</v>
      </c>
      <c r="B1770" s="7" t="s">
        <v>6531</v>
      </c>
      <c r="C1770" s="7" t="s">
        <v>6554</v>
      </c>
      <c r="D1770" s="7" t="s">
        <v>14057</v>
      </c>
      <c r="E1770" s="7" t="s">
        <v>26</v>
      </c>
      <c r="F1770" s="7">
        <f t="shared" si="103"/>
        <v>2011</v>
      </c>
      <c r="G1770" s="7" t="s">
        <v>9268</v>
      </c>
      <c r="H1770" s="20">
        <v>62.722140915743253</v>
      </c>
      <c r="I1770" s="7" t="s">
        <v>9269</v>
      </c>
    </row>
    <row r="1771" spans="1:9" x14ac:dyDescent="0.15">
      <c r="A1771" s="7" t="s">
        <v>9270</v>
      </c>
      <c r="B1771" s="7" t="s">
        <v>6531</v>
      </c>
      <c r="C1771" s="7" t="s">
        <v>6554</v>
      </c>
      <c r="D1771" s="7" t="s">
        <v>14057</v>
      </c>
      <c r="E1771" s="7" t="s">
        <v>6551</v>
      </c>
      <c r="F1771" s="7">
        <f t="shared" si="103"/>
        <v>2011</v>
      </c>
      <c r="G1771" s="7" t="s">
        <v>9268</v>
      </c>
      <c r="H1771" s="20">
        <v>13.067112690779844</v>
      </c>
      <c r="I1771" s="7" t="s">
        <v>9271</v>
      </c>
    </row>
    <row r="1772" spans="1:9" x14ac:dyDescent="0.15">
      <c r="A1772" s="7" t="s">
        <v>9270</v>
      </c>
      <c r="B1772" s="7" t="s">
        <v>6531</v>
      </c>
      <c r="C1772" s="7" t="s">
        <v>6554</v>
      </c>
      <c r="D1772" s="7" t="s">
        <v>14057</v>
      </c>
      <c r="E1772" s="7" t="s">
        <v>26</v>
      </c>
      <c r="F1772" s="7">
        <f t="shared" si="103"/>
        <v>2011</v>
      </c>
      <c r="G1772" s="7" t="s">
        <v>9268</v>
      </c>
      <c r="H1772" s="20">
        <v>7.8402676144679067</v>
      </c>
      <c r="I1772" s="7" t="s">
        <v>9271</v>
      </c>
    </row>
    <row r="1773" spans="1:9" x14ac:dyDescent="0.15">
      <c r="A1773" s="7" t="s">
        <v>9270</v>
      </c>
      <c r="B1773" s="7" t="s">
        <v>6531</v>
      </c>
      <c r="C1773" s="7" t="s">
        <v>6554</v>
      </c>
      <c r="D1773" s="7" t="s">
        <v>14057</v>
      </c>
      <c r="E1773" s="7" t="s">
        <v>6536</v>
      </c>
      <c r="F1773" s="7">
        <f t="shared" si="103"/>
        <v>2011</v>
      </c>
      <c r="G1773" s="7" t="s">
        <v>9268</v>
      </c>
      <c r="H1773" s="20">
        <v>5.2268450763119381</v>
      </c>
      <c r="I1773" s="7" t="s">
        <v>9271</v>
      </c>
    </row>
    <row r="1774" spans="1:9" x14ac:dyDescent="0.15">
      <c r="A1774" s="7" t="s">
        <v>9088</v>
      </c>
      <c r="B1774" s="7" t="s">
        <v>6531</v>
      </c>
      <c r="C1774" s="7" t="s">
        <v>6538</v>
      </c>
      <c r="D1774" s="7" t="s">
        <v>14057</v>
      </c>
      <c r="E1774" s="7" t="s">
        <v>6532</v>
      </c>
      <c r="F1774" s="7">
        <f t="shared" si="103"/>
        <v>2011</v>
      </c>
      <c r="G1774" s="7" t="s">
        <v>9272</v>
      </c>
      <c r="H1774" s="20">
        <v>52.268450763119375</v>
      </c>
      <c r="I1774" s="7" t="s">
        <v>9090</v>
      </c>
    </row>
    <row r="1775" spans="1:9" x14ac:dyDescent="0.15">
      <c r="A1775" s="7" t="s">
        <v>9273</v>
      </c>
      <c r="B1775" s="7" t="s">
        <v>6531</v>
      </c>
      <c r="C1775" s="7" t="s">
        <v>6548</v>
      </c>
      <c r="D1775" s="7" t="s">
        <v>14057</v>
      </c>
      <c r="E1775" s="7" t="s">
        <v>22</v>
      </c>
      <c r="F1775" s="7">
        <f t="shared" si="103"/>
        <v>2011</v>
      </c>
      <c r="G1775" s="7" t="s">
        <v>9274</v>
      </c>
      <c r="H1775" s="20">
        <v>2.613422538155969</v>
      </c>
      <c r="I1775" s="7" t="s">
        <v>9275</v>
      </c>
    </row>
    <row r="1776" spans="1:9" x14ac:dyDescent="0.15">
      <c r="A1776" s="7" t="s">
        <v>9276</v>
      </c>
      <c r="B1776" s="7" t="s">
        <v>6531</v>
      </c>
      <c r="C1776" s="7" t="s">
        <v>6535</v>
      </c>
      <c r="D1776" s="7" t="s">
        <v>14057</v>
      </c>
      <c r="E1776" s="7" t="s">
        <v>6532</v>
      </c>
      <c r="F1776" s="7">
        <f t="shared" si="103"/>
        <v>2011</v>
      </c>
      <c r="G1776" s="7" t="s">
        <v>9277</v>
      </c>
      <c r="H1776" s="20">
        <v>41.814760610495505</v>
      </c>
      <c r="I1776" s="7" t="s">
        <v>9278</v>
      </c>
    </row>
    <row r="1777" spans="1:9" x14ac:dyDescent="0.15">
      <c r="A1777" s="7" t="s">
        <v>9218</v>
      </c>
      <c r="B1777" s="7" t="s">
        <v>6531</v>
      </c>
      <c r="C1777" s="7" t="s">
        <v>6535</v>
      </c>
      <c r="D1777" s="7" t="s">
        <v>14057</v>
      </c>
      <c r="E1777" s="7" t="s">
        <v>26</v>
      </c>
      <c r="F1777" s="7">
        <f t="shared" si="103"/>
        <v>2011</v>
      </c>
      <c r="G1777" s="7" t="s">
        <v>9279</v>
      </c>
      <c r="H1777" s="20">
        <v>40.160362743048296</v>
      </c>
      <c r="I1777" s="7" t="s">
        <v>9220</v>
      </c>
    </row>
    <row r="1778" spans="1:9" x14ac:dyDescent="0.15">
      <c r="A1778" s="7" t="s">
        <v>9218</v>
      </c>
      <c r="B1778" s="7" t="s">
        <v>6531</v>
      </c>
      <c r="C1778" s="7" t="s">
        <v>6535</v>
      </c>
      <c r="D1778" s="7" t="s">
        <v>14057</v>
      </c>
      <c r="E1778" s="7" t="s">
        <v>6539</v>
      </c>
      <c r="F1778" s="7">
        <f t="shared" si="103"/>
        <v>2011</v>
      </c>
      <c r="G1778" s="7" t="s">
        <v>9279</v>
      </c>
      <c r="H1778" s="20">
        <v>11.995952331172903</v>
      </c>
      <c r="I1778" s="7" t="s">
        <v>9220</v>
      </c>
    </row>
    <row r="1779" spans="1:9" x14ac:dyDescent="0.15">
      <c r="A1779" s="7" t="s">
        <v>9280</v>
      </c>
      <c r="B1779" s="7" t="s">
        <v>6531</v>
      </c>
      <c r="C1779" s="7" t="s">
        <v>6545</v>
      </c>
      <c r="D1779" s="7" t="s">
        <v>14057</v>
      </c>
      <c r="E1779" s="7" t="s">
        <v>6534</v>
      </c>
      <c r="F1779" s="7">
        <f t="shared" si="103"/>
        <v>2011</v>
      </c>
      <c r="G1779" s="7" t="s">
        <v>9281</v>
      </c>
      <c r="H1779" s="20">
        <v>130.67112690779845</v>
      </c>
      <c r="I1779" s="7" t="s">
        <v>9282</v>
      </c>
    </row>
    <row r="1780" spans="1:9" x14ac:dyDescent="0.15">
      <c r="A1780" s="7" t="s">
        <v>9032</v>
      </c>
      <c r="B1780" s="7" t="s">
        <v>6531</v>
      </c>
      <c r="C1780" s="7" t="s">
        <v>6555</v>
      </c>
      <c r="D1780" s="7" t="s">
        <v>14057</v>
      </c>
      <c r="E1780" s="7" t="s">
        <v>6532</v>
      </c>
      <c r="F1780" s="7">
        <f t="shared" si="103"/>
        <v>2011</v>
      </c>
      <c r="G1780" s="7" t="s">
        <v>9284</v>
      </c>
      <c r="H1780" s="20">
        <v>31.361070457871627</v>
      </c>
      <c r="I1780" s="7" t="s">
        <v>8842</v>
      </c>
    </row>
    <row r="1781" spans="1:9" x14ac:dyDescent="0.15">
      <c r="A1781" s="7" t="s">
        <v>9285</v>
      </c>
      <c r="B1781" s="7" t="s">
        <v>6531</v>
      </c>
      <c r="C1781" s="7" t="s">
        <v>6541</v>
      </c>
      <c r="D1781" s="7" t="s">
        <v>14057</v>
      </c>
      <c r="E1781" s="7" t="s">
        <v>6537</v>
      </c>
      <c r="F1781" s="7">
        <f t="shared" ref="F1781:F1792" si="104">YEAR(G1781)</f>
        <v>2011</v>
      </c>
      <c r="G1781" s="7" t="s">
        <v>9286</v>
      </c>
      <c r="H1781" s="20">
        <v>41.814760610495505</v>
      </c>
      <c r="I1781" s="7" t="s">
        <v>9287</v>
      </c>
    </row>
    <row r="1782" spans="1:9" x14ac:dyDescent="0.15">
      <c r="A1782" s="7" t="s">
        <v>8791</v>
      </c>
      <c r="B1782" s="7" t="s">
        <v>6531</v>
      </c>
      <c r="C1782" s="7" t="s">
        <v>6548</v>
      </c>
      <c r="D1782" s="7" t="s">
        <v>14057</v>
      </c>
      <c r="E1782" s="7" t="s">
        <v>6542</v>
      </c>
      <c r="F1782" s="7">
        <f t="shared" si="104"/>
        <v>2011</v>
      </c>
      <c r="G1782" s="7" t="s">
        <v>9288</v>
      </c>
      <c r="H1782" s="20">
        <v>15.680535228935813</v>
      </c>
      <c r="I1782" s="7" t="s">
        <v>8793</v>
      </c>
    </row>
    <row r="1783" spans="1:9" x14ac:dyDescent="0.15">
      <c r="A1783" s="7" t="s">
        <v>9290</v>
      </c>
      <c r="B1783" s="7" t="s">
        <v>6531</v>
      </c>
      <c r="C1783" s="7" t="s">
        <v>6535</v>
      </c>
      <c r="D1783" s="7" t="s">
        <v>14057</v>
      </c>
      <c r="E1783" s="7" t="s">
        <v>6532</v>
      </c>
      <c r="F1783" s="7">
        <f t="shared" si="104"/>
        <v>2011</v>
      </c>
      <c r="G1783" s="7" t="s">
        <v>9289</v>
      </c>
      <c r="H1783" s="20">
        <v>104.53690152623875</v>
      </c>
      <c r="I1783" s="7" t="s">
        <v>9291</v>
      </c>
    </row>
    <row r="1784" spans="1:9" x14ac:dyDescent="0.15">
      <c r="A1784" s="7" t="s">
        <v>9293</v>
      </c>
      <c r="B1784" s="7" t="s">
        <v>6531</v>
      </c>
      <c r="C1784" s="7" t="s">
        <v>6544</v>
      </c>
      <c r="D1784" s="7" t="s">
        <v>14057</v>
      </c>
      <c r="E1784" s="7" t="s">
        <v>26</v>
      </c>
      <c r="F1784" s="7">
        <f t="shared" si="104"/>
        <v>2011</v>
      </c>
      <c r="G1784" s="7" t="s">
        <v>9292</v>
      </c>
      <c r="H1784" s="20">
        <v>45.816748902362534</v>
      </c>
      <c r="I1784" s="7" t="s">
        <v>9294</v>
      </c>
    </row>
    <row r="1785" spans="1:9" x14ac:dyDescent="0.15">
      <c r="A1785" s="7" t="s">
        <v>9293</v>
      </c>
      <c r="B1785" s="7" t="s">
        <v>6531</v>
      </c>
      <c r="C1785" s="7" t="s">
        <v>6544</v>
      </c>
      <c r="D1785" s="7" t="s">
        <v>14057</v>
      </c>
      <c r="E1785" s="7" t="s">
        <v>6534</v>
      </c>
      <c r="F1785" s="7">
        <f t="shared" si="104"/>
        <v>2011</v>
      </c>
      <c r="G1785" s="7" t="s">
        <v>9292</v>
      </c>
      <c r="H1785" s="20">
        <v>1.41701233535438</v>
      </c>
      <c r="I1785" s="7" t="s">
        <v>9294</v>
      </c>
    </row>
    <row r="1786" spans="1:9" x14ac:dyDescent="0.15">
      <c r="A1786" s="7" t="s">
        <v>8885</v>
      </c>
      <c r="B1786" s="7" t="s">
        <v>6531</v>
      </c>
      <c r="C1786" s="7" t="s">
        <v>6535</v>
      </c>
      <c r="D1786" s="7" t="s">
        <v>14057</v>
      </c>
      <c r="E1786" s="7" t="s">
        <v>26</v>
      </c>
      <c r="F1786" s="7">
        <f t="shared" si="104"/>
        <v>2011</v>
      </c>
      <c r="G1786" s="7" t="s">
        <v>9295</v>
      </c>
      <c r="H1786" s="20">
        <v>234.16265941877481</v>
      </c>
      <c r="I1786" s="7" t="s">
        <v>8887</v>
      </c>
    </row>
    <row r="1787" spans="1:9" x14ac:dyDescent="0.15">
      <c r="A1787" s="7" t="s">
        <v>8889</v>
      </c>
      <c r="B1787" s="7" t="s">
        <v>6531</v>
      </c>
      <c r="C1787" s="7" t="s">
        <v>6547</v>
      </c>
      <c r="D1787" s="7" t="s">
        <v>14057</v>
      </c>
      <c r="E1787" s="7" t="s">
        <v>22</v>
      </c>
      <c r="F1787" s="7">
        <f t="shared" si="104"/>
        <v>2011</v>
      </c>
      <c r="G1787" s="7" t="s">
        <v>9296</v>
      </c>
      <c r="H1787" s="20">
        <v>167.25904244198202</v>
      </c>
      <c r="I1787" s="7" t="s">
        <v>8891</v>
      </c>
    </row>
    <row r="1788" spans="1:9" x14ac:dyDescent="0.15">
      <c r="A1788" s="7" t="s">
        <v>8998</v>
      </c>
      <c r="B1788" s="7" t="s">
        <v>6531</v>
      </c>
      <c r="C1788" s="7" t="s">
        <v>6547</v>
      </c>
      <c r="D1788" s="7" t="s">
        <v>14057</v>
      </c>
      <c r="E1788" s="7" t="s">
        <v>22</v>
      </c>
      <c r="F1788" s="7">
        <f t="shared" si="104"/>
        <v>2011</v>
      </c>
      <c r="G1788" s="7" t="s">
        <v>9296</v>
      </c>
      <c r="H1788" s="20">
        <v>156.80535228935813</v>
      </c>
      <c r="I1788" s="7" t="s">
        <v>8999</v>
      </c>
    </row>
    <row r="1789" spans="1:9" x14ac:dyDescent="0.15">
      <c r="A1789" s="7" t="s">
        <v>9297</v>
      </c>
      <c r="B1789" s="7" t="s">
        <v>6531</v>
      </c>
      <c r="C1789" s="7" t="s">
        <v>6535</v>
      </c>
      <c r="D1789" s="7" t="s">
        <v>14057</v>
      </c>
      <c r="E1789" s="7" t="s">
        <v>22</v>
      </c>
      <c r="F1789" s="7">
        <f t="shared" si="104"/>
        <v>2011</v>
      </c>
      <c r="G1789" s="7" t="s">
        <v>9296</v>
      </c>
      <c r="H1789" s="20">
        <v>157.18652937486931</v>
      </c>
      <c r="I1789" s="7" t="s">
        <v>9298</v>
      </c>
    </row>
    <row r="1790" spans="1:9" x14ac:dyDescent="0.15">
      <c r="A1790" s="7" t="s">
        <v>9299</v>
      </c>
      <c r="B1790" s="7" t="s">
        <v>6531</v>
      </c>
      <c r="C1790" s="7" t="s">
        <v>6535</v>
      </c>
      <c r="D1790" s="7" t="s">
        <v>14057</v>
      </c>
      <c r="E1790" s="7" t="s">
        <v>6532</v>
      </c>
      <c r="F1790" s="7">
        <f t="shared" si="104"/>
        <v>2011</v>
      </c>
      <c r="G1790" s="7" t="s">
        <v>9300</v>
      </c>
      <c r="H1790" s="20">
        <v>52.268450763119375</v>
      </c>
      <c r="I1790" s="7" t="s">
        <v>9301</v>
      </c>
    </row>
    <row r="1791" spans="1:9" x14ac:dyDescent="0.15">
      <c r="A1791" s="7" t="s">
        <v>9302</v>
      </c>
      <c r="B1791" s="7" t="s">
        <v>6531</v>
      </c>
      <c r="C1791" s="7" t="s">
        <v>6555</v>
      </c>
      <c r="D1791" s="7" t="s">
        <v>14057</v>
      </c>
      <c r="E1791" s="7" t="s">
        <v>6533</v>
      </c>
      <c r="F1791" s="7">
        <f t="shared" si="104"/>
        <v>2011</v>
      </c>
      <c r="G1791" s="7" t="s">
        <v>9300</v>
      </c>
      <c r="H1791" s="20">
        <v>83.629521220991009</v>
      </c>
      <c r="I1791" s="7" t="s">
        <v>9303</v>
      </c>
    </row>
    <row r="1792" spans="1:9" x14ac:dyDescent="0.15">
      <c r="A1792" s="7" t="s">
        <v>9304</v>
      </c>
      <c r="B1792" s="7" t="s">
        <v>6531</v>
      </c>
      <c r="C1792" s="7" t="s">
        <v>6674</v>
      </c>
      <c r="D1792" s="7" t="s">
        <v>14057</v>
      </c>
      <c r="E1792" s="7" t="s">
        <v>6532</v>
      </c>
      <c r="F1792" s="7">
        <f t="shared" si="104"/>
        <v>2011</v>
      </c>
      <c r="G1792" s="7" t="s">
        <v>9305</v>
      </c>
      <c r="H1792" s="20">
        <v>104.53690152623875</v>
      </c>
      <c r="I1792" s="7" t="s">
        <v>9306</v>
      </c>
    </row>
    <row r="1793" spans="1:9" x14ac:dyDescent="0.15">
      <c r="A1793" s="7" t="s">
        <v>9208</v>
      </c>
      <c r="B1793" s="7" t="s">
        <v>6531</v>
      </c>
      <c r="C1793" s="7" t="s">
        <v>6544</v>
      </c>
      <c r="D1793" s="7" t="s">
        <v>14057</v>
      </c>
      <c r="E1793" s="7" t="s">
        <v>6533</v>
      </c>
      <c r="F1793" s="7">
        <f t="shared" ref="F1793:F1815" si="105">YEAR(G1793)</f>
        <v>2011</v>
      </c>
      <c r="G1793" s="7" t="s">
        <v>9308</v>
      </c>
      <c r="H1793" s="20">
        <v>18.207341626594186</v>
      </c>
      <c r="I1793" s="7" t="s">
        <v>9210</v>
      </c>
    </row>
    <row r="1794" spans="1:9" x14ac:dyDescent="0.15">
      <c r="A1794" s="7" t="s">
        <v>9208</v>
      </c>
      <c r="B1794" s="7" t="s">
        <v>6531</v>
      </c>
      <c r="C1794" s="7" t="s">
        <v>6544</v>
      </c>
      <c r="D1794" s="7" t="s">
        <v>14057</v>
      </c>
      <c r="E1794" s="7" t="s">
        <v>6533</v>
      </c>
      <c r="F1794" s="7">
        <f t="shared" si="105"/>
        <v>2011</v>
      </c>
      <c r="G1794" s="7" t="s">
        <v>9308</v>
      </c>
      <c r="H1794" s="20">
        <v>0.7586389295421283</v>
      </c>
      <c r="I1794" s="7" t="s">
        <v>9210</v>
      </c>
    </row>
    <row r="1795" spans="1:9" x14ac:dyDescent="0.15">
      <c r="A1795" s="7" t="s">
        <v>9208</v>
      </c>
      <c r="B1795" s="7" t="s">
        <v>6531</v>
      </c>
      <c r="C1795" s="7" t="s">
        <v>6538</v>
      </c>
      <c r="D1795" s="7" t="s">
        <v>14057</v>
      </c>
      <c r="E1795" s="7" t="s">
        <v>6533</v>
      </c>
      <c r="F1795" s="7">
        <f t="shared" si="105"/>
        <v>2011</v>
      </c>
      <c r="G1795" s="7" t="s">
        <v>9308</v>
      </c>
      <c r="H1795" s="20">
        <v>6.4514206564917416</v>
      </c>
      <c r="I1795" s="7" t="s">
        <v>9210</v>
      </c>
    </row>
    <row r="1796" spans="1:9" x14ac:dyDescent="0.15">
      <c r="A1796" s="7" t="s">
        <v>9208</v>
      </c>
      <c r="B1796" s="7" t="s">
        <v>6531</v>
      </c>
      <c r="C1796" s="7" t="s">
        <v>6538</v>
      </c>
      <c r="D1796" s="7" t="s">
        <v>14057</v>
      </c>
      <c r="E1796" s="7" t="s">
        <v>6533</v>
      </c>
      <c r="F1796" s="7">
        <f t="shared" si="105"/>
        <v>2011</v>
      </c>
      <c r="G1796" s="7" t="s">
        <v>9308</v>
      </c>
      <c r="H1796" s="20">
        <v>0.26880932469161611</v>
      </c>
      <c r="I1796" s="7" t="s">
        <v>9210</v>
      </c>
    </row>
    <row r="1797" spans="1:9" x14ac:dyDescent="0.15">
      <c r="A1797" s="7" t="s">
        <v>9208</v>
      </c>
      <c r="B1797" s="7" t="s">
        <v>6531</v>
      </c>
      <c r="C1797" s="7" t="s">
        <v>6545</v>
      </c>
      <c r="D1797" s="7" t="s">
        <v>14057</v>
      </c>
      <c r="E1797" s="7" t="s">
        <v>6533</v>
      </c>
      <c r="F1797" s="7">
        <f t="shared" si="105"/>
        <v>2011</v>
      </c>
      <c r="G1797" s="7" t="s">
        <v>9308</v>
      </c>
      <c r="H1797" s="20">
        <v>10.32227263223918</v>
      </c>
      <c r="I1797" s="7" t="s">
        <v>9210</v>
      </c>
    </row>
    <row r="1798" spans="1:9" x14ac:dyDescent="0.15">
      <c r="A1798" s="7" t="s">
        <v>9208</v>
      </c>
      <c r="B1798" s="7" t="s">
        <v>6531</v>
      </c>
      <c r="C1798" s="7" t="s">
        <v>6545</v>
      </c>
      <c r="D1798" s="7" t="s">
        <v>14057</v>
      </c>
      <c r="E1798" s="7" t="s">
        <v>6533</v>
      </c>
      <c r="F1798" s="7">
        <f t="shared" si="105"/>
        <v>2011</v>
      </c>
      <c r="G1798" s="7" t="s">
        <v>9308</v>
      </c>
      <c r="H1798" s="20">
        <v>0.43009512858038884</v>
      </c>
      <c r="I1798" s="7" t="s">
        <v>9210</v>
      </c>
    </row>
    <row r="1799" spans="1:9" x14ac:dyDescent="0.15">
      <c r="A1799" s="7" t="s">
        <v>9208</v>
      </c>
      <c r="B1799" s="7" t="s">
        <v>6531</v>
      </c>
      <c r="C1799" s="7" t="s">
        <v>6555</v>
      </c>
      <c r="D1799" s="7" t="s">
        <v>14057</v>
      </c>
      <c r="E1799" s="7" t="s">
        <v>6533</v>
      </c>
      <c r="F1799" s="7">
        <f t="shared" si="105"/>
        <v>2011</v>
      </c>
      <c r="G1799" s="7" t="s">
        <v>9308</v>
      </c>
      <c r="H1799" s="20">
        <v>7.1682448254233746</v>
      </c>
      <c r="I1799" s="7" t="s">
        <v>9210</v>
      </c>
    </row>
    <row r="1800" spans="1:9" x14ac:dyDescent="0.15">
      <c r="A1800" s="7" t="s">
        <v>9208</v>
      </c>
      <c r="B1800" s="7" t="s">
        <v>6531</v>
      </c>
      <c r="C1800" s="7" t="s">
        <v>6555</v>
      </c>
      <c r="D1800" s="7" t="s">
        <v>14057</v>
      </c>
      <c r="E1800" s="7" t="s">
        <v>6533</v>
      </c>
      <c r="F1800" s="7">
        <f t="shared" si="105"/>
        <v>2011</v>
      </c>
      <c r="G1800" s="7" t="s">
        <v>9308</v>
      </c>
      <c r="H1800" s="20">
        <v>0.29867656282667782</v>
      </c>
      <c r="I1800" s="7" t="s">
        <v>9210</v>
      </c>
    </row>
    <row r="1801" spans="1:9" x14ac:dyDescent="0.15">
      <c r="A1801" s="7" t="s">
        <v>9309</v>
      </c>
      <c r="B1801" s="7" t="s">
        <v>6531</v>
      </c>
      <c r="C1801" s="7" t="s">
        <v>6538</v>
      </c>
      <c r="D1801" s="7" t="s">
        <v>14057</v>
      </c>
      <c r="E1801" s="7" t="s">
        <v>6532</v>
      </c>
      <c r="F1801" s="7">
        <f t="shared" si="105"/>
        <v>2011</v>
      </c>
      <c r="G1801" s="7" t="s">
        <v>9308</v>
      </c>
      <c r="H1801" s="20">
        <v>41.814760610495505</v>
      </c>
      <c r="I1801" s="7" t="s">
        <v>9310</v>
      </c>
    </row>
    <row r="1802" spans="1:9" x14ac:dyDescent="0.15">
      <c r="A1802" s="7" t="s">
        <v>9311</v>
      </c>
      <c r="B1802" s="7" t="s">
        <v>6531</v>
      </c>
      <c r="C1802" s="7" t="s">
        <v>6554</v>
      </c>
      <c r="D1802" s="7" t="s">
        <v>14057</v>
      </c>
      <c r="E1802" s="7" t="s">
        <v>6532</v>
      </c>
      <c r="F1802" s="7">
        <f t="shared" si="105"/>
        <v>2011</v>
      </c>
      <c r="G1802" s="7" t="s">
        <v>9308</v>
      </c>
      <c r="H1802" s="20">
        <v>20.907380305247752</v>
      </c>
      <c r="I1802" s="7" t="s">
        <v>9312</v>
      </c>
    </row>
    <row r="1803" spans="1:9" x14ac:dyDescent="0.15">
      <c r="A1803" s="7" t="s">
        <v>9313</v>
      </c>
      <c r="B1803" s="7" t="s">
        <v>6531</v>
      </c>
      <c r="C1803" s="7" t="s">
        <v>6535</v>
      </c>
      <c r="D1803" s="7" t="s">
        <v>14057</v>
      </c>
      <c r="E1803" s="7" t="s">
        <v>26</v>
      </c>
      <c r="F1803" s="7">
        <f t="shared" si="105"/>
        <v>2011</v>
      </c>
      <c r="G1803" s="7" t="s">
        <v>9314</v>
      </c>
      <c r="H1803" s="20">
        <v>836.29521220991001</v>
      </c>
      <c r="I1803" s="7" t="s">
        <v>9315</v>
      </c>
    </row>
    <row r="1804" spans="1:9" x14ac:dyDescent="0.15">
      <c r="A1804" s="7" t="s">
        <v>9316</v>
      </c>
      <c r="B1804" s="7" t="s">
        <v>6531</v>
      </c>
      <c r="C1804" s="7" t="s">
        <v>6535</v>
      </c>
      <c r="D1804" s="7" t="s">
        <v>14057</v>
      </c>
      <c r="E1804" s="7" t="s">
        <v>6539</v>
      </c>
      <c r="F1804" s="7">
        <f t="shared" si="105"/>
        <v>2011</v>
      </c>
      <c r="G1804" s="7" t="s">
        <v>9314</v>
      </c>
      <c r="H1804" s="20">
        <v>67.175490278068153</v>
      </c>
      <c r="I1804" s="7" t="s">
        <v>9317</v>
      </c>
    </row>
    <row r="1805" spans="1:9" x14ac:dyDescent="0.15">
      <c r="A1805" s="7" t="s">
        <v>9319</v>
      </c>
      <c r="B1805" s="7" t="s">
        <v>6531</v>
      </c>
      <c r="C1805" s="7" t="s">
        <v>6538</v>
      </c>
      <c r="D1805" s="7" t="s">
        <v>14057</v>
      </c>
      <c r="E1805" s="7" t="s">
        <v>26</v>
      </c>
      <c r="F1805" s="7">
        <f t="shared" si="105"/>
        <v>2011</v>
      </c>
      <c r="G1805" s="7" t="s">
        <v>9320</v>
      </c>
      <c r="H1805" s="20">
        <v>109.7637466025507</v>
      </c>
      <c r="I1805" s="7" t="s">
        <v>9321</v>
      </c>
    </row>
    <row r="1806" spans="1:9" x14ac:dyDescent="0.15">
      <c r="A1806" s="7" t="s">
        <v>9322</v>
      </c>
      <c r="B1806" s="7" t="s">
        <v>6531</v>
      </c>
      <c r="C1806" s="7" t="s">
        <v>6556</v>
      </c>
      <c r="D1806" s="7" t="s">
        <v>14057</v>
      </c>
      <c r="E1806" s="7" t="s">
        <v>6540</v>
      </c>
      <c r="F1806" s="7">
        <f t="shared" si="105"/>
        <v>2011</v>
      </c>
      <c r="G1806" s="7" t="s">
        <v>9320</v>
      </c>
      <c r="H1806" s="20">
        <v>57.495295839431314</v>
      </c>
      <c r="I1806" s="7" t="s">
        <v>9323</v>
      </c>
    </row>
    <row r="1807" spans="1:9" x14ac:dyDescent="0.15">
      <c r="A1807" s="7" t="s">
        <v>9007</v>
      </c>
      <c r="B1807" s="7" t="s">
        <v>6531</v>
      </c>
      <c r="C1807" s="7" t="s">
        <v>6538</v>
      </c>
      <c r="D1807" s="7" t="s">
        <v>14057</v>
      </c>
      <c r="E1807" s="7" t="s">
        <v>26</v>
      </c>
      <c r="F1807" s="7">
        <f t="shared" si="105"/>
        <v>2011</v>
      </c>
      <c r="G1807" s="7" t="s">
        <v>9320</v>
      </c>
      <c r="H1807" s="20">
        <v>109.7637466025507</v>
      </c>
      <c r="I1807" s="7" t="s">
        <v>9008</v>
      </c>
    </row>
    <row r="1808" spans="1:9" x14ac:dyDescent="0.15">
      <c r="A1808" s="7" t="s">
        <v>9007</v>
      </c>
      <c r="B1808" s="7" t="s">
        <v>6531</v>
      </c>
      <c r="C1808" s="7" t="s">
        <v>6538</v>
      </c>
      <c r="D1808" s="7" t="s">
        <v>14057</v>
      </c>
      <c r="E1808" s="7" t="s">
        <v>6533</v>
      </c>
      <c r="F1808" s="7">
        <f t="shared" si="105"/>
        <v>2011</v>
      </c>
      <c r="G1808" s="7" t="s">
        <v>9320</v>
      </c>
      <c r="H1808" s="20">
        <v>16.621367342671963</v>
      </c>
      <c r="I1808" s="7" t="s">
        <v>9008</v>
      </c>
    </row>
    <row r="1809" spans="1:9" x14ac:dyDescent="0.15">
      <c r="A1809" s="7" t="s">
        <v>9007</v>
      </c>
      <c r="B1809" s="7" t="s">
        <v>6531</v>
      </c>
      <c r="C1809" s="7" t="s">
        <v>6538</v>
      </c>
      <c r="D1809" s="7" t="s">
        <v>14057</v>
      </c>
      <c r="E1809" s="7" t="s">
        <v>6542</v>
      </c>
      <c r="F1809" s="7">
        <f t="shared" si="105"/>
        <v>2011</v>
      </c>
      <c r="G1809" s="7" t="s">
        <v>9320</v>
      </c>
      <c r="H1809" s="20">
        <v>33.242734685343926</v>
      </c>
      <c r="I1809" s="7" t="s">
        <v>9008</v>
      </c>
    </row>
    <row r="1810" spans="1:9" x14ac:dyDescent="0.15">
      <c r="A1810" s="7" t="s">
        <v>9007</v>
      </c>
      <c r="B1810" s="7" t="s">
        <v>6531</v>
      </c>
      <c r="C1810" s="7" t="s">
        <v>6538</v>
      </c>
      <c r="D1810" s="7" t="s">
        <v>14057</v>
      </c>
      <c r="E1810" s="7" t="s">
        <v>6551</v>
      </c>
      <c r="F1810" s="7">
        <f t="shared" si="105"/>
        <v>2011</v>
      </c>
      <c r="G1810" s="7" t="s">
        <v>9320</v>
      </c>
      <c r="H1810" s="20">
        <v>37.63328454944596</v>
      </c>
      <c r="I1810" s="7" t="s">
        <v>9008</v>
      </c>
    </row>
    <row r="1811" spans="1:9" x14ac:dyDescent="0.15">
      <c r="A1811" s="7" t="s">
        <v>9007</v>
      </c>
      <c r="B1811" s="7" t="s">
        <v>6531</v>
      </c>
      <c r="C1811" s="7" t="s">
        <v>6538</v>
      </c>
      <c r="D1811" s="7" t="s">
        <v>14057</v>
      </c>
      <c r="E1811" s="7" t="s">
        <v>6536</v>
      </c>
      <c r="F1811" s="7">
        <f t="shared" si="105"/>
        <v>2011</v>
      </c>
      <c r="G1811" s="7" t="s">
        <v>9320</v>
      </c>
      <c r="H1811" s="20">
        <v>116.34957139870374</v>
      </c>
      <c r="I1811" s="7" t="s">
        <v>9008</v>
      </c>
    </row>
    <row r="1812" spans="1:9" x14ac:dyDescent="0.15">
      <c r="A1812" s="7" t="s">
        <v>9324</v>
      </c>
      <c r="B1812" s="7" t="s">
        <v>6531</v>
      </c>
      <c r="C1812" s="7" t="s">
        <v>6538</v>
      </c>
      <c r="D1812" s="7" t="s">
        <v>14057</v>
      </c>
      <c r="E1812" s="7" t="s">
        <v>6543</v>
      </c>
      <c r="F1812" s="7">
        <f t="shared" si="105"/>
        <v>2011</v>
      </c>
      <c r="G1812" s="7" t="s">
        <v>9320</v>
      </c>
      <c r="H1812" s="20">
        <v>57.495295839431314</v>
      </c>
      <c r="I1812" s="7" t="s">
        <v>9325</v>
      </c>
    </row>
    <row r="1813" spans="1:9" x14ac:dyDescent="0.15">
      <c r="A1813" s="7" t="s">
        <v>8990</v>
      </c>
      <c r="B1813" s="7" t="s">
        <v>6531</v>
      </c>
      <c r="C1813" s="7" t="s">
        <v>6538</v>
      </c>
      <c r="D1813" s="7" t="s">
        <v>14057</v>
      </c>
      <c r="E1813" s="7" t="s">
        <v>6563</v>
      </c>
      <c r="F1813" s="7">
        <f t="shared" si="105"/>
        <v>2011</v>
      </c>
      <c r="G1813" s="7" t="s">
        <v>9320</v>
      </c>
      <c r="H1813" s="20">
        <v>313.61070457871625</v>
      </c>
      <c r="I1813" s="7" t="s">
        <v>8991</v>
      </c>
    </row>
    <row r="1814" spans="1:9" x14ac:dyDescent="0.15">
      <c r="A1814" s="7" t="s">
        <v>9326</v>
      </c>
      <c r="B1814" s="7" t="s">
        <v>6531</v>
      </c>
      <c r="C1814" s="7" t="s">
        <v>6538</v>
      </c>
      <c r="D1814" s="7" t="s">
        <v>14057</v>
      </c>
      <c r="E1814" s="7" t="s">
        <v>6532</v>
      </c>
      <c r="F1814" s="7">
        <f t="shared" si="105"/>
        <v>2011</v>
      </c>
      <c r="G1814" s="7" t="s">
        <v>9327</v>
      </c>
      <c r="H1814" s="20">
        <v>104.53690152623875</v>
      </c>
      <c r="I1814" s="7" t="s">
        <v>9328</v>
      </c>
    </row>
    <row r="1815" spans="1:9" x14ac:dyDescent="0.15">
      <c r="A1815" s="7" t="s">
        <v>9329</v>
      </c>
      <c r="B1815" s="7" t="s">
        <v>6531</v>
      </c>
      <c r="C1815" s="7" t="s">
        <v>6538</v>
      </c>
      <c r="D1815" s="7" t="s">
        <v>14057</v>
      </c>
      <c r="E1815" s="7" t="s">
        <v>6533</v>
      </c>
      <c r="F1815" s="7">
        <f t="shared" si="105"/>
        <v>2011</v>
      </c>
      <c r="G1815" s="7" t="s">
        <v>9327</v>
      </c>
      <c r="H1815" s="20">
        <v>156.80535228935813</v>
      </c>
      <c r="I1815" s="7" t="s">
        <v>9330</v>
      </c>
    </row>
    <row r="1816" spans="1:9" x14ac:dyDescent="0.15">
      <c r="A1816" s="7" t="s">
        <v>9333</v>
      </c>
      <c r="B1816" s="7" t="s">
        <v>6531</v>
      </c>
      <c r="C1816" s="7" t="s">
        <v>6535</v>
      </c>
      <c r="D1816" s="7" t="s">
        <v>14057</v>
      </c>
      <c r="E1816" s="7" t="s">
        <v>26</v>
      </c>
      <c r="F1816" s="7">
        <f t="shared" ref="F1816:F1828" si="106">YEAR(G1816)</f>
        <v>2011</v>
      </c>
      <c r="G1816" s="7" t="s">
        <v>9332</v>
      </c>
      <c r="H1816" s="20">
        <v>36.25679489859921</v>
      </c>
      <c r="I1816" s="7" t="s">
        <v>9334</v>
      </c>
    </row>
    <row r="1817" spans="1:9" x14ac:dyDescent="0.15">
      <c r="A1817" s="7" t="s">
        <v>9335</v>
      </c>
      <c r="B1817" s="7" t="s">
        <v>6531</v>
      </c>
      <c r="C1817" s="7" t="s">
        <v>6535</v>
      </c>
      <c r="D1817" s="7" t="s">
        <v>14057</v>
      </c>
      <c r="E1817" s="7" t="s">
        <v>6532</v>
      </c>
      <c r="F1817" s="7">
        <f t="shared" si="106"/>
        <v>2011</v>
      </c>
      <c r="G1817" s="7" t="s">
        <v>9336</v>
      </c>
      <c r="H1817" s="20">
        <v>104.53690152623875</v>
      </c>
      <c r="I1817" s="7" t="s">
        <v>9337</v>
      </c>
    </row>
    <row r="1818" spans="1:9" x14ac:dyDescent="0.15">
      <c r="A1818" s="7" t="s">
        <v>9338</v>
      </c>
      <c r="B1818" s="7" t="s">
        <v>6531</v>
      </c>
      <c r="C1818" s="7" t="s">
        <v>6535</v>
      </c>
      <c r="D1818" s="7" t="s">
        <v>14057</v>
      </c>
      <c r="E1818" s="7" t="s">
        <v>6532</v>
      </c>
      <c r="F1818" s="7">
        <f t="shared" si="106"/>
        <v>2011</v>
      </c>
      <c r="G1818" s="7" t="s">
        <v>9336</v>
      </c>
      <c r="H1818" s="20">
        <v>104.53690152623875</v>
      </c>
      <c r="I1818" s="7" t="s">
        <v>9339</v>
      </c>
    </row>
    <row r="1819" spans="1:9" x14ac:dyDescent="0.15">
      <c r="A1819" s="7" t="s">
        <v>9171</v>
      </c>
      <c r="B1819" s="7" t="s">
        <v>6531</v>
      </c>
      <c r="C1819" s="7" t="s">
        <v>6554</v>
      </c>
      <c r="D1819" s="7" t="s">
        <v>14057</v>
      </c>
      <c r="E1819" s="7" t="s">
        <v>6532</v>
      </c>
      <c r="F1819" s="7">
        <f t="shared" si="106"/>
        <v>2011</v>
      </c>
      <c r="G1819" s="7" t="s">
        <v>9342</v>
      </c>
      <c r="H1819" s="20">
        <v>26.134225381559688</v>
      </c>
      <c r="I1819" s="7" t="s">
        <v>9172</v>
      </c>
    </row>
    <row r="1820" spans="1:9" x14ac:dyDescent="0.15">
      <c r="A1820" s="7" t="s">
        <v>9343</v>
      </c>
      <c r="B1820" s="7" t="s">
        <v>6531</v>
      </c>
      <c r="C1820" s="7" t="s">
        <v>6544</v>
      </c>
      <c r="D1820" s="7" t="s">
        <v>14057</v>
      </c>
      <c r="E1820" s="7" t="s">
        <v>6532</v>
      </c>
      <c r="F1820" s="7">
        <f t="shared" si="106"/>
        <v>2011</v>
      </c>
      <c r="G1820" s="7" t="s">
        <v>9342</v>
      </c>
      <c r="H1820" s="20">
        <v>104.53690152623875</v>
      </c>
      <c r="I1820" s="7" t="s">
        <v>9344</v>
      </c>
    </row>
    <row r="1821" spans="1:9" x14ac:dyDescent="0.15">
      <c r="A1821" s="7" t="s">
        <v>9085</v>
      </c>
      <c r="B1821" s="7" t="s">
        <v>6531</v>
      </c>
      <c r="C1821" s="7" t="s">
        <v>6544</v>
      </c>
      <c r="D1821" s="7" t="s">
        <v>14057</v>
      </c>
      <c r="E1821" s="7" t="s">
        <v>6532</v>
      </c>
      <c r="F1821" s="7">
        <f t="shared" si="106"/>
        <v>2011</v>
      </c>
      <c r="G1821" s="7" t="s">
        <v>9345</v>
      </c>
      <c r="H1821" s="20">
        <v>31.361070457871627</v>
      </c>
      <c r="I1821" s="7" t="s">
        <v>9087</v>
      </c>
    </row>
    <row r="1822" spans="1:9" x14ac:dyDescent="0.15">
      <c r="A1822" s="7" t="s">
        <v>9347</v>
      </c>
      <c r="B1822" s="7" t="s">
        <v>6531</v>
      </c>
      <c r="C1822" s="7" t="s">
        <v>6674</v>
      </c>
      <c r="D1822" s="7" t="s">
        <v>14057</v>
      </c>
      <c r="E1822" s="7" t="s">
        <v>6532</v>
      </c>
      <c r="F1822" s="7">
        <f t="shared" si="106"/>
        <v>2011</v>
      </c>
      <c r="G1822" s="7" t="s">
        <v>9346</v>
      </c>
      <c r="H1822" s="20">
        <v>52.268450763119375</v>
      </c>
      <c r="I1822" s="7" t="s">
        <v>9348</v>
      </c>
    </row>
    <row r="1823" spans="1:9" x14ac:dyDescent="0.15">
      <c r="A1823" s="7" t="s">
        <v>9351</v>
      </c>
      <c r="B1823" s="7" t="s">
        <v>6531</v>
      </c>
      <c r="C1823" s="7" t="s">
        <v>6545</v>
      </c>
      <c r="D1823" s="7" t="s">
        <v>14057</v>
      </c>
      <c r="E1823" s="7" t="s">
        <v>6532</v>
      </c>
      <c r="F1823" s="7">
        <f t="shared" si="106"/>
        <v>2011</v>
      </c>
      <c r="G1823" s="7" t="s">
        <v>9352</v>
      </c>
      <c r="H1823" s="20">
        <v>31.361070457871627</v>
      </c>
      <c r="I1823" s="7" t="s">
        <v>9353</v>
      </c>
    </row>
    <row r="1824" spans="1:9" x14ac:dyDescent="0.15">
      <c r="A1824" s="7" t="s">
        <v>9351</v>
      </c>
      <c r="B1824" s="7" t="s">
        <v>6531</v>
      </c>
      <c r="C1824" s="7" t="s">
        <v>6548</v>
      </c>
      <c r="D1824" s="7" t="s">
        <v>14057</v>
      </c>
      <c r="E1824" s="7" t="s">
        <v>6532</v>
      </c>
      <c r="F1824" s="7">
        <f t="shared" si="106"/>
        <v>2011</v>
      </c>
      <c r="G1824" s="7" t="s">
        <v>9354</v>
      </c>
      <c r="H1824" s="20">
        <v>20.907380305247752</v>
      </c>
      <c r="I1824" s="7" t="s">
        <v>9353</v>
      </c>
    </row>
    <row r="1825" spans="1:9" x14ac:dyDescent="0.15">
      <c r="A1825" s="7" t="s">
        <v>9085</v>
      </c>
      <c r="B1825" s="7" t="s">
        <v>6531</v>
      </c>
      <c r="C1825" s="7" t="s">
        <v>6544</v>
      </c>
      <c r="D1825" s="7" t="s">
        <v>14057</v>
      </c>
      <c r="E1825" s="7" t="s">
        <v>6532</v>
      </c>
      <c r="F1825" s="7">
        <f t="shared" si="106"/>
        <v>2011</v>
      </c>
      <c r="G1825" s="7" t="s">
        <v>9354</v>
      </c>
      <c r="H1825" s="20">
        <v>20.907380305247752</v>
      </c>
      <c r="I1825" s="7" t="s">
        <v>9087</v>
      </c>
    </row>
    <row r="1826" spans="1:9" x14ac:dyDescent="0.15">
      <c r="A1826" s="7" t="s">
        <v>9356</v>
      </c>
      <c r="B1826" s="7" t="s">
        <v>6531</v>
      </c>
      <c r="C1826" s="7" t="s">
        <v>6674</v>
      </c>
      <c r="D1826" s="7" t="s">
        <v>14057</v>
      </c>
      <c r="E1826" s="7" t="s">
        <v>26</v>
      </c>
      <c r="F1826" s="7">
        <f t="shared" si="106"/>
        <v>2011</v>
      </c>
      <c r="G1826" s="7" t="s">
        <v>9357</v>
      </c>
      <c r="H1826" s="20">
        <v>36.587915534183573</v>
      </c>
      <c r="I1826" s="7" t="s">
        <v>9358</v>
      </c>
    </row>
    <row r="1827" spans="1:9" x14ac:dyDescent="0.15">
      <c r="A1827" s="7" t="s">
        <v>9359</v>
      </c>
      <c r="B1827" s="7" t="s">
        <v>6531</v>
      </c>
      <c r="C1827" s="7" t="s">
        <v>6544</v>
      </c>
      <c r="D1827" s="7" t="s">
        <v>14057</v>
      </c>
      <c r="E1827" s="7" t="s">
        <v>6532</v>
      </c>
      <c r="F1827" s="7">
        <f t="shared" si="106"/>
        <v>2011</v>
      </c>
      <c r="G1827" s="7" t="s">
        <v>9360</v>
      </c>
      <c r="H1827" s="20">
        <v>156.80535228935813</v>
      </c>
      <c r="I1827" s="7" t="s">
        <v>9361</v>
      </c>
    </row>
    <row r="1828" spans="1:9" x14ac:dyDescent="0.15">
      <c r="A1828" s="7" t="s">
        <v>9363</v>
      </c>
      <c r="B1828" s="7" t="s">
        <v>6531</v>
      </c>
      <c r="C1828" s="7" t="s">
        <v>6545</v>
      </c>
      <c r="D1828" s="7" t="s">
        <v>14057</v>
      </c>
      <c r="E1828" s="7" t="s">
        <v>6532</v>
      </c>
      <c r="F1828" s="7">
        <f t="shared" si="106"/>
        <v>2011</v>
      </c>
      <c r="G1828" s="7" t="s">
        <v>9362</v>
      </c>
      <c r="H1828" s="20">
        <v>78.402676144679063</v>
      </c>
      <c r="I1828" s="7" t="s">
        <v>9364</v>
      </c>
    </row>
    <row r="1829" spans="1:9" x14ac:dyDescent="0.15">
      <c r="A1829" s="7" t="s">
        <v>9365</v>
      </c>
      <c r="B1829" s="7" t="s">
        <v>6531</v>
      </c>
      <c r="C1829" s="7" t="s">
        <v>6535</v>
      </c>
      <c r="D1829" s="7" t="s">
        <v>14057</v>
      </c>
      <c r="E1829" s="7" t="s">
        <v>26</v>
      </c>
      <c r="F1829" s="7">
        <f t="shared" ref="F1829:F1840" si="107">YEAR(G1829)</f>
        <v>2011</v>
      </c>
      <c r="G1829" s="7" t="s">
        <v>9366</v>
      </c>
      <c r="H1829" s="20">
        <v>5.2268450763119381</v>
      </c>
      <c r="I1829" s="7" t="s">
        <v>9367</v>
      </c>
    </row>
    <row r="1830" spans="1:9" x14ac:dyDescent="0.15">
      <c r="A1830" s="7" t="s">
        <v>9365</v>
      </c>
      <c r="B1830" s="7" t="s">
        <v>6531</v>
      </c>
      <c r="C1830" s="7" t="s">
        <v>6544</v>
      </c>
      <c r="D1830" s="7" t="s">
        <v>14057</v>
      </c>
      <c r="E1830" s="7" t="s">
        <v>26</v>
      </c>
      <c r="F1830" s="7">
        <f t="shared" si="107"/>
        <v>2011</v>
      </c>
      <c r="G1830" s="7" t="s">
        <v>9366</v>
      </c>
      <c r="H1830" s="20">
        <v>5.2268450763119381</v>
      </c>
      <c r="I1830" s="7" t="s">
        <v>9367</v>
      </c>
    </row>
    <row r="1831" spans="1:9" x14ac:dyDescent="0.15">
      <c r="A1831" s="7" t="s">
        <v>9365</v>
      </c>
      <c r="B1831" s="7" t="s">
        <v>6531</v>
      </c>
      <c r="C1831" s="7" t="s">
        <v>6538</v>
      </c>
      <c r="D1831" s="7" t="s">
        <v>14057</v>
      </c>
      <c r="E1831" s="7" t="s">
        <v>26</v>
      </c>
      <c r="F1831" s="7">
        <f t="shared" si="107"/>
        <v>2011</v>
      </c>
      <c r="G1831" s="7" t="s">
        <v>9366</v>
      </c>
      <c r="H1831" s="20">
        <v>5.2268450763119381</v>
      </c>
      <c r="I1831" s="7" t="s">
        <v>9367</v>
      </c>
    </row>
    <row r="1832" spans="1:9" x14ac:dyDescent="0.15">
      <c r="A1832" s="7" t="s">
        <v>9365</v>
      </c>
      <c r="B1832" s="7" t="s">
        <v>6531</v>
      </c>
      <c r="C1832" s="7" t="s">
        <v>6545</v>
      </c>
      <c r="D1832" s="7" t="s">
        <v>14057</v>
      </c>
      <c r="E1832" s="7" t="s">
        <v>26</v>
      </c>
      <c r="F1832" s="7">
        <f t="shared" si="107"/>
        <v>2011</v>
      </c>
      <c r="G1832" s="7" t="s">
        <v>9366</v>
      </c>
      <c r="H1832" s="20">
        <v>5.2268450763119381</v>
      </c>
      <c r="I1832" s="7" t="s">
        <v>9367</v>
      </c>
    </row>
    <row r="1833" spans="1:9" x14ac:dyDescent="0.15">
      <c r="A1833" s="7" t="s">
        <v>9365</v>
      </c>
      <c r="B1833" s="7" t="s">
        <v>6531</v>
      </c>
      <c r="C1833" s="7" t="s">
        <v>6674</v>
      </c>
      <c r="D1833" s="7" t="s">
        <v>14057</v>
      </c>
      <c r="E1833" s="7" t="s">
        <v>26</v>
      </c>
      <c r="F1833" s="7">
        <f t="shared" si="107"/>
        <v>2011</v>
      </c>
      <c r="G1833" s="7" t="s">
        <v>9366</v>
      </c>
      <c r="H1833" s="20">
        <v>10.453690152623876</v>
      </c>
      <c r="I1833" s="7" t="s">
        <v>9367</v>
      </c>
    </row>
    <row r="1834" spans="1:9" x14ac:dyDescent="0.15">
      <c r="A1834" s="7" t="s">
        <v>9365</v>
      </c>
      <c r="B1834" s="7" t="s">
        <v>6531</v>
      </c>
      <c r="C1834" s="7" t="s">
        <v>6555</v>
      </c>
      <c r="D1834" s="7" t="s">
        <v>14057</v>
      </c>
      <c r="E1834" s="7" t="s">
        <v>26</v>
      </c>
      <c r="F1834" s="7">
        <f t="shared" si="107"/>
        <v>2011</v>
      </c>
      <c r="G1834" s="7" t="s">
        <v>9366</v>
      </c>
      <c r="H1834" s="20">
        <v>5.2268450763119381</v>
      </c>
      <c r="I1834" s="7" t="s">
        <v>9367</v>
      </c>
    </row>
    <row r="1835" spans="1:9" x14ac:dyDescent="0.15">
      <c r="A1835" s="7" t="s">
        <v>9368</v>
      </c>
      <c r="B1835" s="7" t="s">
        <v>6531</v>
      </c>
      <c r="C1835" s="7" t="s">
        <v>6544</v>
      </c>
      <c r="D1835" s="7" t="s">
        <v>14057</v>
      </c>
      <c r="E1835" s="7" t="s">
        <v>6532</v>
      </c>
      <c r="F1835" s="7">
        <f t="shared" si="107"/>
        <v>2011</v>
      </c>
      <c r="G1835" s="7" t="s">
        <v>9369</v>
      </c>
      <c r="H1835" s="20">
        <v>104.53690152623875</v>
      </c>
      <c r="I1835" s="7" t="s">
        <v>9370</v>
      </c>
    </row>
    <row r="1836" spans="1:9" x14ac:dyDescent="0.15">
      <c r="A1836" s="7" t="s">
        <v>9371</v>
      </c>
      <c r="B1836" s="7" t="s">
        <v>6531</v>
      </c>
      <c r="C1836" s="7" t="s">
        <v>6535</v>
      </c>
      <c r="D1836" s="7" t="s">
        <v>14057</v>
      </c>
      <c r="E1836" s="7" t="s">
        <v>6532</v>
      </c>
      <c r="F1836" s="7">
        <f t="shared" si="107"/>
        <v>2011</v>
      </c>
      <c r="G1836" s="7" t="s">
        <v>9372</v>
      </c>
      <c r="H1836" s="20">
        <v>21.308580388877271</v>
      </c>
      <c r="I1836" s="7" t="s">
        <v>8668</v>
      </c>
    </row>
    <row r="1837" spans="1:9" x14ac:dyDescent="0.15">
      <c r="A1837" s="7" t="s">
        <v>9373</v>
      </c>
      <c r="B1837" s="7" t="s">
        <v>6531</v>
      </c>
      <c r="C1837" s="7" t="s">
        <v>6538</v>
      </c>
      <c r="D1837" s="7" t="s">
        <v>14057</v>
      </c>
      <c r="E1837" s="7" t="s">
        <v>6532</v>
      </c>
      <c r="F1837" s="7">
        <f t="shared" si="107"/>
        <v>2011</v>
      </c>
      <c r="G1837" s="7" t="s">
        <v>9374</v>
      </c>
      <c r="H1837" s="20">
        <v>104.53690152623875</v>
      </c>
      <c r="I1837" s="7" t="s">
        <v>9375</v>
      </c>
    </row>
    <row r="1838" spans="1:9" x14ac:dyDescent="0.15">
      <c r="A1838" s="7" t="s">
        <v>9376</v>
      </c>
      <c r="B1838" s="7" t="s">
        <v>6531</v>
      </c>
      <c r="C1838" s="7" t="s">
        <v>6674</v>
      </c>
      <c r="D1838" s="7" t="s">
        <v>14057</v>
      </c>
      <c r="E1838" s="7" t="s">
        <v>22</v>
      </c>
      <c r="F1838" s="7">
        <f t="shared" si="107"/>
        <v>2011</v>
      </c>
      <c r="G1838" s="7" t="s">
        <v>9374</v>
      </c>
      <c r="H1838" s="20">
        <v>73.175831068367145</v>
      </c>
      <c r="I1838" s="7" t="s">
        <v>9377</v>
      </c>
    </row>
    <row r="1839" spans="1:9" x14ac:dyDescent="0.15">
      <c r="A1839" s="7" t="s">
        <v>9376</v>
      </c>
      <c r="B1839" s="7" t="s">
        <v>6531</v>
      </c>
      <c r="C1839" s="7" t="s">
        <v>6674</v>
      </c>
      <c r="D1839" s="7" t="s">
        <v>14057</v>
      </c>
      <c r="E1839" s="7" t="s">
        <v>22</v>
      </c>
      <c r="F1839" s="7">
        <f t="shared" si="107"/>
        <v>2011</v>
      </c>
      <c r="G1839" s="7" t="s">
        <v>9374</v>
      </c>
      <c r="H1839" s="20">
        <v>31.361070457871627</v>
      </c>
      <c r="I1839" s="7" t="s">
        <v>9377</v>
      </c>
    </row>
    <row r="1840" spans="1:9" x14ac:dyDescent="0.15">
      <c r="A1840" s="7" t="s">
        <v>9378</v>
      </c>
      <c r="B1840" s="7" t="s">
        <v>6531</v>
      </c>
      <c r="C1840" s="7" t="s">
        <v>6556</v>
      </c>
      <c r="D1840" s="7" t="s">
        <v>14057</v>
      </c>
      <c r="E1840" s="7" t="s">
        <v>26</v>
      </c>
      <c r="F1840" s="7">
        <f t="shared" si="107"/>
        <v>2011</v>
      </c>
      <c r="G1840" s="7" t="s">
        <v>9379</v>
      </c>
      <c r="H1840" s="20">
        <v>83.629521220991009</v>
      </c>
      <c r="I1840" s="7" t="s">
        <v>9380</v>
      </c>
    </row>
    <row r="1841" spans="1:9" x14ac:dyDescent="0.15">
      <c r="A1841" s="7" t="s">
        <v>9382</v>
      </c>
      <c r="B1841" s="7" t="s">
        <v>6531</v>
      </c>
      <c r="C1841" s="7" t="s">
        <v>6538</v>
      </c>
      <c r="D1841" s="7" t="s">
        <v>14057</v>
      </c>
      <c r="E1841" s="7" t="s">
        <v>6532</v>
      </c>
      <c r="F1841" s="7">
        <f t="shared" ref="F1841:F1856" si="108">YEAR(G1841)</f>
        <v>2011</v>
      </c>
      <c r="G1841" s="7" t="s">
        <v>9383</v>
      </c>
      <c r="H1841" s="20">
        <v>52.268450763119375</v>
      </c>
      <c r="I1841" s="7" t="s">
        <v>9384</v>
      </c>
    </row>
    <row r="1842" spans="1:9" x14ac:dyDescent="0.15">
      <c r="A1842" s="7" t="s">
        <v>9385</v>
      </c>
      <c r="B1842" s="7" t="s">
        <v>6531</v>
      </c>
      <c r="C1842" s="7" t="s">
        <v>6562</v>
      </c>
      <c r="D1842" s="7" t="s">
        <v>14057</v>
      </c>
      <c r="E1842" s="7" t="s">
        <v>6532</v>
      </c>
      <c r="F1842" s="7">
        <f t="shared" si="108"/>
        <v>2011</v>
      </c>
      <c r="G1842" s="7" t="s">
        <v>9386</v>
      </c>
      <c r="H1842" s="20">
        <v>6.2722140915743259</v>
      </c>
      <c r="I1842" s="7" t="s">
        <v>8668</v>
      </c>
    </row>
    <row r="1843" spans="1:9" x14ac:dyDescent="0.15">
      <c r="A1843" s="7" t="s">
        <v>9387</v>
      </c>
      <c r="B1843" s="7" t="s">
        <v>6531</v>
      </c>
      <c r="C1843" s="7" t="s">
        <v>6535</v>
      </c>
      <c r="D1843" s="7" t="s">
        <v>14057</v>
      </c>
      <c r="E1843" s="7" t="s">
        <v>6532</v>
      </c>
      <c r="F1843" s="7">
        <f t="shared" si="108"/>
        <v>2011</v>
      </c>
      <c r="G1843" s="7" t="s">
        <v>9388</v>
      </c>
      <c r="H1843" s="20">
        <v>52.268450763119375</v>
      </c>
      <c r="I1843" s="7" t="s">
        <v>9389</v>
      </c>
    </row>
    <row r="1844" spans="1:9" x14ac:dyDescent="0.15">
      <c r="A1844" s="7" t="s">
        <v>9390</v>
      </c>
      <c r="B1844" s="7" t="s">
        <v>6531</v>
      </c>
      <c r="C1844" s="7" t="s">
        <v>6535</v>
      </c>
      <c r="D1844" s="7" t="s">
        <v>14057</v>
      </c>
      <c r="E1844" s="7" t="s">
        <v>6532</v>
      </c>
      <c r="F1844" s="7">
        <f t="shared" si="108"/>
        <v>2011</v>
      </c>
      <c r="G1844" s="7" t="s">
        <v>9388</v>
      </c>
      <c r="H1844" s="20">
        <v>104.53690152623875</v>
      </c>
      <c r="I1844" s="7" t="s">
        <v>9391</v>
      </c>
    </row>
    <row r="1845" spans="1:9" x14ac:dyDescent="0.15">
      <c r="A1845" s="7" t="s">
        <v>9392</v>
      </c>
      <c r="B1845" s="7" t="s">
        <v>6531</v>
      </c>
      <c r="C1845" s="7" t="s">
        <v>6544</v>
      </c>
      <c r="D1845" s="7" t="s">
        <v>14057</v>
      </c>
      <c r="E1845" s="7" t="s">
        <v>22</v>
      </c>
      <c r="F1845" s="7">
        <f t="shared" si="108"/>
        <v>2011</v>
      </c>
      <c r="G1845" s="7" t="s">
        <v>9393</v>
      </c>
      <c r="H1845" s="20">
        <v>83.629521220991009</v>
      </c>
      <c r="I1845" s="7" t="s">
        <v>9394</v>
      </c>
    </row>
    <row r="1846" spans="1:9" x14ac:dyDescent="0.15">
      <c r="A1846" s="7" t="s">
        <v>9395</v>
      </c>
      <c r="B1846" s="7" t="s">
        <v>6531</v>
      </c>
      <c r="C1846" s="7" t="s">
        <v>6562</v>
      </c>
      <c r="D1846" s="7" t="s">
        <v>14057</v>
      </c>
      <c r="E1846" s="7" t="s">
        <v>6532</v>
      </c>
      <c r="F1846" s="7">
        <f t="shared" si="108"/>
        <v>2011</v>
      </c>
      <c r="G1846" s="7" t="s">
        <v>9393</v>
      </c>
      <c r="H1846" s="20">
        <v>4.7041605686807451</v>
      </c>
      <c r="I1846" s="7" t="s">
        <v>9396</v>
      </c>
    </row>
    <row r="1847" spans="1:9" x14ac:dyDescent="0.15">
      <c r="A1847" s="7" t="s">
        <v>9395</v>
      </c>
      <c r="B1847" s="7" t="s">
        <v>6531</v>
      </c>
      <c r="C1847" s="7" t="s">
        <v>6559</v>
      </c>
      <c r="D1847" s="7" t="s">
        <v>14057</v>
      </c>
      <c r="E1847" s="7" t="s">
        <v>6532</v>
      </c>
      <c r="F1847" s="7">
        <f t="shared" si="108"/>
        <v>2011</v>
      </c>
      <c r="G1847" s="7" t="s">
        <v>9393</v>
      </c>
      <c r="H1847" s="20">
        <v>37.63328454944596</v>
      </c>
      <c r="I1847" s="7" t="s">
        <v>9396</v>
      </c>
    </row>
    <row r="1848" spans="1:9" x14ac:dyDescent="0.15">
      <c r="A1848" s="7" t="s">
        <v>9395</v>
      </c>
      <c r="B1848" s="7" t="s">
        <v>6531</v>
      </c>
      <c r="C1848" s="7" t="s">
        <v>6541</v>
      </c>
      <c r="D1848" s="7" t="s">
        <v>14057</v>
      </c>
      <c r="E1848" s="7" t="s">
        <v>6532</v>
      </c>
      <c r="F1848" s="7">
        <f t="shared" si="108"/>
        <v>2011</v>
      </c>
      <c r="G1848" s="7" t="s">
        <v>9393</v>
      </c>
      <c r="H1848" s="20">
        <v>4.7041605686807451</v>
      </c>
      <c r="I1848" s="7" t="s">
        <v>9396</v>
      </c>
    </row>
    <row r="1849" spans="1:9" x14ac:dyDescent="0.15">
      <c r="A1849" s="7" t="s">
        <v>9398</v>
      </c>
      <c r="B1849" s="7" t="s">
        <v>6531</v>
      </c>
      <c r="C1849" s="7" t="s">
        <v>6548</v>
      </c>
      <c r="D1849" s="7" t="s">
        <v>14057</v>
      </c>
      <c r="E1849" s="7" t="s">
        <v>6533</v>
      </c>
      <c r="F1849" s="7">
        <f t="shared" si="108"/>
        <v>2011</v>
      </c>
      <c r="G1849" s="7" t="s">
        <v>9397</v>
      </c>
      <c r="H1849" s="20">
        <v>10.453690152623876</v>
      </c>
      <c r="I1849" s="7" t="s">
        <v>9399</v>
      </c>
    </row>
    <row r="1850" spans="1:9" x14ac:dyDescent="0.15">
      <c r="A1850" s="7" t="s">
        <v>9398</v>
      </c>
      <c r="B1850" s="7" t="s">
        <v>6531</v>
      </c>
      <c r="C1850" s="7" t="s">
        <v>6538</v>
      </c>
      <c r="D1850" s="7" t="s">
        <v>14057</v>
      </c>
      <c r="E1850" s="7" t="s">
        <v>6533</v>
      </c>
      <c r="F1850" s="7">
        <f t="shared" si="108"/>
        <v>2011</v>
      </c>
      <c r="G1850" s="7" t="s">
        <v>9397</v>
      </c>
      <c r="H1850" s="20">
        <v>10.453690152623876</v>
      </c>
      <c r="I1850" s="7" t="s">
        <v>9399</v>
      </c>
    </row>
    <row r="1851" spans="1:9" x14ac:dyDescent="0.15">
      <c r="A1851" s="7" t="s">
        <v>9398</v>
      </c>
      <c r="B1851" s="7" t="s">
        <v>6531</v>
      </c>
      <c r="C1851" s="7" t="s">
        <v>6555</v>
      </c>
      <c r="D1851" s="7" t="s">
        <v>14057</v>
      </c>
      <c r="E1851" s="7" t="s">
        <v>6533</v>
      </c>
      <c r="F1851" s="7">
        <f t="shared" si="108"/>
        <v>2011</v>
      </c>
      <c r="G1851" s="7" t="s">
        <v>9397</v>
      </c>
      <c r="H1851" s="20">
        <v>78.402676144679063</v>
      </c>
      <c r="I1851" s="7" t="s">
        <v>9399</v>
      </c>
    </row>
    <row r="1852" spans="1:9" x14ac:dyDescent="0.15">
      <c r="A1852" s="7" t="s">
        <v>8848</v>
      </c>
      <c r="B1852" s="7" t="s">
        <v>6531</v>
      </c>
      <c r="C1852" s="7" t="s">
        <v>6544</v>
      </c>
      <c r="D1852" s="7" t="s">
        <v>14057</v>
      </c>
      <c r="E1852" s="7" t="s">
        <v>6532</v>
      </c>
      <c r="F1852" s="7">
        <f t="shared" si="108"/>
        <v>2011</v>
      </c>
      <c r="G1852" s="7" t="s">
        <v>9400</v>
      </c>
      <c r="H1852" s="20">
        <v>41.814760610495505</v>
      </c>
      <c r="I1852" s="7" t="s">
        <v>8849</v>
      </c>
    </row>
    <row r="1853" spans="1:9" x14ac:dyDescent="0.15">
      <c r="A1853" s="7" t="s">
        <v>8848</v>
      </c>
      <c r="B1853" s="7" t="s">
        <v>6531</v>
      </c>
      <c r="C1853" s="7" t="s">
        <v>6555</v>
      </c>
      <c r="D1853" s="7" t="s">
        <v>14057</v>
      </c>
      <c r="E1853" s="7" t="s">
        <v>6532</v>
      </c>
      <c r="F1853" s="7">
        <f t="shared" si="108"/>
        <v>2011</v>
      </c>
      <c r="G1853" s="7" t="s">
        <v>9400</v>
      </c>
      <c r="H1853" s="20">
        <v>10.453690152623876</v>
      </c>
      <c r="I1853" s="7" t="s">
        <v>8849</v>
      </c>
    </row>
    <row r="1854" spans="1:9" x14ac:dyDescent="0.15">
      <c r="A1854" s="7" t="s">
        <v>9401</v>
      </c>
      <c r="B1854" s="7" t="s">
        <v>6531</v>
      </c>
      <c r="C1854" s="7" t="s">
        <v>6544</v>
      </c>
      <c r="D1854" s="7" t="s">
        <v>14057</v>
      </c>
      <c r="E1854" s="7" t="s">
        <v>6532</v>
      </c>
      <c r="F1854" s="7">
        <f t="shared" si="108"/>
        <v>2011</v>
      </c>
      <c r="G1854" s="7" t="s">
        <v>9402</v>
      </c>
      <c r="H1854" s="20">
        <v>104.53690152623875</v>
      </c>
      <c r="I1854" s="7" t="s">
        <v>9403</v>
      </c>
    </row>
    <row r="1855" spans="1:9" x14ac:dyDescent="0.15">
      <c r="A1855" s="7" t="s">
        <v>9405</v>
      </c>
      <c r="B1855" s="7" t="s">
        <v>6531</v>
      </c>
      <c r="C1855" s="7" t="s">
        <v>6535</v>
      </c>
      <c r="D1855" s="7" t="s">
        <v>14057</v>
      </c>
      <c r="E1855" s="7" t="s">
        <v>6533</v>
      </c>
      <c r="F1855" s="7">
        <f t="shared" si="108"/>
        <v>2010</v>
      </c>
      <c r="G1855" s="7" t="s">
        <v>9406</v>
      </c>
      <c r="H1855" s="20">
        <v>20.399398754563023</v>
      </c>
      <c r="I1855" s="7" t="s">
        <v>9407</v>
      </c>
    </row>
    <row r="1856" spans="1:9" x14ac:dyDescent="0.15">
      <c r="A1856" s="7" t="s">
        <v>9408</v>
      </c>
      <c r="B1856" s="7" t="s">
        <v>6531</v>
      </c>
      <c r="C1856" s="7" t="s">
        <v>6535</v>
      </c>
      <c r="D1856" s="7" t="s">
        <v>14057</v>
      </c>
      <c r="E1856" s="7" t="s">
        <v>6532</v>
      </c>
      <c r="F1856" s="7">
        <f t="shared" si="108"/>
        <v>2010</v>
      </c>
      <c r="G1856" s="7" t="s">
        <v>9409</v>
      </c>
      <c r="H1856" s="20">
        <v>17.142173072793643</v>
      </c>
      <c r="I1856" s="7" t="s">
        <v>8668</v>
      </c>
    </row>
    <row r="1857" spans="1:9" x14ac:dyDescent="0.15">
      <c r="A1857" s="7" t="s">
        <v>9412</v>
      </c>
      <c r="B1857" s="7" t="s">
        <v>6531</v>
      </c>
      <c r="C1857" s="7" t="s">
        <v>6547</v>
      </c>
      <c r="D1857" s="7" t="s">
        <v>14057</v>
      </c>
      <c r="E1857" s="7" t="s">
        <v>6533</v>
      </c>
      <c r="F1857" s="7">
        <f t="shared" ref="F1857:F1864" si="109">YEAR(G1857)</f>
        <v>2010</v>
      </c>
      <c r="G1857" s="7" t="s">
        <v>9411</v>
      </c>
      <c r="H1857" s="20">
        <v>26.841314150740821</v>
      </c>
      <c r="I1857" s="7" t="s">
        <v>9413</v>
      </c>
    </row>
    <row r="1858" spans="1:9" x14ac:dyDescent="0.15">
      <c r="A1858" s="7" t="s">
        <v>9414</v>
      </c>
      <c r="B1858" s="7" t="s">
        <v>6531</v>
      </c>
      <c r="C1858" s="7" t="s">
        <v>6535</v>
      </c>
      <c r="D1858" s="7" t="s">
        <v>14057</v>
      </c>
      <c r="E1858" s="7" t="s">
        <v>26</v>
      </c>
      <c r="F1858" s="7">
        <f t="shared" si="109"/>
        <v>2010</v>
      </c>
      <c r="G1858" s="7" t="s">
        <v>9411</v>
      </c>
      <c r="H1858" s="20">
        <v>79.154568391668448</v>
      </c>
      <c r="I1858" s="7" t="s">
        <v>9415</v>
      </c>
    </row>
    <row r="1859" spans="1:9" x14ac:dyDescent="0.15">
      <c r="A1859" s="7" t="s">
        <v>9416</v>
      </c>
      <c r="B1859" s="7" t="s">
        <v>6531</v>
      </c>
      <c r="C1859" s="7" t="s">
        <v>6545</v>
      </c>
      <c r="D1859" s="7" t="s">
        <v>14057</v>
      </c>
      <c r="E1859" s="7" t="s">
        <v>22</v>
      </c>
      <c r="F1859" s="7">
        <f t="shared" si="109"/>
        <v>2010</v>
      </c>
      <c r="G1859" s="7" t="s">
        <v>9411</v>
      </c>
      <c r="H1859" s="20">
        <v>214.73051320592657</v>
      </c>
      <c r="I1859" s="7" t="s">
        <v>9417</v>
      </c>
    </row>
    <row r="1860" spans="1:9" x14ac:dyDescent="0.15">
      <c r="A1860" s="7" t="s">
        <v>9418</v>
      </c>
      <c r="B1860" s="7" t="s">
        <v>6531</v>
      </c>
      <c r="C1860" s="7" t="s">
        <v>6545</v>
      </c>
      <c r="D1860" s="7" t="s">
        <v>14057</v>
      </c>
      <c r="E1860" s="7" t="s">
        <v>6534</v>
      </c>
      <c r="F1860" s="7">
        <f t="shared" si="109"/>
        <v>2010</v>
      </c>
      <c r="G1860" s="7" t="s">
        <v>9411</v>
      </c>
      <c r="H1860" s="20">
        <v>75.155679622074288</v>
      </c>
      <c r="I1860" s="7" t="s">
        <v>9419</v>
      </c>
    </row>
    <row r="1861" spans="1:9" x14ac:dyDescent="0.15">
      <c r="A1861" s="7" t="s">
        <v>9423</v>
      </c>
      <c r="B1861" s="7" t="s">
        <v>6531</v>
      </c>
      <c r="C1861" s="7" t="s">
        <v>6548</v>
      </c>
      <c r="D1861" s="7" t="s">
        <v>14057</v>
      </c>
      <c r="E1861" s="7" t="s">
        <v>6532</v>
      </c>
      <c r="F1861" s="7">
        <f t="shared" si="109"/>
        <v>2010</v>
      </c>
      <c r="G1861" s="7" t="s">
        <v>9422</v>
      </c>
      <c r="H1861" s="20">
        <v>42.946102641185313</v>
      </c>
      <c r="I1861" s="7" t="s">
        <v>9424</v>
      </c>
    </row>
    <row r="1862" spans="1:9" x14ac:dyDescent="0.15">
      <c r="A1862" s="7" t="s">
        <v>9426</v>
      </c>
      <c r="B1862" s="7" t="s">
        <v>6531</v>
      </c>
      <c r="C1862" s="7" t="s">
        <v>6545</v>
      </c>
      <c r="D1862" s="7" t="s">
        <v>14057</v>
      </c>
      <c r="E1862" s="7" t="s">
        <v>6534</v>
      </c>
      <c r="F1862" s="7">
        <f t="shared" si="109"/>
        <v>2010</v>
      </c>
      <c r="G1862" s="7" t="s">
        <v>9425</v>
      </c>
      <c r="H1862" s="20">
        <v>80.523942452222471</v>
      </c>
      <c r="I1862" s="7" t="s">
        <v>9427</v>
      </c>
    </row>
    <row r="1863" spans="1:9" x14ac:dyDescent="0.15">
      <c r="A1863" s="7" t="s">
        <v>9429</v>
      </c>
      <c r="B1863" s="7" t="s">
        <v>6531</v>
      </c>
      <c r="C1863" s="7" t="s">
        <v>6535</v>
      </c>
      <c r="D1863" s="7" t="s">
        <v>14057</v>
      </c>
      <c r="E1863" s="7" t="s">
        <v>6532</v>
      </c>
      <c r="F1863" s="7">
        <f t="shared" si="109"/>
        <v>2010</v>
      </c>
      <c r="G1863" s="7" t="s">
        <v>9428</v>
      </c>
      <c r="H1863" s="20">
        <v>107.36525660296329</v>
      </c>
      <c r="I1863" s="7" t="s">
        <v>9430</v>
      </c>
    </row>
    <row r="1864" spans="1:9" x14ac:dyDescent="0.15">
      <c r="A1864" s="7" t="s">
        <v>8889</v>
      </c>
      <c r="B1864" s="7" t="s">
        <v>6531</v>
      </c>
      <c r="C1864" s="7" t="s">
        <v>6547</v>
      </c>
      <c r="D1864" s="7" t="s">
        <v>14057</v>
      </c>
      <c r="E1864" s="7" t="s">
        <v>22</v>
      </c>
      <c r="F1864" s="7">
        <f t="shared" si="109"/>
        <v>2010</v>
      </c>
      <c r="G1864" s="7" t="s">
        <v>9431</v>
      </c>
      <c r="H1864" s="20">
        <v>375.77839811037148</v>
      </c>
      <c r="I1864" s="7" t="s">
        <v>8891</v>
      </c>
    </row>
    <row r="1865" spans="1:9" x14ac:dyDescent="0.15">
      <c r="A1865" s="7" t="s">
        <v>9433</v>
      </c>
      <c r="B1865" s="7" t="s">
        <v>6531</v>
      </c>
      <c r="C1865" s="7" t="s">
        <v>6538</v>
      </c>
      <c r="D1865" s="7" t="s">
        <v>14057</v>
      </c>
      <c r="E1865" s="7" t="s">
        <v>22</v>
      </c>
      <c r="F1865" s="7">
        <f t="shared" ref="F1865:F1890" si="110">YEAR(G1865)</f>
        <v>2010</v>
      </c>
      <c r="G1865" s="7" t="s">
        <v>9432</v>
      </c>
      <c r="H1865" s="20">
        <v>161.04788490444494</v>
      </c>
      <c r="I1865" s="7" t="s">
        <v>9434</v>
      </c>
    </row>
    <row r="1866" spans="1:9" x14ac:dyDescent="0.15">
      <c r="A1866" s="7" t="s">
        <v>9435</v>
      </c>
      <c r="B1866" s="7" t="s">
        <v>6531</v>
      </c>
      <c r="C1866" s="7" t="s">
        <v>6538</v>
      </c>
      <c r="D1866" s="7" t="s">
        <v>14057</v>
      </c>
      <c r="E1866" s="7" t="s">
        <v>6534</v>
      </c>
      <c r="F1866" s="7">
        <f t="shared" si="110"/>
        <v>2010</v>
      </c>
      <c r="G1866" s="7" t="s">
        <v>9432</v>
      </c>
      <c r="H1866" s="20">
        <v>53.334963495812751</v>
      </c>
      <c r="I1866" s="7" t="s">
        <v>9436</v>
      </c>
    </row>
    <row r="1867" spans="1:9" x14ac:dyDescent="0.15">
      <c r="A1867" s="7" t="s">
        <v>9437</v>
      </c>
      <c r="B1867" s="7" t="s">
        <v>6531</v>
      </c>
      <c r="C1867" s="7" t="s">
        <v>6562</v>
      </c>
      <c r="D1867" s="7" t="s">
        <v>14057</v>
      </c>
      <c r="E1867" s="7" t="s">
        <v>6532</v>
      </c>
      <c r="F1867" s="7">
        <f t="shared" si="110"/>
        <v>2010</v>
      </c>
      <c r="G1867" s="7" t="s">
        <v>9432</v>
      </c>
      <c r="H1867" s="20">
        <v>16.104788490444491</v>
      </c>
      <c r="I1867" s="7" t="s">
        <v>8668</v>
      </c>
    </row>
    <row r="1868" spans="1:9" x14ac:dyDescent="0.15">
      <c r="A1868" s="7" t="s">
        <v>9438</v>
      </c>
      <c r="B1868" s="7" t="s">
        <v>6531</v>
      </c>
      <c r="C1868" s="7" t="s">
        <v>6538</v>
      </c>
      <c r="D1868" s="7" t="s">
        <v>14057</v>
      </c>
      <c r="E1868" s="7" t="s">
        <v>6536</v>
      </c>
      <c r="F1868" s="7">
        <f t="shared" si="110"/>
        <v>2010</v>
      </c>
      <c r="G1868" s="7" t="s">
        <v>9432</v>
      </c>
      <c r="H1868" s="20">
        <v>6.4419153961777971</v>
      </c>
      <c r="I1868" s="7" t="s">
        <v>9439</v>
      </c>
    </row>
    <row r="1869" spans="1:9" x14ac:dyDescent="0.15">
      <c r="A1869" s="7" t="s">
        <v>9438</v>
      </c>
      <c r="B1869" s="7" t="s">
        <v>6531</v>
      </c>
      <c r="C1869" s="7" t="s">
        <v>6538</v>
      </c>
      <c r="D1869" s="7" t="s">
        <v>14057</v>
      </c>
      <c r="E1869" s="7" t="s">
        <v>6543</v>
      </c>
      <c r="F1869" s="7">
        <f t="shared" si="110"/>
        <v>2010</v>
      </c>
      <c r="G1869" s="7" t="s">
        <v>9432</v>
      </c>
      <c r="H1869" s="20">
        <v>22.546703886622286</v>
      </c>
      <c r="I1869" s="7" t="s">
        <v>9439</v>
      </c>
    </row>
    <row r="1870" spans="1:9" x14ac:dyDescent="0.15">
      <c r="A1870" s="7" t="s">
        <v>9438</v>
      </c>
      <c r="B1870" s="7" t="s">
        <v>6531</v>
      </c>
      <c r="C1870" s="7" t="s">
        <v>6538</v>
      </c>
      <c r="D1870" s="7" t="s">
        <v>14057</v>
      </c>
      <c r="E1870" s="7" t="s">
        <v>6551</v>
      </c>
      <c r="F1870" s="7">
        <f t="shared" si="110"/>
        <v>2010</v>
      </c>
      <c r="G1870" s="7" t="s">
        <v>9432</v>
      </c>
      <c r="H1870" s="20">
        <v>120.78591367833369</v>
      </c>
      <c r="I1870" s="7" t="s">
        <v>9439</v>
      </c>
    </row>
    <row r="1871" spans="1:9" x14ac:dyDescent="0.15">
      <c r="A1871" s="7" t="s">
        <v>9438</v>
      </c>
      <c r="B1871" s="7" t="s">
        <v>6531</v>
      </c>
      <c r="C1871" s="7" t="s">
        <v>6538</v>
      </c>
      <c r="D1871" s="7" t="s">
        <v>14057</v>
      </c>
      <c r="E1871" s="7" t="s">
        <v>6540</v>
      </c>
      <c r="F1871" s="7">
        <f t="shared" si="110"/>
        <v>2010</v>
      </c>
      <c r="G1871" s="7" t="s">
        <v>9432</v>
      </c>
      <c r="H1871" s="20">
        <v>11.273351943311143</v>
      </c>
      <c r="I1871" s="7" t="s">
        <v>9439</v>
      </c>
    </row>
    <row r="1872" spans="1:9" x14ac:dyDescent="0.15">
      <c r="A1872" s="7" t="s">
        <v>9440</v>
      </c>
      <c r="B1872" s="7" t="s">
        <v>6531</v>
      </c>
      <c r="C1872" s="7" t="s">
        <v>6538</v>
      </c>
      <c r="D1872" s="7" t="s">
        <v>14057</v>
      </c>
      <c r="E1872" s="7" t="s">
        <v>6534</v>
      </c>
      <c r="F1872" s="7">
        <f t="shared" si="110"/>
        <v>2010</v>
      </c>
      <c r="G1872" s="7" t="s">
        <v>9432</v>
      </c>
      <c r="H1872" s="20">
        <v>91.260468112518794</v>
      </c>
      <c r="I1872" s="7" t="s">
        <v>9441</v>
      </c>
    </row>
    <row r="1873" spans="1:9" x14ac:dyDescent="0.15">
      <c r="A1873" s="7" t="s">
        <v>9443</v>
      </c>
      <c r="B1873" s="7" t="s">
        <v>6531</v>
      </c>
      <c r="C1873" s="7" t="s">
        <v>6535</v>
      </c>
      <c r="D1873" s="7" t="s">
        <v>14057</v>
      </c>
      <c r="E1873" s="7" t="s">
        <v>26</v>
      </c>
      <c r="F1873" s="7">
        <f t="shared" si="110"/>
        <v>2010</v>
      </c>
      <c r="G1873" s="7" t="s">
        <v>9442</v>
      </c>
      <c r="H1873" s="20">
        <v>241.57182735666737</v>
      </c>
      <c r="I1873" s="7" t="s">
        <v>9444</v>
      </c>
    </row>
    <row r="1874" spans="1:9" x14ac:dyDescent="0.15">
      <c r="A1874" s="7" t="s">
        <v>9445</v>
      </c>
      <c r="B1874" s="7" t="s">
        <v>6531</v>
      </c>
      <c r="C1874" s="7" t="s">
        <v>6538</v>
      </c>
      <c r="D1874" s="7" t="s">
        <v>14057</v>
      </c>
      <c r="E1874" s="7" t="s">
        <v>6537</v>
      </c>
      <c r="F1874" s="7">
        <f t="shared" si="110"/>
        <v>2010</v>
      </c>
      <c r="G1874" s="7" t="s">
        <v>9442</v>
      </c>
      <c r="H1874" s="20">
        <v>161.04788490444494</v>
      </c>
      <c r="I1874" s="7" t="s">
        <v>9446</v>
      </c>
    </row>
    <row r="1875" spans="1:9" x14ac:dyDescent="0.15">
      <c r="A1875" s="7" t="s">
        <v>9447</v>
      </c>
      <c r="B1875" s="7" t="s">
        <v>6531</v>
      </c>
      <c r="C1875" s="7" t="s">
        <v>6535</v>
      </c>
      <c r="D1875" s="7" t="s">
        <v>14057</v>
      </c>
      <c r="E1875" s="7" t="s">
        <v>26</v>
      </c>
      <c r="F1875" s="7">
        <f t="shared" si="110"/>
        <v>2010</v>
      </c>
      <c r="G1875" s="7" t="s">
        <v>9442</v>
      </c>
      <c r="H1875" s="20">
        <v>129.42070109512562</v>
      </c>
      <c r="I1875" s="7" t="s">
        <v>9448</v>
      </c>
    </row>
    <row r="1876" spans="1:9" x14ac:dyDescent="0.15">
      <c r="A1876" s="7" t="s">
        <v>9447</v>
      </c>
      <c r="B1876" s="7" t="s">
        <v>6531</v>
      </c>
      <c r="C1876" s="7" t="s">
        <v>6535</v>
      </c>
      <c r="D1876" s="7" t="s">
        <v>14057</v>
      </c>
      <c r="E1876" s="7" t="s">
        <v>6539</v>
      </c>
      <c r="F1876" s="7">
        <f t="shared" si="110"/>
        <v>2010</v>
      </c>
      <c r="G1876" s="7" t="s">
        <v>9442</v>
      </c>
      <c r="H1876" s="20">
        <v>5.3925295254455659</v>
      </c>
      <c r="I1876" s="7" t="s">
        <v>9448</v>
      </c>
    </row>
    <row r="1877" spans="1:9" x14ac:dyDescent="0.15">
      <c r="A1877" s="7" t="s">
        <v>9449</v>
      </c>
      <c r="B1877" s="7" t="s">
        <v>6531</v>
      </c>
      <c r="C1877" s="7" t="s">
        <v>6535</v>
      </c>
      <c r="D1877" s="7" t="s">
        <v>14057</v>
      </c>
      <c r="E1877" s="7" t="s">
        <v>6533</v>
      </c>
      <c r="F1877" s="7">
        <f t="shared" si="110"/>
        <v>2010</v>
      </c>
      <c r="G1877" s="7" t="s">
        <v>9442</v>
      </c>
      <c r="H1877" s="20">
        <v>32.209576980888983</v>
      </c>
      <c r="I1877" s="7" t="s">
        <v>9450</v>
      </c>
    </row>
    <row r="1878" spans="1:9" x14ac:dyDescent="0.15">
      <c r="A1878" s="7" t="s">
        <v>9453</v>
      </c>
      <c r="B1878" s="7" t="s">
        <v>6531</v>
      </c>
      <c r="C1878" s="7" t="s">
        <v>6547</v>
      </c>
      <c r="D1878" s="7" t="s">
        <v>14057</v>
      </c>
      <c r="E1878" s="7" t="s">
        <v>22</v>
      </c>
      <c r="F1878" s="7">
        <f t="shared" si="110"/>
        <v>2010</v>
      </c>
      <c r="G1878" s="7" t="s">
        <v>9452</v>
      </c>
      <c r="H1878" s="20">
        <v>81.060768735237275</v>
      </c>
      <c r="I1878" s="7" t="s">
        <v>9454</v>
      </c>
    </row>
    <row r="1879" spans="1:9" x14ac:dyDescent="0.15">
      <c r="A1879" s="7" t="s">
        <v>9455</v>
      </c>
      <c r="B1879" s="7" t="s">
        <v>6531</v>
      </c>
      <c r="C1879" s="7" t="s">
        <v>6535</v>
      </c>
      <c r="D1879" s="7" t="s">
        <v>14057</v>
      </c>
      <c r="E1879" s="7" t="s">
        <v>26</v>
      </c>
      <c r="F1879" s="7">
        <f t="shared" si="110"/>
        <v>2010</v>
      </c>
      <c r="G1879" s="7" t="s">
        <v>9456</v>
      </c>
      <c r="H1879" s="20">
        <v>46.106125187889198</v>
      </c>
      <c r="I1879" s="7" t="s">
        <v>9457</v>
      </c>
    </row>
    <row r="1880" spans="1:9" x14ac:dyDescent="0.15">
      <c r="A1880" s="7" t="s">
        <v>9455</v>
      </c>
      <c r="B1880" s="7" t="s">
        <v>6531</v>
      </c>
      <c r="C1880" s="7" t="s">
        <v>6535</v>
      </c>
      <c r="D1880" s="7" t="s">
        <v>14057</v>
      </c>
      <c r="E1880" s="7" t="s">
        <v>6539</v>
      </c>
      <c r="F1880" s="7">
        <f t="shared" si="110"/>
        <v>2010</v>
      </c>
      <c r="G1880" s="7" t="s">
        <v>9456</v>
      </c>
      <c r="H1880" s="20">
        <v>34.781813399184024</v>
      </c>
      <c r="I1880" s="7" t="s">
        <v>9457</v>
      </c>
    </row>
    <row r="1881" spans="1:9" x14ac:dyDescent="0.15">
      <c r="A1881" s="7" t="s">
        <v>9458</v>
      </c>
      <c r="B1881" s="7" t="s">
        <v>6531</v>
      </c>
      <c r="C1881" s="7" t="s">
        <v>6554</v>
      </c>
      <c r="D1881" s="7" t="s">
        <v>14057</v>
      </c>
      <c r="E1881" s="7" t="s">
        <v>6534</v>
      </c>
      <c r="F1881" s="7">
        <f t="shared" si="110"/>
        <v>2010</v>
      </c>
      <c r="G1881" s="7" t="s">
        <v>9459</v>
      </c>
      <c r="H1881" s="20">
        <v>29.203349796006012</v>
      </c>
      <c r="I1881" s="7" t="s">
        <v>9460</v>
      </c>
    </row>
    <row r="1882" spans="1:9" x14ac:dyDescent="0.15">
      <c r="A1882" s="7" t="s">
        <v>9461</v>
      </c>
      <c r="B1882" s="7" t="s">
        <v>6531</v>
      </c>
      <c r="C1882" s="7" t="s">
        <v>6674</v>
      </c>
      <c r="D1882" s="7" t="s">
        <v>14057</v>
      </c>
      <c r="E1882" s="7" t="s">
        <v>6532</v>
      </c>
      <c r="F1882" s="7">
        <f t="shared" si="110"/>
        <v>2010</v>
      </c>
      <c r="G1882" s="7" t="s">
        <v>9462</v>
      </c>
      <c r="H1882" s="20">
        <v>32.209576980888983</v>
      </c>
      <c r="I1882" s="7" t="s">
        <v>9463</v>
      </c>
    </row>
    <row r="1883" spans="1:9" x14ac:dyDescent="0.15">
      <c r="A1883" s="7" t="s">
        <v>9464</v>
      </c>
      <c r="B1883" s="7" t="s">
        <v>6531</v>
      </c>
      <c r="C1883" s="7" t="s">
        <v>6544</v>
      </c>
      <c r="D1883" s="7" t="s">
        <v>14057</v>
      </c>
      <c r="E1883" s="7" t="s">
        <v>26</v>
      </c>
      <c r="F1883" s="7">
        <f t="shared" si="110"/>
        <v>2010</v>
      </c>
      <c r="G1883" s="7" t="s">
        <v>9462</v>
      </c>
      <c r="H1883" s="20">
        <v>38.410206141292676</v>
      </c>
      <c r="I1883" s="7" t="s">
        <v>9465</v>
      </c>
    </row>
    <row r="1884" spans="1:9" x14ac:dyDescent="0.15">
      <c r="A1884" s="7" t="s">
        <v>9464</v>
      </c>
      <c r="B1884" s="7" t="s">
        <v>6531</v>
      </c>
      <c r="C1884" s="7" t="s">
        <v>6544</v>
      </c>
      <c r="D1884" s="7" t="s">
        <v>14057</v>
      </c>
      <c r="E1884" s="7" t="s">
        <v>6540</v>
      </c>
      <c r="F1884" s="7">
        <f t="shared" si="110"/>
        <v>2010</v>
      </c>
      <c r="G1884" s="7" t="s">
        <v>9462</v>
      </c>
      <c r="H1884" s="20">
        <v>41.902043160833159</v>
      </c>
      <c r="I1884" s="7" t="s">
        <v>9465</v>
      </c>
    </row>
    <row r="1885" spans="1:9" x14ac:dyDescent="0.15">
      <c r="A1885" s="7" t="s">
        <v>9464</v>
      </c>
      <c r="B1885" s="7" t="s">
        <v>6531</v>
      </c>
      <c r="C1885" s="7" t="s">
        <v>6544</v>
      </c>
      <c r="D1885" s="7" t="s">
        <v>14057</v>
      </c>
      <c r="E1885" s="7" t="s">
        <v>6551</v>
      </c>
      <c r="F1885" s="7">
        <f t="shared" si="110"/>
        <v>2010</v>
      </c>
      <c r="G1885" s="7" t="s">
        <v>9462</v>
      </c>
      <c r="H1885" s="20">
        <v>6.9836740390809533</v>
      </c>
      <c r="I1885" s="7" t="s">
        <v>9465</v>
      </c>
    </row>
    <row r="1886" spans="1:9" x14ac:dyDescent="0.15">
      <c r="A1886" s="7" t="s">
        <v>9392</v>
      </c>
      <c r="B1886" s="7" t="s">
        <v>6531</v>
      </c>
      <c r="C1886" s="7" t="s">
        <v>6544</v>
      </c>
      <c r="D1886" s="7" t="s">
        <v>14057</v>
      </c>
      <c r="E1886" s="7" t="s">
        <v>22</v>
      </c>
      <c r="F1886" s="7">
        <f t="shared" si="110"/>
        <v>2010</v>
      </c>
      <c r="G1886" s="7" t="s">
        <v>9462</v>
      </c>
      <c r="H1886" s="20">
        <v>107.36525660296329</v>
      </c>
      <c r="I1886" s="7" t="s">
        <v>9394</v>
      </c>
    </row>
    <row r="1887" spans="1:9" x14ac:dyDescent="0.15">
      <c r="A1887" s="7" t="s">
        <v>9466</v>
      </c>
      <c r="B1887" s="7" t="s">
        <v>6531</v>
      </c>
      <c r="C1887" s="7" t="s">
        <v>6541</v>
      </c>
      <c r="D1887" s="7" t="s">
        <v>14057</v>
      </c>
      <c r="E1887" s="7" t="s">
        <v>22</v>
      </c>
      <c r="F1887" s="7">
        <f t="shared" si="110"/>
        <v>2010</v>
      </c>
      <c r="G1887" s="7" t="s">
        <v>9462</v>
      </c>
      <c r="H1887" s="20">
        <v>80.523942452222471</v>
      </c>
      <c r="I1887" s="7" t="s">
        <v>9467</v>
      </c>
    </row>
    <row r="1888" spans="1:9" x14ac:dyDescent="0.15">
      <c r="A1888" s="7" t="s">
        <v>8970</v>
      </c>
      <c r="B1888" s="7" t="s">
        <v>6531</v>
      </c>
      <c r="C1888" s="7" t="s">
        <v>6535</v>
      </c>
      <c r="D1888" s="7" t="s">
        <v>14057</v>
      </c>
      <c r="E1888" s="7" t="s">
        <v>6532</v>
      </c>
      <c r="F1888" s="7">
        <f t="shared" si="110"/>
        <v>2010</v>
      </c>
      <c r="G1888" s="7" t="s">
        <v>9468</v>
      </c>
      <c r="H1888" s="20">
        <v>53.682628301481643</v>
      </c>
      <c r="I1888" s="7" t="s">
        <v>8972</v>
      </c>
    </row>
    <row r="1889" spans="1:9" x14ac:dyDescent="0.15">
      <c r="A1889" s="7" t="s">
        <v>9469</v>
      </c>
      <c r="B1889" s="7" t="s">
        <v>6531</v>
      </c>
      <c r="C1889" s="7" t="s">
        <v>6555</v>
      </c>
      <c r="D1889" s="7" t="s">
        <v>14057</v>
      </c>
      <c r="E1889" s="7" t="s">
        <v>6536</v>
      </c>
      <c r="F1889" s="7">
        <f t="shared" si="110"/>
        <v>2010</v>
      </c>
      <c r="G1889" s="7" t="s">
        <v>9470</v>
      </c>
      <c r="H1889" s="20">
        <v>279.14966716770454</v>
      </c>
      <c r="I1889" s="7" t="s">
        <v>9471</v>
      </c>
    </row>
    <row r="1890" spans="1:9" x14ac:dyDescent="0.15">
      <c r="A1890" s="7" t="s">
        <v>9469</v>
      </c>
      <c r="B1890" s="7" t="s">
        <v>6531</v>
      </c>
      <c r="C1890" s="7" t="s">
        <v>6555</v>
      </c>
      <c r="D1890" s="7" t="s">
        <v>14057</v>
      </c>
      <c r="E1890" s="7" t="s">
        <v>6539</v>
      </c>
      <c r="F1890" s="7">
        <f t="shared" si="110"/>
        <v>2010</v>
      </c>
      <c r="G1890" s="7" t="s">
        <v>9470</v>
      </c>
      <c r="H1890" s="20">
        <v>151.9969937728151</v>
      </c>
      <c r="I1890" s="7" t="s">
        <v>9471</v>
      </c>
    </row>
    <row r="1891" spans="1:9" x14ac:dyDescent="0.15">
      <c r="A1891" s="7" t="s">
        <v>9469</v>
      </c>
      <c r="B1891" s="7" t="s">
        <v>6531</v>
      </c>
      <c r="C1891" s="7" t="s">
        <v>6555</v>
      </c>
      <c r="D1891" s="7" t="s">
        <v>14057</v>
      </c>
      <c r="E1891" s="7" t="s">
        <v>6543</v>
      </c>
      <c r="F1891" s="7">
        <f t="shared" ref="F1891:F1911" si="111">YEAR(G1891)</f>
        <v>2010</v>
      </c>
      <c r="G1891" s="7" t="s">
        <v>9470</v>
      </c>
      <c r="H1891" s="20">
        <v>27.914966716770451</v>
      </c>
      <c r="I1891" s="7" t="s">
        <v>9471</v>
      </c>
    </row>
    <row r="1892" spans="1:9" x14ac:dyDescent="0.15">
      <c r="A1892" s="7" t="s">
        <v>9469</v>
      </c>
      <c r="B1892" s="7" t="s">
        <v>6531</v>
      </c>
      <c r="C1892" s="7" t="s">
        <v>6555</v>
      </c>
      <c r="D1892" s="7" t="s">
        <v>14057</v>
      </c>
      <c r="E1892" s="7" t="s">
        <v>26</v>
      </c>
      <c r="F1892" s="7">
        <f t="shared" si="111"/>
        <v>2010</v>
      </c>
      <c r="G1892" s="7" t="s">
        <v>9470</v>
      </c>
      <c r="H1892" s="20">
        <v>390.80953403478634</v>
      </c>
      <c r="I1892" s="7" t="s">
        <v>9471</v>
      </c>
    </row>
    <row r="1893" spans="1:9" x14ac:dyDescent="0.15">
      <c r="A1893" s="7" t="s">
        <v>9469</v>
      </c>
      <c r="B1893" s="7" t="s">
        <v>6531</v>
      </c>
      <c r="C1893" s="7" t="s">
        <v>6555</v>
      </c>
      <c r="D1893" s="7" t="s">
        <v>14057</v>
      </c>
      <c r="E1893" s="7" t="s">
        <v>6534</v>
      </c>
      <c r="F1893" s="7">
        <f t="shared" si="111"/>
        <v>2010</v>
      </c>
      <c r="G1893" s="7" t="s">
        <v>9470</v>
      </c>
      <c r="H1893" s="20">
        <v>97.702383508696585</v>
      </c>
      <c r="I1893" s="7" t="s">
        <v>9471</v>
      </c>
    </row>
    <row r="1894" spans="1:9" x14ac:dyDescent="0.15">
      <c r="A1894" s="7" t="s">
        <v>9469</v>
      </c>
      <c r="B1894" s="7" t="s">
        <v>6531</v>
      </c>
      <c r="C1894" s="7" t="s">
        <v>6555</v>
      </c>
      <c r="D1894" s="7" t="s">
        <v>14057</v>
      </c>
      <c r="E1894" s="7" t="s">
        <v>6551</v>
      </c>
      <c r="F1894" s="7">
        <f t="shared" si="111"/>
        <v>2010</v>
      </c>
      <c r="G1894" s="7" t="s">
        <v>9470</v>
      </c>
      <c r="H1894" s="20">
        <v>308.59995705389736</v>
      </c>
      <c r="I1894" s="7" t="s">
        <v>9471</v>
      </c>
    </row>
    <row r="1895" spans="1:9" x14ac:dyDescent="0.15">
      <c r="A1895" s="7" t="s">
        <v>9469</v>
      </c>
      <c r="B1895" s="7" t="s">
        <v>6531</v>
      </c>
      <c r="C1895" s="7" t="s">
        <v>6555</v>
      </c>
      <c r="D1895" s="7" t="s">
        <v>14057</v>
      </c>
      <c r="E1895" s="7" t="s">
        <v>6540</v>
      </c>
      <c r="F1895" s="7">
        <f t="shared" si="111"/>
        <v>2010</v>
      </c>
      <c r="G1895" s="7" t="s">
        <v>9470</v>
      </c>
      <c r="H1895" s="20">
        <v>139.57483358385227</v>
      </c>
      <c r="I1895" s="7" t="s">
        <v>9471</v>
      </c>
    </row>
    <row r="1896" spans="1:9" x14ac:dyDescent="0.15">
      <c r="A1896" s="7" t="s">
        <v>9473</v>
      </c>
      <c r="B1896" s="7" t="s">
        <v>6531</v>
      </c>
      <c r="C1896" s="7" t="s">
        <v>6555</v>
      </c>
      <c r="D1896" s="7" t="s">
        <v>14057</v>
      </c>
      <c r="E1896" s="7" t="s">
        <v>6532</v>
      </c>
      <c r="F1896" s="7">
        <f t="shared" si="111"/>
        <v>2010</v>
      </c>
      <c r="G1896" s="7" t="s">
        <v>9472</v>
      </c>
      <c r="H1896" s="20">
        <v>42.946102641185313</v>
      </c>
      <c r="I1896" s="7" t="s">
        <v>8842</v>
      </c>
    </row>
    <row r="1897" spans="1:9" x14ac:dyDescent="0.15">
      <c r="A1897" s="7" t="s">
        <v>9475</v>
      </c>
      <c r="B1897" s="7" t="s">
        <v>6531</v>
      </c>
      <c r="C1897" s="7" t="s">
        <v>6535</v>
      </c>
      <c r="D1897" s="7" t="s">
        <v>14057</v>
      </c>
      <c r="E1897" s="7" t="s">
        <v>6543</v>
      </c>
      <c r="F1897" s="7">
        <f t="shared" si="111"/>
        <v>2010</v>
      </c>
      <c r="G1897" s="7" t="s">
        <v>9474</v>
      </c>
      <c r="H1897" s="20">
        <v>114.59124543697659</v>
      </c>
      <c r="I1897" s="7" t="s">
        <v>9476</v>
      </c>
    </row>
    <row r="1898" spans="1:9" x14ac:dyDescent="0.15">
      <c r="A1898" s="7" t="s">
        <v>9477</v>
      </c>
      <c r="B1898" s="7" t="s">
        <v>6531</v>
      </c>
      <c r="C1898" s="7" t="s">
        <v>6544</v>
      </c>
      <c r="D1898" s="7" t="s">
        <v>14057</v>
      </c>
      <c r="E1898" s="7" t="s">
        <v>6532</v>
      </c>
      <c r="F1898" s="7">
        <f t="shared" si="111"/>
        <v>2010</v>
      </c>
      <c r="G1898" s="7" t="s">
        <v>9474</v>
      </c>
      <c r="H1898" s="20">
        <v>53.682628301481643</v>
      </c>
      <c r="I1898" s="7" t="s">
        <v>9478</v>
      </c>
    </row>
    <row r="1899" spans="1:9" x14ac:dyDescent="0.15">
      <c r="A1899" s="7" t="s">
        <v>9479</v>
      </c>
      <c r="B1899" s="7" t="s">
        <v>6531</v>
      </c>
      <c r="C1899" s="7" t="s">
        <v>6535</v>
      </c>
      <c r="D1899" s="7" t="s">
        <v>14057</v>
      </c>
      <c r="E1899" s="7" t="s">
        <v>6536</v>
      </c>
      <c r="F1899" s="7">
        <f t="shared" si="111"/>
        <v>2010</v>
      </c>
      <c r="G1899" s="7" t="s">
        <v>9480</v>
      </c>
      <c r="H1899" s="20">
        <v>53.888752415718272</v>
      </c>
      <c r="I1899" s="7" t="s">
        <v>9481</v>
      </c>
    </row>
    <row r="1900" spans="1:9" x14ac:dyDescent="0.15">
      <c r="A1900" s="7" t="s">
        <v>9479</v>
      </c>
      <c r="B1900" s="7" t="s">
        <v>6531</v>
      </c>
      <c r="C1900" s="7" t="s">
        <v>6535</v>
      </c>
      <c r="D1900" s="7" t="s">
        <v>14057</v>
      </c>
      <c r="E1900" s="7" t="s">
        <v>6539</v>
      </c>
      <c r="F1900" s="7">
        <f t="shared" si="111"/>
        <v>2010</v>
      </c>
      <c r="G1900" s="7" t="s">
        <v>9480</v>
      </c>
      <c r="H1900" s="20">
        <v>13.472188103929568</v>
      </c>
      <c r="I1900" s="7" t="s">
        <v>9481</v>
      </c>
    </row>
    <row r="1901" spans="1:9" x14ac:dyDescent="0.15">
      <c r="A1901" s="7" t="s">
        <v>9376</v>
      </c>
      <c r="B1901" s="7" t="s">
        <v>6531</v>
      </c>
      <c r="C1901" s="7" t="s">
        <v>6674</v>
      </c>
      <c r="D1901" s="7" t="s">
        <v>14057</v>
      </c>
      <c r="E1901" s="7" t="s">
        <v>22</v>
      </c>
      <c r="F1901" s="7">
        <f t="shared" si="111"/>
        <v>2010</v>
      </c>
      <c r="G1901" s="7" t="s">
        <v>9482</v>
      </c>
      <c r="H1901" s="20">
        <v>107.36525660296329</v>
      </c>
      <c r="I1901" s="7" t="s">
        <v>9377</v>
      </c>
    </row>
    <row r="1902" spans="1:9" x14ac:dyDescent="0.15">
      <c r="A1902" s="7" t="s">
        <v>9483</v>
      </c>
      <c r="B1902" s="7" t="s">
        <v>6531</v>
      </c>
      <c r="C1902" s="7" t="s">
        <v>6674</v>
      </c>
      <c r="D1902" s="7" t="s">
        <v>14057</v>
      </c>
      <c r="E1902" s="7" t="s">
        <v>6532</v>
      </c>
      <c r="F1902" s="7">
        <f t="shared" si="111"/>
        <v>2010</v>
      </c>
      <c r="G1902" s="7" t="s">
        <v>9482</v>
      </c>
      <c r="H1902" s="20">
        <v>53.682628301481643</v>
      </c>
      <c r="I1902" s="7" t="s">
        <v>9484</v>
      </c>
    </row>
    <row r="1903" spans="1:9" x14ac:dyDescent="0.15">
      <c r="A1903" s="7" t="s">
        <v>8983</v>
      </c>
      <c r="B1903" s="7" t="s">
        <v>6531</v>
      </c>
      <c r="C1903" s="7" t="s">
        <v>6547</v>
      </c>
      <c r="D1903" s="7" t="s">
        <v>14057</v>
      </c>
      <c r="E1903" s="7" t="s">
        <v>6540</v>
      </c>
      <c r="F1903" s="7">
        <f t="shared" si="111"/>
        <v>2010</v>
      </c>
      <c r="G1903" s="7" t="s">
        <v>9485</v>
      </c>
      <c r="H1903" s="20">
        <v>107.36525660296329</v>
      </c>
      <c r="I1903" s="7" t="s">
        <v>8984</v>
      </c>
    </row>
    <row r="1904" spans="1:9" x14ac:dyDescent="0.15">
      <c r="A1904" s="7" t="s">
        <v>9299</v>
      </c>
      <c r="B1904" s="7" t="s">
        <v>6531</v>
      </c>
      <c r="C1904" s="7" t="s">
        <v>6535</v>
      </c>
      <c r="D1904" s="7" t="s">
        <v>14057</v>
      </c>
      <c r="E1904" s="7" t="s">
        <v>6532</v>
      </c>
      <c r="F1904" s="7">
        <f t="shared" si="111"/>
        <v>2010</v>
      </c>
      <c r="G1904" s="7" t="s">
        <v>9486</v>
      </c>
      <c r="H1904" s="20">
        <v>53.682628301481643</v>
      </c>
      <c r="I1904" s="7" t="s">
        <v>9301</v>
      </c>
    </row>
    <row r="1905" spans="1:9" x14ac:dyDescent="0.15">
      <c r="A1905" s="7" t="s">
        <v>9487</v>
      </c>
      <c r="B1905" s="7" t="s">
        <v>6531</v>
      </c>
      <c r="C1905" s="7" t="s">
        <v>6535</v>
      </c>
      <c r="D1905" s="7" t="s">
        <v>14057</v>
      </c>
      <c r="E1905" s="7" t="s">
        <v>6532</v>
      </c>
      <c r="F1905" s="7">
        <f t="shared" si="111"/>
        <v>2010</v>
      </c>
      <c r="G1905" s="7" t="s">
        <v>9486</v>
      </c>
      <c r="H1905" s="20">
        <v>53.682628301481643</v>
      </c>
      <c r="I1905" s="7" t="s">
        <v>8972</v>
      </c>
    </row>
    <row r="1906" spans="1:9" x14ac:dyDescent="0.15">
      <c r="A1906" s="7" t="s">
        <v>9489</v>
      </c>
      <c r="B1906" s="7" t="s">
        <v>6531</v>
      </c>
      <c r="C1906" s="7" t="s">
        <v>6544</v>
      </c>
      <c r="D1906" s="7" t="s">
        <v>14057</v>
      </c>
      <c r="E1906" s="7" t="s">
        <v>26</v>
      </c>
      <c r="F1906" s="7">
        <f t="shared" si="111"/>
        <v>2010</v>
      </c>
      <c r="G1906" s="7" t="s">
        <v>9488</v>
      </c>
      <c r="H1906" s="20">
        <v>15.711988404552287</v>
      </c>
      <c r="I1906" s="7" t="s">
        <v>9490</v>
      </c>
    </row>
    <row r="1907" spans="1:9" x14ac:dyDescent="0.15">
      <c r="A1907" s="7" t="s">
        <v>9489</v>
      </c>
      <c r="B1907" s="7" t="s">
        <v>6531</v>
      </c>
      <c r="C1907" s="7" t="s">
        <v>6544</v>
      </c>
      <c r="D1907" s="7" t="s">
        <v>14057</v>
      </c>
      <c r="E1907" s="7" t="s">
        <v>6551</v>
      </c>
      <c r="F1907" s="7">
        <f t="shared" si="111"/>
        <v>2010</v>
      </c>
      <c r="G1907" s="7" t="s">
        <v>9488</v>
      </c>
      <c r="H1907" s="20">
        <v>19.203541979815331</v>
      </c>
      <c r="I1907" s="7" t="s">
        <v>9490</v>
      </c>
    </row>
    <row r="1908" spans="1:9" x14ac:dyDescent="0.15">
      <c r="A1908" s="7" t="s">
        <v>8898</v>
      </c>
      <c r="B1908" s="7" t="s">
        <v>6531</v>
      </c>
      <c r="C1908" s="7" t="s">
        <v>6535</v>
      </c>
      <c r="D1908" s="7" t="s">
        <v>14057</v>
      </c>
      <c r="E1908" s="7" t="s">
        <v>6534</v>
      </c>
      <c r="F1908" s="7">
        <f t="shared" si="111"/>
        <v>2010</v>
      </c>
      <c r="G1908" s="7" t="s">
        <v>9491</v>
      </c>
      <c r="H1908" s="20">
        <v>665.66459093837238</v>
      </c>
      <c r="I1908" s="7" t="s">
        <v>8900</v>
      </c>
    </row>
    <row r="1909" spans="1:9" x14ac:dyDescent="0.15">
      <c r="A1909" s="7" t="s">
        <v>8898</v>
      </c>
      <c r="B1909" s="7" t="s">
        <v>6531</v>
      </c>
      <c r="C1909" s="7" t="s">
        <v>6535</v>
      </c>
      <c r="D1909" s="7" t="s">
        <v>14057</v>
      </c>
      <c r="E1909" s="7" t="s">
        <v>6551</v>
      </c>
      <c r="F1909" s="7">
        <f t="shared" si="111"/>
        <v>2010</v>
      </c>
      <c r="G1909" s="7" t="s">
        <v>9491</v>
      </c>
      <c r="H1909" s="20">
        <v>450.93407773244576</v>
      </c>
      <c r="I1909" s="7" t="s">
        <v>8900</v>
      </c>
    </row>
    <row r="1910" spans="1:9" x14ac:dyDescent="0.15">
      <c r="A1910" s="7" t="s">
        <v>8898</v>
      </c>
      <c r="B1910" s="7" t="s">
        <v>6531</v>
      </c>
      <c r="C1910" s="7" t="s">
        <v>6535</v>
      </c>
      <c r="D1910" s="7" t="s">
        <v>14057</v>
      </c>
      <c r="E1910" s="7" t="s">
        <v>6540</v>
      </c>
      <c r="F1910" s="7">
        <f t="shared" si="111"/>
        <v>2010</v>
      </c>
      <c r="G1910" s="7" t="s">
        <v>9491</v>
      </c>
      <c r="H1910" s="20">
        <v>773.02984754133558</v>
      </c>
      <c r="I1910" s="7" t="s">
        <v>8900</v>
      </c>
    </row>
    <row r="1911" spans="1:9" x14ac:dyDescent="0.15">
      <c r="A1911" s="7" t="s">
        <v>8898</v>
      </c>
      <c r="B1911" s="7" t="s">
        <v>6531</v>
      </c>
      <c r="C1911" s="7" t="s">
        <v>6535</v>
      </c>
      <c r="D1911" s="7" t="s">
        <v>14057</v>
      </c>
      <c r="E1911" s="7" t="s">
        <v>6537</v>
      </c>
      <c r="F1911" s="7">
        <f t="shared" si="111"/>
        <v>2010</v>
      </c>
      <c r="G1911" s="7" t="s">
        <v>9491</v>
      </c>
      <c r="H1911" s="20">
        <v>257.67661584711186</v>
      </c>
      <c r="I1911" s="7" t="s">
        <v>8900</v>
      </c>
    </row>
    <row r="1912" spans="1:9" x14ac:dyDescent="0.15">
      <c r="A1912" s="7" t="s">
        <v>9493</v>
      </c>
      <c r="B1912" s="7" t="s">
        <v>6531</v>
      </c>
      <c r="C1912" s="7" t="s">
        <v>6538</v>
      </c>
      <c r="D1912" s="7" t="s">
        <v>14057</v>
      </c>
      <c r="E1912" s="7" t="s">
        <v>6532</v>
      </c>
      <c r="F1912" s="7">
        <f t="shared" ref="F1912:F1938" si="112">YEAR(G1912)</f>
        <v>2010</v>
      </c>
      <c r="G1912" s="7" t="s">
        <v>9492</v>
      </c>
      <c r="H1912" s="20">
        <v>107.36525660296329</v>
      </c>
      <c r="I1912" s="7" t="s">
        <v>9494</v>
      </c>
    </row>
    <row r="1913" spans="1:9" x14ac:dyDescent="0.15">
      <c r="A1913" s="7" t="s">
        <v>9231</v>
      </c>
      <c r="B1913" s="7" t="s">
        <v>6531</v>
      </c>
      <c r="C1913" s="7" t="s">
        <v>6538</v>
      </c>
      <c r="D1913" s="7" t="s">
        <v>14057</v>
      </c>
      <c r="E1913" s="7" t="s">
        <v>6532</v>
      </c>
      <c r="F1913" s="7">
        <f t="shared" si="112"/>
        <v>2010</v>
      </c>
      <c r="G1913" s="7" t="s">
        <v>9492</v>
      </c>
      <c r="H1913" s="20">
        <v>107.36525660296329</v>
      </c>
      <c r="I1913" s="7" t="s">
        <v>9232</v>
      </c>
    </row>
    <row r="1914" spans="1:9" x14ac:dyDescent="0.15">
      <c r="A1914" s="7" t="s">
        <v>9495</v>
      </c>
      <c r="B1914" s="7" t="s">
        <v>6531</v>
      </c>
      <c r="C1914" s="7" t="s">
        <v>6538</v>
      </c>
      <c r="D1914" s="7" t="s">
        <v>14057</v>
      </c>
      <c r="E1914" s="7" t="s">
        <v>6540</v>
      </c>
      <c r="F1914" s="7">
        <f t="shared" si="112"/>
        <v>2010</v>
      </c>
      <c r="G1914" s="7" t="s">
        <v>9492</v>
      </c>
      <c r="H1914" s="20">
        <v>147.95574833583854</v>
      </c>
      <c r="I1914" s="7" t="s">
        <v>9496</v>
      </c>
    </row>
    <row r="1915" spans="1:9" x14ac:dyDescent="0.15">
      <c r="A1915" s="7" t="s">
        <v>9498</v>
      </c>
      <c r="B1915" s="7" t="s">
        <v>6531</v>
      </c>
      <c r="C1915" s="7" t="s">
        <v>6538</v>
      </c>
      <c r="D1915" s="7" t="s">
        <v>14057</v>
      </c>
      <c r="E1915" s="7" t="s">
        <v>6532</v>
      </c>
      <c r="F1915" s="7">
        <f t="shared" si="112"/>
        <v>2010</v>
      </c>
      <c r="G1915" s="7" t="s">
        <v>9497</v>
      </c>
      <c r="H1915" s="20">
        <v>53.682628301481643</v>
      </c>
      <c r="I1915" s="7" t="s">
        <v>9499</v>
      </c>
    </row>
    <row r="1916" spans="1:9" x14ac:dyDescent="0.15">
      <c r="A1916" s="7" t="s">
        <v>9500</v>
      </c>
      <c r="B1916" s="7" t="s">
        <v>6531</v>
      </c>
      <c r="C1916" s="7" t="s">
        <v>6556</v>
      </c>
      <c r="D1916" s="7" t="s">
        <v>14057</v>
      </c>
      <c r="E1916" s="7" t="s">
        <v>6536</v>
      </c>
      <c r="F1916" s="7">
        <f t="shared" si="112"/>
        <v>2010</v>
      </c>
      <c r="G1916" s="7" t="s">
        <v>9497</v>
      </c>
      <c r="H1916" s="20">
        <v>150.31135924414858</v>
      </c>
      <c r="I1916" s="7" t="s">
        <v>9501</v>
      </c>
    </row>
    <row r="1917" spans="1:9" x14ac:dyDescent="0.15">
      <c r="A1917" s="7" t="s">
        <v>9502</v>
      </c>
      <c r="B1917" s="7" t="s">
        <v>6531</v>
      </c>
      <c r="C1917" s="7" t="s">
        <v>6554</v>
      </c>
      <c r="D1917" s="7" t="s">
        <v>14057</v>
      </c>
      <c r="E1917" s="7" t="s">
        <v>26</v>
      </c>
      <c r="F1917" s="7">
        <f t="shared" si="112"/>
        <v>2010</v>
      </c>
      <c r="G1917" s="7" t="s">
        <v>9497</v>
      </c>
      <c r="H1917" s="20">
        <v>70.86106935795577</v>
      </c>
      <c r="I1917" s="7" t="s">
        <v>9503</v>
      </c>
    </row>
    <row r="1918" spans="1:9" x14ac:dyDescent="0.15">
      <c r="A1918" s="7" t="s">
        <v>9502</v>
      </c>
      <c r="B1918" s="7" t="s">
        <v>6531</v>
      </c>
      <c r="C1918" s="7" t="s">
        <v>6554</v>
      </c>
      <c r="D1918" s="7" t="s">
        <v>14057</v>
      </c>
      <c r="E1918" s="7" t="s">
        <v>6551</v>
      </c>
      <c r="F1918" s="7">
        <f t="shared" si="112"/>
        <v>2010</v>
      </c>
      <c r="G1918" s="7" t="s">
        <v>9497</v>
      </c>
      <c r="H1918" s="20">
        <v>143.86944384797079</v>
      </c>
      <c r="I1918" s="7" t="s">
        <v>9503</v>
      </c>
    </row>
    <row r="1919" spans="1:9" x14ac:dyDescent="0.15">
      <c r="A1919" s="7" t="s">
        <v>9504</v>
      </c>
      <c r="B1919" s="7" t="s">
        <v>6531</v>
      </c>
      <c r="C1919" s="7" t="s">
        <v>6556</v>
      </c>
      <c r="D1919" s="7" t="s">
        <v>14057</v>
      </c>
      <c r="E1919" s="7" t="s">
        <v>26</v>
      </c>
      <c r="F1919" s="7">
        <f t="shared" si="112"/>
        <v>2010</v>
      </c>
      <c r="G1919" s="7" t="s">
        <v>9497</v>
      </c>
      <c r="H1919" s="20">
        <v>32.209576980888983</v>
      </c>
      <c r="I1919" s="7" t="s">
        <v>9505</v>
      </c>
    </row>
    <row r="1920" spans="1:9" x14ac:dyDescent="0.15">
      <c r="A1920" s="7" t="s">
        <v>9504</v>
      </c>
      <c r="B1920" s="7" t="s">
        <v>6531</v>
      </c>
      <c r="C1920" s="7" t="s">
        <v>6556</v>
      </c>
      <c r="D1920" s="7" t="s">
        <v>14057</v>
      </c>
      <c r="E1920" s="7" t="s">
        <v>6539</v>
      </c>
      <c r="F1920" s="7">
        <f t="shared" si="112"/>
        <v>2010</v>
      </c>
      <c r="G1920" s="7" t="s">
        <v>9497</v>
      </c>
      <c r="H1920" s="20">
        <v>10.736525660296328</v>
      </c>
      <c r="I1920" s="7" t="s">
        <v>9505</v>
      </c>
    </row>
    <row r="1921" spans="1:9" x14ac:dyDescent="0.15">
      <c r="A1921" s="7" t="s">
        <v>9506</v>
      </c>
      <c r="B1921" s="7" t="s">
        <v>6531</v>
      </c>
      <c r="C1921" s="7" t="s">
        <v>6535</v>
      </c>
      <c r="D1921" s="7" t="s">
        <v>14057</v>
      </c>
      <c r="E1921" s="7" t="s">
        <v>6532</v>
      </c>
      <c r="F1921" s="7">
        <f t="shared" si="112"/>
        <v>2010</v>
      </c>
      <c r="G1921" s="7" t="s">
        <v>9507</v>
      </c>
      <c r="H1921" s="20">
        <v>15.997862357741036</v>
      </c>
      <c r="I1921" s="7" t="s">
        <v>8668</v>
      </c>
    </row>
    <row r="1922" spans="1:9" x14ac:dyDescent="0.15">
      <c r="A1922" s="7" t="s">
        <v>9506</v>
      </c>
      <c r="B1922" s="7" t="s">
        <v>6531</v>
      </c>
      <c r="C1922" s="7" t="s">
        <v>6535</v>
      </c>
      <c r="D1922" s="7" t="s">
        <v>14057</v>
      </c>
      <c r="E1922" s="7" t="s">
        <v>6532</v>
      </c>
      <c r="F1922" s="7">
        <f t="shared" si="112"/>
        <v>2010</v>
      </c>
      <c r="G1922" s="7" t="s">
        <v>9507</v>
      </c>
      <c r="H1922" s="20">
        <v>67.654750912604669</v>
      </c>
      <c r="I1922" s="7" t="s">
        <v>8668</v>
      </c>
    </row>
    <row r="1923" spans="1:9" x14ac:dyDescent="0.15">
      <c r="A1923" s="7" t="s">
        <v>9509</v>
      </c>
      <c r="B1923" s="7" t="s">
        <v>6531</v>
      </c>
      <c r="C1923" s="7" t="s">
        <v>6535</v>
      </c>
      <c r="D1923" s="7" t="s">
        <v>14057</v>
      </c>
      <c r="E1923" s="7" t="s">
        <v>22</v>
      </c>
      <c r="F1923" s="7">
        <f t="shared" si="112"/>
        <v>2010</v>
      </c>
      <c r="G1923" s="7" t="s">
        <v>9508</v>
      </c>
      <c r="H1923" s="20">
        <v>47.724103500107361</v>
      </c>
      <c r="I1923" s="7" t="s">
        <v>9510</v>
      </c>
    </row>
    <row r="1924" spans="1:9" x14ac:dyDescent="0.15">
      <c r="A1924" s="7" t="s">
        <v>9511</v>
      </c>
      <c r="B1924" s="7" t="s">
        <v>6531</v>
      </c>
      <c r="C1924" s="7" t="s">
        <v>6562</v>
      </c>
      <c r="D1924" s="7" t="s">
        <v>14057</v>
      </c>
      <c r="E1924" s="7" t="s">
        <v>6532</v>
      </c>
      <c r="F1924" s="7">
        <f t="shared" si="112"/>
        <v>2010</v>
      </c>
      <c r="G1924" s="7" t="s">
        <v>9512</v>
      </c>
      <c r="H1924" s="20">
        <v>57.977238565600175</v>
      </c>
      <c r="I1924" s="7" t="s">
        <v>8668</v>
      </c>
    </row>
    <row r="1925" spans="1:9" x14ac:dyDescent="0.15">
      <c r="A1925" s="7" t="s">
        <v>9514</v>
      </c>
      <c r="B1925" s="7" t="s">
        <v>6531</v>
      </c>
      <c r="C1925" s="7" t="s">
        <v>6535</v>
      </c>
      <c r="D1925" s="7" t="s">
        <v>14057</v>
      </c>
      <c r="E1925" s="7" t="s">
        <v>26</v>
      </c>
      <c r="F1925" s="7">
        <f t="shared" si="112"/>
        <v>2010</v>
      </c>
      <c r="G1925" s="7" t="s">
        <v>9515</v>
      </c>
      <c r="H1925" s="20">
        <v>40.126543912389948</v>
      </c>
      <c r="I1925" s="7" t="s">
        <v>9516</v>
      </c>
    </row>
    <row r="1926" spans="1:9" x14ac:dyDescent="0.15">
      <c r="A1926" s="7" t="s">
        <v>9517</v>
      </c>
      <c r="B1926" s="7" t="s">
        <v>6531</v>
      </c>
      <c r="C1926" s="7" t="s">
        <v>6535</v>
      </c>
      <c r="D1926" s="7" t="s">
        <v>14057</v>
      </c>
      <c r="E1926" s="7" t="s">
        <v>26</v>
      </c>
      <c r="F1926" s="7">
        <f t="shared" si="112"/>
        <v>2010</v>
      </c>
      <c r="G1926" s="7" t="s">
        <v>9518</v>
      </c>
      <c r="H1926" s="20">
        <v>248.24955336053253</v>
      </c>
      <c r="I1926" s="7" t="s">
        <v>9519</v>
      </c>
    </row>
    <row r="1927" spans="1:9" x14ac:dyDescent="0.15">
      <c r="A1927" s="7" t="s">
        <v>9520</v>
      </c>
      <c r="B1927" s="7" t="s">
        <v>6531</v>
      </c>
      <c r="C1927" s="7" t="s">
        <v>6538</v>
      </c>
      <c r="D1927" s="7" t="s">
        <v>14057</v>
      </c>
      <c r="E1927" s="7" t="s">
        <v>22</v>
      </c>
      <c r="F1927" s="7">
        <f t="shared" si="112"/>
        <v>2010</v>
      </c>
      <c r="G1927" s="7" t="s">
        <v>9521</v>
      </c>
      <c r="H1927" s="20">
        <v>159.83036289456732</v>
      </c>
      <c r="I1927" s="7" t="s">
        <v>9522</v>
      </c>
    </row>
    <row r="1928" spans="1:9" x14ac:dyDescent="0.15">
      <c r="A1928" s="7" t="s">
        <v>9523</v>
      </c>
      <c r="B1928" s="7" t="s">
        <v>6531</v>
      </c>
      <c r="C1928" s="7" t="s">
        <v>6544</v>
      </c>
      <c r="D1928" s="7" t="s">
        <v>14057</v>
      </c>
      <c r="E1928" s="7" t="s">
        <v>6532</v>
      </c>
      <c r="F1928" s="7">
        <f t="shared" si="112"/>
        <v>2010</v>
      </c>
      <c r="G1928" s="7" t="s">
        <v>9524</v>
      </c>
      <c r="H1928" s="20">
        <v>2.684131415074082</v>
      </c>
      <c r="I1928" s="7" t="s">
        <v>9525</v>
      </c>
    </row>
    <row r="1929" spans="1:9" x14ac:dyDescent="0.15">
      <c r="A1929" s="7" t="s">
        <v>9523</v>
      </c>
      <c r="B1929" s="7" t="s">
        <v>6531</v>
      </c>
      <c r="C1929" s="7" t="s">
        <v>6538</v>
      </c>
      <c r="D1929" s="7" t="s">
        <v>14057</v>
      </c>
      <c r="E1929" s="7" t="s">
        <v>6532</v>
      </c>
      <c r="F1929" s="7">
        <f t="shared" si="112"/>
        <v>2010</v>
      </c>
      <c r="G1929" s="7" t="s">
        <v>9524</v>
      </c>
      <c r="H1929" s="20">
        <v>2.684131415074082</v>
      </c>
      <c r="I1929" s="7" t="s">
        <v>9525</v>
      </c>
    </row>
    <row r="1930" spans="1:9" x14ac:dyDescent="0.15">
      <c r="A1930" s="7" t="s">
        <v>9523</v>
      </c>
      <c r="B1930" s="7" t="s">
        <v>6531</v>
      </c>
      <c r="C1930" s="7" t="s">
        <v>6555</v>
      </c>
      <c r="D1930" s="7" t="s">
        <v>14057</v>
      </c>
      <c r="E1930" s="7" t="s">
        <v>6532</v>
      </c>
      <c r="F1930" s="7">
        <f t="shared" si="112"/>
        <v>2010</v>
      </c>
      <c r="G1930" s="7" t="s">
        <v>9524</v>
      </c>
      <c r="H1930" s="20">
        <v>2.684131415074082</v>
      </c>
      <c r="I1930" s="7" t="s">
        <v>9525</v>
      </c>
    </row>
    <row r="1931" spans="1:9" x14ac:dyDescent="0.15">
      <c r="A1931" s="7" t="s">
        <v>9526</v>
      </c>
      <c r="B1931" s="7" t="s">
        <v>6531</v>
      </c>
      <c r="C1931" s="7" t="s">
        <v>6535</v>
      </c>
      <c r="D1931" s="7" t="s">
        <v>14057</v>
      </c>
      <c r="E1931" s="7" t="s">
        <v>6539</v>
      </c>
      <c r="F1931" s="7">
        <f t="shared" si="112"/>
        <v>2010</v>
      </c>
      <c r="G1931" s="7" t="s">
        <v>9524</v>
      </c>
      <c r="H1931" s="20">
        <v>33.746423663302558</v>
      </c>
      <c r="I1931" s="7" t="s">
        <v>9527</v>
      </c>
    </row>
    <row r="1932" spans="1:9" x14ac:dyDescent="0.15">
      <c r="A1932" s="7" t="s">
        <v>9526</v>
      </c>
      <c r="B1932" s="7" t="s">
        <v>6531</v>
      </c>
      <c r="C1932" s="7" t="s">
        <v>6535</v>
      </c>
      <c r="D1932" s="7" t="s">
        <v>14057</v>
      </c>
      <c r="E1932" s="7" t="s">
        <v>26</v>
      </c>
      <c r="F1932" s="7">
        <f t="shared" si="112"/>
        <v>2010</v>
      </c>
      <c r="G1932" s="7" t="s">
        <v>9524</v>
      </c>
      <c r="H1932" s="20">
        <v>5.0425692505905086</v>
      </c>
      <c r="I1932" s="7" t="s">
        <v>9527</v>
      </c>
    </row>
    <row r="1933" spans="1:9" x14ac:dyDescent="0.15">
      <c r="A1933" s="7" t="s">
        <v>9528</v>
      </c>
      <c r="B1933" s="7" t="s">
        <v>6531</v>
      </c>
      <c r="C1933" s="7" t="s">
        <v>6544</v>
      </c>
      <c r="D1933" s="7" t="s">
        <v>14057</v>
      </c>
      <c r="E1933" s="7" t="s">
        <v>6537</v>
      </c>
      <c r="F1933" s="7">
        <f t="shared" si="112"/>
        <v>2010</v>
      </c>
      <c r="G1933" s="7" t="s">
        <v>9529</v>
      </c>
      <c r="H1933" s="20">
        <v>161.04788490444494</v>
      </c>
      <c r="I1933" s="7" t="s">
        <v>9530</v>
      </c>
    </row>
    <row r="1934" spans="1:9" x14ac:dyDescent="0.15">
      <c r="A1934" s="7" t="s">
        <v>9531</v>
      </c>
      <c r="B1934" s="7" t="s">
        <v>6531</v>
      </c>
      <c r="C1934" s="7" t="s">
        <v>6674</v>
      </c>
      <c r="D1934" s="7" t="s">
        <v>14057</v>
      </c>
      <c r="E1934" s="7" t="s">
        <v>22</v>
      </c>
      <c r="F1934" s="7">
        <f t="shared" si="112"/>
        <v>2010</v>
      </c>
      <c r="G1934" s="7" t="s">
        <v>9532</v>
      </c>
      <c r="H1934" s="20">
        <v>67.640111659866875</v>
      </c>
      <c r="I1934" s="7" t="s">
        <v>9533</v>
      </c>
    </row>
    <row r="1935" spans="1:9" x14ac:dyDescent="0.15">
      <c r="A1935" s="7" t="s">
        <v>9534</v>
      </c>
      <c r="B1935" s="7" t="s">
        <v>6531</v>
      </c>
      <c r="C1935" s="7" t="s">
        <v>6535</v>
      </c>
      <c r="D1935" s="7" t="s">
        <v>14057</v>
      </c>
      <c r="E1935" s="7" t="s">
        <v>26</v>
      </c>
      <c r="F1935" s="7">
        <f t="shared" si="112"/>
        <v>2010</v>
      </c>
      <c r="G1935" s="7" t="s">
        <v>9535</v>
      </c>
      <c r="H1935" s="20">
        <v>483.14365471333474</v>
      </c>
      <c r="I1935" s="7" t="s">
        <v>9536</v>
      </c>
    </row>
    <row r="1936" spans="1:9" x14ac:dyDescent="0.15">
      <c r="A1936" s="7" t="s">
        <v>9537</v>
      </c>
      <c r="B1936" s="7" t="s">
        <v>6531</v>
      </c>
      <c r="C1936" s="7" t="s">
        <v>6545</v>
      </c>
      <c r="D1936" s="7" t="s">
        <v>14057</v>
      </c>
      <c r="E1936" s="7" t="s">
        <v>22</v>
      </c>
      <c r="F1936" s="7">
        <f t="shared" si="112"/>
        <v>2010</v>
      </c>
      <c r="G1936" s="7" t="s">
        <v>9538</v>
      </c>
      <c r="H1936" s="20">
        <v>34.893708395963067</v>
      </c>
      <c r="I1936" s="7" t="s">
        <v>9539</v>
      </c>
    </row>
    <row r="1937" spans="1:9" x14ac:dyDescent="0.15">
      <c r="A1937" s="7" t="s">
        <v>9537</v>
      </c>
      <c r="B1937" s="7" t="s">
        <v>6531</v>
      </c>
      <c r="C1937" s="7" t="s">
        <v>6545</v>
      </c>
      <c r="D1937" s="7" t="s">
        <v>14057</v>
      </c>
      <c r="E1937" s="7" t="s">
        <v>22</v>
      </c>
      <c r="F1937" s="7">
        <f t="shared" si="112"/>
        <v>2010</v>
      </c>
      <c r="G1937" s="7" t="s">
        <v>9538</v>
      </c>
      <c r="H1937" s="20">
        <v>34.893708395963067</v>
      </c>
      <c r="I1937" s="7" t="s">
        <v>9539</v>
      </c>
    </row>
    <row r="1938" spans="1:9" x14ac:dyDescent="0.15">
      <c r="A1938" s="7" t="s">
        <v>9542</v>
      </c>
      <c r="B1938" s="7" t="s">
        <v>6531</v>
      </c>
      <c r="C1938" s="7" t="s">
        <v>6535</v>
      </c>
      <c r="D1938" s="7" t="s">
        <v>14057</v>
      </c>
      <c r="E1938" s="7" t="s">
        <v>6543</v>
      </c>
      <c r="F1938" s="7">
        <f t="shared" si="112"/>
        <v>2010</v>
      </c>
      <c r="G1938" s="7" t="s">
        <v>9541</v>
      </c>
      <c r="H1938" s="20">
        <v>21.747483358385228</v>
      </c>
      <c r="I1938" s="7" t="s">
        <v>9543</v>
      </c>
    </row>
    <row r="1939" spans="1:9" x14ac:dyDescent="0.15">
      <c r="A1939" s="7" t="s">
        <v>9542</v>
      </c>
      <c r="B1939" s="7" t="s">
        <v>6531</v>
      </c>
      <c r="C1939" s="7" t="s">
        <v>6535</v>
      </c>
      <c r="D1939" s="7" t="s">
        <v>14057</v>
      </c>
      <c r="E1939" s="7" t="s">
        <v>26</v>
      </c>
      <c r="F1939" s="7">
        <f t="shared" ref="F1939:F1963" si="113">YEAR(G1939)</f>
        <v>2010</v>
      </c>
      <c r="G1939" s="7" t="s">
        <v>9541</v>
      </c>
      <c r="H1939" s="20">
        <v>133.59168670818124</v>
      </c>
      <c r="I1939" s="7" t="s">
        <v>9543</v>
      </c>
    </row>
    <row r="1940" spans="1:9" x14ac:dyDescent="0.15">
      <c r="A1940" s="7" t="s">
        <v>9545</v>
      </c>
      <c r="B1940" s="7" t="s">
        <v>6531</v>
      </c>
      <c r="C1940" s="7" t="s">
        <v>6535</v>
      </c>
      <c r="D1940" s="7" t="s">
        <v>14057</v>
      </c>
      <c r="E1940" s="7" t="s">
        <v>6539</v>
      </c>
      <c r="F1940" s="7">
        <f t="shared" si="113"/>
        <v>2010</v>
      </c>
      <c r="G1940" s="7" t="s">
        <v>9546</v>
      </c>
      <c r="H1940" s="20">
        <v>129.44930856774747</v>
      </c>
      <c r="I1940" s="7" t="s">
        <v>9547</v>
      </c>
    </row>
    <row r="1941" spans="1:9" x14ac:dyDescent="0.15">
      <c r="A1941" s="7" t="s">
        <v>8632</v>
      </c>
      <c r="B1941" s="7" t="s">
        <v>6531</v>
      </c>
      <c r="C1941" s="7" t="s">
        <v>6535</v>
      </c>
      <c r="D1941" s="7" t="s">
        <v>14057</v>
      </c>
      <c r="E1941" s="7" t="s">
        <v>26</v>
      </c>
      <c r="F1941" s="7">
        <f t="shared" si="113"/>
        <v>2010</v>
      </c>
      <c r="G1941" s="7" t="s">
        <v>9548</v>
      </c>
      <c r="H1941" s="20">
        <v>36.245806313077082</v>
      </c>
      <c r="I1941" s="7" t="s">
        <v>8634</v>
      </c>
    </row>
    <row r="1942" spans="1:9" x14ac:dyDescent="0.15">
      <c r="A1942" s="7" t="s">
        <v>8632</v>
      </c>
      <c r="B1942" s="7" t="s">
        <v>6531</v>
      </c>
      <c r="C1942" s="7" t="s">
        <v>6535</v>
      </c>
      <c r="D1942" s="7" t="s">
        <v>14057</v>
      </c>
      <c r="E1942" s="7" t="s">
        <v>6539</v>
      </c>
      <c r="F1942" s="7">
        <f t="shared" si="113"/>
        <v>2010</v>
      </c>
      <c r="G1942" s="7" t="s">
        <v>9548</v>
      </c>
      <c r="H1942" s="20">
        <v>15.533916684560877</v>
      </c>
      <c r="I1942" s="7" t="s">
        <v>8634</v>
      </c>
    </row>
    <row r="1943" spans="1:9" x14ac:dyDescent="0.15">
      <c r="A1943" s="7" t="s">
        <v>9549</v>
      </c>
      <c r="B1943" s="7" t="s">
        <v>6531</v>
      </c>
      <c r="C1943" s="7" t="s">
        <v>6535</v>
      </c>
      <c r="D1943" s="7" t="s">
        <v>14057</v>
      </c>
      <c r="E1943" s="7" t="s">
        <v>6532</v>
      </c>
      <c r="F1943" s="7">
        <f t="shared" si="113"/>
        <v>2010</v>
      </c>
      <c r="G1943" s="7" t="s">
        <v>9548</v>
      </c>
      <c r="H1943" s="20">
        <v>107.36525660296329</v>
      </c>
      <c r="I1943" s="7" t="s">
        <v>9550</v>
      </c>
    </row>
    <row r="1944" spans="1:9" x14ac:dyDescent="0.15">
      <c r="A1944" s="7" t="s">
        <v>9551</v>
      </c>
      <c r="B1944" s="7" t="s">
        <v>6531</v>
      </c>
      <c r="C1944" s="7" t="s">
        <v>6538</v>
      </c>
      <c r="D1944" s="7" t="s">
        <v>14057</v>
      </c>
      <c r="E1944" s="7" t="s">
        <v>6532</v>
      </c>
      <c r="F1944" s="7">
        <f t="shared" si="113"/>
        <v>2010</v>
      </c>
      <c r="G1944" s="7" t="s">
        <v>9548</v>
      </c>
      <c r="H1944" s="20">
        <v>42.946102641185313</v>
      </c>
      <c r="I1944" s="7" t="s">
        <v>9552</v>
      </c>
    </row>
    <row r="1945" spans="1:9" x14ac:dyDescent="0.15">
      <c r="A1945" s="7" t="s">
        <v>9554</v>
      </c>
      <c r="B1945" s="7" t="s">
        <v>6531</v>
      </c>
      <c r="C1945" s="7" t="s">
        <v>6544</v>
      </c>
      <c r="D1945" s="7" t="s">
        <v>14057</v>
      </c>
      <c r="E1945" s="7" t="s">
        <v>26</v>
      </c>
      <c r="F1945" s="7">
        <f t="shared" si="113"/>
        <v>2010</v>
      </c>
      <c r="G1945" s="7" t="s">
        <v>9555</v>
      </c>
      <c r="H1945" s="20">
        <v>417.90999463173716</v>
      </c>
      <c r="I1945" s="7" t="s">
        <v>9556</v>
      </c>
    </row>
    <row r="1946" spans="1:9" x14ac:dyDescent="0.15">
      <c r="A1946" s="7" t="s">
        <v>9557</v>
      </c>
      <c r="B1946" s="7" t="s">
        <v>6531</v>
      </c>
      <c r="C1946" s="7" t="s">
        <v>6535</v>
      </c>
      <c r="D1946" s="7" t="s">
        <v>14057</v>
      </c>
      <c r="E1946" s="7" t="s">
        <v>6532</v>
      </c>
      <c r="F1946" s="7">
        <f t="shared" si="113"/>
        <v>2010</v>
      </c>
      <c r="G1946" s="7" t="s">
        <v>9558</v>
      </c>
      <c r="H1946" s="20">
        <v>53.682628301481643</v>
      </c>
      <c r="I1946" s="7" t="s">
        <v>9559</v>
      </c>
    </row>
    <row r="1947" spans="1:9" x14ac:dyDescent="0.15">
      <c r="A1947" s="7" t="s">
        <v>8749</v>
      </c>
      <c r="B1947" s="7" t="s">
        <v>6531</v>
      </c>
      <c r="C1947" s="7" t="s">
        <v>6535</v>
      </c>
      <c r="D1947" s="7" t="s">
        <v>14057</v>
      </c>
      <c r="E1947" s="7" t="s">
        <v>26</v>
      </c>
      <c r="F1947" s="7">
        <f t="shared" si="113"/>
        <v>2010</v>
      </c>
      <c r="G1947" s="7" t="s">
        <v>9561</v>
      </c>
      <c r="H1947" s="20">
        <v>375.77839811037148</v>
      </c>
      <c r="I1947" s="7" t="s">
        <v>8751</v>
      </c>
    </row>
    <row r="1948" spans="1:9" x14ac:dyDescent="0.15">
      <c r="A1948" s="7" t="s">
        <v>9563</v>
      </c>
      <c r="B1948" s="7" t="s">
        <v>6531</v>
      </c>
      <c r="C1948" s="7" t="s">
        <v>6538</v>
      </c>
      <c r="D1948" s="7" t="s">
        <v>14057</v>
      </c>
      <c r="E1948" s="7" t="s">
        <v>6532</v>
      </c>
      <c r="F1948" s="7">
        <f t="shared" si="113"/>
        <v>2010</v>
      </c>
      <c r="G1948" s="7" t="s">
        <v>9562</v>
      </c>
      <c r="H1948" s="20">
        <v>107.36525660296329</v>
      </c>
      <c r="I1948" s="7" t="s">
        <v>9499</v>
      </c>
    </row>
    <row r="1949" spans="1:9" x14ac:dyDescent="0.15">
      <c r="A1949" s="7" t="s">
        <v>8290</v>
      </c>
      <c r="B1949" s="7" t="s">
        <v>6531</v>
      </c>
      <c r="C1949" s="7" t="s">
        <v>6547</v>
      </c>
      <c r="D1949" s="7" t="s">
        <v>14057</v>
      </c>
      <c r="E1949" s="7" t="s">
        <v>26</v>
      </c>
      <c r="F1949" s="7">
        <f t="shared" si="113"/>
        <v>2010</v>
      </c>
      <c r="G1949" s="7" t="s">
        <v>9562</v>
      </c>
      <c r="H1949" s="20">
        <v>1073.6525660296329</v>
      </c>
      <c r="I1949" s="7" t="s">
        <v>8291</v>
      </c>
    </row>
    <row r="1950" spans="1:9" x14ac:dyDescent="0.15">
      <c r="A1950" s="7" t="s">
        <v>8290</v>
      </c>
      <c r="B1950" s="7" t="s">
        <v>6531</v>
      </c>
      <c r="C1950" s="7" t="s">
        <v>6547</v>
      </c>
      <c r="D1950" s="7" t="s">
        <v>14057</v>
      </c>
      <c r="E1950" s="7" t="s">
        <v>6537</v>
      </c>
      <c r="F1950" s="7">
        <f t="shared" si="113"/>
        <v>2010</v>
      </c>
      <c r="G1950" s="7" t="s">
        <v>9562</v>
      </c>
      <c r="H1950" s="20">
        <v>171.78441056474125</v>
      </c>
      <c r="I1950" s="7" t="s">
        <v>8291</v>
      </c>
    </row>
    <row r="1951" spans="1:9" x14ac:dyDescent="0.15">
      <c r="A1951" s="7" t="s">
        <v>8290</v>
      </c>
      <c r="B1951" s="7" t="s">
        <v>6531</v>
      </c>
      <c r="C1951" s="7" t="s">
        <v>6547</v>
      </c>
      <c r="D1951" s="7" t="s">
        <v>14057</v>
      </c>
      <c r="E1951" s="7" t="s">
        <v>6540</v>
      </c>
      <c r="F1951" s="7">
        <f t="shared" si="113"/>
        <v>2010</v>
      </c>
      <c r="G1951" s="7" t="s">
        <v>9562</v>
      </c>
      <c r="H1951" s="20">
        <v>279.14966716770454</v>
      </c>
      <c r="I1951" s="7" t="s">
        <v>8291</v>
      </c>
    </row>
    <row r="1952" spans="1:9" x14ac:dyDescent="0.15">
      <c r="A1952" s="7" t="s">
        <v>8290</v>
      </c>
      <c r="B1952" s="7" t="s">
        <v>6531</v>
      </c>
      <c r="C1952" s="7" t="s">
        <v>6547</v>
      </c>
      <c r="D1952" s="7" t="s">
        <v>14057</v>
      </c>
      <c r="E1952" s="7" t="s">
        <v>6551</v>
      </c>
      <c r="F1952" s="7">
        <f t="shared" si="113"/>
        <v>2010</v>
      </c>
      <c r="G1952" s="7" t="s">
        <v>9562</v>
      </c>
      <c r="H1952" s="20">
        <v>306.63517285806313</v>
      </c>
      <c r="I1952" s="7" t="s">
        <v>8291</v>
      </c>
    </row>
    <row r="1953" spans="1:9" x14ac:dyDescent="0.15">
      <c r="A1953" s="7" t="s">
        <v>8290</v>
      </c>
      <c r="B1953" s="7" t="s">
        <v>6531</v>
      </c>
      <c r="C1953" s="7" t="s">
        <v>6547</v>
      </c>
      <c r="D1953" s="7" t="s">
        <v>14057</v>
      </c>
      <c r="E1953" s="7" t="s">
        <v>22</v>
      </c>
      <c r="F1953" s="7">
        <f t="shared" si="113"/>
        <v>2010</v>
      </c>
      <c r="G1953" s="7" t="s">
        <v>9562</v>
      </c>
      <c r="H1953" s="20">
        <v>21.473051320592656</v>
      </c>
      <c r="I1953" s="7" t="s">
        <v>8291</v>
      </c>
    </row>
    <row r="1954" spans="1:9" x14ac:dyDescent="0.15">
      <c r="A1954" s="7" t="s">
        <v>8290</v>
      </c>
      <c r="B1954" s="7" t="s">
        <v>6531</v>
      </c>
      <c r="C1954" s="7" t="s">
        <v>6547</v>
      </c>
      <c r="D1954" s="7" t="s">
        <v>14057</v>
      </c>
      <c r="E1954" s="7" t="s">
        <v>6536</v>
      </c>
      <c r="F1954" s="7">
        <f t="shared" si="113"/>
        <v>2010</v>
      </c>
      <c r="G1954" s="7" t="s">
        <v>9562</v>
      </c>
      <c r="H1954" s="20">
        <v>236.20356452651922</v>
      </c>
      <c r="I1954" s="7" t="s">
        <v>8291</v>
      </c>
    </row>
    <row r="1955" spans="1:9" x14ac:dyDescent="0.15">
      <c r="A1955" s="7" t="s">
        <v>8290</v>
      </c>
      <c r="B1955" s="7" t="s">
        <v>6531</v>
      </c>
      <c r="C1955" s="7" t="s">
        <v>6547</v>
      </c>
      <c r="D1955" s="7" t="s">
        <v>14057</v>
      </c>
      <c r="E1955" s="7" t="s">
        <v>6539</v>
      </c>
      <c r="F1955" s="7">
        <f t="shared" si="113"/>
        <v>2010</v>
      </c>
      <c r="G1955" s="7" t="s">
        <v>9562</v>
      </c>
      <c r="H1955" s="20">
        <v>58.406699592012025</v>
      </c>
      <c r="I1955" s="7" t="s">
        <v>8291</v>
      </c>
    </row>
    <row r="1956" spans="1:9" x14ac:dyDescent="0.15">
      <c r="A1956" s="7" t="s">
        <v>9564</v>
      </c>
      <c r="B1956" s="7" t="s">
        <v>6531</v>
      </c>
      <c r="C1956" s="7" t="s">
        <v>6535</v>
      </c>
      <c r="D1956" s="7" t="s">
        <v>14057</v>
      </c>
      <c r="E1956" s="7" t="s">
        <v>26</v>
      </c>
      <c r="F1956" s="7">
        <f t="shared" si="113"/>
        <v>2010</v>
      </c>
      <c r="G1956" s="7" t="s">
        <v>9565</v>
      </c>
      <c r="H1956" s="20">
        <v>105.41488404552287</v>
      </c>
      <c r="I1956" s="7" t="s">
        <v>9566</v>
      </c>
    </row>
    <row r="1957" spans="1:9" x14ac:dyDescent="0.15">
      <c r="A1957" s="7" t="s">
        <v>9564</v>
      </c>
      <c r="B1957" s="7" t="s">
        <v>6531</v>
      </c>
      <c r="C1957" s="7" t="s">
        <v>6535</v>
      </c>
      <c r="D1957" s="7" t="s">
        <v>14057</v>
      </c>
      <c r="E1957" s="7" t="s">
        <v>6534</v>
      </c>
      <c r="F1957" s="7">
        <f t="shared" si="113"/>
        <v>2010</v>
      </c>
      <c r="G1957" s="7" t="s">
        <v>9565</v>
      </c>
      <c r="H1957" s="20">
        <v>13.028806098346575</v>
      </c>
      <c r="I1957" s="7" t="s">
        <v>9566</v>
      </c>
    </row>
    <row r="1958" spans="1:9" x14ac:dyDescent="0.15">
      <c r="A1958" s="7" t="s">
        <v>9221</v>
      </c>
      <c r="B1958" s="7" t="s">
        <v>6531</v>
      </c>
      <c r="C1958" s="7" t="s">
        <v>6535</v>
      </c>
      <c r="D1958" s="7" t="s">
        <v>14057</v>
      </c>
      <c r="E1958" s="7" t="s">
        <v>26</v>
      </c>
      <c r="F1958" s="7">
        <f t="shared" si="113"/>
        <v>2010</v>
      </c>
      <c r="G1958" s="7" t="s">
        <v>9565</v>
      </c>
      <c r="H1958" s="20">
        <v>19.740615202920335</v>
      </c>
      <c r="I1958" s="7" t="s">
        <v>9222</v>
      </c>
    </row>
    <row r="1959" spans="1:9" x14ac:dyDescent="0.15">
      <c r="A1959" s="7" t="s">
        <v>9567</v>
      </c>
      <c r="B1959" s="7" t="s">
        <v>6531</v>
      </c>
      <c r="C1959" s="7" t="s">
        <v>6544</v>
      </c>
      <c r="D1959" s="7" t="s">
        <v>14057</v>
      </c>
      <c r="E1959" s="7" t="s">
        <v>22</v>
      </c>
      <c r="F1959" s="7">
        <f t="shared" si="113"/>
        <v>2010</v>
      </c>
      <c r="G1959" s="7" t="s">
        <v>9565</v>
      </c>
      <c r="H1959" s="20">
        <v>48.314365471333474</v>
      </c>
      <c r="I1959" s="7" t="s">
        <v>9568</v>
      </c>
    </row>
    <row r="1960" spans="1:9" x14ac:dyDescent="0.15">
      <c r="A1960" s="7" t="s">
        <v>9570</v>
      </c>
      <c r="B1960" s="7" t="s">
        <v>6531</v>
      </c>
      <c r="C1960" s="7" t="s">
        <v>6556</v>
      </c>
      <c r="D1960" s="7" t="s">
        <v>14057</v>
      </c>
      <c r="E1960" s="7" t="s">
        <v>22</v>
      </c>
      <c r="F1960" s="7">
        <f t="shared" si="113"/>
        <v>2010</v>
      </c>
      <c r="G1960" s="7" t="s">
        <v>9569</v>
      </c>
      <c r="H1960" s="20">
        <v>214.73051320592657</v>
      </c>
      <c r="I1960" s="7" t="s">
        <v>9571</v>
      </c>
    </row>
    <row r="1961" spans="1:9" x14ac:dyDescent="0.15">
      <c r="A1961" s="7" t="s">
        <v>9572</v>
      </c>
      <c r="B1961" s="7" t="s">
        <v>6531</v>
      </c>
      <c r="C1961" s="7" t="s">
        <v>6548</v>
      </c>
      <c r="D1961" s="7" t="s">
        <v>14057</v>
      </c>
      <c r="E1961" s="7" t="s">
        <v>6532</v>
      </c>
      <c r="F1961" s="7">
        <f t="shared" si="113"/>
        <v>2010</v>
      </c>
      <c r="G1961" s="7" t="s">
        <v>9569</v>
      </c>
      <c r="H1961" s="20">
        <v>80.523942452222471</v>
      </c>
      <c r="I1961" s="7" t="s">
        <v>9573</v>
      </c>
    </row>
    <row r="1962" spans="1:9" x14ac:dyDescent="0.15">
      <c r="A1962" s="7" t="s">
        <v>9574</v>
      </c>
      <c r="B1962" s="7" t="s">
        <v>6531</v>
      </c>
      <c r="C1962" s="7" t="s">
        <v>6535</v>
      </c>
      <c r="D1962" s="7" t="s">
        <v>14057</v>
      </c>
      <c r="E1962" s="7" t="s">
        <v>22</v>
      </c>
      <c r="F1962" s="7">
        <f t="shared" si="113"/>
        <v>2010</v>
      </c>
      <c r="G1962" s="7" t="s">
        <v>9569</v>
      </c>
      <c r="H1962" s="20">
        <v>45.093407773244572</v>
      </c>
      <c r="I1962" s="7" t="s">
        <v>9575</v>
      </c>
    </row>
    <row r="1963" spans="1:9" x14ac:dyDescent="0.15">
      <c r="A1963" s="7" t="s">
        <v>9574</v>
      </c>
      <c r="B1963" s="7" t="s">
        <v>6531</v>
      </c>
      <c r="C1963" s="7" t="s">
        <v>6535</v>
      </c>
      <c r="D1963" s="7" t="s">
        <v>14057</v>
      </c>
      <c r="E1963" s="7" t="s">
        <v>6539</v>
      </c>
      <c r="F1963" s="7">
        <f t="shared" si="113"/>
        <v>2010</v>
      </c>
      <c r="G1963" s="7" t="s">
        <v>9569</v>
      </c>
      <c r="H1963" s="20">
        <v>8.5892205282370622</v>
      </c>
      <c r="I1963" s="7" t="s">
        <v>9575</v>
      </c>
    </row>
    <row r="1964" spans="1:9" x14ac:dyDescent="0.15">
      <c r="A1964" s="7" t="s">
        <v>9576</v>
      </c>
      <c r="B1964" s="7" t="s">
        <v>6531</v>
      </c>
      <c r="C1964" s="7" t="s">
        <v>6544</v>
      </c>
      <c r="D1964" s="7" t="s">
        <v>14057</v>
      </c>
      <c r="E1964" s="7" t="s">
        <v>6543</v>
      </c>
      <c r="F1964" s="7">
        <f t="shared" ref="F1964:F1976" si="114">YEAR(G1964)</f>
        <v>2010</v>
      </c>
      <c r="G1964" s="7" t="s">
        <v>9577</v>
      </c>
      <c r="H1964" s="20">
        <v>2.1047884904444922</v>
      </c>
      <c r="I1964" s="7" t="s">
        <v>9578</v>
      </c>
    </row>
    <row r="1965" spans="1:9" x14ac:dyDescent="0.15">
      <c r="A1965" s="7" t="s">
        <v>9576</v>
      </c>
      <c r="B1965" s="7" t="s">
        <v>6531</v>
      </c>
      <c r="C1965" s="7" t="s">
        <v>6544</v>
      </c>
      <c r="D1965" s="7" t="s">
        <v>14057</v>
      </c>
      <c r="E1965" s="7" t="s">
        <v>26</v>
      </c>
      <c r="F1965" s="7">
        <f t="shared" si="114"/>
        <v>2010</v>
      </c>
      <c r="G1965" s="7" t="s">
        <v>9577</v>
      </c>
      <c r="H1965" s="20">
        <v>14.733518359458879</v>
      </c>
      <c r="I1965" s="7" t="s">
        <v>9578</v>
      </c>
    </row>
    <row r="1966" spans="1:9" x14ac:dyDescent="0.15">
      <c r="A1966" s="7" t="s">
        <v>9576</v>
      </c>
      <c r="B1966" s="7" t="s">
        <v>6531</v>
      </c>
      <c r="C1966" s="7" t="s">
        <v>6544</v>
      </c>
      <c r="D1966" s="7" t="s">
        <v>14057</v>
      </c>
      <c r="E1966" s="7" t="s">
        <v>6534</v>
      </c>
      <c r="F1966" s="7">
        <f t="shared" si="114"/>
        <v>2010</v>
      </c>
      <c r="G1966" s="7" t="s">
        <v>9577</v>
      </c>
      <c r="H1966" s="20">
        <v>2.1047884904444922</v>
      </c>
      <c r="I1966" s="7" t="s">
        <v>9578</v>
      </c>
    </row>
    <row r="1967" spans="1:9" x14ac:dyDescent="0.15">
      <c r="A1967" s="7" t="s">
        <v>9576</v>
      </c>
      <c r="B1967" s="7" t="s">
        <v>6531</v>
      </c>
      <c r="C1967" s="7" t="s">
        <v>6544</v>
      </c>
      <c r="D1967" s="7" t="s">
        <v>14057</v>
      </c>
      <c r="E1967" s="7" t="s">
        <v>6540</v>
      </c>
      <c r="F1967" s="7">
        <f t="shared" si="114"/>
        <v>2010</v>
      </c>
      <c r="G1967" s="7" t="s">
        <v>9577</v>
      </c>
      <c r="H1967" s="20">
        <v>2.1047884904444922</v>
      </c>
      <c r="I1967" s="7" t="s">
        <v>9578</v>
      </c>
    </row>
    <row r="1968" spans="1:9" x14ac:dyDescent="0.15">
      <c r="A1968" s="7" t="s">
        <v>9579</v>
      </c>
      <c r="B1968" s="7" t="s">
        <v>6531</v>
      </c>
      <c r="C1968" s="7" t="s">
        <v>6547</v>
      </c>
      <c r="D1968" s="7" t="s">
        <v>14057</v>
      </c>
      <c r="E1968" s="7" t="s">
        <v>26</v>
      </c>
      <c r="F1968" s="7">
        <f t="shared" si="114"/>
        <v>2010</v>
      </c>
      <c r="G1968" s="7" t="s">
        <v>9580</v>
      </c>
      <c r="H1968" s="20">
        <v>161.04788490444494</v>
      </c>
      <c r="I1968" s="7" t="s">
        <v>9581</v>
      </c>
    </row>
    <row r="1969" spans="1:9" x14ac:dyDescent="0.15">
      <c r="A1969" s="7" t="s">
        <v>9582</v>
      </c>
      <c r="B1969" s="7" t="s">
        <v>6531</v>
      </c>
      <c r="C1969" s="7" t="s">
        <v>6544</v>
      </c>
      <c r="D1969" s="7" t="s">
        <v>14057</v>
      </c>
      <c r="E1969" s="7" t="s">
        <v>6532</v>
      </c>
      <c r="F1969" s="7">
        <f t="shared" si="114"/>
        <v>2010</v>
      </c>
      <c r="G1969" s="7" t="s">
        <v>9583</v>
      </c>
      <c r="H1969" s="20">
        <v>53.682628301481643</v>
      </c>
      <c r="I1969" s="7" t="s">
        <v>9584</v>
      </c>
    </row>
    <row r="1970" spans="1:9" x14ac:dyDescent="0.15">
      <c r="A1970" s="7" t="s">
        <v>9587</v>
      </c>
      <c r="B1970" s="7" t="s">
        <v>6531</v>
      </c>
      <c r="C1970" s="7" t="s">
        <v>6544</v>
      </c>
      <c r="D1970" s="7" t="s">
        <v>14057</v>
      </c>
      <c r="E1970" s="7" t="s">
        <v>6532</v>
      </c>
      <c r="F1970" s="7">
        <f t="shared" si="114"/>
        <v>2010</v>
      </c>
      <c r="G1970" s="7" t="s">
        <v>9586</v>
      </c>
      <c r="H1970" s="20">
        <v>64.419153961777965</v>
      </c>
      <c r="I1970" s="7" t="s">
        <v>9588</v>
      </c>
    </row>
    <row r="1971" spans="1:9" x14ac:dyDescent="0.15">
      <c r="A1971" s="7" t="s">
        <v>9587</v>
      </c>
      <c r="B1971" s="7" t="s">
        <v>6531</v>
      </c>
      <c r="C1971" s="7" t="s">
        <v>6538</v>
      </c>
      <c r="D1971" s="7" t="s">
        <v>14057</v>
      </c>
      <c r="E1971" s="7" t="s">
        <v>6532</v>
      </c>
      <c r="F1971" s="7">
        <f t="shared" si="114"/>
        <v>2010</v>
      </c>
      <c r="G1971" s="7" t="s">
        <v>9586</v>
      </c>
      <c r="H1971" s="20">
        <v>32.209576980888983</v>
      </c>
      <c r="I1971" s="7" t="s">
        <v>9588</v>
      </c>
    </row>
    <row r="1972" spans="1:9" x14ac:dyDescent="0.15">
      <c r="A1972" s="7" t="s">
        <v>9587</v>
      </c>
      <c r="B1972" s="7" t="s">
        <v>6531</v>
      </c>
      <c r="C1972" s="7" t="s">
        <v>6555</v>
      </c>
      <c r="D1972" s="7" t="s">
        <v>14057</v>
      </c>
      <c r="E1972" s="7" t="s">
        <v>6532</v>
      </c>
      <c r="F1972" s="7">
        <f t="shared" si="114"/>
        <v>2010</v>
      </c>
      <c r="G1972" s="7" t="s">
        <v>9586</v>
      </c>
      <c r="H1972" s="20">
        <v>10.736525660296328</v>
      </c>
      <c r="I1972" s="7" t="s">
        <v>9588</v>
      </c>
    </row>
    <row r="1973" spans="1:9" x14ac:dyDescent="0.15">
      <c r="A1973" s="7" t="s">
        <v>9589</v>
      </c>
      <c r="B1973" s="7" t="s">
        <v>6531</v>
      </c>
      <c r="C1973" s="7" t="s">
        <v>6556</v>
      </c>
      <c r="D1973" s="7" t="s">
        <v>14057</v>
      </c>
      <c r="E1973" s="7" t="s">
        <v>6536</v>
      </c>
      <c r="F1973" s="7">
        <f t="shared" si="114"/>
        <v>2010</v>
      </c>
      <c r="G1973" s="7" t="s">
        <v>9586</v>
      </c>
      <c r="H1973" s="20">
        <v>32.209576980888983</v>
      </c>
      <c r="I1973" s="7" t="s">
        <v>9590</v>
      </c>
    </row>
    <row r="1974" spans="1:9" x14ac:dyDescent="0.15">
      <c r="A1974" s="7" t="s">
        <v>9591</v>
      </c>
      <c r="B1974" s="7" t="s">
        <v>6531</v>
      </c>
      <c r="C1974" s="7" t="s">
        <v>6544</v>
      </c>
      <c r="D1974" s="7" t="s">
        <v>14057</v>
      </c>
      <c r="E1974" s="7" t="s">
        <v>6532</v>
      </c>
      <c r="F1974" s="7">
        <f t="shared" si="114"/>
        <v>2010</v>
      </c>
      <c r="G1974" s="7" t="s">
        <v>9592</v>
      </c>
      <c r="H1974" s="20">
        <v>75.155679622074288</v>
      </c>
      <c r="I1974" s="7" t="s">
        <v>9593</v>
      </c>
    </row>
    <row r="1975" spans="1:9" x14ac:dyDescent="0.15">
      <c r="A1975" s="7" t="s">
        <v>9594</v>
      </c>
      <c r="B1975" s="7" t="s">
        <v>6531</v>
      </c>
      <c r="C1975" s="7" t="s">
        <v>6555</v>
      </c>
      <c r="D1975" s="7" t="s">
        <v>14057</v>
      </c>
      <c r="E1975" s="7" t="s">
        <v>6532</v>
      </c>
      <c r="F1975" s="7">
        <f t="shared" si="114"/>
        <v>2010</v>
      </c>
      <c r="G1975" s="7" t="s">
        <v>9592</v>
      </c>
      <c r="H1975" s="20">
        <v>75.155679622074288</v>
      </c>
      <c r="I1975" s="7" t="s">
        <v>9595</v>
      </c>
    </row>
    <row r="1976" spans="1:9" x14ac:dyDescent="0.15">
      <c r="A1976" s="7" t="s">
        <v>9596</v>
      </c>
      <c r="B1976" s="7" t="s">
        <v>6531</v>
      </c>
      <c r="C1976" s="7" t="s">
        <v>6562</v>
      </c>
      <c r="D1976" s="7" t="s">
        <v>14057</v>
      </c>
      <c r="E1976" s="7" t="s">
        <v>6532</v>
      </c>
      <c r="F1976" s="7">
        <f t="shared" si="114"/>
        <v>2010</v>
      </c>
      <c r="G1976" s="7" t="s">
        <v>9592</v>
      </c>
      <c r="H1976" s="20">
        <v>19.32574618853339</v>
      </c>
      <c r="I1976" s="7" t="s">
        <v>8668</v>
      </c>
    </row>
    <row r="1977" spans="1:9" x14ac:dyDescent="0.15">
      <c r="A1977" s="7" t="s">
        <v>9597</v>
      </c>
      <c r="B1977" s="7" t="s">
        <v>6531</v>
      </c>
      <c r="C1977" s="7" t="s">
        <v>6547</v>
      </c>
      <c r="D1977" s="7" t="s">
        <v>14057</v>
      </c>
      <c r="E1977" s="7" t="s">
        <v>6533</v>
      </c>
      <c r="F1977" s="7">
        <f t="shared" ref="F1977:F1994" si="115">YEAR(G1977)</f>
        <v>2010</v>
      </c>
      <c r="G1977" s="7" t="s">
        <v>9598</v>
      </c>
      <c r="H1977" s="20">
        <v>214.73051320592657</v>
      </c>
      <c r="I1977" s="7" t="s">
        <v>9599</v>
      </c>
    </row>
    <row r="1978" spans="1:9" x14ac:dyDescent="0.15">
      <c r="A1978" s="7" t="s">
        <v>9600</v>
      </c>
      <c r="B1978" s="7" t="s">
        <v>6531</v>
      </c>
      <c r="C1978" s="7" t="s">
        <v>6538</v>
      </c>
      <c r="D1978" s="7" t="s">
        <v>14057</v>
      </c>
      <c r="E1978" s="7" t="s">
        <v>6532</v>
      </c>
      <c r="F1978" s="7">
        <f t="shared" si="115"/>
        <v>2010</v>
      </c>
      <c r="G1978" s="7" t="s">
        <v>9598</v>
      </c>
      <c r="H1978" s="20">
        <v>75.155679622074288</v>
      </c>
      <c r="I1978" s="7" t="s">
        <v>9601</v>
      </c>
    </row>
    <row r="1979" spans="1:9" x14ac:dyDescent="0.15">
      <c r="A1979" s="7" t="s">
        <v>9603</v>
      </c>
      <c r="B1979" s="7" t="s">
        <v>6531</v>
      </c>
      <c r="C1979" s="7" t="s">
        <v>6544</v>
      </c>
      <c r="D1979" s="7" t="s">
        <v>14057</v>
      </c>
      <c r="E1979" s="7" t="s">
        <v>6551</v>
      </c>
      <c r="F1979" s="7">
        <f t="shared" si="115"/>
        <v>2010</v>
      </c>
      <c r="G1979" s="7" t="s">
        <v>9602</v>
      </c>
      <c r="H1979" s="20">
        <v>126.17846575048314</v>
      </c>
      <c r="I1979" s="7" t="s">
        <v>9604</v>
      </c>
    </row>
    <row r="1980" spans="1:9" x14ac:dyDescent="0.15">
      <c r="A1980" s="7" t="s">
        <v>9605</v>
      </c>
      <c r="B1980" s="7" t="s">
        <v>6531</v>
      </c>
      <c r="C1980" s="7" t="s">
        <v>6544</v>
      </c>
      <c r="D1980" s="7" t="s">
        <v>14057</v>
      </c>
      <c r="E1980" s="7" t="s">
        <v>6532</v>
      </c>
      <c r="F1980" s="7">
        <f t="shared" si="115"/>
        <v>2010</v>
      </c>
      <c r="G1980" s="7" t="s">
        <v>9606</v>
      </c>
      <c r="H1980" s="20">
        <v>13.420657075370411</v>
      </c>
      <c r="I1980" s="7" t="s">
        <v>9607</v>
      </c>
    </row>
    <row r="1981" spans="1:9" x14ac:dyDescent="0.15">
      <c r="A1981" s="7" t="s">
        <v>9597</v>
      </c>
      <c r="B1981" s="7" t="s">
        <v>6531</v>
      </c>
      <c r="C1981" s="7" t="s">
        <v>6547</v>
      </c>
      <c r="D1981" s="7" t="s">
        <v>14057</v>
      </c>
      <c r="E1981" s="7" t="s">
        <v>6533</v>
      </c>
      <c r="F1981" s="7">
        <f t="shared" si="115"/>
        <v>2010</v>
      </c>
      <c r="G1981" s="7" t="s">
        <v>9608</v>
      </c>
      <c r="H1981" s="20">
        <v>214.73051320592657</v>
      </c>
      <c r="I1981" s="7" t="s">
        <v>9599</v>
      </c>
    </row>
    <row r="1982" spans="1:9" x14ac:dyDescent="0.15">
      <c r="A1982" s="7" t="s">
        <v>9218</v>
      </c>
      <c r="B1982" s="7" t="s">
        <v>6531</v>
      </c>
      <c r="C1982" s="7" t="s">
        <v>6535</v>
      </c>
      <c r="D1982" s="7" t="s">
        <v>14057</v>
      </c>
      <c r="E1982" s="7" t="s">
        <v>6539</v>
      </c>
      <c r="F1982" s="7">
        <f t="shared" si="115"/>
        <v>2010</v>
      </c>
      <c r="G1982" s="7" t="s">
        <v>9612</v>
      </c>
      <c r="H1982" s="20">
        <v>15.76360961992699</v>
      </c>
      <c r="I1982" s="7" t="s">
        <v>9220</v>
      </c>
    </row>
    <row r="1983" spans="1:9" x14ac:dyDescent="0.15">
      <c r="A1983" s="7" t="s">
        <v>9218</v>
      </c>
      <c r="B1983" s="7" t="s">
        <v>6531</v>
      </c>
      <c r="C1983" s="7" t="s">
        <v>6535</v>
      </c>
      <c r="D1983" s="7" t="s">
        <v>14057</v>
      </c>
      <c r="E1983" s="7" t="s">
        <v>26</v>
      </c>
      <c r="F1983" s="7">
        <f t="shared" si="115"/>
        <v>2010</v>
      </c>
      <c r="G1983" s="7" t="s">
        <v>9612</v>
      </c>
      <c r="H1983" s="20">
        <v>52.773822203135069</v>
      </c>
      <c r="I1983" s="7" t="s">
        <v>9220</v>
      </c>
    </row>
    <row r="1984" spans="1:9" x14ac:dyDescent="0.15">
      <c r="A1984" s="7" t="s">
        <v>9613</v>
      </c>
      <c r="B1984" s="7" t="s">
        <v>6531</v>
      </c>
      <c r="C1984" s="7" t="s">
        <v>6544</v>
      </c>
      <c r="D1984" s="7" t="s">
        <v>14057</v>
      </c>
      <c r="E1984" s="7" t="s">
        <v>6532</v>
      </c>
      <c r="F1984" s="7">
        <f t="shared" si="115"/>
        <v>2010</v>
      </c>
      <c r="G1984" s="7" t="s">
        <v>9614</v>
      </c>
      <c r="H1984" s="20">
        <v>21.473051320592656</v>
      </c>
      <c r="I1984" s="7" t="s">
        <v>9615</v>
      </c>
    </row>
    <row r="1985" spans="1:9" x14ac:dyDescent="0.15">
      <c r="A1985" s="7" t="s">
        <v>9616</v>
      </c>
      <c r="B1985" s="7" t="s">
        <v>6531</v>
      </c>
      <c r="C1985" s="7" t="s">
        <v>6538</v>
      </c>
      <c r="D1985" s="7" t="s">
        <v>14057</v>
      </c>
      <c r="E1985" s="7" t="s">
        <v>22</v>
      </c>
      <c r="F1985" s="7">
        <f t="shared" si="115"/>
        <v>2010</v>
      </c>
      <c r="G1985" s="7" t="s">
        <v>9614</v>
      </c>
      <c r="H1985" s="20">
        <v>161.04788490444494</v>
      </c>
      <c r="I1985" s="7" t="s">
        <v>9617</v>
      </c>
    </row>
    <row r="1986" spans="1:9" x14ac:dyDescent="0.15">
      <c r="A1986" s="7" t="s">
        <v>9618</v>
      </c>
      <c r="B1986" s="7" t="s">
        <v>6531</v>
      </c>
      <c r="C1986" s="7" t="s">
        <v>6544</v>
      </c>
      <c r="D1986" s="7" t="s">
        <v>14057</v>
      </c>
      <c r="E1986" s="7" t="s">
        <v>6532</v>
      </c>
      <c r="F1986" s="7">
        <f t="shared" si="115"/>
        <v>2010</v>
      </c>
      <c r="G1986" s="7" t="s">
        <v>9619</v>
      </c>
      <c r="H1986" s="20">
        <v>107.36525660296329</v>
      </c>
      <c r="I1986" s="7" t="s">
        <v>9620</v>
      </c>
    </row>
    <row r="1987" spans="1:9" x14ac:dyDescent="0.15">
      <c r="A1987" s="7" t="s">
        <v>9621</v>
      </c>
      <c r="B1987" s="7" t="s">
        <v>6531</v>
      </c>
      <c r="C1987" s="7" t="s">
        <v>6544</v>
      </c>
      <c r="D1987" s="7" t="s">
        <v>14057</v>
      </c>
      <c r="E1987" s="7" t="s">
        <v>6532</v>
      </c>
      <c r="F1987" s="7">
        <f t="shared" si="115"/>
        <v>2010</v>
      </c>
      <c r="G1987" s="7" t="s">
        <v>9619</v>
      </c>
      <c r="H1987" s="20">
        <v>214.73051320592657</v>
      </c>
      <c r="I1987" s="7" t="s">
        <v>9361</v>
      </c>
    </row>
    <row r="1988" spans="1:9" x14ac:dyDescent="0.15">
      <c r="A1988" s="7" t="s">
        <v>9622</v>
      </c>
      <c r="B1988" s="7" t="s">
        <v>6531</v>
      </c>
      <c r="C1988" s="7" t="s">
        <v>6535</v>
      </c>
      <c r="D1988" s="7" t="s">
        <v>14057</v>
      </c>
      <c r="E1988" s="7" t="s">
        <v>6539</v>
      </c>
      <c r="F1988" s="7">
        <f t="shared" si="115"/>
        <v>2010</v>
      </c>
      <c r="G1988" s="7" t="s">
        <v>9623</v>
      </c>
      <c r="H1988" s="20">
        <v>69.405823491518134</v>
      </c>
      <c r="I1988" s="7" t="s">
        <v>9624</v>
      </c>
    </row>
    <row r="1989" spans="1:9" x14ac:dyDescent="0.15">
      <c r="A1989" s="7" t="s">
        <v>9625</v>
      </c>
      <c r="B1989" s="7" t="s">
        <v>6531</v>
      </c>
      <c r="C1989" s="7" t="s">
        <v>6674</v>
      </c>
      <c r="D1989" s="7" t="s">
        <v>14057</v>
      </c>
      <c r="E1989" s="7" t="s">
        <v>22</v>
      </c>
      <c r="F1989" s="7">
        <f t="shared" si="115"/>
        <v>2010</v>
      </c>
      <c r="G1989" s="7" t="s">
        <v>9626</v>
      </c>
      <c r="H1989" s="20">
        <v>472.40712905303843</v>
      </c>
      <c r="I1989" s="7" t="s">
        <v>9627</v>
      </c>
    </row>
    <row r="1990" spans="1:9" x14ac:dyDescent="0.15">
      <c r="A1990" s="7" t="s">
        <v>9629</v>
      </c>
      <c r="B1990" s="7" t="s">
        <v>6531</v>
      </c>
      <c r="C1990" s="7" t="s">
        <v>6554</v>
      </c>
      <c r="D1990" s="7" t="s">
        <v>14057</v>
      </c>
      <c r="E1990" s="7" t="s">
        <v>6533</v>
      </c>
      <c r="F1990" s="7">
        <f t="shared" si="115"/>
        <v>2010</v>
      </c>
      <c r="G1990" s="7" t="s">
        <v>9628</v>
      </c>
      <c r="H1990" s="20">
        <v>36.504187245007515</v>
      </c>
      <c r="I1990" s="7" t="s">
        <v>9630</v>
      </c>
    </row>
    <row r="1991" spans="1:9" x14ac:dyDescent="0.15">
      <c r="A1991" s="7" t="s">
        <v>9631</v>
      </c>
      <c r="B1991" s="7" t="s">
        <v>6531</v>
      </c>
      <c r="C1991" s="7" t="s">
        <v>6554</v>
      </c>
      <c r="D1991" s="7" t="s">
        <v>14057</v>
      </c>
      <c r="E1991" s="7" t="s">
        <v>6532</v>
      </c>
      <c r="F1991" s="7">
        <f t="shared" si="115"/>
        <v>2010</v>
      </c>
      <c r="G1991" s="7" t="s">
        <v>9628</v>
      </c>
      <c r="H1991" s="20">
        <v>268.41314150740823</v>
      </c>
      <c r="I1991" s="7" t="s">
        <v>9632</v>
      </c>
    </row>
    <row r="1992" spans="1:9" x14ac:dyDescent="0.15">
      <c r="A1992" s="7" t="s">
        <v>9633</v>
      </c>
      <c r="B1992" s="7" t="s">
        <v>6531</v>
      </c>
      <c r="C1992" s="7" t="s">
        <v>6562</v>
      </c>
      <c r="D1992" s="7" t="s">
        <v>14057</v>
      </c>
      <c r="E1992" s="7" t="s">
        <v>26</v>
      </c>
      <c r="F1992" s="7">
        <f t="shared" si="115"/>
        <v>2010</v>
      </c>
      <c r="G1992" s="7" t="s">
        <v>9634</v>
      </c>
      <c r="H1992" s="20">
        <v>21.473051320592656</v>
      </c>
      <c r="I1992" s="7" t="s">
        <v>9635</v>
      </c>
    </row>
    <row r="1993" spans="1:9" x14ac:dyDescent="0.15">
      <c r="A1993" s="7" t="s">
        <v>9075</v>
      </c>
      <c r="B1993" s="7" t="s">
        <v>6531</v>
      </c>
      <c r="C1993" s="7" t="s">
        <v>6674</v>
      </c>
      <c r="D1993" s="7" t="s">
        <v>14057</v>
      </c>
      <c r="E1993" s="7" t="s">
        <v>6532</v>
      </c>
      <c r="F1993" s="7">
        <f t="shared" si="115"/>
        <v>2010</v>
      </c>
      <c r="G1993" s="7" t="s">
        <v>9637</v>
      </c>
      <c r="H1993" s="20">
        <v>26.841314150740821</v>
      </c>
      <c r="I1993" s="7" t="s">
        <v>9077</v>
      </c>
    </row>
    <row r="1994" spans="1:9" x14ac:dyDescent="0.15">
      <c r="A1994" s="7" t="s">
        <v>9638</v>
      </c>
      <c r="B1994" s="7" t="s">
        <v>6531</v>
      </c>
      <c r="C1994" s="7" t="s">
        <v>6674</v>
      </c>
      <c r="D1994" s="7" t="s">
        <v>14057</v>
      </c>
      <c r="E1994" s="7" t="s">
        <v>6532</v>
      </c>
      <c r="F1994" s="7">
        <f t="shared" si="115"/>
        <v>2010</v>
      </c>
      <c r="G1994" s="7" t="s">
        <v>9637</v>
      </c>
      <c r="H1994" s="20">
        <v>26.841314150740821</v>
      </c>
      <c r="I1994" s="7" t="s">
        <v>9639</v>
      </c>
    </row>
    <row r="1995" spans="1:9" x14ac:dyDescent="0.15">
      <c r="A1995" s="7" t="s">
        <v>9640</v>
      </c>
      <c r="B1995" s="7" t="s">
        <v>6531</v>
      </c>
      <c r="C1995" s="7" t="s">
        <v>6559</v>
      </c>
      <c r="D1995" s="7" t="s">
        <v>14057</v>
      </c>
      <c r="E1995" s="7" t="s">
        <v>6532</v>
      </c>
      <c r="F1995" s="7">
        <f t="shared" ref="F1995:F2003" si="116">YEAR(G1995)</f>
        <v>2010</v>
      </c>
      <c r="G1995" s="7" t="s">
        <v>9641</v>
      </c>
      <c r="H1995" s="20">
        <v>107.36525660296329</v>
      </c>
      <c r="I1995" s="7" t="s">
        <v>9642</v>
      </c>
    </row>
    <row r="1996" spans="1:9" x14ac:dyDescent="0.15">
      <c r="A1996" s="7" t="s">
        <v>9643</v>
      </c>
      <c r="B1996" s="7" t="s">
        <v>6531</v>
      </c>
      <c r="C1996" s="7" t="s">
        <v>6535</v>
      </c>
      <c r="D1996" s="7" t="s">
        <v>14057</v>
      </c>
      <c r="E1996" s="7" t="s">
        <v>6532</v>
      </c>
      <c r="F1996" s="7">
        <f t="shared" si="116"/>
        <v>2010</v>
      </c>
      <c r="G1996" s="7" t="s">
        <v>9644</v>
      </c>
      <c r="H1996" s="20">
        <v>53.682628301481643</v>
      </c>
      <c r="I1996" s="7" t="s">
        <v>9301</v>
      </c>
    </row>
    <row r="1997" spans="1:9" x14ac:dyDescent="0.15">
      <c r="A1997" s="7" t="s">
        <v>9645</v>
      </c>
      <c r="B1997" s="7" t="s">
        <v>6531</v>
      </c>
      <c r="C1997" s="7" t="s">
        <v>6535</v>
      </c>
      <c r="D1997" s="7" t="s">
        <v>14057</v>
      </c>
      <c r="E1997" s="7" t="s">
        <v>26</v>
      </c>
      <c r="F1997" s="7">
        <f t="shared" si="116"/>
        <v>2010</v>
      </c>
      <c r="G1997" s="7" t="s">
        <v>9644</v>
      </c>
      <c r="H1997" s="20">
        <v>214.73051320592657</v>
      </c>
      <c r="I1997" s="7" t="s">
        <v>9646</v>
      </c>
    </row>
    <row r="1998" spans="1:9" x14ac:dyDescent="0.15">
      <c r="A1998" s="7" t="s">
        <v>9647</v>
      </c>
      <c r="B1998" s="7" t="s">
        <v>6531</v>
      </c>
      <c r="C1998" s="7" t="s">
        <v>6535</v>
      </c>
      <c r="D1998" s="7" t="s">
        <v>14057</v>
      </c>
      <c r="E1998" s="7" t="s">
        <v>6536</v>
      </c>
      <c r="F1998" s="7">
        <f t="shared" si="116"/>
        <v>2010</v>
      </c>
      <c r="G1998" s="7" t="s">
        <v>9648</v>
      </c>
      <c r="H1998" s="20">
        <v>89.250175005368263</v>
      </c>
      <c r="I1998" s="7" t="s">
        <v>9649</v>
      </c>
    </row>
    <row r="1999" spans="1:9" x14ac:dyDescent="0.15">
      <c r="A1999" s="7" t="s">
        <v>9650</v>
      </c>
      <c r="B1999" s="7" t="s">
        <v>6531</v>
      </c>
      <c r="C1999" s="7" t="s">
        <v>6556</v>
      </c>
      <c r="D1999" s="7" t="s">
        <v>14057</v>
      </c>
      <c r="E1999" s="7" t="s">
        <v>6532</v>
      </c>
      <c r="F1999" s="7">
        <f t="shared" si="116"/>
        <v>2010</v>
      </c>
      <c r="G1999" s="7" t="s">
        <v>9648</v>
      </c>
      <c r="H1999" s="20">
        <v>53.682628301481643</v>
      </c>
      <c r="I1999" s="7" t="s">
        <v>9651</v>
      </c>
    </row>
    <row r="2000" spans="1:9" x14ac:dyDescent="0.15">
      <c r="A2000" s="7" t="s">
        <v>9652</v>
      </c>
      <c r="B2000" s="7" t="s">
        <v>6531</v>
      </c>
      <c r="C2000" s="7" t="s">
        <v>6535</v>
      </c>
      <c r="D2000" s="7" t="s">
        <v>14057</v>
      </c>
      <c r="E2000" s="7" t="s">
        <v>6533</v>
      </c>
      <c r="F2000" s="7">
        <f t="shared" si="116"/>
        <v>2010</v>
      </c>
      <c r="G2000" s="7" t="s">
        <v>9653</v>
      </c>
      <c r="H2000" s="20">
        <v>22.331973373416361</v>
      </c>
      <c r="I2000" s="7" t="s">
        <v>9654</v>
      </c>
    </row>
    <row r="2001" spans="1:9" x14ac:dyDescent="0.15">
      <c r="A2001" s="7" t="s">
        <v>9655</v>
      </c>
      <c r="B2001" s="7" t="s">
        <v>6531</v>
      </c>
      <c r="C2001" s="7" t="s">
        <v>6538</v>
      </c>
      <c r="D2001" s="7" t="s">
        <v>14057</v>
      </c>
      <c r="E2001" s="7" t="s">
        <v>6534</v>
      </c>
      <c r="F2001" s="7">
        <f t="shared" si="116"/>
        <v>2010</v>
      </c>
      <c r="G2001" s="7" t="s">
        <v>9656</v>
      </c>
      <c r="H2001" s="20">
        <v>180.37363109297829</v>
      </c>
      <c r="I2001" s="7" t="s">
        <v>9657</v>
      </c>
    </row>
    <row r="2002" spans="1:9" x14ac:dyDescent="0.15">
      <c r="A2002" s="7" t="s">
        <v>9610</v>
      </c>
      <c r="B2002" s="7" t="s">
        <v>6531</v>
      </c>
      <c r="C2002" s="7" t="s">
        <v>6535</v>
      </c>
      <c r="D2002" s="7" t="s">
        <v>14057</v>
      </c>
      <c r="E2002" s="7" t="s">
        <v>6533</v>
      </c>
      <c r="F2002" s="7">
        <f t="shared" si="116"/>
        <v>2010</v>
      </c>
      <c r="G2002" s="7" t="s">
        <v>9658</v>
      </c>
      <c r="H2002" s="20">
        <v>50.065492806527807</v>
      </c>
      <c r="I2002" s="7" t="s">
        <v>9611</v>
      </c>
    </row>
    <row r="2003" spans="1:9" x14ac:dyDescent="0.15">
      <c r="A2003" s="7" t="s">
        <v>9610</v>
      </c>
      <c r="B2003" s="7" t="s">
        <v>6531</v>
      </c>
      <c r="C2003" s="7" t="s">
        <v>6535</v>
      </c>
      <c r="D2003" s="7" t="s">
        <v>14057</v>
      </c>
      <c r="E2003" s="7" t="s">
        <v>22</v>
      </c>
      <c r="F2003" s="7">
        <f t="shared" si="116"/>
        <v>2010</v>
      </c>
      <c r="G2003" s="7" t="s">
        <v>9658</v>
      </c>
      <c r="H2003" s="20">
        <v>19.721923985398327</v>
      </c>
      <c r="I2003" s="7" t="s">
        <v>9611</v>
      </c>
    </row>
    <row r="2004" spans="1:9" x14ac:dyDescent="0.15">
      <c r="A2004" s="7" t="s">
        <v>9659</v>
      </c>
      <c r="B2004" s="7" t="s">
        <v>6531</v>
      </c>
      <c r="C2004" s="7" t="s">
        <v>6535</v>
      </c>
      <c r="D2004" s="7" t="s">
        <v>14057</v>
      </c>
      <c r="E2004" s="7" t="s">
        <v>6532</v>
      </c>
      <c r="F2004" s="7">
        <f t="shared" ref="F2004:F2019" si="117">YEAR(G2004)</f>
        <v>2010</v>
      </c>
      <c r="G2004" s="7" t="s">
        <v>9660</v>
      </c>
      <c r="H2004" s="20">
        <v>107.36525660296329</v>
      </c>
      <c r="I2004" s="7" t="s">
        <v>9391</v>
      </c>
    </row>
    <row r="2005" spans="1:9" x14ac:dyDescent="0.15">
      <c r="A2005" s="7" t="s">
        <v>9661</v>
      </c>
      <c r="B2005" s="7" t="s">
        <v>6531</v>
      </c>
      <c r="C2005" s="7" t="s">
        <v>6547</v>
      </c>
      <c r="D2005" s="7" t="s">
        <v>14057</v>
      </c>
      <c r="E2005" s="7" t="s">
        <v>6539</v>
      </c>
      <c r="F2005" s="7">
        <f t="shared" si="117"/>
        <v>2010</v>
      </c>
      <c r="G2005" s="7" t="s">
        <v>9662</v>
      </c>
      <c r="H2005" s="20">
        <v>53.682628301481643</v>
      </c>
      <c r="I2005" s="7" t="s">
        <v>9663</v>
      </c>
    </row>
    <row r="2006" spans="1:9" x14ac:dyDescent="0.15">
      <c r="A2006" s="7" t="s">
        <v>9664</v>
      </c>
      <c r="B2006" s="7" t="s">
        <v>6531</v>
      </c>
      <c r="C2006" s="7" t="s">
        <v>6535</v>
      </c>
      <c r="D2006" s="7" t="s">
        <v>14057</v>
      </c>
      <c r="E2006" s="7" t="s">
        <v>26</v>
      </c>
      <c r="F2006" s="7">
        <f t="shared" si="117"/>
        <v>2010</v>
      </c>
      <c r="G2006" s="7" t="s">
        <v>9665</v>
      </c>
      <c r="H2006" s="20">
        <v>19.015517500536827</v>
      </c>
      <c r="I2006" s="7" t="s">
        <v>9666</v>
      </c>
    </row>
    <row r="2007" spans="1:9" x14ac:dyDescent="0.15">
      <c r="A2007" s="7" t="s">
        <v>9667</v>
      </c>
      <c r="B2007" s="7" t="s">
        <v>6531</v>
      </c>
      <c r="C2007" s="7" t="s">
        <v>6544</v>
      </c>
      <c r="D2007" s="7" t="s">
        <v>14057</v>
      </c>
      <c r="E2007" s="7" t="s">
        <v>6533</v>
      </c>
      <c r="F2007" s="7">
        <f t="shared" si="117"/>
        <v>2010</v>
      </c>
      <c r="G2007" s="7" t="s">
        <v>9668</v>
      </c>
      <c r="H2007" s="20">
        <v>161.04788490444494</v>
      </c>
      <c r="I2007" s="7" t="s">
        <v>9669</v>
      </c>
    </row>
    <row r="2008" spans="1:9" x14ac:dyDescent="0.15">
      <c r="A2008" s="7" t="s">
        <v>9670</v>
      </c>
      <c r="B2008" s="7" t="s">
        <v>6531</v>
      </c>
      <c r="C2008" s="7" t="s">
        <v>6535</v>
      </c>
      <c r="D2008" s="7" t="s">
        <v>14057</v>
      </c>
      <c r="E2008" s="7" t="s">
        <v>6532</v>
      </c>
      <c r="F2008" s="7">
        <f t="shared" si="117"/>
        <v>2010</v>
      </c>
      <c r="G2008" s="7" t="s">
        <v>9671</v>
      </c>
      <c r="H2008" s="20">
        <v>53.682628301481643</v>
      </c>
      <c r="I2008" s="7" t="s">
        <v>9391</v>
      </c>
    </row>
    <row r="2009" spans="1:9" x14ac:dyDescent="0.15">
      <c r="A2009" s="7" t="s">
        <v>9673</v>
      </c>
      <c r="B2009" s="7" t="s">
        <v>6531</v>
      </c>
      <c r="C2009" s="7" t="s">
        <v>6545</v>
      </c>
      <c r="D2009" s="7" t="s">
        <v>14057</v>
      </c>
      <c r="E2009" s="7" t="s">
        <v>6533</v>
      </c>
      <c r="F2009" s="7">
        <f t="shared" si="117"/>
        <v>2009</v>
      </c>
      <c r="G2009" s="7" t="s">
        <v>9672</v>
      </c>
      <c r="H2009" s="20">
        <v>43.644298963447902</v>
      </c>
      <c r="I2009" s="7" t="s">
        <v>9674</v>
      </c>
    </row>
    <row r="2010" spans="1:9" x14ac:dyDescent="0.15">
      <c r="A2010" s="7" t="s">
        <v>9675</v>
      </c>
      <c r="B2010" s="7" t="s">
        <v>6531</v>
      </c>
      <c r="C2010" s="7" t="s">
        <v>6548</v>
      </c>
      <c r="D2010" s="7" t="s">
        <v>14057</v>
      </c>
      <c r="E2010" s="7" t="s">
        <v>6532</v>
      </c>
      <c r="F2010" s="7">
        <f t="shared" si="117"/>
        <v>2009</v>
      </c>
      <c r="G2010" s="7" t="s">
        <v>9672</v>
      </c>
      <c r="H2010" s="20">
        <v>27.277686852154932</v>
      </c>
      <c r="I2010" s="7" t="s">
        <v>9676</v>
      </c>
    </row>
    <row r="2011" spans="1:9" x14ac:dyDescent="0.15">
      <c r="A2011" s="7" t="s">
        <v>9677</v>
      </c>
      <c r="B2011" s="7" t="s">
        <v>6531</v>
      </c>
      <c r="C2011" s="7" t="s">
        <v>6554</v>
      </c>
      <c r="D2011" s="7" t="s">
        <v>14057</v>
      </c>
      <c r="E2011" s="7" t="s">
        <v>26</v>
      </c>
      <c r="F2011" s="7">
        <f t="shared" si="117"/>
        <v>2009</v>
      </c>
      <c r="G2011" s="7" t="s">
        <v>9672</v>
      </c>
      <c r="H2011" s="20">
        <v>65.466448445171835</v>
      </c>
      <c r="I2011" s="7" t="s">
        <v>9678</v>
      </c>
    </row>
    <row r="2012" spans="1:9" x14ac:dyDescent="0.15">
      <c r="A2012" s="7" t="s">
        <v>9680</v>
      </c>
      <c r="B2012" s="7" t="s">
        <v>6531</v>
      </c>
      <c r="C2012" s="7" t="s">
        <v>6545</v>
      </c>
      <c r="D2012" s="7" t="s">
        <v>14057</v>
      </c>
      <c r="E2012" s="7" t="s">
        <v>6532</v>
      </c>
      <c r="F2012" s="7">
        <f t="shared" si="117"/>
        <v>2009</v>
      </c>
      <c r="G2012" s="7" t="s">
        <v>9679</v>
      </c>
      <c r="H2012" s="20">
        <v>54.555373704309865</v>
      </c>
      <c r="I2012" s="7" t="s">
        <v>9681</v>
      </c>
    </row>
    <row r="2013" spans="1:9" x14ac:dyDescent="0.15">
      <c r="A2013" s="7" t="s">
        <v>9680</v>
      </c>
      <c r="B2013" s="7" t="s">
        <v>6531</v>
      </c>
      <c r="C2013" s="7" t="s">
        <v>6548</v>
      </c>
      <c r="D2013" s="7" t="s">
        <v>14057</v>
      </c>
      <c r="E2013" s="7" t="s">
        <v>6532</v>
      </c>
      <c r="F2013" s="7">
        <f t="shared" si="117"/>
        <v>2009</v>
      </c>
      <c r="G2013" s="7" t="s">
        <v>9682</v>
      </c>
      <c r="H2013" s="20">
        <v>10.911074740861975</v>
      </c>
      <c r="I2013" s="7" t="s">
        <v>9681</v>
      </c>
    </row>
    <row r="2014" spans="1:9" x14ac:dyDescent="0.15">
      <c r="A2014" s="7" t="s">
        <v>9683</v>
      </c>
      <c r="B2014" s="7" t="s">
        <v>6531</v>
      </c>
      <c r="C2014" s="7" t="s">
        <v>6535</v>
      </c>
      <c r="D2014" s="7" t="s">
        <v>14057</v>
      </c>
      <c r="E2014" s="7" t="s">
        <v>26</v>
      </c>
      <c r="F2014" s="7">
        <f t="shared" si="117"/>
        <v>2009</v>
      </c>
      <c r="G2014" s="7" t="s">
        <v>9684</v>
      </c>
      <c r="H2014" s="20">
        <v>96.27418876159301</v>
      </c>
      <c r="I2014" s="7" t="s">
        <v>9685</v>
      </c>
    </row>
    <row r="2015" spans="1:9" x14ac:dyDescent="0.15">
      <c r="A2015" s="7" t="s">
        <v>9103</v>
      </c>
      <c r="B2015" s="7" t="s">
        <v>6531</v>
      </c>
      <c r="C2015" s="7" t="s">
        <v>6562</v>
      </c>
      <c r="D2015" s="7" t="s">
        <v>14057</v>
      </c>
      <c r="E2015" s="7" t="s">
        <v>6533</v>
      </c>
      <c r="F2015" s="7">
        <f t="shared" si="117"/>
        <v>2009</v>
      </c>
      <c r="G2015" s="7" t="s">
        <v>9684</v>
      </c>
      <c r="H2015" s="20">
        <v>3.2733224222585924</v>
      </c>
      <c r="I2015" s="7" t="s">
        <v>9104</v>
      </c>
    </row>
    <row r="2016" spans="1:9" x14ac:dyDescent="0.15">
      <c r="A2016" s="7" t="s">
        <v>9103</v>
      </c>
      <c r="B2016" s="7" t="s">
        <v>6531</v>
      </c>
      <c r="C2016" s="7" t="s">
        <v>6545</v>
      </c>
      <c r="D2016" s="7" t="s">
        <v>14057</v>
      </c>
      <c r="E2016" s="7" t="s">
        <v>6533</v>
      </c>
      <c r="F2016" s="7">
        <f t="shared" si="117"/>
        <v>2009</v>
      </c>
      <c r="G2016" s="7" t="s">
        <v>9684</v>
      </c>
      <c r="H2016" s="20">
        <v>3.2733224222585924</v>
      </c>
      <c r="I2016" s="7" t="s">
        <v>9104</v>
      </c>
    </row>
    <row r="2017" spans="1:9" x14ac:dyDescent="0.15">
      <c r="A2017" s="7" t="s">
        <v>9686</v>
      </c>
      <c r="B2017" s="7" t="s">
        <v>6531</v>
      </c>
      <c r="C2017" s="7" t="s">
        <v>6545</v>
      </c>
      <c r="D2017" s="7" t="s">
        <v>14057</v>
      </c>
      <c r="E2017" s="7" t="s">
        <v>6532</v>
      </c>
      <c r="F2017" s="7">
        <f t="shared" si="117"/>
        <v>2009</v>
      </c>
      <c r="G2017" s="7" t="s">
        <v>9684</v>
      </c>
      <c r="H2017" s="20">
        <v>54.555373704309865</v>
      </c>
      <c r="I2017" s="7" t="s">
        <v>9687</v>
      </c>
    </row>
    <row r="2018" spans="1:9" x14ac:dyDescent="0.15">
      <c r="A2018" s="7" t="s">
        <v>9690</v>
      </c>
      <c r="B2018" s="7" t="s">
        <v>6531</v>
      </c>
      <c r="C2018" s="7" t="s">
        <v>6538</v>
      </c>
      <c r="D2018" s="7" t="s">
        <v>14057</v>
      </c>
      <c r="E2018" s="7" t="s">
        <v>26</v>
      </c>
      <c r="F2018" s="7">
        <f t="shared" si="117"/>
        <v>2009</v>
      </c>
      <c r="G2018" s="7" t="s">
        <v>9689</v>
      </c>
      <c r="H2018" s="20">
        <v>163.6661211129296</v>
      </c>
      <c r="I2018" s="7" t="s">
        <v>9691</v>
      </c>
    </row>
    <row r="2019" spans="1:9" x14ac:dyDescent="0.15">
      <c r="A2019" s="7" t="s">
        <v>9692</v>
      </c>
      <c r="B2019" s="7" t="s">
        <v>6531</v>
      </c>
      <c r="C2019" s="7" t="s">
        <v>6545</v>
      </c>
      <c r="D2019" s="7" t="s">
        <v>14057</v>
      </c>
      <c r="E2019" s="7" t="s">
        <v>6533</v>
      </c>
      <c r="F2019" s="7">
        <f t="shared" si="117"/>
        <v>2009</v>
      </c>
      <c r="G2019" s="7" t="s">
        <v>9689</v>
      </c>
      <c r="H2019" s="20">
        <v>436.44298963447892</v>
      </c>
      <c r="I2019" s="7" t="s">
        <v>9693</v>
      </c>
    </row>
    <row r="2020" spans="1:9" x14ac:dyDescent="0.15">
      <c r="A2020" s="7" t="s">
        <v>9695</v>
      </c>
      <c r="B2020" s="7" t="s">
        <v>6531</v>
      </c>
      <c r="C2020" s="7" t="s">
        <v>6535</v>
      </c>
      <c r="D2020" s="7" t="s">
        <v>14057</v>
      </c>
      <c r="E2020" s="7" t="s">
        <v>6536</v>
      </c>
      <c r="F2020" s="7">
        <f t="shared" ref="F2020:F2034" si="118">YEAR(G2020)</f>
        <v>2009</v>
      </c>
      <c r="G2020" s="7" t="s">
        <v>9694</v>
      </c>
      <c r="H2020" s="20">
        <v>131.64589088925257</v>
      </c>
      <c r="I2020" s="7" t="s">
        <v>9696</v>
      </c>
    </row>
    <row r="2021" spans="1:9" x14ac:dyDescent="0.15">
      <c r="A2021" s="7" t="s">
        <v>9686</v>
      </c>
      <c r="B2021" s="7" t="s">
        <v>6531</v>
      </c>
      <c r="C2021" s="7" t="s">
        <v>6548</v>
      </c>
      <c r="D2021" s="7" t="s">
        <v>14057</v>
      </c>
      <c r="E2021" s="7" t="s">
        <v>6532</v>
      </c>
      <c r="F2021" s="7">
        <f t="shared" si="118"/>
        <v>2009</v>
      </c>
      <c r="G2021" s="7" t="s">
        <v>9694</v>
      </c>
      <c r="H2021" s="20">
        <v>43.644298963447902</v>
      </c>
      <c r="I2021" s="7" t="s">
        <v>9687</v>
      </c>
    </row>
    <row r="2022" spans="1:9" x14ac:dyDescent="0.15">
      <c r="A2022" s="7" t="s">
        <v>9363</v>
      </c>
      <c r="B2022" s="7" t="s">
        <v>6531</v>
      </c>
      <c r="C2022" s="7" t="s">
        <v>6545</v>
      </c>
      <c r="D2022" s="7" t="s">
        <v>14057</v>
      </c>
      <c r="E2022" s="7" t="s">
        <v>6532</v>
      </c>
      <c r="F2022" s="7">
        <f t="shared" si="118"/>
        <v>2009</v>
      </c>
      <c r="G2022" s="7" t="s">
        <v>9694</v>
      </c>
      <c r="H2022" s="20">
        <v>81.833060556464801</v>
      </c>
      <c r="I2022" s="7" t="s">
        <v>9364</v>
      </c>
    </row>
    <row r="2023" spans="1:9" x14ac:dyDescent="0.15">
      <c r="A2023" s="7" t="s">
        <v>9697</v>
      </c>
      <c r="B2023" s="7" t="s">
        <v>6531</v>
      </c>
      <c r="C2023" s="7" t="s">
        <v>6535</v>
      </c>
      <c r="D2023" s="7" t="s">
        <v>14057</v>
      </c>
      <c r="E2023" s="7" t="s">
        <v>22</v>
      </c>
      <c r="F2023" s="7">
        <f t="shared" si="118"/>
        <v>2009</v>
      </c>
      <c r="G2023" s="7" t="s">
        <v>9694</v>
      </c>
      <c r="H2023" s="20">
        <v>70.921985815602824</v>
      </c>
      <c r="I2023" s="7" t="s">
        <v>9698</v>
      </c>
    </row>
    <row r="2024" spans="1:9" x14ac:dyDescent="0.15">
      <c r="A2024" s="7" t="s">
        <v>9699</v>
      </c>
      <c r="B2024" s="7" t="s">
        <v>6531</v>
      </c>
      <c r="C2024" s="7" t="s">
        <v>6541</v>
      </c>
      <c r="D2024" s="7" t="s">
        <v>14057</v>
      </c>
      <c r="E2024" s="7" t="s">
        <v>26</v>
      </c>
      <c r="F2024" s="7">
        <f t="shared" si="118"/>
        <v>2009</v>
      </c>
      <c r="G2024" s="7" t="s">
        <v>9694</v>
      </c>
      <c r="H2024" s="20">
        <v>98.199672667757767</v>
      </c>
      <c r="I2024" s="7" t="s">
        <v>9700</v>
      </c>
    </row>
    <row r="2025" spans="1:9" x14ac:dyDescent="0.15">
      <c r="A2025" s="7" t="s">
        <v>9702</v>
      </c>
      <c r="B2025" s="7" t="s">
        <v>6531</v>
      </c>
      <c r="C2025" s="7" t="s">
        <v>6545</v>
      </c>
      <c r="D2025" s="7" t="s">
        <v>14057</v>
      </c>
      <c r="E2025" s="7" t="s">
        <v>6534</v>
      </c>
      <c r="F2025" s="7">
        <f t="shared" si="118"/>
        <v>2009</v>
      </c>
      <c r="G2025" s="7" t="s">
        <v>9701</v>
      </c>
      <c r="H2025" s="20">
        <v>8.1833060556464794</v>
      </c>
      <c r="I2025" s="7" t="s">
        <v>9703</v>
      </c>
    </row>
    <row r="2026" spans="1:9" x14ac:dyDescent="0.15">
      <c r="A2026" s="7" t="s">
        <v>9702</v>
      </c>
      <c r="B2026" s="7" t="s">
        <v>6531</v>
      </c>
      <c r="C2026" s="7" t="s">
        <v>6545</v>
      </c>
      <c r="D2026" s="7" t="s">
        <v>14057</v>
      </c>
      <c r="E2026" s="7" t="s">
        <v>6534</v>
      </c>
      <c r="F2026" s="7">
        <f t="shared" si="118"/>
        <v>2009</v>
      </c>
      <c r="G2026" s="7" t="s">
        <v>9701</v>
      </c>
      <c r="H2026" s="20">
        <v>8.1833060556464794</v>
      </c>
      <c r="I2026" s="7" t="s">
        <v>9703</v>
      </c>
    </row>
    <row r="2027" spans="1:9" x14ac:dyDescent="0.15">
      <c r="A2027" s="7" t="s">
        <v>9704</v>
      </c>
      <c r="B2027" s="7" t="s">
        <v>6531</v>
      </c>
      <c r="C2027" s="7" t="s">
        <v>6555</v>
      </c>
      <c r="D2027" s="7" t="s">
        <v>14057</v>
      </c>
      <c r="E2027" s="7" t="s">
        <v>6532</v>
      </c>
      <c r="F2027" s="7">
        <f t="shared" si="118"/>
        <v>2009</v>
      </c>
      <c r="G2027" s="7" t="s">
        <v>9701</v>
      </c>
      <c r="H2027" s="20">
        <v>54.555373704309865</v>
      </c>
      <c r="I2027" s="7" t="s">
        <v>9705</v>
      </c>
    </row>
    <row r="2028" spans="1:9" x14ac:dyDescent="0.15">
      <c r="A2028" s="7" t="s">
        <v>9706</v>
      </c>
      <c r="B2028" s="7" t="s">
        <v>6531</v>
      </c>
      <c r="C2028" s="7" t="s">
        <v>6545</v>
      </c>
      <c r="D2028" s="7" t="s">
        <v>14057</v>
      </c>
      <c r="E2028" s="7" t="s">
        <v>6533</v>
      </c>
      <c r="F2028" s="7">
        <f t="shared" si="118"/>
        <v>2009</v>
      </c>
      <c r="G2028" s="7" t="s">
        <v>9701</v>
      </c>
      <c r="H2028" s="20">
        <v>54.555373704309865</v>
      </c>
      <c r="I2028" s="7" t="s">
        <v>9707</v>
      </c>
    </row>
    <row r="2029" spans="1:9" x14ac:dyDescent="0.15">
      <c r="A2029" s="7" t="s">
        <v>9708</v>
      </c>
      <c r="B2029" s="7" t="s">
        <v>6531</v>
      </c>
      <c r="C2029" s="7" t="s">
        <v>6555</v>
      </c>
      <c r="D2029" s="7" t="s">
        <v>14057</v>
      </c>
      <c r="E2029" s="7" t="s">
        <v>6532</v>
      </c>
      <c r="F2029" s="7">
        <f t="shared" si="118"/>
        <v>2009</v>
      </c>
      <c r="G2029" s="7" t="s">
        <v>9701</v>
      </c>
      <c r="H2029" s="20">
        <v>54.555373704309865</v>
      </c>
      <c r="I2029" s="7" t="s">
        <v>9709</v>
      </c>
    </row>
    <row r="2030" spans="1:9" x14ac:dyDescent="0.15">
      <c r="A2030" s="7" t="s">
        <v>9711</v>
      </c>
      <c r="B2030" s="7" t="s">
        <v>6531</v>
      </c>
      <c r="C2030" s="7" t="s">
        <v>6554</v>
      </c>
      <c r="D2030" s="7" t="s">
        <v>14057</v>
      </c>
      <c r="E2030" s="7" t="s">
        <v>6532</v>
      </c>
      <c r="F2030" s="7">
        <f t="shared" si="118"/>
        <v>2009</v>
      </c>
      <c r="G2030" s="7" t="s">
        <v>9710</v>
      </c>
      <c r="H2030" s="20">
        <v>109.11074740861973</v>
      </c>
      <c r="I2030" s="7" t="s">
        <v>9172</v>
      </c>
    </row>
    <row r="2031" spans="1:9" x14ac:dyDescent="0.15">
      <c r="A2031" s="7" t="s">
        <v>9712</v>
      </c>
      <c r="B2031" s="7" t="s">
        <v>6531</v>
      </c>
      <c r="C2031" s="7" t="s">
        <v>6535</v>
      </c>
      <c r="D2031" s="7" t="s">
        <v>14057</v>
      </c>
      <c r="E2031" s="7" t="s">
        <v>22</v>
      </c>
      <c r="F2031" s="7">
        <f t="shared" si="118"/>
        <v>2009</v>
      </c>
      <c r="G2031" s="7" t="s">
        <v>9710</v>
      </c>
      <c r="H2031" s="20">
        <v>272.77686852154932</v>
      </c>
      <c r="I2031" s="7" t="s">
        <v>9713</v>
      </c>
    </row>
    <row r="2032" spans="1:9" x14ac:dyDescent="0.15">
      <c r="A2032" s="7" t="s">
        <v>9715</v>
      </c>
      <c r="B2032" s="7" t="s">
        <v>6531</v>
      </c>
      <c r="C2032" s="7" t="s">
        <v>6555</v>
      </c>
      <c r="D2032" s="7" t="s">
        <v>14057</v>
      </c>
      <c r="E2032" s="7" t="s">
        <v>6532</v>
      </c>
      <c r="F2032" s="7">
        <f t="shared" si="118"/>
        <v>2009</v>
      </c>
      <c r="G2032" s="7" t="s">
        <v>9714</v>
      </c>
      <c r="H2032" s="20">
        <v>81.833060556464801</v>
      </c>
      <c r="I2032" s="7" t="s">
        <v>9716</v>
      </c>
    </row>
    <row r="2033" spans="1:9" x14ac:dyDescent="0.15">
      <c r="A2033" s="7" t="s">
        <v>8889</v>
      </c>
      <c r="B2033" s="7" t="s">
        <v>6531</v>
      </c>
      <c r="C2033" s="7" t="s">
        <v>6547</v>
      </c>
      <c r="D2033" s="7" t="s">
        <v>14057</v>
      </c>
      <c r="E2033" s="7" t="s">
        <v>22</v>
      </c>
      <c r="F2033" s="7">
        <f t="shared" si="118"/>
        <v>2009</v>
      </c>
      <c r="G2033" s="7" t="s">
        <v>9714</v>
      </c>
      <c r="H2033" s="20">
        <v>272.77686852154932</v>
      </c>
      <c r="I2033" s="7" t="s">
        <v>8891</v>
      </c>
    </row>
    <row r="2034" spans="1:9" x14ac:dyDescent="0.15">
      <c r="A2034" s="7" t="s">
        <v>9718</v>
      </c>
      <c r="B2034" s="7" t="s">
        <v>6531</v>
      </c>
      <c r="C2034" s="7" t="s">
        <v>6541</v>
      </c>
      <c r="D2034" s="7" t="s">
        <v>14057</v>
      </c>
      <c r="E2034" s="7" t="s">
        <v>26</v>
      </c>
      <c r="F2034" s="7">
        <f t="shared" si="118"/>
        <v>2009</v>
      </c>
      <c r="G2034" s="7" t="s">
        <v>9717</v>
      </c>
      <c r="H2034" s="20">
        <v>12.547735951991269</v>
      </c>
      <c r="I2034" s="7" t="s">
        <v>9719</v>
      </c>
    </row>
    <row r="2035" spans="1:9" x14ac:dyDescent="0.15">
      <c r="A2035" s="7" t="s">
        <v>9723</v>
      </c>
      <c r="B2035" s="7" t="s">
        <v>6531</v>
      </c>
      <c r="C2035" s="7" t="s">
        <v>6535</v>
      </c>
      <c r="D2035" s="7" t="s">
        <v>14057</v>
      </c>
      <c r="E2035" s="7" t="s">
        <v>6536</v>
      </c>
      <c r="F2035" s="7">
        <f t="shared" ref="F2035:F2060" si="119">YEAR(G2035)</f>
        <v>2009</v>
      </c>
      <c r="G2035" s="7" t="s">
        <v>9722</v>
      </c>
      <c r="H2035" s="20">
        <v>136.91172722313146</v>
      </c>
      <c r="I2035" s="7" t="s">
        <v>9724</v>
      </c>
    </row>
    <row r="2036" spans="1:9" x14ac:dyDescent="0.15">
      <c r="A2036" s="7" t="s">
        <v>9725</v>
      </c>
      <c r="B2036" s="7" t="s">
        <v>6531</v>
      </c>
      <c r="C2036" s="7" t="s">
        <v>6544</v>
      </c>
      <c r="D2036" s="7" t="s">
        <v>14057</v>
      </c>
      <c r="E2036" s="7" t="s">
        <v>6536</v>
      </c>
      <c r="F2036" s="7">
        <f t="shared" si="119"/>
        <v>2009</v>
      </c>
      <c r="G2036" s="7" t="s">
        <v>9722</v>
      </c>
      <c r="H2036" s="20">
        <v>428.00846481178394</v>
      </c>
      <c r="I2036" s="7" t="s">
        <v>9726</v>
      </c>
    </row>
    <row r="2037" spans="1:9" x14ac:dyDescent="0.15">
      <c r="A2037" s="7" t="s">
        <v>9727</v>
      </c>
      <c r="B2037" s="7" t="s">
        <v>6531</v>
      </c>
      <c r="C2037" s="7" t="s">
        <v>6555</v>
      </c>
      <c r="D2037" s="7" t="s">
        <v>14057</v>
      </c>
      <c r="E2037" s="7" t="s">
        <v>6532</v>
      </c>
      <c r="F2037" s="7">
        <f t="shared" si="119"/>
        <v>2009</v>
      </c>
      <c r="G2037" s="7" t="s">
        <v>9728</v>
      </c>
      <c r="H2037" s="20">
        <v>54.555373704309865</v>
      </c>
      <c r="I2037" s="7" t="s">
        <v>8842</v>
      </c>
    </row>
    <row r="2038" spans="1:9" x14ac:dyDescent="0.15">
      <c r="A2038" s="7" t="s">
        <v>9729</v>
      </c>
      <c r="B2038" s="7" t="s">
        <v>6531</v>
      </c>
      <c r="C2038" s="7" t="s">
        <v>6544</v>
      </c>
      <c r="D2038" s="7" t="s">
        <v>14057</v>
      </c>
      <c r="E2038" s="7" t="s">
        <v>6539</v>
      </c>
      <c r="F2038" s="7">
        <f t="shared" si="119"/>
        <v>2009</v>
      </c>
      <c r="G2038" s="7" t="s">
        <v>9728</v>
      </c>
      <c r="H2038" s="20">
        <v>83.497798145117287</v>
      </c>
      <c r="I2038" s="7" t="s">
        <v>9730</v>
      </c>
    </row>
    <row r="2039" spans="1:9" x14ac:dyDescent="0.15">
      <c r="A2039" s="7" t="s">
        <v>9731</v>
      </c>
      <c r="B2039" s="7" t="s">
        <v>6531</v>
      </c>
      <c r="C2039" s="7" t="s">
        <v>6535</v>
      </c>
      <c r="D2039" s="7" t="s">
        <v>14057</v>
      </c>
      <c r="E2039" s="7" t="s">
        <v>6543</v>
      </c>
      <c r="F2039" s="7">
        <f t="shared" si="119"/>
        <v>2009</v>
      </c>
      <c r="G2039" s="7" t="s">
        <v>9732</v>
      </c>
      <c r="H2039" s="20">
        <v>23.038030551009271</v>
      </c>
      <c r="I2039" s="7" t="s">
        <v>9733</v>
      </c>
    </row>
    <row r="2040" spans="1:9" x14ac:dyDescent="0.15">
      <c r="A2040" s="7" t="s">
        <v>9731</v>
      </c>
      <c r="B2040" s="7" t="s">
        <v>6531</v>
      </c>
      <c r="C2040" s="7" t="s">
        <v>6535</v>
      </c>
      <c r="D2040" s="7" t="s">
        <v>14057</v>
      </c>
      <c r="E2040" s="7" t="s">
        <v>6534</v>
      </c>
      <c r="F2040" s="7">
        <f t="shared" si="119"/>
        <v>2009</v>
      </c>
      <c r="G2040" s="7" t="s">
        <v>9732</v>
      </c>
      <c r="H2040" s="20">
        <v>6.4506492089470804</v>
      </c>
      <c r="I2040" s="7" t="s">
        <v>9733</v>
      </c>
    </row>
    <row r="2041" spans="1:9" x14ac:dyDescent="0.15">
      <c r="A2041" s="7" t="s">
        <v>9734</v>
      </c>
      <c r="B2041" s="7" t="s">
        <v>6531</v>
      </c>
      <c r="C2041" s="7" t="s">
        <v>6535</v>
      </c>
      <c r="D2041" s="7" t="s">
        <v>14057</v>
      </c>
      <c r="E2041" s="7" t="s">
        <v>26</v>
      </c>
      <c r="F2041" s="7">
        <f t="shared" si="119"/>
        <v>2009</v>
      </c>
      <c r="G2041" s="7" t="s">
        <v>9732</v>
      </c>
      <c r="H2041" s="20">
        <v>545.55373704309864</v>
      </c>
      <c r="I2041" s="7" t="s">
        <v>9735</v>
      </c>
    </row>
    <row r="2042" spans="1:9" x14ac:dyDescent="0.15">
      <c r="A2042" s="7" t="s">
        <v>9667</v>
      </c>
      <c r="B2042" s="7" t="s">
        <v>6531</v>
      </c>
      <c r="C2042" s="7" t="s">
        <v>6544</v>
      </c>
      <c r="D2042" s="7" t="s">
        <v>14057</v>
      </c>
      <c r="E2042" s="7" t="s">
        <v>6533</v>
      </c>
      <c r="F2042" s="7">
        <f t="shared" si="119"/>
        <v>2009</v>
      </c>
      <c r="G2042" s="7" t="s">
        <v>9732</v>
      </c>
      <c r="H2042" s="20">
        <v>163.6661211129296</v>
      </c>
      <c r="I2042" s="7" t="s">
        <v>9669</v>
      </c>
    </row>
    <row r="2043" spans="1:9" x14ac:dyDescent="0.15">
      <c r="A2043" s="7" t="s">
        <v>9731</v>
      </c>
      <c r="B2043" s="7" t="s">
        <v>6531</v>
      </c>
      <c r="C2043" s="7" t="s">
        <v>6535</v>
      </c>
      <c r="D2043" s="7" t="s">
        <v>14057</v>
      </c>
      <c r="E2043" s="7" t="s">
        <v>26</v>
      </c>
      <c r="F2043" s="7">
        <f t="shared" si="119"/>
        <v>2009</v>
      </c>
      <c r="G2043" s="7" t="s">
        <v>9732</v>
      </c>
      <c r="H2043" s="20">
        <v>62.663444626295686</v>
      </c>
      <c r="I2043" s="7" t="s">
        <v>9733</v>
      </c>
    </row>
    <row r="2044" spans="1:9" x14ac:dyDescent="0.15">
      <c r="A2044" s="7" t="s">
        <v>9736</v>
      </c>
      <c r="B2044" s="7" t="s">
        <v>6531</v>
      </c>
      <c r="C2044" s="7" t="s">
        <v>6535</v>
      </c>
      <c r="D2044" s="7" t="s">
        <v>14057</v>
      </c>
      <c r="E2044" s="7" t="s">
        <v>26</v>
      </c>
      <c r="F2044" s="7">
        <f t="shared" si="119"/>
        <v>2009</v>
      </c>
      <c r="G2044" s="7" t="s">
        <v>9732</v>
      </c>
      <c r="H2044" s="20">
        <v>354.60992907801415</v>
      </c>
      <c r="I2044" s="7" t="s">
        <v>9737</v>
      </c>
    </row>
    <row r="2045" spans="1:9" x14ac:dyDescent="0.15">
      <c r="A2045" s="7" t="s">
        <v>9738</v>
      </c>
      <c r="B2045" s="7" t="s">
        <v>6531</v>
      </c>
      <c r="C2045" s="7" t="s">
        <v>6538</v>
      </c>
      <c r="D2045" s="7" t="s">
        <v>14057</v>
      </c>
      <c r="E2045" s="7" t="s">
        <v>26</v>
      </c>
      <c r="F2045" s="7">
        <f t="shared" si="119"/>
        <v>2009</v>
      </c>
      <c r="G2045" s="7" t="s">
        <v>9739</v>
      </c>
      <c r="H2045" s="20">
        <v>41.734860883797047</v>
      </c>
      <c r="I2045" s="7" t="s">
        <v>9740</v>
      </c>
    </row>
    <row r="2046" spans="1:9" x14ac:dyDescent="0.15">
      <c r="A2046" s="7" t="s">
        <v>9741</v>
      </c>
      <c r="B2046" s="7" t="s">
        <v>6531</v>
      </c>
      <c r="C2046" s="7" t="s">
        <v>6535</v>
      </c>
      <c r="D2046" s="7" t="s">
        <v>14057</v>
      </c>
      <c r="E2046" s="7" t="s">
        <v>6532</v>
      </c>
      <c r="F2046" s="7">
        <f t="shared" si="119"/>
        <v>2009</v>
      </c>
      <c r="G2046" s="7" t="s">
        <v>9739</v>
      </c>
      <c r="H2046" s="20">
        <v>81.833060556464801</v>
      </c>
      <c r="I2046" s="7" t="s">
        <v>9742</v>
      </c>
    </row>
    <row r="2047" spans="1:9" x14ac:dyDescent="0.15">
      <c r="A2047" s="7" t="s">
        <v>9743</v>
      </c>
      <c r="B2047" s="7" t="s">
        <v>6531</v>
      </c>
      <c r="C2047" s="7" t="s">
        <v>6535</v>
      </c>
      <c r="D2047" s="7" t="s">
        <v>14057</v>
      </c>
      <c r="E2047" s="7" t="s">
        <v>6533</v>
      </c>
      <c r="F2047" s="7">
        <f t="shared" si="119"/>
        <v>2009</v>
      </c>
      <c r="G2047" s="7" t="s">
        <v>9739</v>
      </c>
      <c r="H2047" s="20">
        <v>54.555373704309865</v>
      </c>
      <c r="I2047" s="7" t="s">
        <v>9744</v>
      </c>
    </row>
    <row r="2048" spans="1:9" x14ac:dyDescent="0.15">
      <c r="A2048" s="7" t="s">
        <v>9743</v>
      </c>
      <c r="B2048" s="7" t="s">
        <v>6531</v>
      </c>
      <c r="C2048" s="7" t="s">
        <v>6562</v>
      </c>
      <c r="D2048" s="7" t="s">
        <v>14057</v>
      </c>
      <c r="E2048" s="7" t="s">
        <v>6533</v>
      </c>
      <c r="F2048" s="7">
        <f t="shared" si="119"/>
        <v>2009</v>
      </c>
      <c r="G2048" s="7" t="s">
        <v>9739</v>
      </c>
      <c r="H2048" s="20">
        <v>20.73104200763775</v>
      </c>
      <c r="I2048" s="7" t="s">
        <v>9744</v>
      </c>
    </row>
    <row r="2049" spans="1:9" x14ac:dyDescent="0.15">
      <c r="A2049" s="7" t="s">
        <v>9743</v>
      </c>
      <c r="B2049" s="7" t="s">
        <v>6531</v>
      </c>
      <c r="C2049" s="7" t="s">
        <v>6544</v>
      </c>
      <c r="D2049" s="7" t="s">
        <v>14057</v>
      </c>
      <c r="E2049" s="7" t="s">
        <v>6533</v>
      </c>
      <c r="F2049" s="7">
        <f t="shared" si="119"/>
        <v>2009</v>
      </c>
      <c r="G2049" s="7" t="s">
        <v>9739</v>
      </c>
      <c r="H2049" s="20">
        <v>27.277686852154932</v>
      </c>
      <c r="I2049" s="7" t="s">
        <v>9744</v>
      </c>
    </row>
    <row r="2050" spans="1:9" x14ac:dyDescent="0.15">
      <c r="A2050" s="7" t="s">
        <v>9743</v>
      </c>
      <c r="B2050" s="7" t="s">
        <v>6531</v>
      </c>
      <c r="C2050" s="7" t="s">
        <v>6538</v>
      </c>
      <c r="D2050" s="7" t="s">
        <v>14057</v>
      </c>
      <c r="E2050" s="7" t="s">
        <v>6533</v>
      </c>
      <c r="F2050" s="7">
        <f t="shared" si="119"/>
        <v>2009</v>
      </c>
      <c r="G2050" s="7" t="s">
        <v>9739</v>
      </c>
      <c r="H2050" s="20">
        <v>6.5466448445171848</v>
      </c>
      <c r="I2050" s="7" t="s">
        <v>9744</v>
      </c>
    </row>
    <row r="2051" spans="1:9" x14ac:dyDescent="0.15">
      <c r="A2051" s="7" t="s">
        <v>9745</v>
      </c>
      <c r="B2051" s="7" t="s">
        <v>6531</v>
      </c>
      <c r="C2051" s="7" t="s">
        <v>6535</v>
      </c>
      <c r="D2051" s="7" t="s">
        <v>14057</v>
      </c>
      <c r="E2051" s="7" t="s">
        <v>6539</v>
      </c>
      <c r="F2051" s="7">
        <f t="shared" si="119"/>
        <v>2009</v>
      </c>
      <c r="G2051" s="7" t="s">
        <v>9746</v>
      </c>
      <c r="H2051" s="20">
        <v>65.822945990180017</v>
      </c>
      <c r="I2051" s="7" t="s">
        <v>9747</v>
      </c>
    </row>
    <row r="2052" spans="1:9" x14ac:dyDescent="0.15">
      <c r="A2052" s="7" t="s">
        <v>9749</v>
      </c>
      <c r="B2052" s="7" t="s">
        <v>6531</v>
      </c>
      <c r="C2052" s="7" t="s">
        <v>6535</v>
      </c>
      <c r="D2052" s="7" t="s">
        <v>14057</v>
      </c>
      <c r="E2052" s="7" t="s">
        <v>6534</v>
      </c>
      <c r="F2052" s="7">
        <f t="shared" si="119"/>
        <v>2009</v>
      </c>
      <c r="G2052" s="7" t="s">
        <v>9748</v>
      </c>
      <c r="H2052" s="20">
        <v>47.919104200763769</v>
      </c>
      <c r="I2052" s="7" t="s">
        <v>9750</v>
      </c>
    </row>
    <row r="2053" spans="1:9" x14ac:dyDescent="0.15">
      <c r="A2053" s="7" t="s">
        <v>9752</v>
      </c>
      <c r="B2053" s="7" t="s">
        <v>6531</v>
      </c>
      <c r="C2053" s="7" t="s">
        <v>6535</v>
      </c>
      <c r="D2053" s="7" t="s">
        <v>14057</v>
      </c>
      <c r="E2053" s="7" t="s">
        <v>6532</v>
      </c>
      <c r="F2053" s="7">
        <f t="shared" si="119"/>
        <v>2009</v>
      </c>
      <c r="G2053" s="7" t="s">
        <v>9751</v>
      </c>
      <c r="H2053" s="20">
        <v>54.555373704309865</v>
      </c>
      <c r="I2053" s="7" t="s">
        <v>9753</v>
      </c>
    </row>
    <row r="2054" spans="1:9" x14ac:dyDescent="0.15">
      <c r="A2054" s="7" t="s">
        <v>9754</v>
      </c>
      <c r="B2054" s="7" t="s">
        <v>6531</v>
      </c>
      <c r="C2054" s="7" t="s">
        <v>6535</v>
      </c>
      <c r="D2054" s="7" t="s">
        <v>14057</v>
      </c>
      <c r="E2054" s="7" t="s">
        <v>6532</v>
      </c>
      <c r="F2054" s="7">
        <f t="shared" si="119"/>
        <v>2009</v>
      </c>
      <c r="G2054" s="7" t="s">
        <v>9751</v>
      </c>
      <c r="H2054" s="20">
        <v>54.555373704309865</v>
      </c>
      <c r="I2054" s="7" t="s">
        <v>9755</v>
      </c>
    </row>
    <row r="2055" spans="1:9" x14ac:dyDescent="0.15">
      <c r="A2055" s="7" t="s">
        <v>9756</v>
      </c>
      <c r="B2055" s="7" t="s">
        <v>6531</v>
      </c>
      <c r="C2055" s="7" t="s">
        <v>6544</v>
      </c>
      <c r="D2055" s="7" t="s">
        <v>14057</v>
      </c>
      <c r="E2055" s="7" t="s">
        <v>22</v>
      </c>
      <c r="F2055" s="7">
        <f t="shared" si="119"/>
        <v>2009</v>
      </c>
      <c r="G2055" s="7" t="s">
        <v>9751</v>
      </c>
      <c r="H2055" s="20">
        <v>109.11074740861973</v>
      </c>
      <c r="I2055" s="7" t="s">
        <v>8607</v>
      </c>
    </row>
    <row r="2056" spans="1:9" x14ac:dyDescent="0.15">
      <c r="A2056" s="7" t="s">
        <v>9757</v>
      </c>
      <c r="B2056" s="7" t="s">
        <v>6531</v>
      </c>
      <c r="C2056" s="7" t="s">
        <v>6535</v>
      </c>
      <c r="D2056" s="7" t="s">
        <v>14057</v>
      </c>
      <c r="E2056" s="7" t="s">
        <v>26</v>
      </c>
      <c r="F2056" s="7">
        <f t="shared" si="119"/>
        <v>2009</v>
      </c>
      <c r="G2056" s="7" t="s">
        <v>9758</v>
      </c>
      <c r="H2056" s="20">
        <v>43.736918712493171</v>
      </c>
      <c r="I2056" s="7" t="s">
        <v>9759</v>
      </c>
    </row>
    <row r="2057" spans="1:9" x14ac:dyDescent="0.15">
      <c r="A2057" s="7" t="s">
        <v>9760</v>
      </c>
      <c r="B2057" s="7" t="s">
        <v>6531</v>
      </c>
      <c r="C2057" s="7" t="s">
        <v>6535</v>
      </c>
      <c r="D2057" s="7" t="s">
        <v>14057</v>
      </c>
      <c r="E2057" s="7" t="s">
        <v>6533</v>
      </c>
      <c r="F2057" s="7">
        <f t="shared" si="119"/>
        <v>2009</v>
      </c>
      <c r="G2057" s="7" t="s">
        <v>9761</v>
      </c>
      <c r="H2057" s="20">
        <v>16.028368794326241</v>
      </c>
      <c r="I2057" s="7" t="s">
        <v>9762</v>
      </c>
    </row>
    <row r="2058" spans="1:9" x14ac:dyDescent="0.15">
      <c r="A2058" s="7" t="s">
        <v>9763</v>
      </c>
      <c r="B2058" s="7" t="s">
        <v>6531</v>
      </c>
      <c r="C2058" s="7" t="s">
        <v>6538</v>
      </c>
      <c r="D2058" s="7" t="s">
        <v>14057</v>
      </c>
      <c r="E2058" s="7" t="s">
        <v>6533</v>
      </c>
      <c r="F2058" s="7">
        <f t="shared" si="119"/>
        <v>2009</v>
      </c>
      <c r="G2058" s="7" t="s">
        <v>9761</v>
      </c>
      <c r="H2058" s="20">
        <v>436.44298963447892</v>
      </c>
      <c r="I2058" s="7" t="s">
        <v>9764</v>
      </c>
    </row>
    <row r="2059" spans="1:9" x14ac:dyDescent="0.15">
      <c r="A2059" s="7" t="s">
        <v>8737</v>
      </c>
      <c r="B2059" s="7" t="s">
        <v>6531</v>
      </c>
      <c r="C2059" s="7" t="s">
        <v>6544</v>
      </c>
      <c r="D2059" s="7" t="s">
        <v>14057</v>
      </c>
      <c r="E2059" s="7" t="s">
        <v>26</v>
      </c>
      <c r="F2059" s="7">
        <f t="shared" si="119"/>
        <v>2009</v>
      </c>
      <c r="G2059" s="7" t="s">
        <v>9761</v>
      </c>
      <c r="H2059" s="20">
        <v>23.093967266775774</v>
      </c>
      <c r="I2059" s="7" t="s">
        <v>8739</v>
      </c>
    </row>
    <row r="2060" spans="1:9" x14ac:dyDescent="0.15">
      <c r="A2060" s="7" t="s">
        <v>8737</v>
      </c>
      <c r="B2060" s="7" t="s">
        <v>6531</v>
      </c>
      <c r="C2060" s="7" t="s">
        <v>6544</v>
      </c>
      <c r="D2060" s="7" t="s">
        <v>14057</v>
      </c>
      <c r="E2060" s="7" t="s">
        <v>6551</v>
      </c>
      <c r="F2060" s="7">
        <f t="shared" si="119"/>
        <v>2009</v>
      </c>
      <c r="G2060" s="7" t="s">
        <v>9761</v>
      </c>
      <c r="H2060" s="20">
        <v>59.384487725040913</v>
      </c>
      <c r="I2060" s="7" t="s">
        <v>8739</v>
      </c>
    </row>
    <row r="2061" spans="1:9" x14ac:dyDescent="0.15">
      <c r="A2061" s="7" t="s">
        <v>9767</v>
      </c>
      <c r="B2061" s="7" t="s">
        <v>6531</v>
      </c>
      <c r="C2061" s="7" t="s">
        <v>6545</v>
      </c>
      <c r="D2061" s="7" t="s">
        <v>14057</v>
      </c>
      <c r="E2061" s="7" t="s">
        <v>26</v>
      </c>
      <c r="F2061" s="7">
        <f t="shared" ref="F2061:F2076" si="120">YEAR(G2061)</f>
        <v>2009</v>
      </c>
      <c r="G2061" s="7" t="s">
        <v>9766</v>
      </c>
      <c r="H2061" s="20">
        <v>430.98745226404799</v>
      </c>
      <c r="I2061" s="7" t="s">
        <v>9768</v>
      </c>
    </row>
    <row r="2062" spans="1:9" x14ac:dyDescent="0.15">
      <c r="A2062" s="7" t="s">
        <v>9174</v>
      </c>
      <c r="B2062" s="7" t="s">
        <v>6531</v>
      </c>
      <c r="C2062" s="7" t="s">
        <v>6674</v>
      </c>
      <c r="D2062" s="7" t="s">
        <v>14057</v>
      </c>
      <c r="E2062" s="7" t="s">
        <v>6532</v>
      </c>
      <c r="F2062" s="7">
        <f t="shared" si="120"/>
        <v>2009</v>
      </c>
      <c r="G2062" s="7" t="s">
        <v>9769</v>
      </c>
      <c r="H2062" s="20">
        <v>21.822149481723951</v>
      </c>
      <c r="I2062" s="7" t="s">
        <v>9175</v>
      </c>
    </row>
    <row r="2063" spans="1:9" x14ac:dyDescent="0.15">
      <c r="A2063" s="7" t="s">
        <v>9770</v>
      </c>
      <c r="B2063" s="7" t="s">
        <v>6531</v>
      </c>
      <c r="C2063" s="7" t="s">
        <v>6544</v>
      </c>
      <c r="D2063" s="7" t="s">
        <v>14057</v>
      </c>
      <c r="E2063" s="7" t="s">
        <v>26</v>
      </c>
      <c r="F2063" s="7">
        <f t="shared" si="120"/>
        <v>2009</v>
      </c>
      <c r="G2063" s="7" t="s">
        <v>9771</v>
      </c>
      <c r="H2063" s="20">
        <v>8.2478450627386799</v>
      </c>
      <c r="I2063" s="7" t="s">
        <v>9772</v>
      </c>
    </row>
    <row r="2064" spans="1:9" x14ac:dyDescent="0.15">
      <c r="A2064" s="7" t="s">
        <v>9545</v>
      </c>
      <c r="B2064" s="7" t="s">
        <v>6531</v>
      </c>
      <c r="C2064" s="7" t="s">
        <v>6535</v>
      </c>
      <c r="D2064" s="7" t="s">
        <v>14057</v>
      </c>
      <c r="E2064" s="7" t="s">
        <v>6539</v>
      </c>
      <c r="F2064" s="7">
        <f t="shared" si="120"/>
        <v>2009</v>
      </c>
      <c r="G2064" s="7" t="s">
        <v>9773</v>
      </c>
      <c r="H2064" s="20">
        <v>90.291432624113469</v>
      </c>
      <c r="I2064" s="7" t="s">
        <v>9547</v>
      </c>
    </row>
    <row r="2065" spans="1:9" x14ac:dyDescent="0.15">
      <c r="A2065" s="7" t="s">
        <v>9775</v>
      </c>
      <c r="B2065" s="7" t="s">
        <v>6531</v>
      </c>
      <c r="C2065" s="7" t="s">
        <v>6548</v>
      </c>
      <c r="D2065" s="7" t="s">
        <v>14057</v>
      </c>
      <c r="E2065" s="7" t="s">
        <v>6532</v>
      </c>
      <c r="F2065" s="7">
        <f t="shared" si="120"/>
        <v>2009</v>
      </c>
      <c r="G2065" s="7" t="s">
        <v>9776</v>
      </c>
      <c r="H2065" s="20">
        <v>54.555373704309865</v>
      </c>
      <c r="I2065" s="7" t="s">
        <v>9777</v>
      </c>
    </row>
    <row r="2066" spans="1:9" x14ac:dyDescent="0.15">
      <c r="A2066" s="7" t="s">
        <v>9778</v>
      </c>
      <c r="B2066" s="7" t="s">
        <v>6531</v>
      </c>
      <c r="C2066" s="7" t="s">
        <v>6548</v>
      </c>
      <c r="D2066" s="7" t="s">
        <v>14057</v>
      </c>
      <c r="E2066" s="7" t="s">
        <v>26</v>
      </c>
      <c r="F2066" s="7">
        <f t="shared" si="120"/>
        <v>2009</v>
      </c>
      <c r="G2066" s="7" t="s">
        <v>9776</v>
      </c>
      <c r="H2066" s="20">
        <v>47.46317512274959</v>
      </c>
      <c r="I2066" s="7" t="s">
        <v>9779</v>
      </c>
    </row>
    <row r="2067" spans="1:9" x14ac:dyDescent="0.15">
      <c r="A2067" s="7" t="s">
        <v>9780</v>
      </c>
      <c r="B2067" s="7" t="s">
        <v>6531</v>
      </c>
      <c r="C2067" s="7" t="s">
        <v>6559</v>
      </c>
      <c r="D2067" s="7" t="s">
        <v>14057</v>
      </c>
      <c r="E2067" s="7" t="s">
        <v>6551</v>
      </c>
      <c r="F2067" s="7">
        <f t="shared" si="120"/>
        <v>2009</v>
      </c>
      <c r="G2067" s="7" t="s">
        <v>9781</v>
      </c>
      <c r="H2067" s="20">
        <v>76.377523186033812</v>
      </c>
      <c r="I2067" s="7" t="s">
        <v>9782</v>
      </c>
    </row>
    <row r="2068" spans="1:9" x14ac:dyDescent="0.15">
      <c r="A2068" s="7" t="s">
        <v>9783</v>
      </c>
      <c r="B2068" s="7" t="s">
        <v>6531</v>
      </c>
      <c r="C2068" s="7" t="s">
        <v>6538</v>
      </c>
      <c r="D2068" s="7" t="s">
        <v>14057</v>
      </c>
      <c r="E2068" s="7" t="s">
        <v>6540</v>
      </c>
      <c r="F2068" s="7">
        <f t="shared" si="120"/>
        <v>2009</v>
      </c>
      <c r="G2068" s="7" t="s">
        <v>9781</v>
      </c>
      <c r="H2068" s="20">
        <v>163.6661211129296</v>
      </c>
      <c r="I2068" s="7" t="s">
        <v>9784</v>
      </c>
    </row>
    <row r="2069" spans="1:9" x14ac:dyDescent="0.15">
      <c r="A2069" s="7" t="s">
        <v>9785</v>
      </c>
      <c r="B2069" s="7" t="s">
        <v>6531</v>
      </c>
      <c r="C2069" s="7" t="s">
        <v>6538</v>
      </c>
      <c r="D2069" s="7" t="s">
        <v>14057</v>
      </c>
      <c r="E2069" s="7" t="s">
        <v>6563</v>
      </c>
      <c r="F2069" s="7">
        <f t="shared" si="120"/>
        <v>2009</v>
      </c>
      <c r="G2069" s="7" t="s">
        <v>9781</v>
      </c>
      <c r="H2069" s="20">
        <v>218.22149481723946</v>
      </c>
      <c r="I2069" s="7" t="s">
        <v>9786</v>
      </c>
    </row>
    <row r="2070" spans="1:9" x14ac:dyDescent="0.15">
      <c r="A2070" s="7" t="s">
        <v>9787</v>
      </c>
      <c r="B2070" s="7" t="s">
        <v>6531</v>
      </c>
      <c r="C2070" s="7" t="s">
        <v>6547</v>
      </c>
      <c r="D2070" s="7" t="s">
        <v>14057</v>
      </c>
      <c r="E2070" s="7" t="s">
        <v>6533</v>
      </c>
      <c r="F2070" s="7">
        <f t="shared" si="120"/>
        <v>2009</v>
      </c>
      <c r="G2070" s="7" t="s">
        <v>9781</v>
      </c>
      <c r="H2070" s="20">
        <v>13.09328968903437</v>
      </c>
      <c r="I2070" s="7" t="s">
        <v>9788</v>
      </c>
    </row>
    <row r="2071" spans="1:9" x14ac:dyDescent="0.15">
      <c r="A2071" s="7" t="s">
        <v>9787</v>
      </c>
      <c r="B2071" s="7" t="s">
        <v>6531</v>
      </c>
      <c r="C2071" s="7" t="s">
        <v>6547</v>
      </c>
      <c r="D2071" s="7" t="s">
        <v>14057</v>
      </c>
      <c r="E2071" s="7" t="s">
        <v>6533</v>
      </c>
      <c r="F2071" s="7">
        <f t="shared" si="120"/>
        <v>2009</v>
      </c>
      <c r="G2071" s="7" t="s">
        <v>9781</v>
      </c>
      <c r="H2071" s="20">
        <v>7.6377523186033818</v>
      </c>
      <c r="I2071" s="7" t="s">
        <v>9788</v>
      </c>
    </row>
    <row r="2072" spans="1:9" x14ac:dyDescent="0.15">
      <c r="A2072" s="7" t="s">
        <v>9789</v>
      </c>
      <c r="B2072" s="7" t="s">
        <v>6531</v>
      </c>
      <c r="C2072" s="7" t="s">
        <v>6544</v>
      </c>
      <c r="D2072" s="7" t="s">
        <v>14057</v>
      </c>
      <c r="E2072" s="7" t="s">
        <v>6534</v>
      </c>
      <c r="F2072" s="7">
        <f t="shared" si="120"/>
        <v>2009</v>
      </c>
      <c r="G2072" s="7" t="s">
        <v>9790</v>
      </c>
      <c r="H2072" s="20">
        <v>254.87358319694485</v>
      </c>
      <c r="I2072" s="7" t="s">
        <v>9791</v>
      </c>
    </row>
    <row r="2073" spans="1:9" x14ac:dyDescent="0.15">
      <c r="A2073" s="7" t="s">
        <v>9789</v>
      </c>
      <c r="B2073" s="7" t="s">
        <v>6531</v>
      </c>
      <c r="C2073" s="7" t="s">
        <v>6544</v>
      </c>
      <c r="D2073" s="7" t="s">
        <v>14057</v>
      </c>
      <c r="E2073" s="7" t="s">
        <v>6543</v>
      </c>
      <c r="F2073" s="7">
        <f t="shared" si="120"/>
        <v>2009</v>
      </c>
      <c r="G2073" s="7" t="s">
        <v>9790</v>
      </c>
      <c r="H2073" s="20">
        <v>337.85568030551002</v>
      </c>
      <c r="I2073" s="7" t="s">
        <v>9791</v>
      </c>
    </row>
    <row r="2074" spans="1:9" x14ac:dyDescent="0.15">
      <c r="A2074" s="7" t="s">
        <v>9793</v>
      </c>
      <c r="B2074" s="7" t="s">
        <v>6531</v>
      </c>
      <c r="C2074" s="7" t="s">
        <v>6559</v>
      </c>
      <c r="D2074" s="7" t="s">
        <v>14057</v>
      </c>
      <c r="E2074" s="7" t="s">
        <v>6532</v>
      </c>
      <c r="F2074" s="7">
        <f t="shared" si="120"/>
        <v>2009</v>
      </c>
      <c r="G2074" s="7" t="s">
        <v>9792</v>
      </c>
      <c r="H2074" s="20">
        <v>109.11074740861973</v>
      </c>
      <c r="I2074" s="7" t="s">
        <v>9794</v>
      </c>
    </row>
    <row r="2075" spans="1:9" x14ac:dyDescent="0.15">
      <c r="A2075" s="7" t="s">
        <v>9795</v>
      </c>
      <c r="B2075" s="7" t="s">
        <v>6531</v>
      </c>
      <c r="C2075" s="7" t="s">
        <v>6559</v>
      </c>
      <c r="D2075" s="7" t="s">
        <v>14057</v>
      </c>
      <c r="E2075" s="7" t="s">
        <v>22</v>
      </c>
      <c r="F2075" s="7">
        <f t="shared" si="120"/>
        <v>2009</v>
      </c>
      <c r="G2075" s="7" t="s">
        <v>9792</v>
      </c>
      <c r="H2075" s="20">
        <v>109.11074740861973</v>
      </c>
      <c r="I2075" s="7" t="s">
        <v>9796</v>
      </c>
    </row>
    <row r="2076" spans="1:9" x14ac:dyDescent="0.15">
      <c r="A2076" s="7" t="s">
        <v>9799</v>
      </c>
      <c r="B2076" s="7" t="s">
        <v>6531</v>
      </c>
      <c r="C2076" s="7" t="s">
        <v>6555</v>
      </c>
      <c r="D2076" s="7" t="s">
        <v>14057</v>
      </c>
      <c r="E2076" s="7" t="s">
        <v>6532</v>
      </c>
      <c r="F2076" s="7">
        <f t="shared" si="120"/>
        <v>2009</v>
      </c>
      <c r="G2076" s="7" t="s">
        <v>9798</v>
      </c>
      <c r="H2076" s="20">
        <v>21.822149481723951</v>
      </c>
      <c r="I2076" s="7" t="s">
        <v>9800</v>
      </c>
    </row>
    <row r="2077" spans="1:9" x14ac:dyDescent="0.15">
      <c r="A2077" s="7" t="s">
        <v>9802</v>
      </c>
      <c r="B2077" s="7" t="s">
        <v>6531</v>
      </c>
      <c r="C2077" s="7" t="s">
        <v>6538</v>
      </c>
      <c r="D2077" s="7" t="s">
        <v>14057</v>
      </c>
      <c r="E2077" s="7" t="s">
        <v>6533</v>
      </c>
      <c r="F2077" s="7">
        <f t="shared" ref="F2077:F2093" si="121">YEAR(G2077)</f>
        <v>2009</v>
      </c>
      <c r="G2077" s="7" t="s">
        <v>9801</v>
      </c>
      <c r="H2077" s="20">
        <v>109.11074740861973</v>
      </c>
      <c r="I2077" s="7" t="s">
        <v>9803</v>
      </c>
    </row>
    <row r="2078" spans="1:9" x14ac:dyDescent="0.15">
      <c r="A2078" s="7" t="s">
        <v>9804</v>
      </c>
      <c r="B2078" s="7" t="s">
        <v>6531</v>
      </c>
      <c r="C2078" s="7" t="s">
        <v>6538</v>
      </c>
      <c r="D2078" s="7" t="s">
        <v>14057</v>
      </c>
      <c r="E2078" s="7" t="s">
        <v>6532</v>
      </c>
      <c r="F2078" s="7">
        <f t="shared" si="121"/>
        <v>2009</v>
      </c>
      <c r="G2078" s="7" t="s">
        <v>9805</v>
      </c>
      <c r="H2078" s="20">
        <v>54.555373704309865</v>
      </c>
      <c r="I2078" s="7" t="s">
        <v>9499</v>
      </c>
    </row>
    <row r="2079" spans="1:9" x14ac:dyDescent="0.15">
      <c r="A2079" s="7" t="s">
        <v>9186</v>
      </c>
      <c r="B2079" s="7" t="s">
        <v>6531</v>
      </c>
      <c r="C2079" s="7" t="s">
        <v>6547</v>
      </c>
      <c r="D2079" s="7" t="s">
        <v>14057</v>
      </c>
      <c r="E2079" s="7" t="s">
        <v>6532</v>
      </c>
      <c r="F2079" s="7">
        <f t="shared" si="121"/>
        <v>2009</v>
      </c>
      <c r="G2079" s="7" t="s">
        <v>9806</v>
      </c>
      <c r="H2079" s="20">
        <v>16.366612111292959</v>
      </c>
      <c r="I2079" s="7" t="s">
        <v>9187</v>
      </c>
    </row>
    <row r="2080" spans="1:9" x14ac:dyDescent="0.15">
      <c r="A2080" s="7" t="s">
        <v>9808</v>
      </c>
      <c r="B2080" s="7" t="s">
        <v>6531</v>
      </c>
      <c r="C2080" s="7" t="s">
        <v>6545</v>
      </c>
      <c r="D2080" s="7" t="s">
        <v>14057</v>
      </c>
      <c r="E2080" s="7" t="s">
        <v>6532</v>
      </c>
      <c r="F2080" s="7">
        <f t="shared" si="121"/>
        <v>2009</v>
      </c>
      <c r="G2080" s="7" t="s">
        <v>9809</v>
      </c>
      <c r="H2080" s="20">
        <v>87.288597926895804</v>
      </c>
      <c r="I2080" s="7" t="s">
        <v>9810</v>
      </c>
    </row>
    <row r="2081" spans="1:9" x14ac:dyDescent="0.15">
      <c r="A2081" s="7" t="s">
        <v>9811</v>
      </c>
      <c r="B2081" s="7" t="s">
        <v>6531</v>
      </c>
      <c r="C2081" s="7" t="s">
        <v>6535</v>
      </c>
      <c r="D2081" s="7" t="s">
        <v>14057</v>
      </c>
      <c r="E2081" s="7" t="s">
        <v>26</v>
      </c>
      <c r="F2081" s="7">
        <f t="shared" si="121"/>
        <v>2009</v>
      </c>
      <c r="G2081" s="7" t="s">
        <v>9809</v>
      </c>
      <c r="H2081" s="20">
        <v>33.580609929078015</v>
      </c>
      <c r="I2081" s="7" t="s">
        <v>9812</v>
      </c>
    </row>
    <row r="2082" spans="1:9" x14ac:dyDescent="0.15">
      <c r="A2082" s="7" t="s">
        <v>9811</v>
      </c>
      <c r="B2082" s="7" t="s">
        <v>6531</v>
      </c>
      <c r="C2082" s="7" t="s">
        <v>6535</v>
      </c>
      <c r="D2082" s="7" t="s">
        <v>14057</v>
      </c>
      <c r="E2082" s="7" t="s">
        <v>6551</v>
      </c>
      <c r="F2082" s="7">
        <f t="shared" si="121"/>
        <v>2009</v>
      </c>
      <c r="G2082" s="7" t="s">
        <v>9809</v>
      </c>
      <c r="H2082" s="20">
        <v>8.3951522094926343</v>
      </c>
      <c r="I2082" s="7" t="s">
        <v>9812</v>
      </c>
    </row>
    <row r="2083" spans="1:9" x14ac:dyDescent="0.15">
      <c r="A2083" s="7" t="s">
        <v>9004</v>
      </c>
      <c r="B2083" s="7" t="s">
        <v>6531</v>
      </c>
      <c r="C2083" s="7" t="s">
        <v>6674</v>
      </c>
      <c r="D2083" s="7" t="s">
        <v>14057</v>
      </c>
      <c r="E2083" s="7" t="s">
        <v>6532</v>
      </c>
      <c r="F2083" s="7">
        <f t="shared" si="121"/>
        <v>2009</v>
      </c>
      <c r="G2083" s="7" t="s">
        <v>9813</v>
      </c>
      <c r="H2083" s="20">
        <v>81.833060556464801</v>
      </c>
      <c r="I2083" s="7" t="s">
        <v>9005</v>
      </c>
    </row>
    <row r="2084" spans="1:9" x14ac:dyDescent="0.15">
      <c r="A2084" s="7" t="s">
        <v>9814</v>
      </c>
      <c r="B2084" s="7" t="s">
        <v>6531</v>
      </c>
      <c r="C2084" s="7" t="s">
        <v>6535</v>
      </c>
      <c r="D2084" s="7" t="s">
        <v>14057</v>
      </c>
      <c r="E2084" s="7" t="s">
        <v>26</v>
      </c>
      <c r="F2084" s="7">
        <f t="shared" si="121"/>
        <v>2009</v>
      </c>
      <c r="G2084" s="7" t="s">
        <v>9813</v>
      </c>
      <c r="H2084" s="20">
        <v>21.822149481723951</v>
      </c>
      <c r="I2084" s="7" t="s">
        <v>9815</v>
      </c>
    </row>
    <row r="2085" spans="1:9" x14ac:dyDescent="0.15">
      <c r="A2085" s="7" t="s">
        <v>9756</v>
      </c>
      <c r="B2085" s="7" t="s">
        <v>6531</v>
      </c>
      <c r="C2085" s="7" t="s">
        <v>6544</v>
      </c>
      <c r="D2085" s="7" t="s">
        <v>14057</v>
      </c>
      <c r="E2085" s="7" t="s">
        <v>22</v>
      </c>
      <c r="F2085" s="7">
        <f t="shared" si="121"/>
        <v>2009</v>
      </c>
      <c r="G2085" s="7" t="s">
        <v>9816</v>
      </c>
      <c r="H2085" s="20">
        <v>218.22149481723946</v>
      </c>
      <c r="I2085" s="7" t="s">
        <v>8607</v>
      </c>
    </row>
    <row r="2086" spans="1:9" x14ac:dyDescent="0.15">
      <c r="A2086" s="7" t="s">
        <v>9818</v>
      </c>
      <c r="B2086" s="7" t="s">
        <v>6531</v>
      </c>
      <c r="C2086" s="7" t="s">
        <v>6535</v>
      </c>
      <c r="D2086" s="7" t="s">
        <v>14057</v>
      </c>
      <c r="E2086" s="7" t="s">
        <v>6539</v>
      </c>
      <c r="F2086" s="7">
        <f t="shared" si="121"/>
        <v>2009</v>
      </c>
      <c r="G2086" s="7" t="s">
        <v>9817</v>
      </c>
      <c r="H2086" s="20">
        <v>38.040534642662301</v>
      </c>
      <c r="I2086" s="7" t="s">
        <v>9819</v>
      </c>
    </row>
    <row r="2087" spans="1:9" x14ac:dyDescent="0.15">
      <c r="A2087" s="7" t="s">
        <v>9820</v>
      </c>
      <c r="B2087" s="7" t="s">
        <v>6531</v>
      </c>
      <c r="C2087" s="7" t="s">
        <v>6544</v>
      </c>
      <c r="D2087" s="7" t="s">
        <v>14057</v>
      </c>
      <c r="E2087" s="7" t="s">
        <v>6536</v>
      </c>
      <c r="F2087" s="7">
        <f t="shared" si="121"/>
        <v>2009</v>
      </c>
      <c r="G2087" s="7" t="s">
        <v>9821</v>
      </c>
      <c r="H2087" s="20">
        <v>127.99915657392252</v>
      </c>
      <c r="I2087" s="7" t="s">
        <v>9822</v>
      </c>
    </row>
    <row r="2088" spans="1:9" x14ac:dyDescent="0.15">
      <c r="A2088" s="7" t="s">
        <v>9825</v>
      </c>
      <c r="B2088" s="7" t="s">
        <v>6531</v>
      </c>
      <c r="C2088" s="7" t="s">
        <v>6535</v>
      </c>
      <c r="D2088" s="7" t="s">
        <v>14057</v>
      </c>
      <c r="E2088" s="7" t="s">
        <v>6532</v>
      </c>
      <c r="F2088" s="7">
        <f t="shared" si="121"/>
        <v>2009</v>
      </c>
      <c r="G2088" s="7" t="s">
        <v>9824</v>
      </c>
      <c r="H2088" s="20">
        <v>163.6661211129296</v>
      </c>
      <c r="I2088" s="7" t="s">
        <v>9826</v>
      </c>
    </row>
    <row r="2089" spans="1:9" x14ac:dyDescent="0.15">
      <c r="A2089" s="7" t="s">
        <v>9827</v>
      </c>
      <c r="B2089" s="7" t="s">
        <v>6531</v>
      </c>
      <c r="C2089" s="7" t="s">
        <v>6535</v>
      </c>
      <c r="D2089" s="7" t="s">
        <v>14057</v>
      </c>
      <c r="E2089" s="7" t="s">
        <v>6532</v>
      </c>
      <c r="F2089" s="7">
        <f t="shared" si="121"/>
        <v>2009</v>
      </c>
      <c r="G2089" s="7" t="s">
        <v>9824</v>
      </c>
      <c r="H2089" s="20">
        <v>109.11074740861973</v>
      </c>
      <c r="I2089" s="7" t="s">
        <v>9828</v>
      </c>
    </row>
    <row r="2090" spans="1:9" x14ac:dyDescent="0.15">
      <c r="A2090" s="7" t="s">
        <v>9829</v>
      </c>
      <c r="B2090" s="7" t="s">
        <v>6531</v>
      </c>
      <c r="C2090" s="7" t="s">
        <v>6556</v>
      </c>
      <c r="D2090" s="7" t="s">
        <v>14057</v>
      </c>
      <c r="E2090" s="7" t="s">
        <v>22</v>
      </c>
      <c r="F2090" s="7">
        <f t="shared" si="121"/>
        <v>2009</v>
      </c>
      <c r="G2090" s="7" t="s">
        <v>9824</v>
      </c>
      <c r="H2090" s="20">
        <v>69.979572285870148</v>
      </c>
      <c r="I2090" s="7" t="s">
        <v>9830</v>
      </c>
    </row>
    <row r="2091" spans="1:9" x14ac:dyDescent="0.15">
      <c r="A2091" s="7" t="s">
        <v>9832</v>
      </c>
      <c r="B2091" s="7" t="s">
        <v>6531</v>
      </c>
      <c r="C2091" s="7" t="s">
        <v>6535</v>
      </c>
      <c r="D2091" s="7" t="s">
        <v>14057</v>
      </c>
      <c r="E2091" s="7" t="s">
        <v>6534</v>
      </c>
      <c r="F2091" s="7">
        <f t="shared" si="121"/>
        <v>2009</v>
      </c>
      <c r="G2091" s="7" t="s">
        <v>9831</v>
      </c>
      <c r="H2091" s="20">
        <v>736.49754500818324</v>
      </c>
      <c r="I2091" s="7" t="s">
        <v>9833</v>
      </c>
    </row>
    <row r="2092" spans="1:9" x14ac:dyDescent="0.15">
      <c r="A2092" s="7" t="s">
        <v>9834</v>
      </c>
      <c r="B2092" s="7" t="s">
        <v>6531</v>
      </c>
      <c r="C2092" s="7" t="s">
        <v>6544</v>
      </c>
      <c r="D2092" s="7" t="s">
        <v>14057</v>
      </c>
      <c r="E2092" s="7" t="s">
        <v>6532</v>
      </c>
      <c r="F2092" s="7">
        <f t="shared" si="121"/>
        <v>2009</v>
      </c>
      <c r="G2092" s="7" t="s">
        <v>9831</v>
      </c>
      <c r="H2092" s="20">
        <v>9.5471903982542266</v>
      </c>
      <c r="I2092" s="7" t="s">
        <v>9835</v>
      </c>
    </row>
    <row r="2093" spans="1:9" x14ac:dyDescent="0.15">
      <c r="A2093" s="7" t="s">
        <v>9834</v>
      </c>
      <c r="B2093" s="7" t="s">
        <v>6531</v>
      </c>
      <c r="C2093" s="7" t="s">
        <v>6555</v>
      </c>
      <c r="D2093" s="7" t="s">
        <v>14057</v>
      </c>
      <c r="E2093" s="7" t="s">
        <v>6532</v>
      </c>
      <c r="F2093" s="7">
        <f t="shared" si="121"/>
        <v>2009</v>
      </c>
      <c r="G2093" s="7" t="s">
        <v>9831</v>
      </c>
      <c r="H2093" s="20">
        <v>28.64157119476268</v>
      </c>
      <c r="I2093" s="7" t="s">
        <v>9835</v>
      </c>
    </row>
    <row r="2094" spans="1:9" x14ac:dyDescent="0.15">
      <c r="A2094" s="7" t="s">
        <v>9837</v>
      </c>
      <c r="B2094" s="7" t="s">
        <v>6531</v>
      </c>
      <c r="C2094" s="7" t="s">
        <v>6545</v>
      </c>
      <c r="D2094" s="7" t="s">
        <v>14057</v>
      </c>
      <c r="E2094" s="7" t="s">
        <v>6536</v>
      </c>
      <c r="F2094" s="7">
        <f t="shared" ref="F2094:F2114" si="122">YEAR(G2094)</f>
        <v>2009</v>
      </c>
      <c r="G2094" s="7" t="s">
        <v>9838</v>
      </c>
      <c r="H2094" s="20">
        <v>27.605019094380793</v>
      </c>
      <c r="I2094" s="7" t="s">
        <v>9839</v>
      </c>
    </row>
    <row r="2095" spans="1:9" x14ac:dyDescent="0.15">
      <c r="A2095" s="7" t="s">
        <v>9840</v>
      </c>
      <c r="B2095" s="7" t="s">
        <v>6531</v>
      </c>
      <c r="C2095" s="7" t="s">
        <v>6674</v>
      </c>
      <c r="D2095" s="7" t="s">
        <v>14057</v>
      </c>
      <c r="E2095" s="7" t="s">
        <v>6532</v>
      </c>
      <c r="F2095" s="7">
        <f t="shared" si="122"/>
        <v>2009</v>
      </c>
      <c r="G2095" s="7" t="s">
        <v>9838</v>
      </c>
      <c r="H2095" s="20">
        <v>87.288597926895804</v>
      </c>
      <c r="I2095" s="7" t="s">
        <v>9841</v>
      </c>
    </row>
    <row r="2096" spans="1:9" x14ac:dyDescent="0.15">
      <c r="A2096" s="7" t="s">
        <v>9840</v>
      </c>
      <c r="B2096" s="7" t="s">
        <v>6531</v>
      </c>
      <c r="C2096" s="7" t="s">
        <v>6674</v>
      </c>
      <c r="D2096" s="7" t="s">
        <v>14057</v>
      </c>
      <c r="E2096" s="7" t="s">
        <v>6532</v>
      </c>
      <c r="F2096" s="7">
        <f t="shared" si="122"/>
        <v>2009</v>
      </c>
      <c r="G2096" s="7" t="s">
        <v>9838</v>
      </c>
      <c r="H2096" s="20">
        <v>163.6661211129296</v>
      </c>
      <c r="I2096" s="7" t="s">
        <v>9841</v>
      </c>
    </row>
    <row r="2097" spans="1:9" x14ac:dyDescent="0.15">
      <c r="A2097" s="7" t="s">
        <v>9842</v>
      </c>
      <c r="B2097" s="7" t="s">
        <v>6531</v>
      </c>
      <c r="C2097" s="7" t="s">
        <v>6674</v>
      </c>
      <c r="D2097" s="7" t="s">
        <v>14057</v>
      </c>
      <c r="E2097" s="7" t="s">
        <v>6532</v>
      </c>
      <c r="F2097" s="7">
        <f t="shared" si="122"/>
        <v>2009</v>
      </c>
      <c r="G2097" s="7" t="s">
        <v>9838</v>
      </c>
      <c r="H2097" s="20">
        <v>109.11074740861973</v>
      </c>
      <c r="I2097" s="7" t="s">
        <v>9843</v>
      </c>
    </row>
    <row r="2098" spans="1:9" x14ac:dyDescent="0.15">
      <c r="A2098" s="7" t="s">
        <v>9842</v>
      </c>
      <c r="B2098" s="7" t="s">
        <v>6531</v>
      </c>
      <c r="C2098" s="7" t="s">
        <v>6674</v>
      </c>
      <c r="D2098" s="7" t="s">
        <v>14057</v>
      </c>
      <c r="E2098" s="7" t="s">
        <v>6532</v>
      </c>
      <c r="F2098" s="7">
        <f t="shared" si="122"/>
        <v>2009</v>
      </c>
      <c r="G2098" s="7" t="s">
        <v>9838</v>
      </c>
      <c r="H2098" s="20">
        <v>54.555373704309865</v>
      </c>
      <c r="I2098" s="7" t="s">
        <v>9843</v>
      </c>
    </row>
    <row r="2099" spans="1:9" x14ac:dyDescent="0.15">
      <c r="A2099" s="7" t="s">
        <v>9844</v>
      </c>
      <c r="B2099" s="7" t="s">
        <v>6531</v>
      </c>
      <c r="C2099" s="7" t="s">
        <v>6538</v>
      </c>
      <c r="D2099" s="7" t="s">
        <v>14057</v>
      </c>
      <c r="E2099" s="7" t="s">
        <v>6532</v>
      </c>
      <c r="F2099" s="7">
        <f t="shared" si="122"/>
        <v>2009</v>
      </c>
      <c r="G2099" s="7" t="s">
        <v>9845</v>
      </c>
      <c r="H2099" s="20">
        <v>109.11074740861973</v>
      </c>
      <c r="I2099" s="7" t="s">
        <v>9846</v>
      </c>
    </row>
    <row r="2100" spans="1:9" x14ac:dyDescent="0.15">
      <c r="A2100" s="7" t="s">
        <v>9847</v>
      </c>
      <c r="B2100" s="7" t="s">
        <v>6531</v>
      </c>
      <c r="C2100" s="7" t="s">
        <v>6555</v>
      </c>
      <c r="D2100" s="7" t="s">
        <v>14057</v>
      </c>
      <c r="E2100" s="7" t="s">
        <v>6532</v>
      </c>
      <c r="F2100" s="7">
        <f t="shared" si="122"/>
        <v>2009</v>
      </c>
      <c r="G2100" s="7" t="s">
        <v>9845</v>
      </c>
      <c r="H2100" s="20">
        <v>54.555373704309865</v>
      </c>
      <c r="I2100" s="7" t="s">
        <v>9848</v>
      </c>
    </row>
    <row r="2101" spans="1:9" x14ac:dyDescent="0.15">
      <c r="A2101" s="7" t="s">
        <v>7736</v>
      </c>
      <c r="B2101" s="7" t="s">
        <v>6531</v>
      </c>
      <c r="C2101" s="7" t="s">
        <v>6547</v>
      </c>
      <c r="D2101" s="7" t="s">
        <v>14057</v>
      </c>
      <c r="E2101" s="7" t="s">
        <v>26</v>
      </c>
      <c r="F2101" s="7">
        <f t="shared" si="122"/>
        <v>2009</v>
      </c>
      <c r="G2101" s="7" t="s">
        <v>9849</v>
      </c>
      <c r="H2101" s="20">
        <v>272.77686852154932</v>
      </c>
      <c r="I2101" s="7" t="s">
        <v>7738</v>
      </c>
    </row>
    <row r="2102" spans="1:9" x14ac:dyDescent="0.15">
      <c r="A2102" s="7" t="s">
        <v>9850</v>
      </c>
      <c r="B2102" s="7" t="s">
        <v>6531</v>
      </c>
      <c r="C2102" s="7" t="s">
        <v>6556</v>
      </c>
      <c r="D2102" s="7" t="s">
        <v>14057</v>
      </c>
      <c r="E2102" s="7" t="s">
        <v>6532</v>
      </c>
      <c r="F2102" s="7">
        <f t="shared" si="122"/>
        <v>2009</v>
      </c>
      <c r="G2102" s="7" t="s">
        <v>9851</v>
      </c>
      <c r="H2102" s="20">
        <v>30.551009274413527</v>
      </c>
      <c r="I2102" s="7" t="s">
        <v>9852</v>
      </c>
    </row>
    <row r="2103" spans="1:9" x14ac:dyDescent="0.15">
      <c r="A2103" s="7" t="s">
        <v>9850</v>
      </c>
      <c r="B2103" s="7" t="s">
        <v>6531</v>
      </c>
      <c r="C2103" s="7" t="s">
        <v>6547</v>
      </c>
      <c r="D2103" s="7" t="s">
        <v>14057</v>
      </c>
      <c r="E2103" s="7" t="s">
        <v>6532</v>
      </c>
      <c r="F2103" s="7">
        <f t="shared" si="122"/>
        <v>2009</v>
      </c>
      <c r="G2103" s="7" t="s">
        <v>9851</v>
      </c>
      <c r="H2103" s="20">
        <v>32.733224222585918</v>
      </c>
      <c r="I2103" s="7" t="s">
        <v>9852</v>
      </c>
    </row>
    <row r="2104" spans="1:9" x14ac:dyDescent="0.15">
      <c r="A2104" s="7" t="s">
        <v>9853</v>
      </c>
      <c r="B2104" s="7" t="s">
        <v>6531</v>
      </c>
      <c r="C2104" s="7" t="s">
        <v>6556</v>
      </c>
      <c r="D2104" s="7" t="s">
        <v>14057</v>
      </c>
      <c r="E2104" s="7" t="s">
        <v>6532</v>
      </c>
      <c r="F2104" s="7">
        <f t="shared" si="122"/>
        <v>2009</v>
      </c>
      <c r="G2104" s="7" t="s">
        <v>9851</v>
      </c>
      <c r="H2104" s="20">
        <v>54.555373704309865</v>
      </c>
      <c r="I2104" s="7" t="s">
        <v>9854</v>
      </c>
    </row>
    <row r="2105" spans="1:9" x14ac:dyDescent="0.15">
      <c r="A2105" s="7" t="s">
        <v>9855</v>
      </c>
      <c r="B2105" s="7" t="s">
        <v>6531</v>
      </c>
      <c r="C2105" s="7" t="s">
        <v>6556</v>
      </c>
      <c r="D2105" s="7" t="s">
        <v>14057</v>
      </c>
      <c r="E2105" s="7" t="s">
        <v>6532</v>
      </c>
      <c r="F2105" s="7">
        <f t="shared" si="122"/>
        <v>2009</v>
      </c>
      <c r="G2105" s="7" t="s">
        <v>9851</v>
      </c>
      <c r="H2105" s="20">
        <v>65.466448445171835</v>
      </c>
      <c r="I2105" s="7" t="s">
        <v>9852</v>
      </c>
    </row>
    <row r="2106" spans="1:9" x14ac:dyDescent="0.15">
      <c r="A2106" s="7" t="s">
        <v>9855</v>
      </c>
      <c r="B2106" s="7" t="s">
        <v>6531</v>
      </c>
      <c r="C2106" s="7" t="s">
        <v>6547</v>
      </c>
      <c r="D2106" s="7" t="s">
        <v>14057</v>
      </c>
      <c r="E2106" s="7" t="s">
        <v>6532</v>
      </c>
      <c r="F2106" s="7">
        <f t="shared" si="122"/>
        <v>2009</v>
      </c>
      <c r="G2106" s="7" t="s">
        <v>9851</v>
      </c>
      <c r="H2106" s="20">
        <v>65.466448445171835</v>
      </c>
      <c r="I2106" s="7" t="s">
        <v>9852</v>
      </c>
    </row>
    <row r="2107" spans="1:9" x14ac:dyDescent="0.15">
      <c r="A2107" s="7" t="s">
        <v>9000</v>
      </c>
      <c r="B2107" s="7" t="s">
        <v>6531</v>
      </c>
      <c r="C2107" s="7" t="s">
        <v>6544</v>
      </c>
      <c r="D2107" s="7" t="s">
        <v>14057</v>
      </c>
      <c r="E2107" s="7" t="s">
        <v>6539</v>
      </c>
      <c r="F2107" s="7">
        <f t="shared" si="122"/>
        <v>2009</v>
      </c>
      <c r="G2107" s="7" t="s">
        <v>9857</v>
      </c>
      <c r="H2107" s="20">
        <v>37.119238406983087</v>
      </c>
      <c r="I2107" s="7" t="s">
        <v>9001</v>
      </c>
    </row>
    <row r="2108" spans="1:9" x14ac:dyDescent="0.15">
      <c r="A2108" s="7" t="s">
        <v>9000</v>
      </c>
      <c r="B2108" s="7" t="s">
        <v>6531</v>
      </c>
      <c r="C2108" s="7" t="s">
        <v>6544</v>
      </c>
      <c r="D2108" s="7" t="s">
        <v>14057</v>
      </c>
      <c r="E2108" s="7" t="s">
        <v>26</v>
      </c>
      <c r="F2108" s="7">
        <f t="shared" si="122"/>
        <v>2009</v>
      </c>
      <c r="G2108" s="7" t="s">
        <v>9857</v>
      </c>
      <c r="H2108" s="20">
        <v>5.0377610474631753</v>
      </c>
      <c r="I2108" s="7" t="s">
        <v>9001</v>
      </c>
    </row>
    <row r="2109" spans="1:9" x14ac:dyDescent="0.15">
      <c r="A2109" s="7" t="s">
        <v>9859</v>
      </c>
      <c r="B2109" s="7" t="s">
        <v>6531</v>
      </c>
      <c r="C2109" s="7" t="s">
        <v>6538</v>
      </c>
      <c r="D2109" s="7" t="s">
        <v>14057</v>
      </c>
      <c r="E2109" s="7" t="s">
        <v>6532</v>
      </c>
      <c r="F2109" s="7">
        <f t="shared" si="122"/>
        <v>2009</v>
      </c>
      <c r="G2109" s="7" t="s">
        <v>9858</v>
      </c>
      <c r="H2109" s="20">
        <v>109.11074740861973</v>
      </c>
      <c r="I2109" s="7" t="s">
        <v>9860</v>
      </c>
    </row>
    <row r="2110" spans="1:9" x14ac:dyDescent="0.15">
      <c r="A2110" s="7" t="s">
        <v>9862</v>
      </c>
      <c r="B2110" s="7" t="s">
        <v>6531</v>
      </c>
      <c r="C2110" s="7" t="s">
        <v>6545</v>
      </c>
      <c r="D2110" s="7" t="s">
        <v>14057</v>
      </c>
      <c r="E2110" s="7" t="s">
        <v>6532</v>
      </c>
      <c r="F2110" s="7">
        <f t="shared" si="122"/>
        <v>2009</v>
      </c>
      <c r="G2110" s="7" t="s">
        <v>9861</v>
      </c>
      <c r="H2110" s="20">
        <v>65.466448445171835</v>
      </c>
      <c r="I2110" s="7" t="s">
        <v>9863</v>
      </c>
    </row>
    <row r="2111" spans="1:9" x14ac:dyDescent="0.15">
      <c r="A2111" s="7" t="s">
        <v>9864</v>
      </c>
      <c r="B2111" s="7" t="s">
        <v>6531</v>
      </c>
      <c r="C2111" s="7" t="s">
        <v>6535</v>
      </c>
      <c r="D2111" s="7" t="s">
        <v>14057</v>
      </c>
      <c r="E2111" s="7" t="s">
        <v>26</v>
      </c>
      <c r="F2111" s="7">
        <f t="shared" si="122"/>
        <v>2009</v>
      </c>
      <c r="G2111" s="7" t="s">
        <v>9865</v>
      </c>
      <c r="H2111" s="20">
        <v>1091.1074740861973</v>
      </c>
      <c r="I2111" s="7" t="s">
        <v>9866</v>
      </c>
    </row>
    <row r="2112" spans="1:9" x14ac:dyDescent="0.15">
      <c r="A2112" s="7" t="s">
        <v>9867</v>
      </c>
      <c r="B2112" s="7" t="s">
        <v>6531</v>
      </c>
      <c r="C2112" s="7" t="s">
        <v>6545</v>
      </c>
      <c r="D2112" s="7" t="s">
        <v>14057</v>
      </c>
      <c r="E2112" s="7" t="s">
        <v>6532</v>
      </c>
      <c r="F2112" s="7">
        <f t="shared" si="122"/>
        <v>2009</v>
      </c>
      <c r="G2112" s="7" t="s">
        <v>9865</v>
      </c>
      <c r="H2112" s="20">
        <v>10.911074740861975</v>
      </c>
      <c r="I2112" s="7" t="s">
        <v>9868</v>
      </c>
    </row>
    <row r="2113" spans="1:9" x14ac:dyDescent="0.15">
      <c r="A2113" s="7" t="s">
        <v>9870</v>
      </c>
      <c r="B2113" s="7" t="s">
        <v>6531</v>
      </c>
      <c r="C2113" s="7" t="s">
        <v>6547</v>
      </c>
      <c r="D2113" s="7" t="s">
        <v>14057</v>
      </c>
      <c r="E2113" s="7" t="s">
        <v>6532</v>
      </c>
      <c r="F2113" s="7">
        <f t="shared" si="122"/>
        <v>2009</v>
      </c>
      <c r="G2113" s="7" t="s">
        <v>9869</v>
      </c>
      <c r="H2113" s="20">
        <v>272.77686852154932</v>
      </c>
      <c r="I2113" s="7" t="s">
        <v>9871</v>
      </c>
    </row>
    <row r="2114" spans="1:9" x14ac:dyDescent="0.15">
      <c r="A2114" s="7" t="s">
        <v>9872</v>
      </c>
      <c r="B2114" s="7" t="s">
        <v>6531</v>
      </c>
      <c r="C2114" s="7" t="s">
        <v>6535</v>
      </c>
      <c r="D2114" s="7" t="s">
        <v>14057</v>
      </c>
      <c r="E2114" s="7" t="s">
        <v>6533</v>
      </c>
      <c r="F2114" s="7">
        <f t="shared" si="122"/>
        <v>2009</v>
      </c>
      <c r="G2114" s="7" t="s">
        <v>9869</v>
      </c>
      <c r="H2114" s="20">
        <v>76.377523186033812</v>
      </c>
      <c r="I2114" s="7" t="s">
        <v>9873</v>
      </c>
    </row>
    <row r="2115" spans="1:9" x14ac:dyDescent="0.15">
      <c r="A2115" s="7" t="s">
        <v>9875</v>
      </c>
      <c r="B2115" s="7" t="s">
        <v>6531</v>
      </c>
      <c r="C2115" s="7" t="s">
        <v>6547</v>
      </c>
      <c r="D2115" s="7" t="s">
        <v>14057</v>
      </c>
      <c r="E2115" s="7" t="s">
        <v>26</v>
      </c>
      <c r="F2115" s="7">
        <f t="shared" ref="F2115:F2129" si="123">YEAR(G2115)</f>
        <v>2009</v>
      </c>
      <c r="G2115" s="7" t="s">
        <v>9874</v>
      </c>
      <c r="H2115" s="20">
        <v>60.010911074740854</v>
      </c>
      <c r="I2115" s="7" t="s">
        <v>9876</v>
      </c>
    </row>
    <row r="2116" spans="1:9" x14ac:dyDescent="0.15">
      <c r="A2116" s="7" t="s">
        <v>9877</v>
      </c>
      <c r="B2116" s="7" t="s">
        <v>6531</v>
      </c>
      <c r="C2116" s="7" t="s">
        <v>6559</v>
      </c>
      <c r="D2116" s="7" t="s">
        <v>14057</v>
      </c>
      <c r="E2116" s="7" t="s">
        <v>6532</v>
      </c>
      <c r="F2116" s="7">
        <f t="shared" si="123"/>
        <v>2009</v>
      </c>
      <c r="G2116" s="7" t="s">
        <v>9878</v>
      </c>
      <c r="H2116" s="20">
        <v>16.366612111292959</v>
      </c>
      <c r="I2116" s="7" t="s">
        <v>9879</v>
      </c>
    </row>
    <row r="2117" spans="1:9" x14ac:dyDescent="0.15">
      <c r="A2117" s="7" t="s">
        <v>9493</v>
      </c>
      <c r="B2117" s="7" t="s">
        <v>6531</v>
      </c>
      <c r="C2117" s="7" t="s">
        <v>6538</v>
      </c>
      <c r="D2117" s="7" t="s">
        <v>14057</v>
      </c>
      <c r="E2117" s="7" t="s">
        <v>6532</v>
      </c>
      <c r="F2117" s="7">
        <f t="shared" si="123"/>
        <v>2009</v>
      </c>
      <c r="G2117" s="7" t="s">
        <v>9882</v>
      </c>
      <c r="H2117" s="20">
        <v>109.11074740861973</v>
      </c>
      <c r="I2117" s="7" t="s">
        <v>9494</v>
      </c>
    </row>
    <row r="2118" spans="1:9" x14ac:dyDescent="0.15">
      <c r="A2118" s="7" t="s">
        <v>9884</v>
      </c>
      <c r="B2118" s="7" t="s">
        <v>6531</v>
      </c>
      <c r="C2118" s="7" t="s">
        <v>6547</v>
      </c>
      <c r="D2118" s="7" t="s">
        <v>14057</v>
      </c>
      <c r="E2118" s="7" t="s">
        <v>6532</v>
      </c>
      <c r="F2118" s="7">
        <f t="shared" si="123"/>
        <v>2009</v>
      </c>
      <c r="G2118" s="7" t="s">
        <v>9885</v>
      </c>
      <c r="H2118" s="20">
        <v>109.11074740861973</v>
      </c>
      <c r="I2118" s="7" t="s">
        <v>9886</v>
      </c>
    </row>
    <row r="2119" spans="1:9" x14ac:dyDescent="0.15">
      <c r="A2119" s="7" t="s">
        <v>9887</v>
      </c>
      <c r="B2119" s="7" t="s">
        <v>6531</v>
      </c>
      <c r="C2119" s="7" t="s">
        <v>6547</v>
      </c>
      <c r="D2119" s="7" t="s">
        <v>14057</v>
      </c>
      <c r="E2119" s="7" t="s">
        <v>6532</v>
      </c>
      <c r="F2119" s="7">
        <f t="shared" si="123"/>
        <v>2009</v>
      </c>
      <c r="G2119" s="7" t="s">
        <v>9885</v>
      </c>
      <c r="H2119" s="20">
        <v>43.644298963447902</v>
      </c>
      <c r="I2119" s="7" t="s">
        <v>9888</v>
      </c>
    </row>
    <row r="2120" spans="1:9" x14ac:dyDescent="0.15">
      <c r="A2120" s="7" t="s">
        <v>9887</v>
      </c>
      <c r="B2120" s="7" t="s">
        <v>6531</v>
      </c>
      <c r="C2120" s="7" t="s">
        <v>6547</v>
      </c>
      <c r="D2120" s="7" t="s">
        <v>14057</v>
      </c>
      <c r="E2120" s="7" t="s">
        <v>6532</v>
      </c>
      <c r="F2120" s="7">
        <f t="shared" si="123"/>
        <v>2009</v>
      </c>
      <c r="G2120" s="7" t="s">
        <v>9885</v>
      </c>
      <c r="H2120" s="20">
        <v>43.644298963447902</v>
      </c>
      <c r="I2120" s="7" t="s">
        <v>9888</v>
      </c>
    </row>
    <row r="2121" spans="1:9" x14ac:dyDescent="0.15">
      <c r="A2121" s="7" t="s">
        <v>9890</v>
      </c>
      <c r="B2121" s="7" t="s">
        <v>6531</v>
      </c>
      <c r="C2121" s="7" t="s">
        <v>6535</v>
      </c>
      <c r="D2121" s="7" t="s">
        <v>14057</v>
      </c>
      <c r="E2121" s="7" t="s">
        <v>22</v>
      </c>
      <c r="F2121" s="7">
        <f t="shared" si="123"/>
        <v>2009</v>
      </c>
      <c r="G2121" s="7" t="s">
        <v>9889</v>
      </c>
      <c r="H2121" s="20">
        <v>109.11074740861973</v>
      </c>
      <c r="I2121" s="7" t="s">
        <v>9891</v>
      </c>
    </row>
    <row r="2122" spans="1:9" x14ac:dyDescent="0.15">
      <c r="A2122" s="7" t="s">
        <v>9892</v>
      </c>
      <c r="B2122" s="7" t="s">
        <v>6531</v>
      </c>
      <c r="C2122" s="7" t="s">
        <v>6535</v>
      </c>
      <c r="D2122" s="7" t="s">
        <v>14057</v>
      </c>
      <c r="E2122" s="7" t="s">
        <v>26</v>
      </c>
      <c r="F2122" s="7">
        <f t="shared" si="123"/>
        <v>2009</v>
      </c>
      <c r="G2122" s="7" t="s">
        <v>9889</v>
      </c>
      <c r="H2122" s="20">
        <v>616.47572285870149</v>
      </c>
      <c r="I2122" s="7" t="s">
        <v>9893</v>
      </c>
    </row>
    <row r="2123" spans="1:9" x14ac:dyDescent="0.15">
      <c r="A2123" s="7" t="s">
        <v>9894</v>
      </c>
      <c r="B2123" s="7" t="s">
        <v>6531</v>
      </c>
      <c r="C2123" s="7" t="s">
        <v>6541</v>
      </c>
      <c r="D2123" s="7" t="s">
        <v>14057</v>
      </c>
      <c r="E2123" s="7" t="s">
        <v>26</v>
      </c>
      <c r="F2123" s="7">
        <f t="shared" si="123"/>
        <v>2009</v>
      </c>
      <c r="G2123" s="7" t="s">
        <v>9895</v>
      </c>
      <c r="H2123" s="20">
        <v>126.0229132569558</v>
      </c>
      <c r="I2123" s="7" t="s">
        <v>9896</v>
      </c>
    </row>
    <row r="2124" spans="1:9" x14ac:dyDescent="0.15">
      <c r="A2124" s="7" t="s">
        <v>9894</v>
      </c>
      <c r="B2124" s="7" t="s">
        <v>6531</v>
      </c>
      <c r="C2124" s="7" t="s">
        <v>6541</v>
      </c>
      <c r="D2124" s="7" t="s">
        <v>14057</v>
      </c>
      <c r="E2124" s="7" t="s">
        <v>6536</v>
      </c>
      <c r="F2124" s="7">
        <f t="shared" si="123"/>
        <v>2009</v>
      </c>
      <c r="G2124" s="7" t="s">
        <v>9895</v>
      </c>
      <c r="H2124" s="20">
        <v>114.02073104200763</v>
      </c>
      <c r="I2124" s="7" t="s">
        <v>9896</v>
      </c>
    </row>
    <row r="2125" spans="1:9" x14ac:dyDescent="0.15">
      <c r="A2125" s="7" t="s">
        <v>9894</v>
      </c>
      <c r="B2125" s="7" t="s">
        <v>6531</v>
      </c>
      <c r="C2125" s="7" t="s">
        <v>6541</v>
      </c>
      <c r="D2125" s="7" t="s">
        <v>14057</v>
      </c>
      <c r="E2125" s="7" t="s">
        <v>6551</v>
      </c>
      <c r="F2125" s="7">
        <f t="shared" si="123"/>
        <v>2009</v>
      </c>
      <c r="G2125" s="7" t="s">
        <v>9895</v>
      </c>
      <c r="H2125" s="20">
        <v>312.05673758865242</v>
      </c>
      <c r="I2125" s="7" t="s">
        <v>9896</v>
      </c>
    </row>
    <row r="2126" spans="1:9" x14ac:dyDescent="0.15">
      <c r="A2126" s="7" t="s">
        <v>9894</v>
      </c>
      <c r="B2126" s="7" t="s">
        <v>6531</v>
      </c>
      <c r="C2126" s="7" t="s">
        <v>6541</v>
      </c>
      <c r="D2126" s="7" t="s">
        <v>14057</v>
      </c>
      <c r="E2126" s="7" t="s">
        <v>6540</v>
      </c>
      <c r="F2126" s="7">
        <f t="shared" si="123"/>
        <v>2009</v>
      </c>
      <c r="G2126" s="7" t="s">
        <v>9895</v>
      </c>
      <c r="H2126" s="20">
        <v>48.00872885979269</v>
      </c>
      <c r="I2126" s="7" t="s">
        <v>9896</v>
      </c>
    </row>
    <row r="2127" spans="1:9" x14ac:dyDescent="0.15">
      <c r="A2127" s="7" t="s">
        <v>9897</v>
      </c>
      <c r="B2127" s="7" t="s">
        <v>6531</v>
      </c>
      <c r="C2127" s="7" t="s">
        <v>6541</v>
      </c>
      <c r="D2127" s="7" t="s">
        <v>14057</v>
      </c>
      <c r="E2127" s="7" t="s">
        <v>22</v>
      </c>
      <c r="F2127" s="7">
        <f t="shared" si="123"/>
        <v>2009</v>
      </c>
      <c r="G2127" s="7" t="s">
        <v>9895</v>
      </c>
      <c r="H2127" s="20">
        <v>163.6661211129296</v>
      </c>
      <c r="I2127" s="7" t="s">
        <v>9898</v>
      </c>
    </row>
    <row r="2128" spans="1:9" x14ac:dyDescent="0.15">
      <c r="A2128" s="7" t="s">
        <v>9899</v>
      </c>
      <c r="B2128" s="7" t="s">
        <v>6531</v>
      </c>
      <c r="C2128" s="7" t="s">
        <v>6544</v>
      </c>
      <c r="D2128" s="7" t="s">
        <v>14057</v>
      </c>
      <c r="E2128" s="7" t="s">
        <v>6532</v>
      </c>
      <c r="F2128" s="7">
        <f t="shared" si="123"/>
        <v>2009</v>
      </c>
      <c r="G2128" s="7" t="s">
        <v>9900</v>
      </c>
      <c r="H2128" s="20">
        <v>109.11074740861973</v>
      </c>
      <c r="I2128" s="7" t="s">
        <v>9901</v>
      </c>
    </row>
    <row r="2129" spans="1:9" x14ac:dyDescent="0.15">
      <c r="A2129" s="7" t="s">
        <v>9902</v>
      </c>
      <c r="B2129" s="7" t="s">
        <v>6531</v>
      </c>
      <c r="C2129" s="7" t="s">
        <v>6544</v>
      </c>
      <c r="D2129" s="7" t="s">
        <v>14057</v>
      </c>
      <c r="E2129" s="7" t="s">
        <v>6532</v>
      </c>
      <c r="F2129" s="7">
        <f t="shared" si="123"/>
        <v>2009</v>
      </c>
      <c r="G2129" s="7" t="s">
        <v>9900</v>
      </c>
      <c r="H2129" s="20">
        <v>218.22149481723946</v>
      </c>
      <c r="I2129" s="7" t="s">
        <v>9903</v>
      </c>
    </row>
    <row r="2130" spans="1:9" x14ac:dyDescent="0.15">
      <c r="A2130" s="7" t="s">
        <v>9905</v>
      </c>
      <c r="B2130" s="7" t="s">
        <v>6531</v>
      </c>
      <c r="C2130" s="7" t="s">
        <v>6545</v>
      </c>
      <c r="D2130" s="7" t="s">
        <v>14057</v>
      </c>
      <c r="E2130" s="7" t="s">
        <v>22</v>
      </c>
      <c r="F2130" s="7">
        <f t="shared" ref="F2130:F2144" si="124">YEAR(G2130)</f>
        <v>2009</v>
      </c>
      <c r="G2130" s="7" t="s">
        <v>9906</v>
      </c>
      <c r="H2130" s="20">
        <v>218.22149481723946</v>
      </c>
      <c r="I2130" s="7" t="s">
        <v>9907</v>
      </c>
    </row>
    <row r="2131" spans="1:9" x14ac:dyDescent="0.15">
      <c r="A2131" s="7" t="s">
        <v>9908</v>
      </c>
      <c r="B2131" s="7" t="s">
        <v>6531</v>
      </c>
      <c r="C2131" s="7" t="s">
        <v>6547</v>
      </c>
      <c r="D2131" s="7" t="s">
        <v>14057</v>
      </c>
      <c r="E2131" s="7" t="s">
        <v>6534</v>
      </c>
      <c r="F2131" s="7">
        <f t="shared" si="124"/>
        <v>2009</v>
      </c>
      <c r="G2131" s="7" t="s">
        <v>9909</v>
      </c>
      <c r="H2131" s="20">
        <v>10.246084015275505</v>
      </c>
      <c r="I2131" s="7" t="s">
        <v>9910</v>
      </c>
    </row>
    <row r="2132" spans="1:9" x14ac:dyDescent="0.15">
      <c r="A2132" s="7" t="s">
        <v>9912</v>
      </c>
      <c r="B2132" s="7" t="s">
        <v>6531</v>
      </c>
      <c r="C2132" s="7" t="s">
        <v>6538</v>
      </c>
      <c r="D2132" s="7" t="s">
        <v>14057</v>
      </c>
      <c r="E2132" s="7" t="s">
        <v>6532</v>
      </c>
      <c r="F2132" s="7">
        <f t="shared" si="124"/>
        <v>2009</v>
      </c>
      <c r="G2132" s="7" t="s">
        <v>9913</v>
      </c>
      <c r="H2132" s="20">
        <v>43.644298963447902</v>
      </c>
      <c r="I2132" s="7" t="s">
        <v>9914</v>
      </c>
    </row>
    <row r="2133" spans="1:9" x14ac:dyDescent="0.15">
      <c r="A2133" s="7" t="s">
        <v>9915</v>
      </c>
      <c r="B2133" s="7" t="s">
        <v>6531</v>
      </c>
      <c r="C2133" s="7" t="s">
        <v>6547</v>
      </c>
      <c r="D2133" s="7" t="s">
        <v>14057</v>
      </c>
      <c r="E2133" s="7" t="s">
        <v>6532</v>
      </c>
      <c r="F2133" s="7">
        <f t="shared" si="124"/>
        <v>2009</v>
      </c>
      <c r="G2133" s="7" t="s">
        <v>9913</v>
      </c>
      <c r="H2133" s="20">
        <v>54.555373704309865</v>
      </c>
      <c r="I2133" s="7" t="s">
        <v>9916</v>
      </c>
    </row>
    <row r="2134" spans="1:9" x14ac:dyDescent="0.15">
      <c r="A2134" s="7" t="s">
        <v>9917</v>
      </c>
      <c r="B2134" s="7" t="s">
        <v>6531</v>
      </c>
      <c r="C2134" s="7" t="s">
        <v>6547</v>
      </c>
      <c r="D2134" s="7" t="s">
        <v>14057</v>
      </c>
      <c r="E2134" s="7" t="s">
        <v>6532</v>
      </c>
      <c r="F2134" s="7">
        <f t="shared" si="124"/>
        <v>2009</v>
      </c>
      <c r="G2134" s="7" t="s">
        <v>9913</v>
      </c>
      <c r="H2134" s="20">
        <v>272.77686852154932</v>
      </c>
      <c r="I2134" s="7" t="s">
        <v>9918</v>
      </c>
    </row>
    <row r="2135" spans="1:9" x14ac:dyDescent="0.15">
      <c r="A2135" s="7" t="s">
        <v>9915</v>
      </c>
      <c r="B2135" s="7" t="s">
        <v>6531</v>
      </c>
      <c r="C2135" s="7" t="s">
        <v>6547</v>
      </c>
      <c r="D2135" s="7" t="s">
        <v>14057</v>
      </c>
      <c r="E2135" s="7" t="s">
        <v>6532</v>
      </c>
      <c r="F2135" s="7">
        <f t="shared" si="124"/>
        <v>2009</v>
      </c>
      <c r="G2135" s="7" t="s">
        <v>9913</v>
      </c>
      <c r="H2135" s="20">
        <v>218.22149481723946</v>
      </c>
      <c r="I2135" s="7" t="s">
        <v>9916</v>
      </c>
    </row>
    <row r="2136" spans="1:9" x14ac:dyDescent="0.15">
      <c r="A2136" s="7" t="s">
        <v>9921</v>
      </c>
      <c r="B2136" s="7" t="s">
        <v>6531</v>
      </c>
      <c r="C2136" s="7" t="s">
        <v>6554</v>
      </c>
      <c r="D2136" s="7" t="s">
        <v>14057</v>
      </c>
      <c r="E2136" s="7" t="s">
        <v>6532</v>
      </c>
      <c r="F2136" s="7">
        <f t="shared" si="124"/>
        <v>2009</v>
      </c>
      <c r="G2136" s="7" t="s">
        <v>9920</v>
      </c>
      <c r="H2136" s="20">
        <v>272.77686852154932</v>
      </c>
      <c r="I2136" s="7" t="s">
        <v>9922</v>
      </c>
    </row>
    <row r="2137" spans="1:9" x14ac:dyDescent="0.15">
      <c r="A2137" s="7" t="s">
        <v>9834</v>
      </c>
      <c r="B2137" s="7" t="s">
        <v>6531</v>
      </c>
      <c r="C2137" s="7" t="s">
        <v>6544</v>
      </c>
      <c r="D2137" s="7" t="s">
        <v>14057</v>
      </c>
      <c r="E2137" s="7" t="s">
        <v>6532</v>
      </c>
      <c r="F2137" s="7">
        <f t="shared" si="124"/>
        <v>2009</v>
      </c>
      <c r="G2137" s="7" t="s">
        <v>9923</v>
      </c>
      <c r="H2137" s="20">
        <v>10.911074740861975</v>
      </c>
      <c r="I2137" s="7" t="s">
        <v>9835</v>
      </c>
    </row>
    <row r="2138" spans="1:9" x14ac:dyDescent="0.15">
      <c r="A2138" s="7" t="s">
        <v>9834</v>
      </c>
      <c r="B2138" s="7" t="s">
        <v>6531</v>
      </c>
      <c r="C2138" s="7" t="s">
        <v>6555</v>
      </c>
      <c r="D2138" s="7" t="s">
        <v>14057</v>
      </c>
      <c r="E2138" s="7" t="s">
        <v>6532</v>
      </c>
      <c r="F2138" s="7">
        <f t="shared" si="124"/>
        <v>2009</v>
      </c>
      <c r="G2138" s="7" t="s">
        <v>9923</v>
      </c>
      <c r="H2138" s="20">
        <v>32.733224222585918</v>
      </c>
      <c r="I2138" s="7" t="s">
        <v>9835</v>
      </c>
    </row>
    <row r="2139" spans="1:9" x14ac:dyDescent="0.15">
      <c r="A2139" s="7" t="s">
        <v>9924</v>
      </c>
      <c r="B2139" s="7" t="s">
        <v>6531</v>
      </c>
      <c r="C2139" s="7" t="s">
        <v>6562</v>
      </c>
      <c r="D2139" s="7" t="s">
        <v>14057</v>
      </c>
      <c r="E2139" s="7" t="s">
        <v>6540</v>
      </c>
      <c r="F2139" s="7">
        <f t="shared" si="124"/>
        <v>2009</v>
      </c>
      <c r="G2139" s="7" t="s">
        <v>9925</v>
      </c>
      <c r="H2139" s="20">
        <v>247.02673213311508</v>
      </c>
      <c r="I2139" s="7" t="s">
        <v>9926</v>
      </c>
    </row>
    <row r="2140" spans="1:9" x14ac:dyDescent="0.15">
      <c r="A2140" s="7" t="s">
        <v>9924</v>
      </c>
      <c r="B2140" s="7" t="s">
        <v>6531</v>
      </c>
      <c r="C2140" s="7" t="s">
        <v>6562</v>
      </c>
      <c r="D2140" s="7" t="s">
        <v>14057</v>
      </c>
      <c r="E2140" s="7" t="s">
        <v>6551</v>
      </c>
      <c r="F2140" s="7">
        <f t="shared" si="124"/>
        <v>2009</v>
      </c>
      <c r="G2140" s="7" t="s">
        <v>9925</v>
      </c>
      <c r="H2140" s="20">
        <v>617.56683033278773</v>
      </c>
      <c r="I2140" s="7" t="s">
        <v>9926</v>
      </c>
    </row>
    <row r="2141" spans="1:9" x14ac:dyDescent="0.15">
      <c r="A2141" s="7" t="s">
        <v>9924</v>
      </c>
      <c r="B2141" s="7" t="s">
        <v>6531</v>
      </c>
      <c r="C2141" s="7" t="s">
        <v>6562</v>
      </c>
      <c r="D2141" s="7" t="s">
        <v>14057</v>
      </c>
      <c r="E2141" s="7" t="s">
        <v>26</v>
      </c>
      <c r="F2141" s="7">
        <f t="shared" si="124"/>
        <v>2009</v>
      </c>
      <c r="G2141" s="7" t="s">
        <v>9925</v>
      </c>
      <c r="H2141" s="20">
        <v>247.02673213311508</v>
      </c>
      <c r="I2141" s="7" t="s">
        <v>9926</v>
      </c>
    </row>
    <row r="2142" spans="1:9" x14ac:dyDescent="0.15">
      <c r="A2142" s="7" t="s">
        <v>9924</v>
      </c>
      <c r="B2142" s="7" t="s">
        <v>6531</v>
      </c>
      <c r="C2142" s="7" t="s">
        <v>6562</v>
      </c>
      <c r="D2142" s="7" t="s">
        <v>14057</v>
      </c>
      <c r="E2142" s="7" t="s">
        <v>6536</v>
      </c>
      <c r="F2142" s="7">
        <f t="shared" si="124"/>
        <v>2009</v>
      </c>
      <c r="G2142" s="7" t="s">
        <v>9925</v>
      </c>
      <c r="H2142" s="20">
        <v>123.51336606655754</v>
      </c>
      <c r="I2142" s="7" t="s">
        <v>9926</v>
      </c>
    </row>
    <row r="2143" spans="1:9" x14ac:dyDescent="0.15">
      <c r="A2143" s="7" t="s">
        <v>9927</v>
      </c>
      <c r="B2143" s="7" t="s">
        <v>6531</v>
      </c>
      <c r="C2143" s="7" t="s">
        <v>6562</v>
      </c>
      <c r="D2143" s="7" t="s">
        <v>14057</v>
      </c>
      <c r="E2143" s="7" t="s">
        <v>6532</v>
      </c>
      <c r="F2143" s="7">
        <f t="shared" si="124"/>
        <v>2009</v>
      </c>
      <c r="G2143" s="7" t="s">
        <v>9925</v>
      </c>
      <c r="H2143" s="20">
        <v>16.366612111292959</v>
      </c>
      <c r="I2143" s="7" t="s">
        <v>9928</v>
      </c>
    </row>
    <row r="2144" spans="1:9" x14ac:dyDescent="0.15">
      <c r="A2144" s="7" t="s">
        <v>9862</v>
      </c>
      <c r="B2144" s="7" t="s">
        <v>6531</v>
      </c>
      <c r="C2144" s="7" t="s">
        <v>6545</v>
      </c>
      <c r="D2144" s="7" t="s">
        <v>14057</v>
      </c>
      <c r="E2144" s="7" t="s">
        <v>6532</v>
      </c>
      <c r="F2144" s="7">
        <f t="shared" si="124"/>
        <v>2009</v>
      </c>
      <c r="G2144" s="7" t="s">
        <v>9929</v>
      </c>
      <c r="H2144" s="20">
        <v>16.366612111292959</v>
      </c>
      <c r="I2144" s="7" t="s">
        <v>9863</v>
      </c>
    </row>
    <row r="2145" spans="1:9" x14ac:dyDescent="0.15">
      <c r="A2145" s="7" t="s">
        <v>9461</v>
      </c>
      <c r="B2145" s="7" t="s">
        <v>6531</v>
      </c>
      <c r="C2145" s="7" t="s">
        <v>6674</v>
      </c>
      <c r="D2145" s="7" t="s">
        <v>14057</v>
      </c>
      <c r="E2145" s="7" t="s">
        <v>6532</v>
      </c>
      <c r="F2145" s="7">
        <f t="shared" ref="F2145:F2154" si="125">YEAR(G2145)</f>
        <v>2009</v>
      </c>
      <c r="G2145" s="7" t="s">
        <v>9931</v>
      </c>
      <c r="H2145" s="20">
        <v>21.822149481723951</v>
      </c>
      <c r="I2145" s="7" t="s">
        <v>9463</v>
      </c>
    </row>
    <row r="2146" spans="1:9" x14ac:dyDescent="0.15">
      <c r="A2146" s="7" t="s">
        <v>9932</v>
      </c>
      <c r="B2146" s="7" t="s">
        <v>6531</v>
      </c>
      <c r="C2146" s="7" t="s">
        <v>6674</v>
      </c>
      <c r="D2146" s="7" t="s">
        <v>14057</v>
      </c>
      <c r="E2146" s="7" t="s">
        <v>6536</v>
      </c>
      <c r="F2146" s="7">
        <f t="shared" si="125"/>
        <v>2009</v>
      </c>
      <c r="G2146" s="7" t="s">
        <v>9931</v>
      </c>
      <c r="H2146" s="20">
        <v>16.366612111292959</v>
      </c>
      <c r="I2146" s="7" t="s">
        <v>9933</v>
      </c>
    </row>
    <row r="2147" spans="1:9" x14ac:dyDescent="0.15">
      <c r="A2147" s="7" t="s">
        <v>9932</v>
      </c>
      <c r="B2147" s="7" t="s">
        <v>6531</v>
      </c>
      <c r="C2147" s="7" t="s">
        <v>6674</v>
      </c>
      <c r="D2147" s="7" t="s">
        <v>14057</v>
      </c>
      <c r="E2147" s="7" t="s">
        <v>6532</v>
      </c>
      <c r="F2147" s="7">
        <f t="shared" si="125"/>
        <v>2009</v>
      </c>
      <c r="G2147" s="7" t="s">
        <v>9931</v>
      </c>
      <c r="H2147" s="20">
        <v>16.366612111292959</v>
      </c>
      <c r="I2147" s="7" t="s">
        <v>9933</v>
      </c>
    </row>
    <row r="2148" spans="1:9" x14ac:dyDescent="0.15">
      <c r="A2148" s="7" t="s">
        <v>9934</v>
      </c>
      <c r="B2148" s="7" t="s">
        <v>6531</v>
      </c>
      <c r="C2148" s="7" t="s">
        <v>6674</v>
      </c>
      <c r="D2148" s="7" t="s">
        <v>14057</v>
      </c>
      <c r="E2148" s="7" t="s">
        <v>6533</v>
      </c>
      <c r="F2148" s="7">
        <f t="shared" si="125"/>
        <v>2009</v>
      </c>
      <c r="G2148" s="7" t="s">
        <v>9935</v>
      </c>
      <c r="H2148" s="20">
        <v>8.7288597926895779</v>
      </c>
      <c r="I2148" s="7" t="s">
        <v>9936</v>
      </c>
    </row>
    <row r="2149" spans="1:9" x14ac:dyDescent="0.15">
      <c r="A2149" s="7" t="s">
        <v>9937</v>
      </c>
      <c r="B2149" s="7" t="s">
        <v>6531</v>
      </c>
      <c r="C2149" s="7" t="s">
        <v>6541</v>
      </c>
      <c r="D2149" s="7" t="s">
        <v>14057</v>
      </c>
      <c r="E2149" s="7" t="s">
        <v>26</v>
      </c>
      <c r="F2149" s="7">
        <f t="shared" si="125"/>
        <v>2009</v>
      </c>
      <c r="G2149" s="7" t="s">
        <v>9938</v>
      </c>
      <c r="H2149" s="20">
        <v>43.644298963447902</v>
      </c>
      <c r="I2149" s="7" t="s">
        <v>9939</v>
      </c>
    </row>
    <row r="2150" spans="1:9" x14ac:dyDescent="0.15">
      <c r="A2150" s="7" t="s">
        <v>9940</v>
      </c>
      <c r="B2150" s="7" t="s">
        <v>6531</v>
      </c>
      <c r="C2150" s="7" t="s">
        <v>6538</v>
      </c>
      <c r="D2150" s="7" t="s">
        <v>14057</v>
      </c>
      <c r="E2150" s="7" t="s">
        <v>6534</v>
      </c>
      <c r="F2150" s="7">
        <f t="shared" si="125"/>
        <v>2009</v>
      </c>
      <c r="G2150" s="7" t="s">
        <v>9941</v>
      </c>
      <c r="H2150" s="20">
        <v>545.55373704309864</v>
      </c>
      <c r="I2150" s="7" t="s">
        <v>9942</v>
      </c>
    </row>
    <row r="2151" spans="1:9" x14ac:dyDescent="0.15">
      <c r="A2151" s="7" t="s">
        <v>9309</v>
      </c>
      <c r="B2151" s="7" t="s">
        <v>6531</v>
      </c>
      <c r="C2151" s="7" t="s">
        <v>6538</v>
      </c>
      <c r="D2151" s="7" t="s">
        <v>14057</v>
      </c>
      <c r="E2151" s="7" t="s">
        <v>6532</v>
      </c>
      <c r="F2151" s="7">
        <f t="shared" si="125"/>
        <v>2008</v>
      </c>
      <c r="G2151" s="7" t="s">
        <v>9944</v>
      </c>
      <c r="H2151" s="20">
        <v>43.773254541475161</v>
      </c>
      <c r="I2151" s="7" t="s">
        <v>9310</v>
      </c>
    </row>
    <row r="2152" spans="1:9" x14ac:dyDescent="0.15">
      <c r="A2152" s="7" t="s">
        <v>9946</v>
      </c>
      <c r="B2152" s="7" t="s">
        <v>6531</v>
      </c>
      <c r="C2152" s="7" t="s">
        <v>6538</v>
      </c>
      <c r="D2152" s="7" t="s">
        <v>14057</v>
      </c>
      <c r="E2152" s="7" t="s">
        <v>6533</v>
      </c>
      <c r="F2152" s="7">
        <f t="shared" si="125"/>
        <v>2008</v>
      </c>
      <c r="G2152" s="7" t="s">
        <v>9945</v>
      </c>
      <c r="H2152" s="20">
        <v>21.886627270737581</v>
      </c>
      <c r="I2152" s="7" t="s">
        <v>9947</v>
      </c>
    </row>
    <row r="2153" spans="1:9" x14ac:dyDescent="0.15">
      <c r="A2153" s="7" t="s">
        <v>9948</v>
      </c>
      <c r="B2153" s="7" t="s">
        <v>6531</v>
      </c>
      <c r="C2153" s="7" t="s">
        <v>6548</v>
      </c>
      <c r="D2153" s="7" t="s">
        <v>14057</v>
      </c>
      <c r="E2153" s="7" t="s">
        <v>6537</v>
      </c>
      <c r="F2153" s="7">
        <f t="shared" si="125"/>
        <v>2008</v>
      </c>
      <c r="G2153" s="7" t="s">
        <v>9949</v>
      </c>
      <c r="H2153" s="20">
        <v>82.074852265265932</v>
      </c>
      <c r="I2153" s="7" t="s">
        <v>9950</v>
      </c>
    </row>
    <row r="2154" spans="1:9" x14ac:dyDescent="0.15">
      <c r="A2154" s="7" t="s">
        <v>9951</v>
      </c>
      <c r="B2154" s="7" t="s">
        <v>6531</v>
      </c>
      <c r="C2154" s="7" t="s">
        <v>6538</v>
      </c>
      <c r="D2154" s="7" t="s">
        <v>14057</v>
      </c>
      <c r="E2154" s="7" t="s">
        <v>6533</v>
      </c>
      <c r="F2154" s="7">
        <f t="shared" si="125"/>
        <v>2008</v>
      </c>
      <c r="G2154" s="7" t="s">
        <v>9949</v>
      </c>
      <c r="H2154" s="20">
        <v>53.058656161085587</v>
      </c>
      <c r="I2154" s="7" t="s">
        <v>9952</v>
      </c>
    </row>
    <row r="2155" spans="1:9" x14ac:dyDescent="0.15">
      <c r="A2155" s="7" t="s">
        <v>9946</v>
      </c>
      <c r="B2155" s="7" t="s">
        <v>6531</v>
      </c>
      <c r="C2155" s="7" t="s">
        <v>6538</v>
      </c>
      <c r="D2155" s="7" t="s">
        <v>14057</v>
      </c>
      <c r="E2155" s="7" t="s">
        <v>6533</v>
      </c>
      <c r="F2155" s="7">
        <f t="shared" ref="F2155:F2169" si="126">YEAR(G2155)</f>
        <v>2008</v>
      </c>
      <c r="G2155" s="7" t="s">
        <v>9953</v>
      </c>
      <c r="H2155" s="20">
        <v>36.441234405778076</v>
      </c>
      <c r="I2155" s="7" t="s">
        <v>9947</v>
      </c>
    </row>
    <row r="2156" spans="1:9" x14ac:dyDescent="0.15">
      <c r="A2156" s="7" t="s">
        <v>9946</v>
      </c>
      <c r="B2156" s="7" t="s">
        <v>6531</v>
      </c>
      <c r="C2156" s="7" t="s">
        <v>6538</v>
      </c>
      <c r="D2156" s="7" t="s">
        <v>14057</v>
      </c>
      <c r="E2156" s="7" t="s">
        <v>6533</v>
      </c>
      <c r="F2156" s="7">
        <f t="shared" si="126"/>
        <v>2008</v>
      </c>
      <c r="G2156" s="7" t="s">
        <v>9953</v>
      </c>
      <c r="H2156" s="20">
        <v>27.358284088421975</v>
      </c>
      <c r="I2156" s="7" t="s">
        <v>9947</v>
      </c>
    </row>
    <row r="2157" spans="1:9" x14ac:dyDescent="0.15">
      <c r="A2157" s="7" t="s">
        <v>9954</v>
      </c>
      <c r="B2157" s="7" t="s">
        <v>6531</v>
      </c>
      <c r="C2157" s="7" t="s">
        <v>6548</v>
      </c>
      <c r="D2157" s="7" t="s">
        <v>14057</v>
      </c>
      <c r="E2157" s="7" t="s">
        <v>6532</v>
      </c>
      <c r="F2157" s="7">
        <f t="shared" si="126"/>
        <v>2008</v>
      </c>
      <c r="G2157" s="7" t="s">
        <v>9953</v>
      </c>
      <c r="H2157" s="20">
        <v>27.358284088421975</v>
      </c>
      <c r="I2157" s="7" t="s">
        <v>9955</v>
      </c>
    </row>
    <row r="2158" spans="1:9" x14ac:dyDescent="0.15">
      <c r="A2158" s="7" t="s">
        <v>9862</v>
      </c>
      <c r="B2158" s="7" t="s">
        <v>6531</v>
      </c>
      <c r="C2158" s="7" t="s">
        <v>6545</v>
      </c>
      <c r="D2158" s="7" t="s">
        <v>14057</v>
      </c>
      <c r="E2158" s="7" t="s">
        <v>6532</v>
      </c>
      <c r="F2158" s="7">
        <f t="shared" si="126"/>
        <v>2008</v>
      </c>
      <c r="G2158" s="7" t="s">
        <v>9956</v>
      </c>
      <c r="H2158" s="20">
        <v>54.71656817684395</v>
      </c>
      <c r="I2158" s="7" t="s">
        <v>9863</v>
      </c>
    </row>
    <row r="2159" spans="1:9" x14ac:dyDescent="0.15">
      <c r="A2159" s="7" t="s">
        <v>9957</v>
      </c>
      <c r="B2159" s="7" t="s">
        <v>6531</v>
      </c>
      <c r="C2159" s="7" t="s">
        <v>6554</v>
      </c>
      <c r="D2159" s="7" t="s">
        <v>14057</v>
      </c>
      <c r="E2159" s="7" t="s">
        <v>6532</v>
      </c>
      <c r="F2159" s="7">
        <f t="shared" si="126"/>
        <v>2008</v>
      </c>
      <c r="G2159" s="7" t="s">
        <v>9956</v>
      </c>
      <c r="H2159" s="20">
        <v>32.829940906106373</v>
      </c>
      <c r="I2159" s="7" t="s">
        <v>9958</v>
      </c>
    </row>
    <row r="2160" spans="1:9" x14ac:dyDescent="0.15">
      <c r="A2160" s="7" t="s">
        <v>9554</v>
      </c>
      <c r="B2160" s="7" t="s">
        <v>6531</v>
      </c>
      <c r="C2160" s="7" t="s">
        <v>6544</v>
      </c>
      <c r="D2160" s="7" t="s">
        <v>14057</v>
      </c>
      <c r="E2160" s="7" t="s">
        <v>26</v>
      </c>
      <c r="F2160" s="7">
        <f t="shared" si="126"/>
        <v>2008</v>
      </c>
      <c r="G2160" s="7" t="s">
        <v>9956</v>
      </c>
      <c r="H2160" s="20">
        <v>434.10344057780702</v>
      </c>
      <c r="I2160" s="7" t="s">
        <v>9556</v>
      </c>
    </row>
    <row r="2161" spans="1:9" x14ac:dyDescent="0.15">
      <c r="A2161" s="7" t="s">
        <v>9961</v>
      </c>
      <c r="B2161" s="7" t="s">
        <v>6531</v>
      </c>
      <c r="C2161" s="7" t="s">
        <v>6538</v>
      </c>
      <c r="D2161" s="7" t="s">
        <v>14057</v>
      </c>
      <c r="E2161" s="7" t="s">
        <v>6532</v>
      </c>
      <c r="F2161" s="7">
        <f t="shared" si="126"/>
        <v>2008</v>
      </c>
      <c r="G2161" s="7" t="s">
        <v>9960</v>
      </c>
      <c r="H2161" s="20">
        <v>54.71656817684395</v>
      </c>
      <c r="I2161" s="7" t="s">
        <v>9962</v>
      </c>
    </row>
    <row r="2162" spans="1:9" x14ac:dyDescent="0.15">
      <c r="A2162" s="7" t="s">
        <v>9582</v>
      </c>
      <c r="B2162" s="7" t="s">
        <v>6531</v>
      </c>
      <c r="C2162" s="7" t="s">
        <v>6544</v>
      </c>
      <c r="D2162" s="7" t="s">
        <v>14057</v>
      </c>
      <c r="E2162" s="7" t="s">
        <v>6532</v>
      </c>
      <c r="F2162" s="7">
        <f t="shared" si="126"/>
        <v>2008</v>
      </c>
      <c r="G2162" s="7" t="s">
        <v>9963</v>
      </c>
      <c r="H2162" s="20">
        <v>109.4331363536879</v>
      </c>
      <c r="I2162" s="7" t="s">
        <v>9584</v>
      </c>
    </row>
    <row r="2163" spans="1:9" x14ac:dyDescent="0.15">
      <c r="A2163" s="7" t="s">
        <v>9757</v>
      </c>
      <c r="B2163" s="7" t="s">
        <v>6531</v>
      </c>
      <c r="C2163" s="7" t="s">
        <v>6535</v>
      </c>
      <c r="D2163" s="7" t="s">
        <v>14057</v>
      </c>
      <c r="E2163" s="7" t="s">
        <v>26</v>
      </c>
      <c r="F2163" s="7">
        <f t="shared" si="126"/>
        <v>2008</v>
      </c>
      <c r="G2163" s="7" t="s">
        <v>9963</v>
      </c>
      <c r="H2163" s="20">
        <v>52.182803676953384</v>
      </c>
      <c r="I2163" s="7" t="s">
        <v>9759</v>
      </c>
    </row>
    <row r="2164" spans="1:9" x14ac:dyDescent="0.15">
      <c r="A2164" s="7" t="s">
        <v>9965</v>
      </c>
      <c r="B2164" s="7" t="s">
        <v>6531</v>
      </c>
      <c r="C2164" s="7" t="s">
        <v>6535</v>
      </c>
      <c r="D2164" s="7" t="s">
        <v>14057</v>
      </c>
      <c r="E2164" s="7" t="s">
        <v>6536</v>
      </c>
      <c r="F2164" s="7">
        <f t="shared" si="126"/>
        <v>2008</v>
      </c>
      <c r="G2164" s="7" t="s">
        <v>9964</v>
      </c>
      <c r="H2164" s="20">
        <v>347.88535456336183</v>
      </c>
      <c r="I2164" s="7" t="s">
        <v>9966</v>
      </c>
    </row>
    <row r="2165" spans="1:9" x14ac:dyDescent="0.15">
      <c r="A2165" s="7" t="s">
        <v>9967</v>
      </c>
      <c r="B2165" s="7" t="s">
        <v>6531</v>
      </c>
      <c r="C2165" s="7" t="s">
        <v>6535</v>
      </c>
      <c r="D2165" s="7" t="s">
        <v>14057</v>
      </c>
      <c r="E2165" s="7" t="s">
        <v>26</v>
      </c>
      <c r="F2165" s="7">
        <f t="shared" si="126"/>
        <v>2008</v>
      </c>
      <c r="G2165" s="7" t="s">
        <v>9964</v>
      </c>
      <c r="H2165" s="20">
        <v>629.24053403370544</v>
      </c>
      <c r="I2165" s="7" t="s">
        <v>9968</v>
      </c>
    </row>
    <row r="2166" spans="1:9" x14ac:dyDescent="0.15">
      <c r="A2166" s="7" t="s">
        <v>9970</v>
      </c>
      <c r="B2166" s="7" t="s">
        <v>6531</v>
      </c>
      <c r="C2166" s="7" t="s">
        <v>6674</v>
      </c>
      <c r="D2166" s="7" t="s">
        <v>14057</v>
      </c>
      <c r="E2166" s="7" t="s">
        <v>6534</v>
      </c>
      <c r="F2166" s="7">
        <f t="shared" si="126"/>
        <v>2008</v>
      </c>
      <c r="G2166" s="7" t="s">
        <v>9971</v>
      </c>
      <c r="H2166" s="20">
        <v>38.301597723790763</v>
      </c>
      <c r="I2166" s="7" t="s">
        <v>9972</v>
      </c>
    </row>
    <row r="2167" spans="1:9" x14ac:dyDescent="0.15">
      <c r="A2167" s="7" t="s">
        <v>9973</v>
      </c>
      <c r="B2167" s="7" t="s">
        <v>6531</v>
      </c>
      <c r="C2167" s="7" t="s">
        <v>6544</v>
      </c>
      <c r="D2167" s="7" t="s">
        <v>14057</v>
      </c>
      <c r="E2167" s="7" t="s">
        <v>6539</v>
      </c>
      <c r="F2167" s="7">
        <f t="shared" si="126"/>
        <v>2008</v>
      </c>
      <c r="G2167" s="7" t="s">
        <v>9971</v>
      </c>
      <c r="H2167" s="20">
        <v>130.23103195447581</v>
      </c>
      <c r="I2167" s="7" t="s">
        <v>9974</v>
      </c>
    </row>
    <row r="2168" spans="1:9" x14ac:dyDescent="0.15">
      <c r="A2168" s="7" t="s">
        <v>9975</v>
      </c>
      <c r="B2168" s="7" t="s">
        <v>6531</v>
      </c>
      <c r="C2168" s="7" t="s">
        <v>6674</v>
      </c>
      <c r="D2168" s="7" t="s">
        <v>14057</v>
      </c>
      <c r="E2168" s="7" t="s">
        <v>6532</v>
      </c>
      <c r="F2168" s="7">
        <f t="shared" si="126"/>
        <v>2008</v>
      </c>
      <c r="G2168" s="7" t="s">
        <v>9971</v>
      </c>
      <c r="H2168" s="20">
        <v>54.71656817684395</v>
      </c>
      <c r="I2168" s="7" t="s">
        <v>9976</v>
      </c>
    </row>
    <row r="2169" spans="1:9" x14ac:dyDescent="0.15">
      <c r="A2169" s="7" t="s">
        <v>9979</v>
      </c>
      <c r="B2169" s="7" t="s">
        <v>6531</v>
      </c>
      <c r="C2169" s="7" t="s">
        <v>6556</v>
      </c>
      <c r="D2169" s="7" t="s">
        <v>14057</v>
      </c>
      <c r="E2169" s="7" t="s">
        <v>22</v>
      </c>
      <c r="F2169" s="7">
        <f t="shared" si="126"/>
        <v>2008</v>
      </c>
      <c r="G2169" s="7" t="s">
        <v>9978</v>
      </c>
      <c r="H2169" s="20">
        <v>32.829940906106373</v>
      </c>
      <c r="I2169" s="7" t="s">
        <v>9980</v>
      </c>
    </row>
    <row r="2170" spans="1:9" x14ac:dyDescent="0.15">
      <c r="A2170" s="7" t="s">
        <v>9982</v>
      </c>
      <c r="B2170" s="7" t="s">
        <v>6531</v>
      </c>
      <c r="C2170" s="7" t="s">
        <v>6535</v>
      </c>
      <c r="D2170" s="7" t="s">
        <v>14057</v>
      </c>
      <c r="E2170" s="7" t="s">
        <v>6539</v>
      </c>
      <c r="F2170" s="7">
        <f t="shared" ref="F2170:F2188" si="127">YEAR(G2170)</f>
        <v>2008</v>
      </c>
      <c r="G2170" s="7" t="s">
        <v>9983</v>
      </c>
      <c r="H2170" s="20">
        <v>69.981708251258496</v>
      </c>
      <c r="I2170" s="7" t="s">
        <v>9984</v>
      </c>
    </row>
    <row r="2171" spans="1:9" x14ac:dyDescent="0.15">
      <c r="A2171" s="7" t="s">
        <v>9985</v>
      </c>
      <c r="B2171" s="7" t="s">
        <v>6531</v>
      </c>
      <c r="C2171" s="7" t="s">
        <v>6538</v>
      </c>
      <c r="D2171" s="7" t="s">
        <v>14057</v>
      </c>
      <c r="E2171" s="7" t="s">
        <v>6533</v>
      </c>
      <c r="F2171" s="7">
        <f t="shared" si="127"/>
        <v>2008</v>
      </c>
      <c r="G2171" s="7" t="s">
        <v>9983</v>
      </c>
      <c r="H2171" s="20">
        <v>3.6478168089297442</v>
      </c>
      <c r="I2171" s="7" t="s">
        <v>9986</v>
      </c>
    </row>
    <row r="2172" spans="1:9" x14ac:dyDescent="0.15">
      <c r="A2172" s="7" t="s">
        <v>9987</v>
      </c>
      <c r="B2172" s="7" t="s">
        <v>6531</v>
      </c>
      <c r="C2172" s="7" t="s">
        <v>6545</v>
      </c>
      <c r="D2172" s="7" t="s">
        <v>14057</v>
      </c>
      <c r="E2172" s="7" t="s">
        <v>6536</v>
      </c>
      <c r="F2172" s="7">
        <f t="shared" si="127"/>
        <v>2008</v>
      </c>
      <c r="G2172" s="7" t="s">
        <v>9988</v>
      </c>
      <c r="H2172" s="20">
        <v>273.58284088421976</v>
      </c>
      <c r="I2172" s="7" t="s">
        <v>9989</v>
      </c>
    </row>
    <row r="2173" spans="1:9" x14ac:dyDescent="0.15">
      <c r="A2173" s="7" t="s">
        <v>9987</v>
      </c>
      <c r="B2173" s="7" t="s">
        <v>6531</v>
      </c>
      <c r="C2173" s="7" t="s">
        <v>6545</v>
      </c>
      <c r="D2173" s="7" t="s">
        <v>14057</v>
      </c>
      <c r="E2173" s="7" t="s">
        <v>26</v>
      </c>
      <c r="F2173" s="7">
        <f t="shared" si="127"/>
        <v>2008</v>
      </c>
      <c r="G2173" s="7" t="s">
        <v>9988</v>
      </c>
      <c r="H2173" s="20">
        <v>437.7325454147516</v>
      </c>
      <c r="I2173" s="7" t="s">
        <v>9989</v>
      </c>
    </row>
    <row r="2174" spans="1:9" x14ac:dyDescent="0.15">
      <c r="A2174" s="7" t="s">
        <v>9987</v>
      </c>
      <c r="B2174" s="7" t="s">
        <v>6531</v>
      </c>
      <c r="C2174" s="7" t="s">
        <v>6545</v>
      </c>
      <c r="D2174" s="7" t="s">
        <v>14057</v>
      </c>
      <c r="E2174" s="7" t="s">
        <v>6551</v>
      </c>
      <c r="F2174" s="7">
        <f t="shared" si="127"/>
        <v>2008</v>
      </c>
      <c r="G2174" s="7" t="s">
        <v>9988</v>
      </c>
      <c r="H2174" s="20">
        <v>383.01597723790763</v>
      </c>
      <c r="I2174" s="7" t="s">
        <v>9989</v>
      </c>
    </row>
    <row r="2175" spans="1:9" x14ac:dyDescent="0.15">
      <c r="A2175" s="7" t="s">
        <v>9991</v>
      </c>
      <c r="B2175" s="7" t="s">
        <v>6531</v>
      </c>
      <c r="C2175" s="7" t="s">
        <v>6548</v>
      </c>
      <c r="D2175" s="7" t="s">
        <v>14057</v>
      </c>
      <c r="E2175" s="7" t="s">
        <v>6532</v>
      </c>
      <c r="F2175" s="7">
        <f t="shared" si="127"/>
        <v>2008</v>
      </c>
      <c r="G2175" s="7" t="s">
        <v>9990</v>
      </c>
      <c r="H2175" s="20">
        <v>87.546509082950323</v>
      </c>
      <c r="I2175" s="7" t="s">
        <v>9992</v>
      </c>
    </row>
    <row r="2176" spans="1:9" x14ac:dyDescent="0.15">
      <c r="A2176" s="7" t="s">
        <v>9993</v>
      </c>
      <c r="B2176" s="7" t="s">
        <v>6531</v>
      </c>
      <c r="C2176" s="7" t="s">
        <v>6548</v>
      </c>
      <c r="D2176" s="7" t="s">
        <v>14057</v>
      </c>
      <c r="E2176" s="7" t="s">
        <v>26</v>
      </c>
      <c r="F2176" s="7">
        <f t="shared" si="127"/>
        <v>2008</v>
      </c>
      <c r="G2176" s="7" t="s">
        <v>9990</v>
      </c>
      <c r="H2176" s="20">
        <v>114.90479317137229</v>
      </c>
      <c r="I2176" s="7" t="s">
        <v>9994</v>
      </c>
    </row>
    <row r="2177" spans="1:9" x14ac:dyDescent="0.15">
      <c r="A2177" s="7" t="s">
        <v>9995</v>
      </c>
      <c r="B2177" s="7" t="s">
        <v>6531</v>
      </c>
      <c r="C2177" s="7" t="s">
        <v>6541</v>
      </c>
      <c r="D2177" s="7" t="s">
        <v>14057</v>
      </c>
      <c r="E2177" s="7" t="s">
        <v>26</v>
      </c>
      <c r="F2177" s="7">
        <f t="shared" si="127"/>
        <v>2008</v>
      </c>
      <c r="G2177" s="7" t="s">
        <v>9996</v>
      </c>
      <c r="H2177" s="20">
        <v>34.969358721820974</v>
      </c>
      <c r="I2177" s="7" t="s">
        <v>9997</v>
      </c>
    </row>
    <row r="2178" spans="1:9" x14ac:dyDescent="0.15">
      <c r="A2178" s="7" t="s">
        <v>9998</v>
      </c>
      <c r="B2178" s="7" t="s">
        <v>6531</v>
      </c>
      <c r="C2178" s="7" t="s">
        <v>6554</v>
      </c>
      <c r="D2178" s="7" t="s">
        <v>14057</v>
      </c>
      <c r="E2178" s="7" t="s">
        <v>6532</v>
      </c>
      <c r="F2178" s="7">
        <f t="shared" si="127"/>
        <v>2008</v>
      </c>
      <c r="G2178" s="7" t="s">
        <v>9996</v>
      </c>
      <c r="H2178" s="20">
        <v>43.773254541475161</v>
      </c>
      <c r="I2178" s="7" t="s">
        <v>9999</v>
      </c>
    </row>
    <row r="2179" spans="1:9" x14ac:dyDescent="0.15">
      <c r="A2179" s="7" t="s">
        <v>10000</v>
      </c>
      <c r="B2179" s="7" t="s">
        <v>6531</v>
      </c>
      <c r="C2179" s="7" t="s">
        <v>6538</v>
      </c>
      <c r="D2179" s="7" t="s">
        <v>14057</v>
      </c>
      <c r="E2179" s="7" t="s">
        <v>6532</v>
      </c>
      <c r="F2179" s="7">
        <f t="shared" si="127"/>
        <v>2008</v>
      </c>
      <c r="G2179" s="7" t="s">
        <v>10001</v>
      </c>
      <c r="H2179" s="20">
        <v>32.829940906106373</v>
      </c>
      <c r="I2179" s="7" t="s">
        <v>10002</v>
      </c>
    </row>
    <row r="2180" spans="1:9" x14ac:dyDescent="0.15">
      <c r="A2180" s="7" t="s">
        <v>10004</v>
      </c>
      <c r="B2180" s="7" t="s">
        <v>6531</v>
      </c>
      <c r="C2180" s="7" t="s">
        <v>6547</v>
      </c>
      <c r="D2180" s="7" t="s">
        <v>14057</v>
      </c>
      <c r="E2180" s="7" t="s">
        <v>22</v>
      </c>
      <c r="F2180" s="7">
        <f t="shared" si="127"/>
        <v>2008</v>
      </c>
      <c r="G2180" s="7" t="s">
        <v>10003</v>
      </c>
      <c r="H2180" s="20">
        <v>153.20639089516305</v>
      </c>
      <c r="I2180" s="7" t="s">
        <v>10005</v>
      </c>
    </row>
    <row r="2181" spans="1:9" x14ac:dyDescent="0.15">
      <c r="A2181" s="7" t="s">
        <v>10007</v>
      </c>
      <c r="B2181" s="7" t="s">
        <v>6531</v>
      </c>
      <c r="C2181" s="7" t="s">
        <v>6545</v>
      </c>
      <c r="D2181" s="7" t="s">
        <v>14057</v>
      </c>
      <c r="E2181" s="7" t="s">
        <v>6536</v>
      </c>
      <c r="F2181" s="7">
        <f t="shared" si="127"/>
        <v>2008</v>
      </c>
      <c r="G2181" s="7" t="s">
        <v>10006</v>
      </c>
      <c r="H2181" s="20">
        <v>25.526440140074417</v>
      </c>
      <c r="I2181" s="7" t="s">
        <v>10008</v>
      </c>
    </row>
    <row r="2182" spans="1:9" x14ac:dyDescent="0.15">
      <c r="A2182" s="7" t="s">
        <v>10007</v>
      </c>
      <c r="B2182" s="7" t="s">
        <v>6531</v>
      </c>
      <c r="C2182" s="7" t="s">
        <v>6545</v>
      </c>
      <c r="D2182" s="7" t="s">
        <v>14057</v>
      </c>
      <c r="E2182" s="7" t="s">
        <v>6542</v>
      </c>
      <c r="F2182" s="7">
        <f t="shared" si="127"/>
        <v>2008</v>
      </c>
      <c r="G2182" s="7" t="s">
        <v>10006</v>
      </c>
      <c r="H2182" s="20">
        <v>8.5088137448019268</v>
      </c>
      <c r="I2182" s="7" t="s">
        <v>10008</v>
      </c>
    </row>
    <row r="2183" spans="1:9" x14ac:dyDescent="0.15">
      <c r="A2183" s="7" t="s">
        <v>10010</v>
      </c>
      <c r="B2183" s="7" t="s">
        <v>6531</v>
      </c>
      <c r="C2183" s="7" t="s">
        <v>6544</v>
      </c>
      <c r="D2183" s="7" t="s">
        <v>14057</v>
      </c>
      <c r="E2183" s="7" t="s">
        <v>6532</v>
      </c>
      <c r="F2183" s="7">
        <f t="shared" si="127"/>
        <v>2008</v>
      </c>
      <c r="G2183" s="7" t="s">
        <v>10009</v>
      </c>
      <c r="H2183" s="20">
        <v>109.4331363536879</v>
      </c>
      <c r="I2183" s="7" t="s">
        <v>10011</v>
      </c>
    </row>
    <row r="2184" spans="1:9" x14ac:dyDescent="0.15">
      <c r="A2184" s="7" t="s">
        <v>10012</v>
      </c>
      <c r="B2184" s="7" t="s">
        <v>6531</v>
      </c>
      <c r="C2184" s="7" t="s">
        <v>6544</v>
      </c>
      <c r="D2184" s="7" t="s">
        <v>14057</v>
      </c>
      <c r="E2184" s="7" t="s">
        <v>6532</v>
      </c>
      <c r="F2184" s="7">
        <f t="shared" si="127"/>
        <v>2008</v>
      </c>
      <c r="G2184" s="7" t="s">
        <v>10013</v>
      </c>
      <c r="H2184" s="20">
        <v>76.603195447581527</v>
      </c>
      <c r="I2184" s="7" t="s">
        <v>9962</v>
      </c>
    </row>
    <row r="2185" spans="1:9" x14ac:dyDescent="0.15">
      <c r="A2185" s="7" t="s">
        <v>9186</v>
      </c>
      <c r="B2185" s="7" t="s">
        <v>6531</v>
      </c>
      <c r="C2185" s="7" t="s">
        <v>6547</v>
      </c>
      <c r="D2185" s="7" t="s">
        <v>14057</v>
      </c>
      <c r="E2185" s="7" t="s">
        <v>6532</v>
      </c>
      <c r="F2185" s="7">
        <f t="shared" si="127"/>
        <v>2008</v>
      </c>
      <c r="G2185" s="7" t="s">
        <v>10014</v>
      </c>
      <c r="H2185" s="20">
        <v>38.301597723790763</v>
      </c>
      <c r="I2185" s="7" t="s">
        <v>9187</v>
      </c>
    </row>
    <row r="2186" spans="1:9" x14ac:dyDescent="0.15">
      <c r="A2186" s="7" t="s">
        <v>10015</v>
      </c>
      <c r="B2186" s="7" t="s">
        <v>6531</v>
      </c>
      <c r="C2186" s="7" t="s">
        <v>6544</v>
      </c>
      <c r="D2186" s="7" t="s">
        <v>14057</v>
      </c>
      <c r="E2186" s="7" t="s">
        <v>6536</v>
      </c>
      <c r="F2186" s="7">
        <f t="shared" si="127"/>
        <v>2008</v>
      </c>
      <c r="G2186" s="7" t="s">
        <v>10014</v>
      </c>
      <c r="H2186" s="20">
        <v>16.086671043992123</v>
      </c>
      <c r="I2186" s="7" t="s">
        <v>10016</v>
      </c>
    </row>
    <row r="2187" spans="1:9" x14ac:dyDescent="0.15">
      <c r="A2187" s="7" t="s">
        <v>10017</v>
      </c>
      <c r="B2187" s="7" t="s">
        <v>6531</v>
      </c>
      <c r="C2187" s="7" t="s">
        <v>6559</v>
      </c>
      <c r="D2187" s="7" t="s">
        <v>14057</v>
      </c>
      <c r="E2187" s="7" t="s">
        <v>6536</v>
      </c>
      <c r="F2187" s="7">
        <f t="shared" si="127"/>
        <v>2008</v>
      </c>
      <c r="G2187" s="7" t="s">
        <v>10018</v>
      </c>
      <c r="H2187" s="20">
        <v>131.31976362442549</v>
      </c>
      <c r="I2187" s="7" t="s">
        <v>10019</v>
      </c>
    </row>
    <row r="2188" spans="1:9" x14ac:dyDescent="0.15">
      <c r="A2188" s="7" t="s">
        <v>10017</v>
      </c>
      <c r="B2188" s="7" t="s">
        <v>6531</v>
      </c>
      <c r="C2188" s="7" t="s">
        <v>6559</v>
      </c>
      <c r="D2188" s="7" t="s">
        <v>14057</v>
      </c>
      <c r="E2188" s="7" t="s">
        <v>6534</v>
      </c>
      <c r="F2188" s="7">
        <f t="shared" si="127"/>
        <v>2008</v>
      </c>
      <c r="G2188" s="7" t="s">
        <v>10018</v>
      </c>
      <c r="H2188" s="20">
        <v>196.97964543663824</v>
      </c>
      <c r="I2188" s="7" t="s">
        <v>10019</v>
      </c>
    </row>
    <row r="2189" spans="1:9" x14ac:dyDescent="0.15">
      <c r="A2189" s="7" t="s">
        <v>10017</v>
      </c>
      <c r="B2189" s="7" t="s">
        <v>6531</v>
      </c>
      <c r="C2189" s="7" t="s">
        <v>6559</v>
      </c>
      <c r="D2189" s="7" t="s">
        <v>14057</v>
      </c>
      <c r="E2189" s="7" t="s">
        <v>6539</v>
      </c>
      <c r="F2189" s="7">
        <f t="shared" ref="F2189:F2206" si="128">YEAR(G2189)</f>
        <v>2008</v>
      </c>
      <c r="G2189" s="7" t="s">
        <v>10018</v>
      </c>
      <c r="H2189" s="20">
        <v>196.97964543663824</v>
      </c>
      <c r="I2189" s="7" t="s">
        <v>10019</v>
      </c>
    </row>
    <row r="2190" spans="1:9" x14ac:dyDescent="0.15">
      <c r="A2190" s="7" t="s">
        <v>10017</v>
      </c>
      <c r="B2190" s="7" t="s">
        <v>6531</v>
      </c>
      <c r="C2190" s="7" t="s">
        <v>6559</v>
      </c>
      <c r="D2190" s="7" t="s">
        <v>14057</v>
      </c>
      <c r="E2190" s="7" t="s">
        <v>26</v>
      </c>
      <c r="F2190" s="7">
        <f t="shared" si="128"/>
        <v>2008</v>
      </c>
      <c r="G2190" s="7" t="s">
        <v>10018</v>
      </c>
      <c r="H2190" s="20">
        <v>238.01707156927117</v>
      </c>
      <c r="I2190" s="7" t="s">
        <v>10019</v>
      </c>
    </row>
    <row r="2191" spans="1:9" x14ac:dyDescent="0.15">
      <c r="A2191" s="7" t="s">
        <v>10017</v>
      </c>
      <c r="B2191" s="7" t="s">
        <v>6531</v>
      </c>
      <c r="C2191" s="7" t="s">
        <v>6559</v>
      </c>
      <c r="D2191" s="7" t="s">
        <v>14057</v>
      </c>
      <c r="E2191" s="7" t="s">
        <v>6540</v>
      </c>
      <c r="F2191" s="7">
        <f t="shared" si="128"/>
        <v>2008</v>
      </c>
      <c r="G2191" s="7" t="s">
        <v>10018</v>
      </c>
      <c r="H2191" s="20">
        <v>57.452396585686145</v>
      </c>
      <c r="I2191" s="7" t="s">
        <v>10019</v>
      </c>
    </row>
    <row r="2192" spans="1:9" x14ac:dyDescent="0.15">
      <c r="A2192" s="7" t="s">
        <v>10021</v>
      </c>
      <c r="B2192" s="7" t="s">
        <v>6531</v>
      </c>
      <c r="C2192" s="7" t="s">
        <v>6559</v>
      </c>
      <c r="D2192" s="7" t="s">
        <v>14057</v>
      </c>
      <c r="E2192" s="7" t="s">
        <v>22</v>
      </c>
      <c r="F2192" s="7">
        <f t="shared" si="128"/>
        <v>2008</v>
      </c>
      <c r="G2192" s="7" t="s">
        <v>10020</v>
      </c>
      <c r="H2192" s="20">
        <v>109.4331363536879</v>
      </c>
      <c r="I2192" s="7" t="s">
        <v>10022</v>
      </c>
    </row>
    <row r="2193" spans="1:9" x14ac:dyDescent="0.15">
      <c r="A2193" s="7" t="s">
        <v>10023</v>
      </c>
      <c r="B2193" s="7" t="s">
        <v>6531</v>
      </c>
      <c r="C2193" s="7" t="s">
        <v>6535</v>
      </c>
      <c r="D2193" s="7" t="s">
        <v>14057</v>
      </c>
      <c r="E2193" s="7" t="s">
        <v>26</v>
      </c>
      <c r="F2193" s="7">
        <f t="shared" si="128"/>
        <v>2008</v>
      </c>
      <c r="G2193" s="7" t="s">
        <v>10024</v>
      </c>
      <c r="H2193" s="20">
        <v>92.786361348216246</v>
      </c>
      <c r="I2193" s="7" t="s">
        <v>10025</v>
      </c>
    </row>
    <row r="2194" spans="1:9" x14ac:dyDescent="0.15">
      <c r="A2194" s="7" t="s">
        <v>10026</v>
      </c>
      <c r="B2194" s="7" t="s">
        <v>6531</v>
      </c>
      <c r="C2194" s="7" t="s">
        <v>6547</v>
      </c>
      <c r="D2194" s="7" t="s">
        <v>14057</v>
      </c>
      <c r="E2194" s="7" t="s">
        <v>22</v>
      </c>
      <c r="F2194" s="7">
        <f t="shared" si="128"/>
        <v>2008</v>
      </c>
      <c r="G2194" s="7" t="s">
        <v>10027</v>
      </c>
      <c r="H2194" s="20">
        <v>153.20639089516305</v>
      </c>
      <c r="I2194" s="7" t="s">
        <v>10028</v>
      </c>
    </row>
    <row r="2195" spans="1:9" x14ac:dyDescent="0.15">
      <c r="A2195" s="7" t="s">
        <v>10029</v>
      </c>
      <c r="B2195" s="7" t="s">
        <v>6531</v>
      </c>
      <c r="C2195" s="7" t="s">
        <v>6555</v>
      </c>
      <c r="D2195" s="7" t="s">
        <v>14057</v>
      </c>
      <c r="E2195" s="7" t="s">
        <v>6532</v>
      </c>
      <c r="F2195" s="7">
        <f t="shared" si="128"/>
        <v>2008</v>
      </c>
      <c r="G2195" s="7" t="s">
        <v>10030</v>
      </c>
      <c r="H2195" s="20">
        <v>21.886627270737581</v>
      </c>
      <c r="I2195" s="7" t="s">
        <v>10031</v>
      </c>
    </row>
    <row r="2196" spans="1:9" x14ac:dyDescent="0.15">
      <c r="A2196" s="7" t="s">
        <v>9438</v>
      </c>
      <c r="B2196" s="7" t="s">
        <v>6531</v>
      </c>
      <c r="C2196" s="7" t="s">
        <v>6538</v>
      </c>
      <c r="D2196" s="7" t="s">
        <v>14057</v>
      </c>
      <c r="E2196" s="7" t="s">
        <v>6536</v>
      </c>
      <c r="F2196" s="7">
        <f t="shared" si="128"/>
        <v>2008</v>
      </c>
      <c r="G2196" s="7" t="s">
        <v>10033</v>
      </c>
      <c r="H2196" s="20">
        <v>13.131976362442547</v>
      </c>
      <c r="I2196" s="7" t="s">
        <v>9439</v>
      </c>
    </row>
    <row r="2197" spans="1:9" x14ac:dyDescent="0.15">
      <c r="A2197" s="7" t="s">
        <v>9438</v>
      </c>
      <c r="B2197" s="7" t="s">
        <v>6531</v>
      </c>
      <c r="C2197" s="7" t="s">
        <v>6538</v>
      </c>
      <c r="D2197" s="7" t="s">
        <v>14057</v>
      </c>
      <c r="E2197" s="7" t="s">
        <v>6543</v>
      </c>
      <c r="F2197" s="7">
        <f t="shared" si="128"/>
        <v>2008</v>
      </c>
      <c r="G2197" s="7" t="s">
        <v>10033</v>
      </c>
      <c r="H2197" s="20">
        <v>45.961917268548923</v>
      </c>
      <c r="I2197" s="7" t="s">
        <v>9439</v>
      </c>
    </row>
    <row r="2198" spans="1:9" x14ac:dyDescent="0.15">
      <c r="A2198" s="7" t="s">
        <v>9438</v>
      </c>
      <c r="B2198" s="7" t="s">
        <v>6531</v>
      </c>
      <c r="C2198" s="7" t="s">
        <v>6538</v>
      </c>
      <c r="D2198" s="7" t="s">
        <v>14057</v>
      </c>
      <c r="E2198" s="7" t="s">
        <v>6551</v>
      </c>
      <c r="F2198" s="7">
        <f t="shared" si="128"/>
        <v>2008</v>
      </c>
      <c r="G2198" s="7" t="s">
        <v>10033</v>
      </c>
      <c r="H2198" s="20">
        <v>246.22455679579778</v>
      </c>
      <c r="I2198" s="7" t="s">
        <v>9439</v>
      </c>
    </row>
    <row r="2199" spans="1:9" x14ac:dyDescent="0.15">
      <c r="A2199" s="7" t="s">
        <v>9438</v>
      </c>
      <c r="B2199" s="7" t="s">
        <v>6531</v>
      </c>
      <c r="C2199" s="7" t="s">
        <v>6538</v>
      </c>
      <c r="D2199" s="7" t="s">
        <v>14057</v>
      </c>
      <c r="E2199" s="7" t="s">
        <v>6540</v>
      </c>
      <c r="F2199" s="7">
        <f t="shared" si="128"/>
        <v>2008</v>
      </c>
      <c r="G2199" s="7" t="s">
        <v>10033</v>
      </c>
      <c r="H2199" s="20">
        <v>22.980958634274462</v>
      </c>
      <c r="I2199" s="7" t="s">
        <v>9439</v>
      </c>
    </row>
    <row r="2200" spans="1:9" x14ac:dyDescent="0.15">
      <c r="A2200" s="7" t="s">
        <v>7736</v>
      </c>
      <c r="B2200" s="7" t="s">
        <v>6531</v>
      </c>
      <c r="C2200" s="7" t="s">
        <v>6547</v>
      </c>
      <c r="D2200" s="7" t="s">
        <v>14057</v>
      </c>
      <c r="E2200" s="7" t="s">
        <v>26</v>
      </c>
      <c r="F2200" s="7">
        <f t="shared" si="128"/>
        <v>2008</v>
      </c>
      <c r="G2200" s="7" t="s">
        <v>10034</v>
      </c>
      <c r="H2200" s="20">
        <v>218.8662727073758</v>
      </c>
      <c r="I2200" s="7" t="s">
        <v>7738</v>
      </c>
    </row>
    <row r="2201" spans="1:9" x14ac:dyDescent="0.15">
      <c r="A2201" s="7" t="s">
        <v>9579</v>
      </c>
      <c r="B2201" s="7" t="s">
        <v>6531</v>
      </c>
      <c r="C2201" s="7" t="s">
        <v>6547</v>
      </c>
      <c r="D2201" s="7" t="s">
        <v>14057</v>
      </c>
      <c r="E2201" s="7" t="s">
        <v>26</v>
      </c>
      <c r="F2201" s="7">
        <f t="shared" si="128"/>
        <v>2008</v>
      </c>
      <c r="G2201" s="7" t="s">
        <v>10034</v>
      </c>
      <c r="H2201" s="20">
        <v>328.29940906106373</v>
      </c>
      <c r="I2201" s="7" t="s">
        <v>9581</v>
      </c>
    </row>
    <row r="2202" spans="1:9" x14ac:dyDescent="0.15">
      <c r="A2202" s="7" t="s">
        <v>10035</v>
      </c>
      <c r="B2202" s="7" t="s">
        <v>6531</v>
      </c>
      <c r="C2202" s="7" t="s">
        <v>6547</v>
      </c>
      <c r="D2202" s="7" t="s">
        <v>14057</v>
      </c>
      <c r="E2202" s="7" t="s">
        <v>6532</v>
      </c>
      <c r="F2202" s="7">
        <f t="shared" si="128"/>
        <v>2008</v>
      </c>
      <c r="G2202" s="7" t="s">
        <v>10034</v>
      </c>
      <c r="H2202" s="20">
        <v>164.14970453053186</v>
      </c>
      <c r="I2202" s="7" t="s">
        <v>10036</v>
      </c>
    </row>
    <row r="2203" spans="1:9" x14ac:dyDescent="0.15">
      <c r="A2203" s="7" t="s">
        <v>10023</v>
      </c>
      <c r="B2203" s="7" t="s">
        <v>6531</v>
      </c>
      <c r="C2203" s="7" t="s">
        <v>6535</v>
      </c>
      <c r="D2203" s="7" t="s">
        <v>14057</v>
      </c>
      <c r="E2203" s="7" t="s">
        <v>26</v>
      </c>
      <c r="F2203" s="7">
        <f t="shared" si="128"/>
        <v>2008</v>
      </c>
      <c r="G2203" s="7" t="s">
        <v>10038</v>
      </c>
      <c r="H2203" s="20">
        <v>36.577866053841106</v>
      </c>
      <c r="I2203" s="7" t="s">
        <v>10025</v>
      </c>
    </row>
    <row r="2204" spans="1:9" x14ac:dyDescent="0.15">
      <c r="A2204" s="7" t="s">
        <v>9489</v>
      </c>
      <c r="B2204" s="7" t="s">
        <v>6531</v>
      </c>
      <c r="C2204" s="7" t="s">
        <v>6544</v>
      </c>
      <c r="D2204" s="7" t="s">
        <v>14057</v>
      </c>
      <c r="E2204" s="7" t="s">
        <v>26</v>
      </c>
      <c r="F2204" s="7">
        <f t="shared" si="128"/>
        <v>2008</v>
      </c>
      <c r="G2204" s="7" t="s">
        <v>10039</v>
      </c>
      <c r="H2204" s="20">
        <v>9.9544998905668649</v>
      </c>
      <c r="I2204" s="7" t="s">
        <v>9490</v>
      </c>
    </row>
    <row r="2205" spans="1:9" x14ac:dyDescent="0.15">
      <c r="A2205" s="7" t="s">
        <v>9489</v>
      </c>
      <c r="B2205" s="7" t="s">
        <v>6531</v>
      </c>
      <c r="C2205" s="7" t="s">
        <v>6544</v>
      </c>
      <c r="D2205" s="7" t="s">
        <v>14057</v>
      </c>
      <c r="E2205" s="7" t="s">
        <v>6551</v>
      </c>
      <c r="F2205" s="7">
        <f t="shared" si="128"/>
        <v>2008</v>
      </c>
      <c r="G2205" s="7" t="s">
        <v>10039</v>
      </c>
      <c r="H2205" s="20">
        <v>12.166610855767127</v>
      </c>
      <c r="I2205" s="7" t="s">
        <v>9490</v>
      </c>
    </row>
    <row r="2206" spans="1:9" x14ac:dyDescent="0.15">
      <c r="A2206" s="7" t="s">
        <v>10040</v>
      </c>
      <c r="B2206" s="7" t="s">
        <v>6531</v>
      </c>
      <c r="C2206" s="7" t="s">
        <v>6545</v>
      </c>
      <c r="D2206" s="7" t="s">
        <v>14057</v>
      </c>
      <c r="E2206" s="7" t="s">
        <v>26</v>
      </c>
      <c r="F2206" s="7">
        <f t="shared" si="128"/>
        <v>2008</v>
      </c>
      <c r="G2206" s="7" t="s">
        <v>10041</v>
      </c>
      <c r="H2206" s="20">
        <v>17.892317793827974</v>
      </c>
      <c r="I2206" s="7" t="s">
        <v>10042</v>
      </c>
    </row>
    <row r="2207" spans="1:9" x14ac:dyDescent="0.15">
      <c r="A2207" s="7" t="s">
        <v>10044</v>
      </c>
      <c r="B2207" s="7" t="s">
        <v>6531</v>
      </c>
      <c r="C2207" s="7" t="s">
        <v>6535</v>
      </c>
      <c r="D2207" s="7" t="s">
        <v>14057</v>
      </c>
      <c r="E2207" s="7" t="s">
        <v>6532</v>
      </c>
      <c r="F2207" s="7">
        <f t="shared" ref="F2207:F2220" si="129">YEAR(G2207)</f>
        <v>2008</v>
      </c>
      <c r="G2207" s="7" t="s">
        <v>10045</v>
      </c>
      <c r="H2207" s="20">
        <v>34.130659881812214</v>
      </c>
      <c r="I2207" s="7" t="s">
        <v>10046</v>
      </c>
    </row>
    <row r="2208" spans="1:9" x14ac:dyDescent="0.15">
      <c r="A2208" s="7" t="s">
        <v>9715</v>
      </c>
      <c r="B2208" s="7" t="s">
        <v>6531</v>
      </c>
      <c r="C2208" s="7" t="s">
        <v>6535</v>
      </c>
      <c r="D2208" s="7" t="s">
        <v>14057</v>
      </c>
      <c r="E2208" s="7" t="s">
        <v>6532</v>
      </c>
      <c r="F2208" s="7">
        <f t="shared" si="129"/>
        <v>2008</v>
      </c>
      <c r="G2208" s="7" t="s">
        <v>10047</v>
      </c>
      <c r="H2208" s="20">
        <v>82.074852265265932</v>
      </c>
      <c r="I2208" s="7" t="s">
        <v>9716</v>
      </c>
    </row>
    <row r="2209" spans="1:9" x14ac:dyDescent="0.15">
      <c r="A2209" s="7" t="s">
        <v>10048</v>
      </c>
      <c r="B2209" s="7" t="s">
        <v>6531</v>
      </c>
      <c r="C2209" s="7" t="s">
        <v>6538</v>
      </c>
      <c r="D2209" s="7" t="s">
        <v>14057</v>
      </c>
      <c r="E2209" s="7" t="s">
        <v>26</v>
      </c>
      <c r="F2209" s="7">
        <f t="shared" si="129"/>
        <v>2008</v>
      </c>
      <c r="G2209" s="7" t="s">
        <v>10049</v>
      </c>
      <c r="H2209" s="20">
        <v>218.8662727073758</v>
      </c>
      <c r="I2209" s="7" t="s">
        <v>10050</v>
      </c>
    </row>
    <row r="2210" spans="1:9" x14ac:dyDescent="0.15">
      <c r="A2210" s="7" t="s">
        <v>10053</v>
      </c>
      <c r="B2210" s="7" t="s">
        <v>6531</v>
      </c>
      <c r="C2210" s="7" t="s">
        <v>6544</v>
      </c>
      <c r="D2210" s="7" t="s">
        <v>14057</v>
      </c>
      <c r="E2210" s="7" t="s">
        <v>26</v>
      </c>
      <c r="F2210" s="7">
        <f t="shared" si="129"/>
        <v>2008</v>
      </c>
      <c r="G2210" s="7" t="s">
        <v>10052</v>
      </c>
      <c r="H2210" s="20">
        <v>66.64478003939594</v>
      </c>
      <c r="I2210" s="7" t="s">
        <v>10054</v>
      </c>
    </row>
    <row r="2211" spans="1:9" x14ac:dyDescent="0.15">
      <c r="A2211" s="7" t="s">
        <v>10055</v>
      </c>
      <c r="B2211" s="7" t="s">
        <v>6531</v>
      </c>
      <c r="C2211" s="7" t="s">
        <v>6674</v>
      </c>
      <c r="D2211" s="7" t="s">
        <v>14057</v>
      </c>
      <c r="E2211" s="7" t="s">
        <v>22</v>
      </c>
      <c r="F2211" s="7">
        <f t="shared" si="129"/>
        <v>2008</v>
      </c>
      <c r="G2211" s="7" t="s">
        <v>10056</v>
      </c>
      <c r="H2211" s="20">
        <v>80.980520901729051</v>
      </c>
      <c r="I2211" s="7" t="s">
        <v>10057</v>
      </c>
    </row>
    <row r="2212" spans="1:9" x14ac:dyDescent="0.15">
      <c r="A2212" s="7" t="s">
        <v>10058</v>
      </c>
      <c r="B2212" s="7" t="s">
        <v>6531</v>
      </c>
      <c r="C2212" s="7" t="s">
        <v>6535</v>
      </c>
      <c r="D2212" s="7" t="s">
        <v>14057</v>
      </c>
      <c r="E2212" s="7" t="s">
        <v>6533</v>
      </c>
      <c r="F2212" s="7">
        <f t="shared" si="129"/>
        <v>2008</v>
      </c>
      <c r="G2212" s="7" t="s">
        <v>10059</v>
      </c>
      <c r="H2212" s="20">
        <v>153.81015539505361</v>
      </c>
      <c r="I2212" s="7" t="s">
        <v>10060</v>
      </c>
    </row>
    <row r="2213" spans="1:9" x14ac:dyDescent="0.15">
      <c r="A2213" s="7" t="s">
        <v>10061</v>
      </c>
      <c r="B2213" s="7" t="s">
        <v>6531</v>
      </c>
      <c r="C2213" s="7" t="s">
        <v>6535</v>
      </c>
      <c r="D2213" s="7" t="s">
        <v>14057</v>
      </c>
      <c r="E2213" s="7" t="s">
        <v>26</v>
      </c>
      <c r="F2213" s="7">
        <f t="shared" si="129"/>
        <v>2008</v>
      </c>
      <c r="G2213" s="7" t="s">
        <v>10059</v>
      </c>
      <c r="H2213" s="20">
        <v>437.7325454147516</v>
      </c>
      <c r="I2213" s="7" t="s">
        <v>10062</v>
      </c>
    </row>
    <row r="2214" spans="1:9" x14ac:dyDescent="0.15">
      <c r="A2214" s="7" t="s">
        <v>10063</v>
      </c>
      <c r="B2214" s="7" t="s">
        <v>6531</v>
      </c>
      <c r="C2214" s="7" t="s">
        <v>6535</v>
      </c>
      <c r="D2214" s="7" t="s">
        <v>14057</v>
      </c>
      <c r="E2214" s="7" t="s">
        <v>6540</v>
      </c>
      <c r="F2214" s="7">
        <f t="shared" si="129"/>
        <v>2008</v>
      </c>
      <c r="G2214" s="7" t="s">
        <v>10059</v>
      </c>
      <c r="H2214" s="20">
        <v>656.59881812212745</v>
      </c>
      <c r="I2214" s="7" t="s">
        <v>9833</v>
      </c>
    </row>
    <row r="2215" spans="1:9" x14ac:dyDescent="0.15">
      <c r="A2215" s="7" t="s">
        <v>10065</v>
      </c>
      <c r="B2215" s="7" t="s">
        <v>6531</v>
      </c>
      <c r="C2215" s="7" t="s">
        <v>6562</v>
      </c>
      <c r="D2215" s="7" t="s">
        <v>14057</v>
      </c>
      <c r="E2215" s="7" t="s">
        <v>6532</v>
      </c>
      <c r="F2215" s="7">
        <f t="shared" si="129"/>
        <v>2008</v>
      </c>
      <c r="G2215" s="7" t="s">
        <v>10064</v>
      </c>
      <c r="H2215" s="20">
        <v>10.94331363536879</v>
      </c>
      <c r="I2215" s="7" t="s">
        <v>10066</v>
      </c>
    </row>
    <row r="2216" spans="1:9" x14ac:dyDescent="0.15">
      <c r="A2216" s="7" t="s">
        <v>10065</v>
      </c>
      <c r="B2216" s="7" t="s">
        <v>6531</v>
      </c>
      <c r="C2216" s="7" t="s">
        <v>6559</v>
      </c>
      <c r="D2216" s="7" t="s">
        <v>14057</v>
      </c>
      <c r="E2216" s="7" t="s">
        <v>6532</v>
      </c>
      <c r="F2216" s="7">
        <f t="shared" si="129"/>
        <v>2008</v>
      </c>
      <c r="G2216" s="7" t="s">
        <v>10064</v>
      </c>
      <c r="H2216" s="20">
        <v>10.94331363536879</v>
      </c>
      <c r="I2216" s="7" t="s">
        <v>10066</v>
      </c>
    </row>
    <row r="2217" spans="1:9" x14ac:dyDescent="0.15">
      <c r="A2217" s="7" t="s">
        <v>10065</v>
      </c>
      <c r="B2217" s="7" t="s">
        <v>6531</v>
      </c>
      <c r="C2217" s="7" t="s">
        <v>6541</v>
      </c>
      <c r="D2217" s="7" t="s">
        <v>14057</v>
      </c>
      <c r="E2217" s="7" t="s">
        <v>6532</v>
      </c>
      <c r="F2217" s="7">
        <f t="shared" si="129"/>
        <v>2008</v>
      </c>
      <c r="G2217" s="7" t="s">
        <v>10064</v>
      </c>
      <c r="H2217" s="20">
        <v>32.829940906106373</v>
      </c>
      <c r="I2217" s="7" t="s">
        <v>10066</v>
      </c>
    </row>
    <row r="2218" spans="1:9" x14ac:dyDescent="0.15">
      <c r="A2218" s="7" t="s">
        <v>10067</v>
      </c>
      <c r="B2218" s="7" t="s">
        <v>6531</v>
      </c>
      <c r="C2218" s="7" t="s">
        <v>6541</v>
      </c>
      <c r="D2218" s="7" t="s">
        <v>14057</v>
      </c>
      <c r="E2218" s="7" t="s">
        <v>26</v>
      </c>
      <c r="F2218" s="7">
        <f t="shared" si="129"/>
        <v>2008</v>
      </c>
      <c r="G2218" s="7" t="s">
        <v>10064</v>
      </c>
      <c r="H2218" s="20">
        <v>27.358284088421975</v>
      </c>
      <c r="I2218" s="7" t="s">
        <v>10068</v>
      </c>
    </row>
    <row r="2219" spans="1:9" x14ac:dyDescent="0.15">
      <c r="A2219" s="7" t="s">
        <v>9477</v>
      </c>
      <c r="B2219" s="7" t="s">
        <v>6531</v>
      </c>
      <c r="C2219" s="7" t="s">
        <v>6544</v>
      </c>
      <c r="D2219" s="7" t="s">
        <v>14057</v>
      </c>
      <c r="E2219" s="7" t="s">
        <v>6532</v>
      </c>
      <c r="F2219" s="7">
        <f t="shared" si="129"/>
        <v>2008</v>
      </c>
      <c r="G2219" s="7" t="s">
        <v>10069</v>
      </c>
      <c r="H2219" s="20">
        <v>32.829940906106373</v>
      </c>
      <c r="I2219" s="7" t="s">
        <v>9478</v>
      </c>
    </row>
    <row r="2220" spans="1:9" x14ac:dyDescent="0.15">
      <c r="A2220" s="7" t="s">
        <v>10070</v>
      </c>
      <c r="B2220" s="7" t="s">
        <v>6531</v>
      </c>
      <c r="C2220" s="7" t="s">
        <v>6554</v>
      </c>
      <c r="D2220" s="7" t="s">
        <v>14057</v>
      </c>
      <c r="E2220" s="7" t="s">
        <v>6532</v>
      </c>
      <c r="F2220" s="7">
        <f t="shared" si="129"/>
        <v>2008</v>
      </c>
      <c r="G2220" s="7" t="s">
        <v>10071</v>
      </c>
      <c r="H2220" s="20">
        <v>65.659881812212745</v>
      </c>
      <c r="I2220" s="7" t="s">
        <v>10072</v>
      </c>
    </row>
    <row r="2221" spans="1:9" x14ac:dyDescent="0.15">
      <c r="A2221" s="7" t="s">
        <v>10074</v>
      </c>
      <c r="B2221" s="7" t="s">
        <v>6531</v>
      </c>
      <c r="C2221" s="7" t="s">
        <v>6535</v>
      </c>
      <c r="D2221" s="7" t="s">
        <v>14057</v>
      </c>
      <c r="E2221" s="7" t="s">
        <v>6533</v>
      </c>
      <c r="F2221" s="7">
        <f t="shared" ref="F2221:F2234" si="130">YEAR(G2221)</f>
        <v>2008</v>
      </c>
      <c r="G2221" s="7" t="s">
        <v>10075</v>
      </c>
      <c r="H2221" s="20">
        <v>164.14970453053186</v>
      </c>
      <c r="I2221" s="7" t="s">
        <v>10076</v>
      </c>
    </row>
    <row r="2222" spans="1:9" x14ac:dyDescent="0.15">
      <c r="A2222" s="7" t="s">
        <v>10074</v>
      </c>
      <c r="B2222" s="7" t="s">
        <v>6531</v>
      </c>
      <c r="C2222" s="7" t="s">
        <v>6538</v>
      </c>
      <c r="D2222" s="7" t="s">
        <v>14057</v>
      </c>
      <c r="E2222" s="7" t="s">
        <v>6533</v>
      </c>
      <c r="F2222" s="7">
        <f t="shared" si="130"/>
        <v>2008</v>
      </c>
      <c r="G2222" s="7" t="s">
        <v>10075</v>
      </c>
      <c r="H2222" s="20">
        <v>16.414970453053186</v>
      </c>
      <c r="I2222" s="7" t="s">
        <v>10076</v>
      </c>
    </row>
    <row r="2223" spans="1:9" x14ac:dyDescent="0.15">
      <c r="A2223" s="7" t="s">
        <v>10074</v>
      </c>
      <c r="B2223" s="7" t="s">
        <v>6531</v>
      </c>
      <c r="C2223" s="7" t="s">
        <v>6545</v>
      </c>
      <c r="D2223" s="7" t="s">
        <v>14057</v>
      </c>
      <c r="E2223" s="7" t="s">
        <v>6533</v>
      </c>
      <c r="F2223" s="7">
        <f t="shared" si="130"/>
        <v>2008</v>
      </c>
      <c r="G2223" s="7" t="s">
        <v>10075</v>
      </c>
      <c r="H2223" s="20">
        <v>16.414970453053186</v>
      </c>
      <c r="I2223" s="7" t="s">
        <v>10076</v>
      </c>
    </row>
    <row r="2224" spans="1:9" x14ac:dyDescent="0.15">
      <c r="A2224" s="7" t="s">
        <v>9643</v>
      </c>
      <c r="B2224" s="7" t="s">
        <v>6531</v>
      </c>
      <c r="C2224" s="7" t="s">
        <v>6535</v>
      </c>
      <c r="D2224" s="7" t="s">
        <v>14057</v>
      </c>
      <c r="E2224" s="7" t="s">
        <v>6532</v>
      </c>
      <c r="F2224" s="7">
        <f t="shared" si="130"/>
        <v>2008</v>
      </c>
      <c r="G2224" s="7" t="s">
        <v>10077</v>
      </c>
      <c r="H2224" s="20">
        <v>109.4331363536879</v>
      </c>
      <c r="I2224" s="7" t="s">
        <v>9301</v>
      </c>
    </row>
    <row r="2225" spans="1:9" x14ac:dyDescent="0.15">
      <c r="A2225" s="7" t="s">
        <v>9319</v>
      </c>
      <c r="B2225" s="7" t="s">
        <v>6531</v>
      </c>
      <c r="C2225" s="7" t="s">
        <v>6538</v>
      </c>
      <c r="D2225" s="7" t="s">
        <v>14057</v>
      </c>
      <c r="E2225" s="7" t="s">
        <v>26</v>
      </c>
      <c r="F2225" s="7">
        <f t="shared" si="130"/>
        <v>2008</v>
      </c>
      <c r="G2225" s="7" t="s">
        <v>10078</v>
      </c>
      <c r="H2225" s="20">
        <v>131.31976362442549</v>
      </c>
      <c r="I2225" s="7" t="s">
        <v>9321</v>
      </c>
    </row>
    <row r="2226" spans="1:9" x14ac:dyDescent="0.15">
      <c r="A2226" s="7" t="s">
        <v>10079</v>
      </c>
      <c r="B2226" s="7" t="s">
        <v>6531</v>
      </c>
      <c r="C2226" s="7" t="s">
        <v>6555</v>
      </c>
      <c r="D2226" s="7" t="s">
        <v>14057</v>
      </c>
      <c r="E2226" s="7" t="s">
        <v>6532</v>
      </c>
      <c r="F2226" s="7">
        <f t="shared" si="130"/>
        <v>2008</v>
      </c>
      <c r="G2226" s="7" t="s">
        <v>10078</v>
      </c>
      <c r="H2226" s="20">
        <v>76.603195447581527</v>
      </c>
      <c r="I2226" s="7" t="s">
        <v>9962</v>
      </c>
    </row>
    <row r="2227" spans="1:9" x14ac:dyDescent="0.15">
      <c r="A2227" s="7" t="s">
        <v>9324</v>
      </c>
      <c r="B2227" s="7" t="s">
        <v>6531</v>
      </c>
      <c r="C2227" s="7" t="s">
        <v>6538</v>
      </c>
      <c r="D2227" s="7" t="s">
        <v>14057</v>
      </c>
      <c r="E2227" s="7" t="s">
        <v>6543</v>
      </c>
      <c r="F2227" s="7">
        <f t="shared" si="130"/>
        <v>2008</v>
      </c>
      <c r="G2227" s="7" t="s">
        <v>10078</v>
      </c>
      <c r="H2227" s="20">
        <v>49.244911359159559</v>
      </c>
      <c r="I2227" s="7" t="s">
        <v>9325</v>
      </c>
    </row>
    <row r="2228" spans="1:9" x14ac:dyDescent="0.15">
      <c r="A2228" s="7" t="s">
        <v>10080</v>
      </c>
      <c r="B2228" s="7" t="s">
        <v>6531</v>
      </c>
      <c r="C2228" s="7" t="s">
        <v>6538</v>
      </c>
      <c r="D2228" s="7" t="s">
        <v>14057</v>
      </c>
      <c r="E2228" s="7" t="s">
        <v>6534</v>
      </c>
      <c r="F2228" s="7">
        <f t="shared" si="130"/>
        <v>2008</v>
      </c>
      <c r="G2228" s="7" t="s">
        <v>10078</v>
      </c>
      <c r="H2228" s="20">
        <v>300.94112497264172</v>
      </c>
      <c r="I2228" s="7" t="s">
        <v>10081</v>
      </c>
    </row>
    <row r="2229" spans="1:9" x14ac:dyDescent="0.15">
      <c r="A2229" s="7" t="s">
        <v>9311</v>
      </c>
      <c r="B2229" s="7" t="s">
        <v>6531</v>
      </c>
      <c r="C2229" s="7" t="s">
        <v>6554</v>
      </c>
      <c r="D2229" s="7" t="s">
        <v>14057</v>
      </c>
      <c r="E2229" s="7" t="s">
        <v>6532</v>
      </c>
      <c r="F2229" s="7">
        <f t="shared" si="130"/>
        <v>2008</v>
      </c>
      <c r="G2229" s="7" t="s">
        <v>10082</v>
      </c>
      <c r="H2229" s="20">
        <v>43.773254541475161</v>
      </c>
      <c r="I2229" s="7" t="s">
        <v>9312</v>
      </c>
    </row>
    <row r="2230" spans="1:9" x14ac:dyDescent="0.15">
      <c r="A2230" s="7" t="s">
        <v>10084</v>
      </c>
      <c r="B2230" s="7" t="s">
        <v>6531</v>
      </c>
      <c r="C2230" s="7" t="s">
        <v>6538</v>
      </c>
      <c r="D2230" s="7" t="s">
        <v>14057</v>
      </c>
      <c r="E2230" s="7" t="s">
        <v>6539</v>
      </c>
      <c r="F2230" s="7">
        <f t="shared" si="130"/>
        <v>2008</v>
      </c>
      <c r="G2230" s="7" t="s">
        <v>10083</v>
      </c>
      <c r="H2230" s="20">
        <v>6.0188224994528348</v>
      </c>
      <c r="I2230" s="7" t="s">
        <v>10085</v>
      </c>
    </row>
    <row r="2231" spans="1:9" x14ac:dyDescent="0.15">
      <c r="A2231" s="7" t="s">
        <v>10084</v>
      </c>
      <c r="B2231" s="7" t="s">
        <v>6531</v>
      </c>
      <c r="C2231" s="7" t="s">
        <v>6538</v>
      </c>
      <c r="D2231" s="7" t="s">
        <v>14057</v>
      </c>
      <c r="E2231" s="7" t="s">
        <v>6534</v>
      </c>
      <c r="F2231" s="7">
        <f t="shared" si="130"/>
        <v>2008</v>
      </c>
      <c r="G2231" s="7" t="s">
        <v>10083</v>
      </c>
      <c r="H2231" s="20">
        <v>6.0188224994528348</v>
      </c>
      <c r="I2231" s="7" t="s">
        <v>10085</v>
      </c>
    </row>
    <row r="2232" spans="1:9" x14ac:dyDescent="0.15">
      <c r="A2232" s="7" t="s">
        <v>10084</v>
      </c>
      <c r="B2232" s="7" t="s">
        <v>6531</v>
      </c>
      <c r="C2232" s="7" t="s">
        <v>6538</v>
      </c>
      <c r="D2232" s="7" t="s">
        <v>14057</v>
      </c>
      <c r="E2232" s="7" t="s">
        <v>6539</v>
      </c>
      <c r="F2232" s="7">
        <f t="shared" si="130"/>
        <v>2008</v>
      </c>
      <c r="G2232" s="7" t="s">
        <v>10086</v>
      </c>
      <c r="H2232" s="20">
        <v>21.33946158896914</v>
      </c>
      <c r="I2232" s="7" t="s">
        <v>10085</v>
      </c>
    </row>
    <row r="2233" spans="1:9" x14ac:dyDescent="0.15">
      <c r="A2233" s="7" t="s">
        <v>10084</v>
      </c>
      <c r="B2233" s="7" t="s">
        <v>6531</v>
      </c>
      <c r="C2233" s="7" t="s">
        <v>6538</v>
      </c>
      <c r="D2233" s="7" t="s">
        <v>14057</v>
      </c>
      <c r="E2233" s="7" t="s">
        <v>6534</v>
      </c>
      <c r="F2233" s="7">
        <f t="shared" si="130"/>
        <v>2008</v>
      </c>
      <c r="G2233" s="7" t="s">
        <v>10086</v>
      </c>
      <c r="H2233" s="20">
        <v>21.33946158896914</v>
      </c>
      <c r="I2233" s="7" t="s">
        <v>10085</v>
      </c>
    </row>
    <row r="2234" spans="1:9" x14ac:dyDescent="0.15">
      <c r="A2234" s="7" t="s">
        <v>10087</v>
      </c>
      <c r="B2234" s="7" t="s">
        <v>6531</v>
      </c>
      <c r="C2234" s="7" t="s">
        <v>6547</v>
      </c>
      <c r="D2234" s="7" t="s">
        <v>14057</v>
      </c>
      <c r="E2234" s="7" t="s">
        <v>26</v>
      </c>
      <c r="F2234" s="7">
        <f t="shared" si="130"/>
        <v>2008</v>
      </c>
      <c r="G2234" s="7" t="s">
        <v>10086</v>
      </c>
      <c r="H2234" s="20">
        <v>218.8662727073758</v>
      </c>
      <c r="I2234" s="7" t="s">
        <v>10088</v>
      </c>
    </row>
    <row r="2235" spans="1:9" x14ac:dyDescent="0.15">
      <c r="A2235" s="7" t="s">
        <v>10089</v>
      </c>
      <c r="B2235" s="7" t="s">
        <v>6531</v>
      </c>
      <c r="C2235" s="7" t="s">
        <v>6538</v>
      </c>
      <c r="D2235" s="7" t="s">
        <v>14057</v>
      </c>
      <c r="E2235" s="7" t="s">
        <v>6537</v>
      </c>
      <c r="F2235" s="7">
        <f t="shared" ref="F2235:F2248" si="131">YEAR(G2235)</f>
        <v>2008</v>
      </c>
      <c r="G2235" s="7" t="s">
        <v>10086</v>
      </c>
      <c r="H2235" s="20">
        <v>218.8662727073758</v>
      </c>
      <c r="I2235" s="7" t="s">
        <v>10090</v>
      </c>
    </row>
    <row r="2236" spans="1:9" x14ac:dyDescent="0.15">
      <c r="A2236" s="7" t="s">
        <v>10095</v>
      </c>
      <c r="B2236" s="7" t="s">
        <v>6531</v>
      </c>
      <c r="C2236" s="7" t="s">
        <v>6548</v>
      </c>
      <c r="D2236" s="7" t="s">
        <v>14057</v>
      </c>
      <c r="E2236" s="7" t="s">
        <v>6532</v>
      </c>
      <c r="F2236" s="7">
        <f t="shared" si="131"/>
        <v>2008</v>
      </c>
      <c r="G2236" s="7" t="s">
        <v>10096</v>
      </c>
      <c r="H2236" s="20">
        <v>10.94331363536879</v>
      </c>
      <c r="I2236" s="7" t="s">
        <v>10097</v>
      </c>
    </row>
    <row r="2237" spans="1:9" x14ac:dyDescent="0.15">
      <c r="A2237" s="7" t="s">
        <v>10095</v>
      </c>
      <c r="B2237" s="7" t="s">
        <v>6531</v>
      </c>
      <c r="C2237" s="7" t="s">
        <v>6548</v>
      </c>
      <c r="D2237" s="7" t="s">
        <v>14057</v>
      </c>
      <c r="E2237" s="7" t="s">
        <v>6532</v>
      </c>
      <c r="F2237" s="7">
        <f t="shared" si="131"/>
        <v>2008</v>
      </c>
      <c r="G2237" s="7" t="s">
        <v>10096</v>
      </c>
      <c r="H2237" s="20">
        <v>28.452615451958852</v>
      </c>
      <c r="I2237" s="7" t="s">
        <v>10097</v>
      </c>
    </row>
    <row r="2238" spans="1:9" x14ac:dyDescent="0.15">
      <c r="A2238" s="7" t="s">
        <v>10095</v>
      </c>
      <c r="B2238" s="7" t="s">
        <v>6531</v>
      </c>
      <c r="C2238" s="7" t="s">
        <v>6548</v>
      </c>
      <c r="D2238" s="7" t="s">
        <v>14057</v>
      </c>
      <c r="E2238" s="7" t="s">
        <v>6532</v>
      </c>
      <c r="F2238" s="7">
        <f t="shared" si="131"/>
        <v>2008</v>
      </c>
      <c r="G2238" s="7" t="s">
        <v>10096</v>
      </c>
      <c r="H2238" s="20">
        <v>15.320639089516307</v>
      </c>
      <c r="I2238" s="7" t="s">
        <v>10097</v>
      </c>
    </row>
    <row r="2239" spans="1:9" x14ac:dyDescent="0.15">
      <c r="A2239" s="7" t="s">
        <v>10098</v>
      </c>
      <c r="B2239" s="7" t="s">
        <v>6531</v>
      </c>
      <c r="C2239" s="7" t="s">
        <v>6548</v>
      </c>
      <c r="D2239" s="7" t="s">
        <v>14057</v>
      </c>
      <c r="E2239" s="7" t="s">
        <v>6532</v>
      </c>
      <c r="F2239" s="7">
        <f t="shared" si="131"/>
        <v>2008</v>
      </c>
      <c r="G2239" s="7" t="s">
        <v>10096</v>
      </c>
      <c r="H2239" s="20">
        <v>10.94331363536879</v>
      </c>
      <c r="I2239" s="7" t="s">
        <v>10099</v>
      </c>
    </row>
    <row r="2240" spans="1:9" x14ac:dyDescent="0.15">
      <c r="A2240" s="7" t="s">
        <v>10098</v>
      </c>
      <c r="B2240" s="7" t="s">
        <v>6531</v>
      </c>
      <c r="C2240" s="7" t="s">
        <v>6548</v>
      </c>
      <c r="D2240" s="7" t="s">
        <v>14057</v>
      </c>
      <c r="E2240" s="7" t="s">
        <v>6532</v>
      </c>
      <c r="F2240" s="7">
        <f t="shared" si="131"/>
        <v>2008</v>
      </c>
      <c r="G2240" s="7" t="s">
        <v>10096</v>
      </c>
      <c r="H2240" s="20">
        <v>10.94331363536879</v>
      </c>
      <c r="I2240" s="7" t="s">
        <v>10099</v>
      </c>
    </row>
    <row r="2241" spans="1:9" x14ac:dyDescent="0.15">
      <c r="A2241" s="7" t="s">
        <v>10101</v>
      </c>
      <c r="B2241" s="7" t="s">
        <v>6531</v>
      </c>
      <c r="C2241" s="7" t="s">
        <v>6538</v>
      </c>
      <c r="D2241" s="7" t="s">
        <v>14057</v>
      </c>
      <c r="E2241" s="7" t="s">
        <v>6532</v>
      </c>
      <c r="F2241" s="7">
        <f t="shared" si="131"/>
        <v>2008</v>
      </c>
      <c r="G2241" s="7" t="s">
        <v>10100</v>
      </c>
      <c r="H2241" s="20">
        <v>21.886627270737581</v>
      </c>
      <c r="I2241" s="7" t="s">
        <v>10002</v>
      </c>
    </row>
    <row r="2242" spans="1:9" x14ac:dyDescent="0.15">
      <c r="A2242" s="7" t="s">
        <v>9683</v>
      </c>
      <c r="B2242" s="7" t="s">
        <v>6531</v>
      </c>
      <c r="C2242" s="7" t="s">
        <v>6535</v>
      </c>
      <c r="D2242" s="7" t="s">
        <v>14057</v>
      </c>
      <c r="E2242" s="7" t="s">
        <v>26</v>
      </c>
      <c r="F2242" s="7">
        <f t="shared" si="131"/>
        <v>2008</v>
      </c>
      <c r="G2242" s="7" t="s">
        <v>10102</v>
      </c>
      <c r="H2242" s="20">
        <v>96.321045086452187</v>
      </c>
      <c r="I2242" s="7" t="s">
        <v>9685</v>
      </c>
    </row>
    <row r="2243" spans="1:9" x14ac:dyDescent="0.15">
      <c r="A2243" s="7" t="s">
        <v>10053</v>
      </c>
      <c r="B2243" s="7" t="s">
        <v>6531</v>
      </c>
      <c r="C2243" s="7" t="s">
        <v>6544</v>
      </c>
      <c r="D2243" s="7" t="s">
        <v>14057</v>
      </c>
      <c r="E2243" s="7" t="s">
        <v>26</v>
      </c>
      <c r="F2243" s="7">
        <f t="shared" si="131"/>
        <v>2008</v>
      </c>
      <c r="G2243" s="7" t="s">
        <v>10104</v>
      </c>
      <c r="H2243" s="20">
        <v>74.305099584154078</v>
      </c>
      <c r="I2243" s="7" t="s">
        <v>10054</v>
      </c>
    </row>
    <row r="2244" spans="1:9" x14ac:dyDescent="0.15">
      <c r="A2244" s="7" t="s">
        <v>10105</v>
      </c>
      <c r="B2244" s="7" t="s">
        <v>6531</v>
      </c>
      <c r="C2244" s="7" t="s">
        <v>6544</v>
      </c>
      <c r="D2244" s="7" t="s">
        <v>14057</v>
      </c>
      <c r="E2244" s="7" t="s">
        <v>6532</v>
      </c>
      <c r="F2244" s="7">
        <f t="shared" si="131"/>
        <v>2008</v>
      </c>
      <c r="G2244" s="7" t="s">
        <v>10104</v>
      </c>
      <c r="H2244" s="20">
        <v>54.71656817684395</v>
      </c>
      <c r="I2244" s="7" t="s">
        <v>10106</v>
      </c>
    </row>
    <row r="2245" spans="1:9" x14ac:dyDescent="0.15">
      <c r="A2245" s="7" t="s">
        <v>10107</v>
      </c>
      <c r="B2245" s="7" t="s">
        <v>6531</v>
      </c>
      <c r="C2245" s="7" t="s">
        <v>6535</v>
      </c>
      <c r="D2245" s="7" t="s">
        <v>14057</v>
      </c>
      <c r="E2245" s="7" t="s">
        <v>6533</v>
      </c>
      <c r="F2245" s="7">
        <f t="shared" si="131"/>
        <v>2008</v>
      </c>
      <c r="G2245" s="7" t="s">
        <v>10108</v>
      </c>
      <c r="H2245" s="20">
        <v>109.4331363536879</v>
      </c>
      <c r="I2245" s="7" t="s">
        <v>10109</v>
      </c>
    </row>
    <row r="2246" spans="1:9" x14ac:dyDescent="0.15">
      <c r="A2246" s="7" t="s">
        <v>9844</v>
      </c>
      <c r="B2246" s="7" t="s">
        <v>6531</v>
      </c>
      <c r="C2246" s="7" t="s">
        <v>6538</v>
      </c>
      <c r="D2246" s="7" t="s">
        <v>14057</v>
      </c>
      <c r="E2246" s="7" t="s">
        <v>6532</v>
      </c>
      <c r="F2246" s="7">
        <f t="shared" si="131"/>
        <v>2008</v>
      </c>
      <c r="G2246" s="7" t="s">
        <v>10108</v>
      </c>
      <c r="H2246" s="20">
        <v>54.71656817684395</v>
      </c>
      <c r="I2246" s="7" t="s">
        <v>9846</v>
      </c>
    </row>
    <row r="2247" spans="1:9" x14ac:dyDescent="0.15">
      <c r="A2247" s="7" t="s">
        <v>10053</v>
      </c>
      <c r="B2247" s="7" t="s">
        <v>6531</v>
      </c>
      <c r="C2247" s="7" t="s">
        <v>6544</v>
      </c>
      <c r="D2247" s="7" t="s">
        <v>14057</v>
      </c>
      <c r="E2247" s="7" t="s">
        <v>26</v>
      </c>
      <c r="F2247" s="7">
        <f t="shared" si="131"/>
        <v>2008</v>
      </c>
      <c r="G2247" s="7" t="s">
        <v>10110</v>
      </c>
      <c r="H2247" s="20">
        <v>88.859706719194577</v>
      </c>
      <c r="I2247" s="7" t="s">
        <v>10054</v>
      </c>
    </row>
    <row r="2248" spans="1:9" x14ac:dyDescent="0.15">
      <c r="A2248" s="7" t="s">
        <v>10111</v>
      </c>
      <c r="B2248" s="7" t="s">
        <v>6531</v>
      </c>
      <c r="C2248" s="7" t="s">
        <v>6555</v>
      </c>
      <c r="D2248" s="7" t="s">
        <v>14057</v>
      </c>
      <c r="E2248" s="7" t="s">
        <v>6532</v>
      </c>
      <c r="F2248" s="7">
        <f t="shared" si="131"/>
        <v>2008</v>
      </c>
      <c r="G2248" s="7" t="s">
        <v>10112</v>
      </c>
      <c r="H2248" s="20">
        <v>54.71656817684395</v>
      </c>
      <c r="I2248" s="7" t="s">
        <v>10113</v>
      </c>
    </row>
    <row r="2249" spans="1:9" x14ac:dyDescent="0.15">
      <c r="A2249" s="7" t="s">
        <v>10114</v>
      </c>
      <c r="B2249" s="7" t="s">
        <v>6531</v>
      </c>
      <c r="C2249" s="7" t="s">
        <v>6548</v>
      </c>
      <c r="D2249" s="7" t="s">
        <v>14057</v>
      </c>
      <c r="E2249" s="7" t="s">
        <v>6537</v>
      </c>
      <c r="F2249" s="7">
        <f t="shared" ref="F2249:F2259" si="132">YEAR(G2249)</f>
        <v>2008</v>
      </c>
      <c r="G2249" s="7" t="s">
        <v>10115</v>
      </c>
      <c r="H2249" s="20">
        <v>32.829940906106373</v>
      </c>
      <c r="I2249" s="7" t="s">
        <v>10116</v>
      </c>
    </row>
    <row r="2250" spans="1:9" x14ac:dyDescent="0.15">
      <c r="A2250" s="7" t="s">
        <v>10114</v>
      </c>
      <c r="B2250" s="7" t="s">
        <v>6531</v>
      </c>
      <c r="C2250" s="7" t="s">
        <v>6548</v>
      </c>
      <c r="D2250" s="7" t="s">
        <v>14057</v>
      </c>
      <c r="E2250" s="7" t="s">
        <v>6537</v>
      </c>
      <c r="F2250" s="7">
        <f t="shared" si="132"/>
        <v>2008</v>
      </c>
      <c r="G2250" s="7" t="s">
        <v>10115</v>
      </c>
      <c r="H2250" s="20">
        <v>76.603195447581527</v>
      </c>
      <c r="I2250" s="7" t="s">
        <v>10116</v>
      </c>
    </row>
    <row r="2251" spans="1:9" x14ac:dyDescent="0.15">
      <c r="A2251" s="7" t="s">
        <v>10118</v>
      </c>
      <c r="B2251" s="7" t="s">
        <v>6531</v>
      </c>
      <c r="C2251" s="7" t="s">
        <v>6535</v>
      </c>
      <c r="D2251" s="7" t="s">
        <v>14057</v>
      </c>
      <c r="E2251" s="7" t="s">
        <v>6532</v>
      </c>
      <c r="F2251" s="7">
        <f t="shared" si="132"/>
        <v>2008</v>
      </c>
      <c r="G2251" s="7" t="s">
        <v>10119</v>
      </c>
      <c r="H2251" s="20">
        <v>32.22849310571241</v>
      </c>
      <c r="I2251" s="7" t="s">
        <v>10120</v>
      </c>
    </row>
    <row r="2252" spans="1:9" x14ac:dyDescent="0.15">
      <c r="A2252" s="7" t="s">
        <v>10122</v>
      </c>
      <c r="B2252" s="7" t="s">
        <v>6531</v>
      </c>
      <c r="C2252" s="7" t="s">
        <v>6555</v>
      </c>
      <c r="D2252" s="7" t="s">
        <v>14057</v>
      </c>
      <c r="E2252" s="7" t="s">
        <v>6539</v>
      </c>
      <c r="F2252" s="7">
        <f t="shared" si="132"/>
        <v>2008</v>
      </c>
      <c r="G2252" s="7" t="s">
        <v>10121</v>
      </c>
      <c r="H2252" s="20">
        <v>22.810110527467721</v>
      </c>
      <c r="I2252" s="7" t="s">
        <v>10123</v>
      </c>
    </row>
    <row r="2253" spans="1:9" x14ac:dyDescent="0.15">
      <c r="A2253" s="7" t="s">
        <v>10125</v>
      </c>
      <c r="B2253" s="7" t="s">
        <v>6531</v>
      </c>
      <c r="C2253" s="7" t="s">
        <v>6535</v>
      </c>
      <c r="D2253" s="7" t="s">
        <v>14057</v>
      </c>
      <c r="E2253" s="7" t="s">
        <v>6540</v>
      </c>
      <c r="F2253" s="7">
        <f t="shared" si="132"/>
        <v>2007</v>
      </c>
      <c r="G2253" s="7" t="s">
        <v>10124</v>
      </c>
      <c r="H2253" s="20">
        <v>536.78381738049507</v>
      </c>
      <c r="I2253" s="7" t="s">
        <v>9833</v>
      </c>
    </row>
    <row r="2254" spans="1:9" x14ac:dyDescent="0.15">
      <c r="A2254" s="7" t="s">
        <v>10126</v>
      </c>
      <c r="B2254" s="7" t="s">
        <v>6531</v>
      </c>
      <c r="C2254" s="7" t="s">
        <v>6535</v>
      </c>
      <c r="D2254" s="7" t="s">
        <v>14057</v>
      </c>
      <c r="E2254" s="7" t="s">
        <v>6533</v>
      </c>
      <c r="F2254" s="7">
        <f t="shared" si="132"/>
        <v>2007</v>
      </c>
      <c r="G2254" s="7" t="s">
        <v>10127</v>
      </c>
      <c r="H2254" s="20">
        <v>339.02135834557583</v>
      </c>
      <c r="I2254" s="7" t="s">
        <v>10128</v>
      </c>
    </row>
    <row r="2255" spans="1:9" x14ac:dyDescent="0.15">
      <c r="A2255" s="7" t="s">
        <v>10129</v>
      </c>
      <c r="B2255" s="7" t="s">
        <v>6531</v>
      </c>
      <c r="C2255" s="7" t="s">
        <v>6547</v>
      </c>
      <c r="D2255" s="7" t="s">
        <v>14057</v>
      </c>
      <c r="E2255" s="7" t="s">
        <v>6532</v>
      </c>
      <c r="F2255" s="7">
        <f t="shared" si="132"/>
        <v>2007</v>
      </c>
      <c r="G2255" s="7" t="s">
        <v>10127</v>
      </c>
      <c r="H2255" s="20">
        <v>56.50355972426263</v>
      </c>
      <c r="I2255" s="7" t="s">
        <v>10130</v>
      </c>
    </row>
    <row r="2256" spans="1:9" x14ac:dyDescent="0.15">
      <c r="A2256" s="7" t="s">
        <v>10132</v>
      </c>
      <c r="B2256" s="7" t="s">
        <v>6531</v>
      </c>
      <c r="C2256" s="7" t="s">
        <v>6547</v>
      </c>
      <c r="D2256" s="7" t="s">
        <v>14057</v>
      </c>
      <c r="E2256" s="7" t="s">
        <v>22</v>
      </c>
      <c r="F2256" s="7">
        <f t="shared" si="132"/>
        <v>2007</v>
      </c>
      <c r="G2256" s="7" t="s">
        <v>10131</v>
      </c>
      <c r="H2256" s="20">
        <v>73.454627641541421</v>
      </c>
      <c r="I2256" s="7" t="s">
        <v>10133</v>
      </c>
    </row>
    <row r="2257" spans="1:9" x14ac:dyDescent="0.15">
      <c r="A2257" s="7" t="s">
        <v>10134</v>
      </c>
      <c r="B2257" s="7" t="s">
        <v>6531</v>
      </c>
      <c r="C2257" s="7" t="s">
        <v>6547</v>
      </c>
      <c r="D2257" s="7" t="s">
        <v>14057</v>
      </c>
      <c r="E2257" s="7" t="s">
        <v>22</v>
      </c>
      <c r="F2257" s="7">
        <f t="shared" si="132"/>
        <v>2007</v>
      </c>
      <c r="G2257" s="7" t="s">
        <v>10131</v>
      </c>
      <c r="H2257" s="20">
        <v>84.755339586393958</v>
      </c>
      <c r="I2257" s="7" t="s">
        <v>10135</v>
      </c>
    </row>
    <row r="2258" spans="1:9" x14ac:dyDescent="0.15">
      <c r="A2258" s="7" t="s">
        <v>9877</v>
      </c>
      <c r="B2258" s="7" t="s">
        <v>6531</v>
      </c>
      <c r="C2258" s="7" t="s">
        <v>6559</v>
      </c>
      <c r="D2258" s="7" t="s">
        <v>14057</v>
      </c>
      <c r="E2258" s="7" t="s">
        <v>6532</v>
      </c>
      <c r="F2258" s="7">
        <f t="shared" si="132"/>
        <v>2007</v>
      </c>
      <c r="G2258" s="7" t="s">
        <v>10131</v>
      </c>
      <c r="H2258" s="20">
        <v>16.951067917278788</v>
      </c>
      <c r="I2258" s="7" t="s">
        <v>9879</v>
      </c>
    </row>
    <row r="2259" spans="1:9" x14ac:dyDescent="0.15">
      <c r="A2259" s="7" t="s">
        <v>10136</v>
      </c>
      <c r="B2259" s="7" t="s">
        <v>6531</v>
      </c>
      <c r="C2259" s="7" t="s">
        <v>6562</v>
      </c>
      <c r="D2259" s="7" t="s">
        <v>14057</v>
      </c>
      <c r="E2259" s="7" t="s">
        <v>6532</v>
      </c>
      <c r="F2259" s="7">
        <f t="shared" si="132"/>
        <v>2007</v>
      </c>
      <c r="G2259" s="7" t="s">
        <v>10131</v>
      </c>
      <c r="H2259" s="20">
        <v>22.601423889705053</v>
      </c>
      <c r="I2259" s="7" t="s">
        <v>10137</v>
      </c>
    </row>
    <row r="2260" spans="1:9" x14ac:dyDescent="0.15">
      <c r="A2260" s="7" t="s">
        <v>10138</v>
      </c>
      <c r="B2260" s="7" t="s">
        <v>6531</v>
      </c>
      <c r="C2260" s="7" t="s">
        <v>6547</v>
      </c>
      <c r="D2260" s="7" t="s">
        <v>14057</v>
      </c>
      <c r="E2260" s="7" t="s">
        <v>22</v>
      </c>
      <c r="F2260" s="7">
        <f t="shared" ref="F2260:F2282" si="133">YEAR(G2260)</f>
        <v>2007</v>
      </c>
      <c r="G2260" s="7" t="s">
        <v>10131</v>
      </c>
      <c r="H2260" s="20">
        <v>90.405695558820213</v>
      </c>
      <c r="I2260" s="7" t="s">
        <v>10139</v>
      </c>
    </row>
    <row r="2261" spans="1:9" x14ac:dyDescent="0.15">
      <c r="A2261" s="7" t="s">
        <v>10142</v>
      </c>
      <c r="B2261" s="7" t="s">
        <v>6531</v>
      </c>
      <c r="C2261" s="7" t="s">
        <v>6538</v>
      </c>
      <c r="D2261" s="7" t="s">
        <v>14057</v>
      </c>
      <c r="E2261" s="7" t="s">
        <v>6536</v>
      </c>
      <c r="F2261" s="7">
        <f t="shared" si="133"/>
        <v>2007</v>
      </c>
      <c r="G2261" s="7" t="s">
        <v>10143</v>
      </c>
      <c r="H2261" s="20">
        <v>113.00711944852526</v>
      </c>
      <c r="I2261" s="7" t="s">
        <v>10144</v>
      </c>
    </row>
    <row r="2262" spans="1:9" x14ac:dyDescent="0.15">
      <c r="A2262" s="7" t="s">
        <v>10142</v>
      </c>
      <c r="B2262" s="7" t="s">
        <v>6531</v>
      </c>
      <c r="C2262" s="7" t="s">
        <v>6538</v>
      </c>
      <c r="D2262" s="7" t="s">
        <v>14057</v>
      </c>
      <c r="E2262" s="7" t="s">
        <v>26</v>
      </c>
      <c r="F2262" s="7">
        <f t="shared" si="133"/>
        <v>2007</v>
      </c>
      <c r="G2262" s="7" t="s">
        <v>10143</v>
      </c>
      <c r="H2262" s="20">
        <v>113.00711944852526</v>
      </c>
      <c r="I2262" s="7" t="s">
        <v>10144</v>
      </c>
    </row>
    <row r="2263" spans="1:9" x14ac:dyDescent="0.15">
      <c r="A2263" s="7" t="s">
        <v>9783</v>
      </c>
      <c r="B2263" s="7" t="s">
        <v>6531</v>
      </c>
      <c r="C2263" s="7" t="s">
        <v>6538</v>
      </c>
      <c r="D2263" s="7" t="s">
        <v>14057</v>
      </c>
      <c r="E2263" s="7" t="s">
        <v>6540</v>
      </c>
      <c r="F2263" s="7">
        <f t="shared" si="133"/>
        <v>2007</v>
      </c>
      <c r="G2263" s="7" t="s">
        <v>10143</v>
      </c>
      <c r="H2263" s="20">
        <v>169.51067917278792</v>
      </c>
      <c r="I2263" s="7" t="s">
        <v>9784</v>
      </c>
    </row>
    <row r="2264" spans="1:9" x14ac:dyDescent="0.15">
      <c r="A2264" s="7" t="s">
        <v>10145</v>
      </c>
      <c r="B2264" s="7" t="s">
        <v>6531</v>
      </c>
      <c r="C2264" s="7" t="s">
        <v>6548</v>
      </c>
      <c r="D2264" s="7" t="s">
        <v>14057</v>
      </c>
      <c r="E2264" s="7" t="s">
        <v>26</v>
      </c>
      <c r="F2264" s="7">
        <f t="shared" si="133"/>
        <v>2007</v>
      </c>
      <c r="G2264" s="7" t="s">
        <v>10143</v>
      </c>
      <c r="H2264" s="20">
        <v>395.52491806983846</v>
      </c>
      <c r="I2264" s="7" t="s">
        <v>10146</v>
      </c>
    </row>
    <row r="2265" spans="1:9" x14ac:dyDescent="0.15">
      <c r="A2265" s="7" t="s">
        <v>10145</v>
      </c>
      <c r="B2265" s="7" t="s">
        <v>6531</v>
      </c>
      <c r="C2265" s="7" t="s">
        <v>6548</v>
      </c>
      <c r="D2265" s="7" t="s">
        <v>14057</v>
      </c>
      <c r="E2265" s="7" t="s">
        <v>6536</v>
      </c>
      <c r="F2265" s="7">
        <f t="shared" si="133"/>
        <v>2007</v>
      </c>
      <c r="G2265" s="7" t="s">
        <v>10143</v>
      </c>
      <c r="H2265" s="20">
        <v>363.88292462425136</v>
      </c>
      <c r="I2265" s="7" t="s">
        <v>10146</v>
      </c>
    </row>
    <row r="2266" spans="1:9" x14ac:dyDescent="0.15">
      <c r="A2266" s="7" t="s">
        <v>10145</v>
      </c>
      <c r="B2266" s="7" t="s">
        <v>6531</v>
      </c>
      <c r="C2266" s="7" t="s">
        <v>6548</v>
      </c>
      <c r="D2266" s="7" t="s">
        <v>14057</v>
      </c>
      <c r="E2266" s="7" t="s">
        <v>6542</v>
      </c>
      <c r="F2266" s="7">
        <f t="shared" si="133"/>
        <v>2007</v>
      </c>
      <c r="G2266" s="7" t="s">
        <v>10143</v>
      </c>
      <c r="H2266" s="20">
        <v>31.641993445587076</v>
      </c>
      <c r="I2266" s="7" t="s">
        <v>10146</v>
      </c>
    </row>
    <row r="2267" spans="1:9" x14ac:dyDescent="0.15">
      <c r="A2267" s="7" t="s">
        <v>10147</v>
      </c>
      <c r="B2267" s="7" t="s">
        <v>6531</v>
      </c>
      <c r="C2267" s="7" t="s">
        <v>6535</v>
      </c>
      <c r="D2267" s="7" t="s">
        <v>14057</v>
      </c>
      <c r="E2267" s="7" t="s">
        <v>6532</v>
      </c>
      <c r="F2267" s="7">
        <f t="shared" si="133"/>
        <v>2007</v>
      </c>
      <c r="G2267" s="7" t="s">
        <v>10143</v>
      </c>
      <c r="H2267" s="20">
        <v>131.35635100011302</v>
      </c>
      <c r="I2267" s="7" t="s">
        <v>10148</v>
      </c>
    </row>
    <row r="2268" spans="1:9" x14ac:dyDescent="0.15">
      <c r="A2268" s="7" t="s">
        <v>10149</v>
      </c>
      <c r="B2268" s="7" t="s">
        <v>6531</v>
      </c>
      <c r="C2268" s="7" t="s">
        <v>6538</v>
      </c>
      <c r="D2268" s="7" t="s">
        <v>14057</v>
      </c>
      <c r="E2268" s="7" t="s">
        <v>6540</v>
      </c>
      <c r="F2268" s="7">
        <f t="shared" si="133"/>
        <v>2007</v>
      </c>
      <c r="G2268" s="7" t="s">
        <v>10143</v>
      </c>
      <c r="H2268" s="20">
        <v>56.50355972426263</v>
      </c>
      <c r="I2268" s="7" t="s">
        <v>10150</v>
      </c>
    </row>
    <row r="2269" spans="1:9" x14ac:dyDescent="0.15">
      <c r="A2269" s="7" t="s">
        <v>10151</v>
      </c>
      <c r="B2269" s="7" t="s">
        <v>6531</v>
      </c>
      <c r="C2269" s="7" t="s">
        <v>6544</v>
      </c>
      <c r="D2269" s="7" t="s">
        <v>14057</v>
      </c>
      <c r="E2269" s="7" t="s">
        <v>6533</v>
      </c>
      <c r="F2269" s="7">
        <f t="shared" si="133"/>
        <v>2007</v>
      </c>
      <c r="G2269" s="7" t="s">
        <v>10152</v>
      </c>
      <c r="H2269" s="20">
        <v>417.67431348174944</v>
      </c>
      <c r="I2269" s="7" t="s">
        <v>10153</v>
      </c>
    </row>
    <row r="2270" spans="1:9" x14ac:dyDescent="0.15">
      <c r="A2270" s="7" t="s">
        <v>10151</v>
      </c>
      <c r="B2270" s="7" t="s">
        <v>6531</v>
      </c>
      <c r="C2270" s="7" t="s">
        <v>6544</v>
      </c>
      <c r="D2270" s="7" t="s">
        <v>14057</v>
      </c>
      <c r="E2270" s="7" t="s">
        <v>6534</v>
      </c>
      <c r="F2270" s="7">
        <f t="shared" si="133"/>
        <v>2007</v>
      </c>
      <c r="G2270" s="7" t="s">
        <v>10152</v>
      </c>
      <c r="H2270" s="20">
        <v>104.41857837043736</v>
      </c>
      <c r="I2270" s="7" t="s">
        <v>10153</v>
      </c>
    </row>
    <row r="2271" spans="1:9" x14ac:dyDescent="0.15">
      <c r="A2271" s="7" t="s">
        <v>9554</v>
      </c>
      <c r="B2271" s="7" t="s">
        <v>6531</v>
      </c>
      <c r="C2271" s="7" t="s">
        <v>6544</v>
      </c>
      <c r="D2271" s="7" t="s">
        <v>14057</v>
      </c>
      <c r="E2271" s="7" t="s">
        <v>26</v>
      </c>
      <c r="F2271" s="7">
        <f t="shared" si="133"/>
        <v>2007</v>
      </c>
      <c r="G2271" s="7" t="s">
        <v>10152</v>
      </c>
      <c r="H2271" s="20">
        <v>602.45218103740535</v>
      </c>
      <c r="I2271" s="7" t="s">
        <v>9556</v>
      </c>
    </row>
    <row r="2272" spans="1:9" x14ac:dyDescent="0.15">
      <c r="A2272" s="7" t="s">
        <v>10154</v>
      </c>
      <c r="B2272" s="7" t="s">
        <v>6531</v>
      </c>
      <c r="C2272" s="7" t="s">
        <v>6538</v>
      </c>
      <c r="D2272" s="7" t="s">
        <v>14057</v>
      </c>
      <c r="E2272" s="7" t="s">
        <v>6532</v>
      </c>
      <c r="F2272" s="7">
        <f t="shared" si="133"/>
        <v>2007</v>
      </c>
      <c r="G2272" s="7" t="s">
        <v>10155</v>
      </c>
      <c r="H2272" s="20">
        <v>113.00711944852526</v>
      </c>
      <c r="I2272" s="7" t="s">
        <v>10156</v>
      </c>
    </row>
    <row r="2273" spans="1:9" x14ac:dyDescent="0.15">
      <c r="A2273" s="7" t="s">
        <v>10158</v>
      </c>
      <c r="B2273" s="7" t="s">
        <v>6531</v>
      </c>
      <c r="C2273" s="7" t="s">
        <v>6544</v>
      </c>
      <c r="D2273" s="7" t="s">
        <v>14057</v>
      </c>
      <c r="E2273" s="7" t="s">
        <v>6532</v>
      </c>
      <c r="F2273" s="7">
        <f t="shared" si="133"/>
        <v>2007</v>
      </c>
      <c r="G2273" s="7" t="s">
        <v>10159</v>
      </c>
      <c r="H2273" s="20">
        <v>8.4773160809130985</v>
      </c>
      <c r="I2273" s="7" t="s">
        <v>10160</v>
      </c>
    </row>
    <row r="2274" spans="1:9" x14ac:dyDescent="0.15">
      <c r="A2274" s="7" t="s">
        <v>10158</v>
      </c>
      <c r="B2274" s="7" t="s">
        <v>6531</v>
      </c>
      <c r="C2274" s="7" t="s">
        <v>6555</v>
      </c>
      <c r="D2274" s="7" t="s">
        <v>14057</v>
      </c>
      <c r="E2274" s="7" t="s">
        <v>6532</v>
      </c>
      <c r="F2274" s="7">
        <f t="shared" si="133"/>
        <v>2007</v>
      </c>
      <c r="G2274" s="7" t="s">
        <v>10159</v>
      </c>
      <c r="H2274" s="20">
        <v>2.1193287377104761</v>
      </c>
      <c r="I2274" s="7" t="s">
        <v>10160</v>
      </c>
    </row>
    <row r="2275" spans="1:9" x14ac:dyDescent="0.15">
      <c r="A2275" s="7" t="s">
        <v>10161</v>
      </c>
      <c r="B2275" s="7" t="s">
        <v>6531</v>
      </c>
      <c r="C2275" s="7" t="s">
        <v>6544</v>
      </c>
      <c r="D2275" s="7" t="s">
        <v>14057</v>
      </c>
      <c r="E2275" s="7" t="s">
        <v>6532</v>
      </c>
      <c r="F2275" s="7">
        <f t="shared" si="133"/>
        <v>2007</v>
      </c>
      <c r="G2275" s="7" t="s">
        <v>10159</v>
      </c>
      <c r="H2275" s="20">
        <v>72.324556447056167</v>
      </c>
      <c r="I2275" s="7" t="s">
        <v>10162</v>
      </c>
    </row>
    <row r="2276" spans="1:9" x14ac:dyDescent="0.15">
      <c r="A2276" s="7" t="s">
        <v>10161</v>
      </c>
      <c r="B2276" s="7" t="s">
        <v>6531</v>
      </c>
      <c r="C2276" s="7" t="s">
        <v>6555</v>
      </c>
      <c r="D2276" s="7" t="s">
        <v>14057</v>
      </c>
      <c r="E2276" s="7" t="s">
        <v>6532</v>
      </c>
      <c r="F2276" s="7">
        <f t="shared" si="133"/>
        <v>2007</v>
      </c>
      <c r="G2276" s="7" t="s">
        <v>10159</v>
      </c>
      <c r="H2276" s="20">
        <v>18.081139111764042</v>
      </c>
      <c r="I2276" s="7" t="s">
        <v>10162</v>
      </c>
    </row>
    <row r="2277" spans="1:9" x14ac:dyDescent="0.15">
      <c r="A2277" s="7" t="s">
        <v>10163</v>
      </c>
      <c r="B2277" s="7" t="s">
        <v>6531</v>
      </c>
      <c r="C2277" s="7" t="s">
        <v>6547</v>
      </c>
      <c r="D2277" s="7" t="s">
        <v>14057</v>
      </c>
      <c r="E2277" s="7" t="s">
        <v>6539</v>
      </c>
      <c r="F2277" s="7">
        <f t="shared" si="133"/>
        <v>2007</v>
      </c>
      <c r="G2277" s="7" t="s">
        <v>10164</v>
      </c>
      <c r="H2277" s="20">
        <v>56.50355972426263</v>
      </c>
      <c r="I2277" s="7" t="s">
        <v>10165</v>
      </c>
    </row>
    <row r="2278" spans="1:9" x14ac:dyDescent="0.15">
      <c r="A2278" s="7" t="s">
        <v>10167</v>
      </c>
      <c r="B2278" s="7" t="s">
        <v>6531</v>
      </c>
      <c r="C2278" s="7" t="s">
        <v>6544</v>
      </c>
      <c r="D2278" s="7" t="s">
        <v>14057</v>
      </c>
      <c r="E2278" s="7" t="s">
        <v>6532</v>
      </c>
      <c r="F2278" s="7">
        <f t="shared" si="133"/>
        <v>2007</v>
      </c>
      <c r="G2278" s="7" t="s">
        <v>10166</v>
      </c>
      <c r="H2278" s="20">
        <v>45.202847779410106</v>
      </c>
      <c r="I2278" s="7" t="s">
        <v>10168</v>
      </c>
    </row>
    <row r="2279" spans="1:9" x14ac:dyDescent="0.15">
      <c r="A2279" s="7" t="s">
        <v>10170</v>
      </c>
      <c r="B2279" s="7" t="s">
        <v>6531</v>
      </c>
      <c r="C2279" s="7" t="s">
        <v>6674</v>
      </c>
      <c r="D2279" s="7" t="s">
        <v>14057</v>
      </c>
      <c r="E2279" s="7" t="s">
        <v>6532</v>
      </c>
      <c r="F2279" s="7">
        <f t="shared" si="133"/>
        <v>2007</v>
      </c>
      <c r="G2279" s="7" t="s">
        <v>10169</v>
      </c>
      <c r="H2279" s="20">
        <v>22.601423889705053</v>
      </c>
      <c r="I2279" s="7" t="s">
        <v>10171</v>
      </c>
    </row>
    <row r="2280" spans="1:9" x14ac:dyDescent="0.15">
      <c r="A2280" s="7" t="s">
        <v>9975</v>
      </c>
      <c r="B2280" s="7" t="s">
        <v>6531</v>
      </c>
      <c r="C2280" s="7" t="s">
        <v>6674</v>
      </c>
      <c r="D2280" s="7" t="s">
        <v>14057</v>
      </c>
      <c r="E2280" s="7" t="s">
        <v>6532</v>
      </c>
      <c r="F2280" s="7">
        <f t="shared" si="133"/>
        <v>2007</v>
      </c>
      <c r="G2280" s="7" t="s">
        <v>10169</v>
      </c>
      <c r="H2280" s="20">
        <v>56.50355972426263</v>
      </c>
      <c r="I2280" s="7" t="s">
        <v>9976</v>
      </c>
    </row>
    <row r="2281" spans="1:9" x14ac:dyDescent="0.15">
      <c r="A2281" s="7" t="s">
        <v>10172</v>
      </c>
      <c r="B2281" s="7" t="s">
        <v>6531</v>
      </c>
      <c r="C2281" s="7" t="s">
        <v>6548</v>
      </c>
      <c r="D2281" s="7" t="s">
        <v>14057</v>
      </c>
      <c r="E2281" s="7" t="s">
        <v>6534</v>
      </c>
      <c r="F2281" s="7">
        <f t="shared" si="133"/>
        <v>2007</v>
      </c>
      <c r="G2281" s="7" t="s">
        <v>10169</v>
      </c>
      <c r="H2281" s="20">
        <v>1.2713300937959093</v>
      </c>
      <c r="I2281" s="7" t="s">
        <v>10173</v>
      </c>
    </row>
    <row r="2282" spans="1:9" x14ac:dyDescent="0.15">
      <c r="A2282" s="7" t="s">
        <v>10172</v>
      </c>
      <c r="B2282" s="7" t="s">
        <v>6531</v>
      </c>
      <c r="C2282" s="7" t="s">
        <v>6545</v>
      </c>
      <c r="D2282" s="7" t="s">
        <v>14057</v>
      </c>
      <c r="E2282" s="7" t="s">
        <v>6534</v>
      </c>
      <c r="F2282" s="7">
        <f t="shared" si="133"/>
        <v>2007</v>
      </c>
      <c r="G2282" s="7" t="s">
        <v>10169</v>
      </c>
      <c r="H2282" s="20">
        <v>2.9664368855237884</v>
      </c>
      <c r="I2282" s="7" t="s">
        <v>10173</v>
      </c>
    </row>
    <row r="2283" spans="1:9" x14ac:dyDescent="0.15">
      <c r="A2283" s="7" t="s">
        <v>10176</v>
      </c>
      <c r="B2283" s="7" t="s">
        <v>6531</v>
      </c>
      <c r="C2283" s="7" t="s">
        <v>6545</v>
      </c>
      <c r="D2283" s="7" t="s">
        <v>14057</v>
      </c>
      <c r="E2283" s="7" t="s">
        <v>6532</v>
      </c>
      <c r="F2283" s="7">
        <f t="shared" ref="F2283:F2292" si="134">YEAR(G2283)</f>
        <v>2007</v>
      </c>
      <c r="G2283" s="7" t="s">
        <v>10177</v>
      </c>
      <c r="H2283" s="20">
        <v>33.902135834557576</v>
      </c>
      <c r="I2283" s="7" t="s">
        <v>10178</v>
      </c>
    </row>
    <row r="2284" spans="1:9" x14ac:dyDescent="0.15">
      <c r="A2284" s="7" t="s">
        <v>10180</v>
      </c>
      <c r="B2284" s="7" t="s">
        <v>6531</v>
      </c>
      <c r="C2284" s="7" t="s">
        <v>6535</v>
      </c>
      <c r="D2284" s="7" t="s">
        <v>14057</v>
      </c>
      <c r="E2284" s="7" t="s">
        <v>6532</v>
      </c>
      <c r="F2284" s="7">
        <f t="shared" si="134"/>
        <v>2007</v>
      </c>
      <c r="G2284" s="7" t="s">
        <v>10179</v>
      </c>
      <c r="H2284" s="20">
        <v>90.405695558820213</v>
      </c>
      <c r="I2284" s="7" t="s">
        <v>10181</v>
      </c>
    </row>
    <row r="2285" spans="1:9" x14ac:dyDescent="0.15">
      <c r="A2285" s="7" t="s">
        <v>10184</v>
      </c>
      <c r="B2285" s="7" t="s">
        <v>6531</v>
      </c>
      <c r="C2285" s="7" t="s">
        <v>6544</v>
      </c>
      <c r="D2285" s="7" t="s">
        <v>14057</v>
      </c>
      <c r="E2285" s="7" t="s">
        <v>6532</v>
      </c>
      <c r="F2285" s="7">
        <f t="shared" si="134"/>
        <v>2007</v>
      </c>
      <c r="G2285" s="7" t="s">
        <v>10183</v>
      </c>
      <c r="H2285" s="20">
        <v>25.137831393377784</v>
      </c>
      <c r="I2285" s="7" t="s">
        <v>10185</v>
      </c>
    </row>
    <row r="2286" spans="1:9" x14ac:dyDescent="0.15">
      <c r="A2286" s="7" t="s">
        <v>10187</v>
      </c>
      <c r="B2286" s="7" t="s">
        <v>6531</v>
      </c>
      <c r="C2286" s="7" t="s">
        <v>6547</v>
      </c>
      <c r="D2286" s="7" t="s">
        <v>14057</v>
      </c>
      <c r="E2286" s="7" t="s">
        <v>26</v>
      </c>
      <c r="F2286" s="7">
        <f t="shared" si="134"/>
        <v>2007</v>
      </c>
      <c r="G2286" s="7" t="s">
        <v>10186</v>
      </c>
      <c r="H2286" s="20">
        <v>113.00711944852526</v>
      </c>
      <c r="I2286" s="7" t="s">
        <v>10188</v>
      </c>
    </row>
    <row r="2287" spans="1:9" x14ac:dyDescent="0.15">
      <c r="A2287" s="7" t="s">
        <v>10189</v>
      </c>
      <c r="B2287" s="7" t="s">
        <v>6531</v>
      </c>
      <c r="C2287" s="7" t="s">
        <v>6547</v>
      </c>
      <c r="D2287" s="7" t="s">
        <v>14057</v>
      </c>
      <c r="E2287" s="7" t="s">
        <v>26</v>
      </c>
      <c r="F2287" s="7">
        <f t="shared" si="134"/>
        <v>2007</v>
      </c>
      <c r="G2287" s="7" t="s">
        <v>10186</v>
      </c>
      <c r="H2287" s="20">
        <v>158.20996722793538</v>
      </c>
      <c r="I2287" s="7" t="s">
        <v>10190</v>
      </c>
    </row>
    <row r="2288" spans="1:9" x14ac:dyDescent="0.15">
      <c r="A2288" s="7" t="s">
        <v>10192</v>
      </c>
      <c r="B2288" s="7" t="s">
        <v>6531</v>
      </c>
      <c r="C2288" s="7" t="s">
        <v>6535</v>
      </c>
      <c r="D2288" s="7" t="s">
        <v>14057</v>
      </c>
      <c r="E2288" s="7" t="s">
        <v>6532</v>
      </c>
      <c r="F2288" s="7">
        <f t="shared" si="134"/>
        <v>2007</v>
      </c>
      <c r="G2288" s="7" t="s">
        <v>10191</v>
      </c>
      <c r="H2288" s="20">
        <v>56.50355972426263</v>
      </c>
      <c r="I2288" s="7" t="s">
        <v>10193</v>
      </c>
    </row>
    <row r="2289" spans="1:9" x14ac:dyDescent="0.15">
      <c r="A2289" s="7" t="s">
        <v>10194</v>
      </c>
      <c r="B2289" s="7" t="s">
        <v>6531</v>
      </c>
      <c r="C2289" s="7" t="s">
        <v>6535</v>
      </c>
      <c r="D2289" s="7" t="s">
        <v>14057</v>
      </c>
      <c r="E2289" s="7" t="s">
        <v>6532</v>
      </c>
      <c r="F2289" s="7">
        <f t="shared" si="134"/>
        <v>2007</v>
      </c>
      <c r="G2289" s="7" t="s">
        <v>10191</v>
      </c>
      <c r="H2289" s="20">
        <v>56.50355972426263</v>
      </c>
      <c r="I2289" s="7" t="s">
        <v>10195</v>
      </c>
    </row>
    <row r="2290" spans="1:9" x14ac:dyDescent="0.15">
      <c r="A2290" s="7" t="s">
        <v>10196</v>
      </c>
      <c r="B2290" s="7" t="s">
        <v>6531</v>
      </c>
      <c r="C2290" s="7" t="s">
        <v>6535</v>
      </c>
      <c r="D2290" s="7" t="s">
        <v>14057</v>
      </c>
      <c r="E2290" s="7" t="s">
        <v>6532</v>
      </c>
      <c r="F2290" s="7">
        <f t="shared" si="134"/>
        <v>2007</v>
      </c>
      <c r="G2290" s="7" t="s">
        <v>10191</v>
      </c>
      <c r="H2290" s="20">
        <v>56.50355972426263</v>
      </c>
      <c r="I2290" s="7" t="s">
        <v>10197</v>
      </c>
    </row>
    <row r="2291" spans="1:9" x14ac:dyDescent="0.15">
      <c r="A2291" s="7" t="s">
        <v>10198</v>
      </c>
      <c r="B2291" s="7" t="s">
        <v>6531</v>
      </c>
      <c r="C2291" s="7" t="s">
        <v>6538</v>
      </c>
      <c r="D2291" s="7" t="s">
        <v>14057</v>
      </c>
      <c r="E2291" s="7" t="s">
        <v>6532</v>
      </c>
      <c r="F2291" s="7">
        <f t="shared" si="134"/>
        <v>2007</v>
      </c>
      <c r="G2291" s="7" t="s">
        <v>10199</v>
      </c>
      <c r="H2291" s="20">
        <v>33.902135834557576</v>
      </c>
      <c r="I2291" s="7" t="s">
        <v>10200</v>
      </c>
    </row>
    <row r="2292" spans="1:9" x14ac:dyDescent="0.15">
      <c r="A2292" s="7" t="s">
        <v>10201</v>
      </c>
      <c r="B2292" s="7" t="s">
        <v>6531</v>
      </c>
      <c r="C2292" s="7" t="s">
        <v>6538</v>
      </c>
      <c r="D2292" s="7" t="s">
        <v>14057</v>
      </c>
      <c r="E2292" s="7" t="s">
        <v>6532</v>
      </c>
      <c r="F2292" s="7">
        <f t="shared" si="134"/>
        <v>2007</v>
      </c>
      <c r="G2292" s="7" t="s">
        <v>10199</v>
      </c>
      <c r="H2292" s="20">
        <v>45.202847779410106</v>
      </c>
      <c r="I2292" s="7" t="s">
        <v>10202</v>
      </c>
    </row>
    <row r="2293" spans="1:9" x14ac:dyDescent="0.15">
      <c r="A2293" s="7" t="s">
        <v>10205</v>
      </c>
      <c r="B2293" s="7" t="s">
        <v>6531</v>
      </c>
      <c r="C2293" s="7" t="s">
        <v>6674</v>
      </c>
      <c r="D2293" s="7" t="s">
        <v>14057</v>
      </c>
      <c r="E2293" s="7" t="s">
        <v>6532</v>
      </c>
      <c r="F2293" s="7">
        <f t="shared" ref="F2293:F2313" si="135">YEAR(G2293)</f>
        <v>2007</v>
      </c>
      <c r="G2293" s="7" t="s">
        <v>10204</v>
      </c>
      <c r="H2293" s="20">
        <v>56.50355972426263</v>
      </c>
      <c r="I2293" s="7" t="s">
        <v>10206</v>
      </c>
    </row>
    <row r="2294" spans="1:9" x14ac:dyDescent="0.15">
      <c r="A2294" s="7" t="s">
        <v>10207</v>
      </c>
      <c r="B2294" s="7" t="s">
        <v>6531</v>
      </c>
      <c r="C2294" s="7" t="s">
        <v>6535</v>
      </c>
      <c r="D2294" s="7" t="s">
        <v>14057</v>
      </c>
      <c r="E2294" s="7" t="s">
        <v>26</v>
      </c>
      <c r="F2294" s="7">
        <f t="shared" si="135"/>
        <v>2007</v>
      </c>
      <c r="G2294" s="7" t="s">
        <v>10204</v>
      </c>
      <c r="H2294" s="20">
        <v>180.81139111764043</v>
      </c>
      <c r="I2294" s="7" t="s">
        <v>10208</v>
      </c>
    </row>
    <row r="2295" spans="1:9" x14ac:dyDescent="0.15">
      <c r="A2295" s="7" t="s">
        <v>10070</v>
      </c>
      <c r="B2295" s="7" t="s">
        <v>6531</v>
      </c>
      <c r="C2295" s="7" t="s">
        <v>6554</v>
      </c>
      <c r="D2295" s="7" t="s">
        <v>14057</v>
      </c>
      <c r="E2295" s="7" t="s">
        <v>6532</v>
      </c>
      <c r="F2295" s="7">
        <f t="shared" si="135"/>
        <v>2007</v>
      </c>
      <c r="G2295" s="7" t="s">
        <v>10209</v>
      </c>
      <c r="H2295" s="20">
        <v>45.202847779410106</v>
      </c>
      <c r="I2295" s="7" t="s">
        <v>10072</v>
      </c>
    </row>
    <row r="2296" spans="1:9" x14ac:dyDescent="0.15">
      <c r="A2296" s="7" t="s">
        <v>10210</v>
      </c>
      <c r="B2296" s="7" t="s">
        <v>6531</v>
      </c>
      <c r="C2296" s="7" t="s">
        <v>6547</v>
      </c>
      <c r="D2296" s="7" t="s">
        <v>14057</v>
      </c>
      <c r="E2296" s="7" t="s">
        <v>6532</v>
      </c>
      <c r="F2296" s="7">
        <f t="shared" si="135"/>
        <v>2007</v>
      </c>
      <c r="G2296" s="7" t="s">
        <v>10211</v>
      </c>
      <c r="H2296" s="20">
        <v>28.251779862131315</v>
      </c>
      <c r="I2296" s="7" t="s">
        <v>10212</v>
      </c>
    </row>
    <row r="2297" spans="1:9" x14ac:dyDescent="0.15">
      <c r="A2297" s="7" t="s">
        <v>10213</v>
      </c>
      <c r="B2297" s="7" t="s">
        <v>6531</v>
      </c>
      <c r="C2297" s="7" t="s">
        <v>6544</v>
      </c>
      <c r="D2297" s="7" t="s">
        <v>14057</v>
      </c>
      <c r="E2297" s="7" t="s">
        <v>6551</v>
      </c>
      <c r="F2297" s="7">
        <f t="shared" si="135"/>
        <v>2007</v>
      </c>
      <c r="G2297" s="7" t="s">
        <v>10211</v>
      </c>
      <c r="H2297" s="20">
        <v>49.25488303763138</v>
      </c>
      <c r="I2297" s="7" t="s">
        <v>10214</v>
      </c>
    </row>
    <row r="2298" spans="1:9" x14ac:dyDescent="0.15">
      <c r="A2298" s="7" t="s">
        <v>10215</v>
      </c>
      <c r="B2298" s="7" t="s">
        <v>6531</v>
      </c>
      <c r="C2298" s="7" t="s">
        <v>6556</v>
      </c>
      <c r="D2298" s="7" t="s">
        <v>14057</v>
      </c>
      <c r="E2298" s="7" t="s">
        <v>6536</v>
      </c>
      <c r="F2298" s="7">
        <f t="shared" si="135"/>
        <v>2007</v>
      </c>
      <c r="G2298" s="7" t="s">
        <v>10216</v>
      </c>
      <c r="H2298" s="20">
        <v>50.853203751836375</v>
      </c>
      <c r="I2298" s="7" t="s">
        <v>10217</v>
      </c>
    </row>
    <row r="2299" spans="1:9" x14ac:dyDescent="0.15">
      <c r="A2299" s="7" t="s">
        <v>10219</v>
      </c>
      <c r="B2299" s="7" t="s">
        <v>6531</v>
      </c>
      <c r="C2299" s="7" t="s">
        <v>6674</v>
      </c>
      <c r="D2299" s="7" t="s">
        <v>14057</v>
      </c>
      <c r="E2299" s="7" t="s">
        <v>22</v>
      </c>
      <c r="F2299" s="7">
        <f t="shared" si="135"/>
        <v>2007</v>
      </c>
      <c r="G2299" s="7" t="s">
        <v>10218</v>
      </c>
      <c r="H2299" s="20">
        <v>21.358345575771278</v>
      </c>
      <c r="I2299" s="7" t="s">
        <v>10220</v>
      </c>
    </row>
    <row r="2300" spans="1:9" x14ac:dyDescent="0.15">
      <c r="A2300" s="7" t="s">
        <v>10219</v>
      </c>
      <c r="B2300" s="7" t="s">
        <v>6531</v>
      </c>
      <c r="C2300" s="7" t="s">
        <v>6674</v>
      </c>
      <c r="D2300" s="7" t="s">
        <v>14057</v>
      </c>
      <c r="E2300" s="7" t="s">
        <v>6536</v>
      </c>
      <c r="F2300" s="7">
        <f t="shared" si="135"/>
        <v>2007</v>
      </c>
      <c r="G2300" s="7" t="s">
        <v>10218</v>
      </c>
      <c r="H2300" s="20">
        <v>9.1535766753305481</v>
      </c>
      <c r="I2300" s="7" t="s">
        <v>10220</v>
      </c>
    </row>
    <row r="2301" spans="1:9" x14ac:dyDescent="0.15">
      <c r="A2301" s="7" t="s">
        <v>10219</v>
      </c>
      <c r="B2301" s="7" t="s">
        <v>6531</v>
      </c>
      <c r="C2301" s="7" t="s">
        <v>6674</v>
      </c>
      <c r="D2301" s="7" t="s">
        <v>14057</v>
      </c>
      <c r="E2301" s="7" t="s">
        <v>6533</v>
      </c>
      <c r="F2301" s="7">
        <f t="shared" si="135"/>
        <v>2007</v>
      </c>
      <c r="G2301" s="7" t="s">
        <v>10218</v>
      </c>
      <c r="H2301" s="20">
        <v>3.3902135834557581</v>
      </c>
      <c r="I2301" s="7" t="s">
        <v>10220</v>
      </c>
    </row>
    <row r="2302" spans="1:9" x14ac:dyDescent="0.15">
      <c r="A2302" s="7" t="s">
        <v>10221</v>
      </c>
      <c r="B2302" s="7" t="s">
        <v>6531</v>
      </c>
      <c r="C2302" s="7" t="s">
        <v>6544</v>
      </c>
      <c r="D2302" s="7" t="s">
        <v>14057</v>
      </c>
      <c r="E2302" s="7" t="s">
        <v>22</v>
      </c>
      <c r="F2302" s="7">
        <f t="shared" si="135"/>
        <v>2007</v>
      </c>
      <c r="G2302" s="7" t="s">
        <v>10218</v>
      </c>
      <c r="H2302" s="20">
        <v>28.251779862131315</v>
      </c>
      <c r="I2302" s="7" t="s">
        <v>10222</v>
      </c>
    </row>
    <row r="2303" spans="1:9" x14ac:dyDescent="0.15">
      <c r="A2303" s="7" t="s">
        <v>9625</v>
      </c>
      <c r="B2303" s="7" t="s">
        <v>6531</v>
      </c>
      <c r="C2303" s="7" t="s">
        <v>6674</v>
      </c>
      <c r="D2303" s="7" t="s">
        <v>14057</v>
      </c>
      <c r="E2303" s="7" t="s">
        <v>22</v>
      </c>
      <c r="F2303" s="7">
        <f t="shared" si="135"/>
        <v>2007</v>
      </c>
      <c r="G2303" s="7" t="s">
        <v>10223</v>
      </c>
      <c r="H2303" s="20">
        <v>124.3078313933778</v>
      </c>
      <c r="I2303" s="7" t="s">
        <v>9627</v>
      </c>
    </row>
    <row r="2304" spans="1:9" x14ac:dyDescent="0.15">
      <c r="A2304" s="7" t="s">
        <v>10055</v>
      </c>
      <c r="B2304" s="7" t="s">
        <v>6531</v>
      </c>
      <c r="C2304" s="7" t="s">
        <v>6674</v>
      </c>
      <c r="D2304" s="7" t="s">
        <v>14057</v>
      </c>
      <c r="E2304" s="7" t="s">
        <v>22</v>
      </c>
      <c r="F2304" s="7">
        <f t="shared" si="135"/>
        <v>2007</v>
      </c>
      <c r="G2304" s="7" t="s">
        <v>10223</v>
      </c>
      <c r="H2304" s="20">
        <v>14.690925528308286</v>
      </c>
      <c r="I2304" s="7" t="s">
        <v>10057</v>
      </c>
    </row>
    <row r="2305" spans="1:9" x14ac:dyDescent="0.15">
      <c r="A2305" s="7" t="s">
        <v>10224</v>
      </c>
      <c r="B2305" s="7" t="s">
        <v>6531</v>
      </c>
      <c r="C2305" s="7" t="s">
        <v>6535</v>
      </c>
      <c r="D2305" s="7" t="s">
        <v>14057</v>
      </c>
      <c r="E2305" s="7" t="s">
        <v>6532</v>
      </c>
      <c r="F2305" s="7">
        <f t="shared" si="135"/>
        <v>2007</v>
      </c>
      <c r="G2305" s="7" t="s">
        <v>10225</v>
      </c>
      <c r="H2305" s="20">
        <v>59.224946321618269</v>
      </c>
      <c r="I2305" s="7" t="s">
        <v>10046</v>
      </c>
    </row>
    <row r="2306" spans="1:9" x14ac:dyDescent="0.15">
      <c r="A2306" s="7" t="s">
        <v>10226</v>
      </c>
      <c r="B2306" s="7" t="s">
        <v>6531</v>
      </c>
      <c r="C2306" s="7" t="s">
        <v>6538</v>
      </c>
      <c r="D2306" s="7" t="s">
        <v>14057</v>
      </c>
      <c r="E2306" s="7" t="s">
        <v>6532</v>
      </c>
      <c r="F2306" s="7">
        <f t="shared" si="135"/>
        <v>2007</v>
      </c>
      <c r="G2306" s="7" t="s">
        <v>10225</v>
      </c>
      <c r="H2306" s="20">
        <v>169.51067917278792</v>
      </c>
      <c r="I2306" s="7" t="s">
        <v>10002</v>
      </c>
    </row>
    <row r="2307" spans="1:9" x14ac:dyDescent="0.15">
      <c r="A2307" s="7" t="s">
        <v>10228</v>
      </c>
      <c r="B2307" s="7" t="s">
        <v>6531</v>
      </c>
      <c r="C2307" s="7" t="s">
        <v>6544</v>
      </c>
      <c r="D2307" s="7" t="s">
        <v>14057</v>
      </c>
      <c r="E2307" s="7" t="s">
        <v>26</v>
      </c>
      <c r="F2307" s="7">
        <f t="shared" si="135"/>
        <v>2007</v>
      </c>
      <c r="G2307" s="7" t="s">
        <v>10229</v>
      </c>
      <c r="H2307" s="20">
        <v>254.26601875918186</v>
      </c>
      <c r="I2307" s="7" t="s">
        <v>10230</v>
      </c>
    </row>
    <row r="2308" spans="1:9" x14ac:dyDescent="0.15">
      <c r="A2308" s="7" t="s">
        <v>10231</v>
      </c>
      <c r="B2308" s="7" t="s">
        <v>6531</v>
      </c>
      <c r="C2308" s="7" t="s">
        <v>6554</v>
      </c>
      <c r="D2308" s="7" t="s">
        <v>14057</v>
      </c>
      <c r="E2308" s="7" t="s">
        <v>26</v>
      </c>
      <c r="F2308" s="7">
        <f t="shared" si="135"/>
        <v>2007</v>
      </c>
      <c r="G2308" s="7" t="s">
        <v>10229</v>
      </c>
      <c r="H2308" s="20">
        <v>113.00711944852526</v>
      </c>
      <c r="I2308" s="7" t="s">
        <v>10232</v>
      </c>
    </row>
    <row r="2309" spans="1:9" x14ac:dyDescent="0.15">
      <c r="A2309" s="7" t="s">
        <v>10233</v>
      </c>
      <c r="B2309" s="7" t="s">
        <v>6531</v>
      </c>
      <c r="C2309" s="7" t="s">
        <v>6538</v>
      </c>
      <c r="D2309" s="7" t="s">
        <v>14057</v>
      </c>
      <c r="E2309" s="7" t="s">
        <v>6540</v>
      </c>
      <c r="F2309" s="7">
        <f t="shared" si="135"/>
        <v>2007</v>
      </c>
      <c r="G2309" s="7" t="s">
        <v>10234</v>
      </c>
      <c r="H2309" s="20">
        <v>169.51067917278792</v>
      </c>
      <c r="I2309" s="7" t="s">
        <v>9496</v>
      </c>
    </row>
    <row r="2310" spans="1:9" x14ac:dyDescent="0.15">
      <c r="A2310" s="7" t="s">
        <v>10235</v>
      </c>
      <c r="B2310" s="7" t="s">
        <v>6531</v>
      </c>
      <c r="C2310" s="7" t="s">
        <v>6548</v>
      </c>
      <c r="D2310" s="7" t="s">
        <v>14057</v>
      </c>
      <c r="E2310" s="7" t="s">
        <v>26</v>
      </c>
      <c r="F2310" s="7">
        <f t="shared" si="135"/>
        <v>2007</v>
      </c>
      <c r="G2310" s="7" t="s">
        <v>10236</v>
      </c>
      <c r="H2310" s="20">
        <v>429.42705390439602</v>
      </c>
      <c r="I2310" s="7" t="s">
        <v>10237</v>
      </c>
    </row>
    <row r="2311" spans="1:9" x14ac:dyDescent="0.15">
      <c r="A2311" s="7" t="s">
        <v>10238</v>
      </c>
      <c r="B2311" s="7" t="s">
        <v>6531</v>
      </c>
      <c r="C2311" s="7" t="s">
        <v>6548</v>
      </c>
      <c r="D2311" s="7" t="s">
        <v>14057</v>
      </c>
      <c r="E2311" s="7" t="s">
        <v>6532</v>
      </c>
      <c r="F2311" s="7">
        <f t="shared" si="135"/>
        <v>2007</v>
      </c>
      <c r="G2311" s="7" t="s">
        <v>10236</v>
      </c>
      <c r="H2311" s="20">
        <v>16.951067917278788</v>
      </c>
      <c r="I2311" s="7" t="s">
        <v>10239</v>
      </c>
    </row>
    <row r="2312" spans="1:9" x14ac:dyDescent="0.15">
      <c r="A2312" s="7" t="s">
        <v>10240</v>
      </c>
      <c r="B2312" s="7" t="s">
        <v>6531</v>
      </c>
      <c r="C2312" s="7" t="s">
        <v>6674</v>
      </c>
      <c r="D2312" s="7" t="s">
        <v>14057</v>
      </c>
      <c r="E2312" s="7" t="s">
        <v>6537</v>
      </c>
      <c r="F2312" s="7">
        <f t="shared" si="135"/>
        <v>2007</v>
      </c>
      <c r="G2312" s="7" t="s">
        <v>10241</v>
      </c>
      <c r="H2312" s="20">
        <v>67.804271669115153</v>
      </c>
      <c r="I2312" s="7" t="s">
        <v>10242</v>
      </c>
    </row>
    <row r="2313" spans="1:9" x14ac:dyDescent="0.15">
      <c r="A2313" s="7" t="s">
        <v>9551</v>
      </c>
      <c r="B2313" s="7" t="s">
        <v>6531</v>
      </c>
      <c r="C2313" s="7" t="s">
        <v>6538</v>
      </c>
      <c r="D2313" s="7" t="s">
        <v>14057</v>
      </c>
      <c r="E2313" s="7" t="s">
        <v>6532</v>
      </c>
      <c r="F2313" s="7">
        <f t="shared" si="135"/>
        <v>2007</v>
      </c>
      <c r="G2313" s="7" t="s">
        <v>10243</v>
      </c>
      <c r="H2313" s="20">
        <v>45.202847779410106</v>
      </c>
      <c r="I2313" s="7" t="s">
        <v>9552</v>
      </c>
    </row>
    <row r="2314" spans="1:9" x14ac:dyDescent="0.15">
      <c r="A2314" s="7" t="s">
        <v>10245</v>
      </c>
      <c r="B2314" s="7" t="s">
        <v>6531</v>
      </c>
      <c r="C2314" s="7" t="s">
        <v>6554</v>
      </c>
      <c r="D2314" s="7" t="s">
        <v>14057</v>
      </c>
      <c r="E2314" s="7" t="s">
        <v>22</v>
      </c>
      <c r="F2314" s="7">
        <f t="shared" ref="F2314:F2327" si="136">YEAR(G2314)</f>
        <v>2007</v>
      </c>
      <c r="G2314" s="7" t="s">
        <v>10244</v>
      </c>
      <c r="H2314" s="20">
        <v>214.71352695219801</v>
      </c>
      <c r="I2314" s="7" t="s">
        <v>10246</v>
      </c>
    </row>
    <row r="2315" spans="1:9" x14ac:dyDescent="0.15">
      <c r="A2315" s="7" t="s">
        <v>10247</v>
      </c>
      <c r="B2315" s="7" t="s">
        <v>6531</v>
      </c>
      <c r="C2315" s="7" t="s">
        <v>6535</v>
      </c>
      <c r="D2315" s="7" t="s">
        <v>14057</v>
      </c>
      <c r="E2315" s="7" t="s">
        <v>26</v>
      </c>
      <c r="F2315" s="7">
        <f t="shared" si="136"/>
        <v>2007</v>
      </c>
      <c r="G2315" s="7" t="s">
        <v>10248</v>
      </c>
      <c r="H2315" s="20">
        <v>339.02135834557583</v>
      </c>
      <c r="I2315" s="7" t="s">
        <v>10249</v>
      </c>
    </row>
    <row r="2316" spans="1:9" x14ac:dyDescent="0.15">
      <c r="A2316" s="7" t="s">
        <v>10259</v>
      </c>
      <c r="B2316" s="7" t="s">
        <v>6531</v>
      </c>
      <c r="C2316" s="7" t="s">
        <v>6544</v>
      </c>
      <c r="D2316" s="7" t="s">
        <v>14057</v>
      </c>
      <c r="E2316" s="7" t="s">
        <v>6533</v>
      </c>
      <c r="F2316" s="7">
        <f t="shared" si="136"/>
        <v>2007</v>
      </c>
      <c r="G2316" s="7" t="s">
        <v>10258</v>
      </c>
      <c r="H2316" s="20">
        <v>80.235054808452929</v>
      </c>
      <c r="I2316" s="7" t="s">
        <v>10260</v>
      </c>
    </row>
    <row r="2317" spans="1:9" x14ac:dyDescent="0.15">
      <c r="A2317" s="7" t="s">
        <v>9912</v>
      </c>
      <c r="B2317" s="7" t="s">
        <v>6531</v>
      </c>
      <c r="C2317" s="7" t="s">
        <v>6538</v>
      </c>
      <c r="D2317" s="7" t="s">
        <v>14057</v>
      </c>
      <c r="E2317" s="7" t="s">
        <v>6532</v>
      </c>
      <c r="F2317" s="7">
        <f t="shared" si="136"/>
        <v>2007</v>
      </c>
      <c r="G2317" s="7" t="s">
        <v>10261</v>
      </c>
      <c r="H2317" s="20">
        <v>45.202847779410106</v>
      </c>
      <c r="I2317" s="7" t="s">
        <v>9914</v>
      </c>
    </row>
    <row r="2318" spans="1:9" x14ac:dyDescent="0.15">
      <c r="A2318" s="7" t="s">
        <v>10262</v>
      </c>
      <c r="B2318" s="7" t="s">
        <v>6531</v>
      </c>
      <c r="C2318" s="7" t="s">
        <v>6538</v>
      </c>
      <c r="D2318" s="7" t="s">
        <v>14057</v>
      </c>
      <c r="E2318" s="7" t="s">
        <v>6532</v>
      </c>
      <c r="F2318" s="7">
        <f t="shared" si="136"/>
        <v>2007</v>
      </c>
      <c r="G2318" s="7" t="s">
        <v>10263</v>
      </c>
      <c r="H2318" s="20">
        <v>58.754670584246817</v>
      </c>
      <c r="I2318" s="7" t="s">
        <v>10264</v>
      </c>
    </row>
    <row r="2319" spans="1:9" x14ac:dyDescent="0.15">
      <c r="A2319" s="7" t="s">
        <v>10265</v>
      </c>
      <c r="B2319" s="7" t="s">
        <v>6531</v>
      </c>
      <c r="C2319" s="7" t="s">
        <v>6544</v>
      </c>
      <c r="D2319" s="7" t="s">
        <v>14057</v>
      </c>
      <c r="E2319" s="7" t="s">
        <v>6543</v>
      </c>
      <c r="F2319" s="7">
        <f t="shared" si="136"/>
        <v>2007</v>
      </c>
      <c r="G2319" s="7" t="s">
        <v>10263</v>
      </c>
      <c r="H2319" s="20">
        <v>11.969402192338118</v>
      </c>
      <c r="I2319" s="7" t="s">
        <v>10266</v>
      </c>
    </row>
    <row r="2320" spans="1:9" x14ac:dyDescent="0.15">
      <c r="A2320" s="7" t="s">
        <v>10265</v>
      </c>
      <c r="B2320" s="7" t="s">
        <v>6531</v>
      </c>
      <c r="C2320" s="7" t="s">
        <v>6544</v>
      </c>
      <c r="D2320" s="7" t="s">
        <v>14057</v>
      </c>
      <c r="E2320" s="7" t="s">
        <v>26</v>
      </c>
      <c r="F2320" s="7">
        <f t="shared" si="136"/>
        <v>2007</v>
      </c>
      <c r="G2320" s="7" t="s">
        <v>10263</v>
      </c>
      <c r="H2320" s="20">
        <v>47.877609899423668</v>
      </c>
      <c r="I2320" s="7" t="s">
        <v>10266</v>
      </c>
    </row>
    <row r="2321" spans="1:9" x14ac:dyDescent="0.15">
      <c r="A2321" s="7" t="s">
        <v>10265</v>
      </c>
      <c r="B2321" s="7" t="s">
        <v>6531</v>
      </c>
      <c r="C2321" s="7" t="s">
        <v>6544</v>
      </c>
      <c r="D2321" s="7" t="s">
        <v>14057</v>
      </c>
      <c r="E2321" s="7" t="s">
        <v>6551</v>
      </c>
      <c r="F2321" s="7">
        <f t="shared" si="136"/>
        <v>2007</v>
      </c>
      <c r="G2321" s="7" t="s">
        <v>10263</v>
      </c>
      <c r="H2321" s="20">
        <v>35.908207707085552</v>
      </c>
      <c r="I2321" s="7" t="s">
        <v>10266</v>
      </c>
    </row>
    <row r="2322" spans="1:9" x14ac:dyDescent="0.15">
      <c r="A2322" s="7" t="s">
        <v>10265</v>
      </c>
      <c r="B2322" s="7" t="s">
        <v>6531</v>
      </c>
      <c r="C2322" s="7" t="s">
        <v>6544</v>
      </c>
      <c r="D2322" s="7" t="s">
        <v>14057</v>
      </c>
      <c r="E2322" s="7" t="s">
        <v>6540</v>
      </c>
      <c r="F2322" s="7">
        <f t="shared" si="136"/>
        <v>2007</v>
      </c>
      <c r="G2322" s="7" t="s">
        <v>10263</v>
      </c>
      <c r="H2322" s="20">
        <v>23.938805514747433</v>
      </c>
      <c r="I2322" s="7" t="s">
        <v>10266</v>
      </c>
    </row>
    <row r="2323" spans="1:9" x14ac:dyDescent="0.15">
      <c r="A2323" s="7" t="s">
        <v>10267</v>
      </c>
      <c r="B2323" s="7" t="s">
        <v>6531</v>
      </c>
      <c r="C2323" s="7" t="s">
        <v>6538</v>
      </c>
      <c r="D2323" s="7" t="s">
        <v>14057</v>
      </c>
      <c r="E2323" s="7" t="s">
        <v>6534</v>
      </c>
      <c r="F2323" s="7">
        <f t="shared" si="136"/>
        <v>2007</v>
      </c>
      <c r="G2323" s="7" t="s">
        <v>10263</v>
      </c>
      <c r="H2323" s="20">
        <v>186.46174709006669</v>
      </c>
      <c r="I2323" s="7" t="s">
        <v>10268</v>
      </c>
    </row>
    <row r="2324" spans="1:9" x14ac:dyDescent="0.15">
      <c r="A2324" s="7" t="s">
        <v>10240</v>
      </c>
      <c r="B2324" s="7" t="s">
        <v>6531</v>
      </c>
      <c r="C2324" s="7" t="s">
        <v>6674</v>
      </c>
      <c r="D2324" s="7" t="s">
        <v>14057</v>
      </c>
      <c r="E2324" s="7" t="s">
        <v>6537</v>
      </c>
      <c r="F2324" s="7">
        <f t="shared" si="136"/>
        <v>2007</v>
      </c>
      <c r="G2324" s="7" t="s">
        <v>10269</v>
      </c>
      <c r="H2324" s="20">
        <v>45.202847779410106</v>
      </c>
      <c r="I2324" s="7" t="s">
        <v>10242</v>
      </c>
    </row>
    <row r="2325" spans="1:9" x14ac:dyDescent="0.15">
      <c r="A2325" s="7" t="s">
        <v>10270</v>
      </c>
      <c r="B2325" s="7" t="s">
        <v>6531</v>
      </c>
      <c r="C2325" s="7" t="s">
        <v>6538</v>
      </c>
      <c r="D2325" s="7" t="s">
        <v>14057</v>
      </c>
      <c r="E2325" s="7" t="s">
        <v>6532</v>
      </c>
      <c r="F2325" s="7">
        <f t="shared" si="136"/>
        <v>2007</v>
      </c>
      <c r="G2325" s="7" t="s">
        <v>10269</v>
      </c>
      <c r="H2325" s="20">
        <v>56.50355972426263</v>
      </c>
      <c r="I2325" s="7" t="s">
        <v>10271</v>
      </c>
    </row>
    <row r="2326" spans="1:9" x14ac:dyDescent="0.15">
      <c r="A2326" s="7" t="s">
        <v>10272</v>
      </c>
      <c r="B2326" s="7" t="s">
        <v>6531</v>
      </c>
      <c r="C2326" s="7" t="s">
        <v>6535</v>
      </c>
      <c r="D2326" s="7" t="s">
        <v>14057</v>
      </c>
      <c r="E2326" s="7" t="s">
        <v>6533</v>
      </c>
      <c r="F2326" s="7">
        <f t="shared" si="136"/>
        <v>2007</v>
      </c>
      <c r="G2326" s="7" t="s">
        <v>10273</v>
      </c>
      <c r="H2326" s="20">
        <v>237.31495084190306</v>
      </c>
      <c r="I2326" s="7" t="s">
        <v>10274</v>
      </c>
    </row>
    <row r="2327" spans="1:9" x14ac:dyDescent="0.15">
      <c r="A2327" s="7" t="s">
        <v>10277</v>
      </c>
      <c r="B2327" s="7" t="s">
        <v>6531</v>
      </c>
      <c r="C2327" s="7" t="s">
        <v>6548</v>
      </c>
      <c r="D2327" s="7" t="s">
        <v>14057</v>
      </c>
      <c r="E2327" s="7" t="s">
        <v>6536</v>
      </c>
      <c r="F2327" s="7">
        <f t="shared" si="136"/>
        <v>2007</v>
      </c>
      <c r="G2327" s="7" t="s">
        <v>10276</v>
      </c>
      <c r="H2327" s="20">
        <v>13.510001130071197</v>
      </c>
      <c r="I2327" s="7" t="s">
        <v>10278</v>
      </c>
    </row>
    <row r="2328" spans="1:9" x14ac:dyDescent="0.15">
      <c r="A2328" s="7" t="s">
        <v>10280</v>
      </c>
      <c r="B2328" s="7" t="s">
        <v>6531</v>
      </c>
      <c r="C2328" s="7" t="s">
        <v>6547</v>
      </c>
      <c r="D2328" s="7" t="s">
        <v>14057</v>
      </c>
      <c r="E2328" s="7" t="s">
        <v>6539</v>
      </c>
      <c r="F2328" s="7">
        <f t="shared" ref="F2328:F2334" si="137">YEAR(G2328)</f>
        <v>2007</v>
      </c>
      <c r="G2328" s="7" t="s">
        <v>10279</v>
      </c>
      <c r="H2328" s="20">
        <v>22.601423889705053</v>
      </c>
      <c r="I2328" s="7" t="s">
        <v>10281</v>
      </c>
    </row>
    <row r="2329" spans="1:9" x14ac:dyDescent="0.15">
      <c r="A2329" s="7" t="s">
        <v>10282</v>
      </c>
      <c r="B2329" s="7" t="s">
        <v>6531</v>
      </c>
      <c r="C2329" s="7" t="s">
        <v>6535</v>
      </c>
      <c r="D2329" s="7" t="s">
        <v>14057</v>
      </c>
      <c r="E2329" s="7" t="s">
        <v>6539</v>
      </c>
      <c r="F2329" s="7">
        <f t="shared" si="137"/>
        <v>2007</v>
      </c>
      <c r="G2329" s="7" t="s">
        <v>10283</v>
      </c>
      <c r="H2329" s="20">
        <v>41.810542434173364</v>
      </c>
      <c r="I2329" s="7" t="s">
        <v>10284</v>
      </c>
    </row>
    <row r="2330" spans="1:9" x14ac:dyDescent="0.15">
      <c r="A2330" s="7" t="s">
        <v>10285</v>
      </c>
      <c r="B2330" s="7" t="s">
        <v>6531</v>
      </c>
      <c r="C2330" s="7" t="s">
        <v>6556</v>
      </c>
      <c r="D2330" s="7" t="s">
        <v>14057</v>
      </c>
      <c r="E2330" s="7" t="s">
        <v>6536</v>
      </c>
      <c r="F2330" s="7">
        <f t="shared" si="137"/>
        <v>2007</v>
      </c>
      <c r="G2330" s="7" t="s">
        <v>10283</v>
      </c>
      <c r="H2330" s="20">
        <v>101.70640750367275</v>
      </c>
      <c r="I2330" s="7" t="s">
        <v>10286</v>
      </c>
    </row>
    <row r="2331" spans="1:9" x14ac:dyDescent="0.15">
      <c r="A2331" s="7" t="s">
        <v>10287</v>
      </c>
      <c r="B2331" s="7" t="s">
        <v>6531</v>
      </c>
      <c r="C2331" s="7" t="s">
        <v>6535</v>
      </c>
      <c r="D2331" s="7" t="s">
        <v>14057</v>
      </c>
      <c r="E2331" s="7" t="s">
        <v>6537</v>
      </c>
      <c r="F2331" s="7">
        <f t="shared" si="137"/>
        <v>2007</v>
      </c>
      <c r="G2331" s="7" t="s">
        <v>10283</v>
      </c>
      <c r="H2331" s="20">
        <v>452.02847779410104</v>
      </c>
      <c r="I2331" s="7" t="s">
        <v>10288</v>
      </c>
    </row>
    <row r="2332" spans="1:9" x14ac:dyDescent="0.15">
      <c r="A2332" s="7" t="s">
        <v>10290</v>
      </c>
      <c r="B2332" s="7" t="s">
        <v>6531</v>
      </c>
      <c r="C2332" s="7" t="s">
        <v>6559</v>
      </c>
      <c r="D2332" s="7" t="s">
        <v>14057</v>
      </c>
      <c r="E2332" s="7" t="s">
        <v>22</v>
      </c>
      <c r="F2332" s="7">
        <f t="shared" si="137"/>
        <v>2007</v>
      </c>
      <c r="G2332" s="7" t="s">
        <v>10289</v>
      </c>
      <c r="H2332" s="20">
        <v>22.601423889705053</v>
      </c>
      <c r="I2332" s="7" t="s">
        <v>10291</v>
      </c>
    </row>
    <row r="2333" spans="1:9" x14ac:dyDescent="0.15">
      <c r="A2333" s="7" t="s">
        <v>10294</v>
      </c>
      <c r="B2333" s="7" t="s">
        <v>6531</v>
      </c>
      <c r="C2333" s="7" t="s">
        <v>6545</v>
      </c>
      <c r="D2333" s="7" t="s">
        <v>14057</v>
      </c>
      <c r="E2333" s="7" t="s">
        <v>6534</v>
      </c>
      <c r="F2333" s="7">
        <f t="shared" si="137"/>
        <v>2007</v>
      </c>
      <c r="G2333" s="7" t="s">
        <v>10295</v>
      </c>
      <c r="H2333" s="20">
        <v>90.405695558820213</v>
      </c>
      <c r="I2333" s="7" t="s">
        <v>10296</v>
      </c>
    </row>
    <row r="2334" spans="1:9" x14ac:dyDescent="0.15">
      <c r="A2334" s="7" t="s">
        <v>10298</v>
      </c>
      <c r="B2334" s="7" t="s">
        <v>6531</v>
      </c>
      <c r="C2334" s="7" t="s">
        <v>6545</v>
      </c>
      <c r="D2334" s="7" t="s">
        <v>14057</v>
      </c>
      <c r="E2334" s="7" t="s">
        <v>6533</v>
      </c>
      <c r="F2334" s="7">
        <f t="shared" si="137"/>
        <v>2007</v>
      </c>
      <c r="G2334" s="7" t="s">
        <v>10297</v>
      </c>
      <c r="H2334" s="20">
        <v>56.50355972426263</v>
      </c>
      <c r="I2334" s="7" t="s">
        <v>10299</v>
      </c>
    </row>
    <row r="2335" spans="1:9" x14ac:dyDescent="0.15">
      <c r="A2335" s="7" t="s">
        <v>10301</v>
      </c>
      <c r="B2335" s="7" t="s">
        <v>6531</v>
      </c>
      <c r="C2335" s="7" t="s">
        <v>6547</v>
      </c>
      <c r="D2335" s="7" t="s">
        <v>14057</v>
      </c>
      <c r="E2335" s="7" t="s">
        <v>26</v>
      </c>
      <c r="F2335" s="7">
        <f t="shared" ref="F2335:F2343" si="138">YEAR(G2335)</f>
        <v>2007</v>
      </c>
      <c r="G2335" s="7" t="s">
        <v>10302</v>
      </c>
      <c r="H2335" s="20">
        <v>169.51067917278792</v>
      </c>
      <c r="I2335" s="7" t="s">
        <v>10303</v>
      </c>
    </row>
    <row r="2336" spans="1:9" x14ac:dyDescent="0.15">
      <c r="A2336" s="7" t="s">
        <v>10007</v>
      </c>
      <c r="B2336" s="7" t="s">
        <v>6531</v>
      </c>
      <c r="C2336" s="7" t="s">
        <v>6545</v>
      </c>
      <c r="D2336" s="7" t="s">
        <v>14057</v>
      </c>
      <c r="E2336" s="7" t="s">
        <v>6536</v>
      </c>
      <c r="F2336" s="7">
        <f t="shared" si="138"/>
        <v>2007</v>
      </c>
      <c r="G2336" s="7" t="s">
        <v>10304</v>
      </c>
      <c r="H2336" s="20">
        <v>10.360068934342864</v>
      </c>
      <c r="I2336" s="7" t="s">
        <v>10008</v>
      </c>
    </row>
    <row r="2337" spans="1:9" x14ac:dyDescent="0.15">
      <c r="A2337" s="7" t="s">
        <v>10007</v>
      </c>
      <c r="B2337" s="7" t="s">
        <v>6531</v>
      </c>
      <c r="C2337" s="7" t="s">
        <v>6545</v>
      </c>
      <c r="D2337" s="7" t="s">
        <v>14057</v>
      </c>
      <c r="E2337" s="7" t="s">
        <v>6542</v>
      </c>
      <c r="F2337" s="7">
        <f t="shared" si="138"/>
        <v>2007</v>
      </c>
      <c r="G2337" s="7" t="s">
        <v>10304</v>
      </c>
      <c r="H2337" s="20">
        <v>3.4533563114476213</v>
      </c>
      <c r="I2337" s="7" t="s">
        <v>10008</v>
      </c>
    </row>
    <row r="2338" spans="1:9" x14ac:dyDescent="0.15">
      <c r="A2338" s="7" t="s">
        <v>10306</v>
      </c>
      <c r="B2338" s="7" t="s">
        <v>6531</v>
      </c>
      <c r="C2338" s="7" t="s">
        <v>6562</v>
      </c>
      <c r="D2338" s="7" t="s">
        <v>14057</v>
      </c>
      <c r="E2338" s="7" t="s">
        <v>6532</v>
      </c>
      <c r="F2338" s="7">
        <f t="shared" si="138"/>
        <v>2006</v>
      </c>
      <c r="G2338" s="7" t="s">
        <v>10307</v>
      </c>
      <c r="H2338" s="20">
        <v>11.542012927054477</v>
      </c>
      <c r="I2338" s="7" t="s">
        <v>10308</v>
      </c>
    </row>
    <row r="2339" spans="1:9" x14ac:dyDescent="0.15">
      <c r="A2339" s="7" t="s">
        <v>10306</v>
      </c>
      <c r="B2339" s="7" t="s">
        <v>6531</v>
      </c>
      <c r="C2339" s="7" t="s">
        <v>6559</v>
      </c>
      <c r="D2339" s="7" t="s">
        <v>14057</v>
      </c>
      <c r="E2339" s="7" t="s">
        <v>6532</v>
      </c>
      <c r="F2339" s="7">
        <f t="shared" si="138"/>
        <v>2006</v>
      </c>
      <c r="G2339" s="7" t="s">
        <v>10307</v>
      </c>
      <c r="H2339" s="20">
        <v>17.313019390581715</v>
      </c>
      <c r="I2339" s="7" t="s">
        <v>10308</v>
      </c>
    </row>
    <row r="2340" spans="1:9" x14ac:dyDescent="0.15">
      <c r="A2340" s="7" t="s">
        <v>10306</v>
      </c>
      <c r="B2340" s="7" t="s">
        <v>6531</v>
      </c>
      <c r="C2340" s="7" t="s">
        <v>6541</v>
      </c>
      <c r="D2340" s="7" t="s">
        <v>14057</v>
      </c>
      <c r="E2340" s="7" t="s">
        <v>6532</v>
      </c>
      <c r="F2340" s="7">
        <f t="shared" si="138"/>
        <v>2006</v>
      </c>
      <c r="G2340" s="7" t="s">
        <v>10307</v>
      </c>
      <c r="H2340" s="20">
        <v>28.855032317636194</v>
      </c>
      <c r="I2340" s="7" t="s">
        <v>10308</v>
      </c>
    </row>
    <row r="2341" spans="1:9" x14ac:dyDescent="0.15">
      <c r="A2341" s="7" t="s">
        <v>10004</v>
      </c>
      <c r="B2341" s="7" t="s">
        <v>6531</v>
      </c>
      <c r="C2341" s="7" t="s">
        <v>6547</v>
      </c>
      <c r="D2341" s="7" t="s">
        <v>14057</v>
      </c>
      <c r="E2341" s="7" t="s">
        <v>22</v>
      </c>
      <c r="F2341" s="7">
        <f t="shared" si="138"/>
        <v>2006</v>
      </c>
      <c r="G2341" s="7" t="s">
        <v>10307</v>
      </c>
      <c r="H2341" s="20">
        <v>115.42012927054478</v>
      </c>
      <c r="I2341" s="7" t="s">
        <v>10005</v>
      </c>
    </row>
    <row r="2342" spans="1:9" x14ac:dyDescent="0.15">
      <c r="A2342" s="7" t="s">
        <v>10309</v>
      </c>
      <c r="B2342" s="7" t="s">
        <v>6531</v>
      </c>
      <c r="C2342" s="7" t="s">
        <v>6535</v>
      </c>
      <c r="D2342" s="7" t="s">
        <v>14057</v>
      </c>
      <c r="E2342" s="7" t="s">
        <v>6532</v>
      </c>
      <c r="F2342" s="7">
        <f t="shared" si="138"/>
        <v>2006</v>
      </c>
      <c r="G2342" s="7" t="s">
        <v>10307</v>
      </c>
      <c r="H2342" s="20">
        <v>57.710064635272389</v>
      </c>
      <c r="I2342" s="7" t="s">
        <v>10310</v>
      </c>
    </row>
    <row r="2343" spans="1:9" x14ac:dyDescent="0.15">
      <c r="A2343" s="7" t="s">
        <v>10313</v>
      </c>
      <c r="B2343" s="7" t="s">
        <v>6531</v>
      </c>
      <c r="C2343" s="7" t="s">
        <v>6545</v>
      </c>
      <c r="D2343" s="7" t="s">
        <v>14057</v>
      </c>
      <c r="E2343" s="7" t="s">
        <v>26</v>
      </c>
      <c r="F2343" s="7">
        <f t="shared" si="138"/>
        <v>2006</v>
      </c>
      <c r="G2343" s="7" t="s">
        <v>10312</v>
      </c>
      <c r="H2343" s="20">
        <v>519.39058171745148</v>
      </c>
      <c r="I2343" s="7" t="s">
        <v>10314</v>
      </c>
    </row>
    <row r="2344" spans="1:9" x14ac:dyDescent="0.15">
      <c r="A2344" s="7" t="s">
        <v>9715</v>
      </c>
      <c r="B2344" s="7" t="s">
        <v>6531</v>
      </c>
      <c r="C2344" s="7" t="s">
        <v>6535</v>
      </c>
      <c r="D2344" s="7" t="s">
        <v>14057</v>
      </c>
      <c r="E2344" s="7" t="s">
        <v>6532</v>
      </c>
      <c r="F2344" s="7">
        <f t="shared" ref="F2344:F2357" si="139">YEAR(G2344)</f>
        <v>2006</v>
      </c>
      <c r="G2344" s="7" t="s">
        <v>10316</v>
      </c>
      <c r="H2344" s="20">
        <v>57.710064635272389</v>
      </c>
      <c r="I2344" s="7" t="s">
        <v>9716</v>
      </c>
    </row>
    <row r="2345" spans="1:9" x14ac:dyDescent="0.15">
      <c r="A2345" s="7" t="s">
        <v>10317</v>
      </c>
      <c r="B2345" s="7" t="s">
        <v>6531</v>
      </c>
      <c r="C2345" s="7" t="s">
        <v>6535</v>
      </c>
      <c r="D2345" s="7" t="s">
        <v>14057</v>
      </c>
      <c r="E2345" s="7" t="s">
        <v>26</v>
      </c>
      <c r="F2345" s="7">
        <f t="shared" si="139"/>
        <v>2006</v>
      </c>
      <c r="G2345" s="7" t="s">
        <v>10316</v>
      </c>
      <c r="H2345" s="20">
        <v>23.084025854108955</v>
      </c>
      <c r="I2345" s="7" t="s">
        <v>10318</v>
      </c>
    </row>
    <row r="2346" spans="1:9" x14ac:dyDescent="0.15">
      <c r="A2346" s="7" t="s">
        <v>10317</v>
      </c>
      <c r="B2346" s="7" t="s">
        <v>6531</v>
      </c>
      <c r="C2346" s="7" t="s">
        <v>6544</v>
      </c>
      <c r="D2346" s="7" t="s">
        <v>14057</v>
      </c>
      <c r="E2346" s="7" t="s">
        <v>26</v>
      </c>
      <c r="F2346" s="7">
        <f t="shared" si="139"/>
        <v>2006</v>
      </c>
      <c r="G2346" s="7" t="s">
        <v>10316</v>
      </c>
      <c r="H2346" s="20">
        <v>11.542012927054477</v>
      </c>
      <c r="I2346" s="7" t="s">
        <v>10318</v>
      </c>
    </row>
    <row r="2347" spans="1:9" x14ac:dyDescent="0.15">
      <c r="A2347" s="7" t="s">
        <v>10317</v>
      </c>
      <c r="B2347" s="7" t="s">
        <v>6531</v>
      </c>
      <c r="C2347" s="7" t="s">
        <v>6538</v>
      </c>
      <c r="D2347" s="7" t="s">
        <v>14057</v>
      </c>
      <c r="E2347" s="7" t="s">
        <v>26</v>
      </c>
      <c r="F2347" s="7">
        <f t="shared" si="139"/>
        <v>2006</v>
      </c>
      <c r="G2347" s="7" t="s">
        <v>10316</v>
      </c>
      <c r="H2347" s="20">
        <v>11.542012927054477</v>
      </c>
      <c r="I2347" s="7" t="s">
        <v>10318</v>
      </c>
    </row>
    <row r="2348" spans="1:9" x14ac:dyDescent="0.15">
      <c r="A2348" s="7" t="s">
        <v>10320</v>
      </c>
      <c r="B2348" s="7" t="s">
        <v>6531</v>
      </c>
      <c r="C2348" s="7" t="s">
        <v>6535</v>
      </c>
      <c r="D2348" s="7" t="s">
        <v>14057</v>
      </c>
      <c r="E2348" s="7" t="s">
        <v>6543</v>
      </c>
      <c r="F2348" s="7">
        <f t="shared" si="139"/>
        <v>2006</v>
      </c>
      <c r="G2348" s="7" t="s">
        <v>10319</v>
      </c>
      <c r="H2348" s="20">
        <v>11.842105263157896</v>
      </c>
      <c r="I2348" s="7" t="s">
        <v>10321</v>
      </c>
    </row>
    <row r="2349" spans="1:9" x14ac:dyDescent="0.15">
      <c r="A2349" s="7" t="s">
        <v>10320</v>
      </c>
      <c r="B2349" s="7" t="s">
        <v>6531</v>
      </c>
      <c r="C2349" s="7" t="s">
        <v>6538</v>
      </c>
      <c r="D2349" s="7" t="s">
        <v>14057</v>
      </c>
      <c r="E2349" s="7" t="s">
        <v>6543</v>
      </c>
      <c r="F2349" s="7">
        <f t="shared" si="139"/>
        <v>2006</v>
      </c>
      <c r="G2349" s="7" t="s">
        <v>10319</v>
      </c>
      <c r="H2349" s="20">
        <v>9.868421052631577</v>
      </c>
      <c r="I2349" s="7" t="s">
        <v>10321</v>
      </c>
    </row>
    <row r="2350" spans="1:9" x14ac:dyDescent="0.15">
      <c r="A2350" s="7" t="s">
        <v>10320</v>
      </c>
      <c r="B2350" s="7" t="s">
        <v>6531</v>
      </c>
      <c r="C2350" s="7" t="s">
        <v>6555</v>
      </c>
      <c r="D2350" s="7" t="s">
        <v>14057</v>
      </c>
      <c r="E2350" s="7" t="s">
        <v>6543</v>
      </c>
      <c r="F2350" s="7">
        <f t="shared" si="139"/>
        <v>2006</v>
      </c>
      <c r="G2350" s="7" t="s">
        <v>10319</v>
      </c>
      <c r="H2350" s="20">
        <v>2.493074792243767</v>
      </c>
      <c r="I2350" s="7" t="s">
        <v>10321</v>
      </c>
    </row>
    <row r="2351" spans="1:9" x14ac:dyDescent="0.15">
      <c r="A2351" s="7" t="s">
        <v>10323</v>
      </c>
      <c r="B2351" s="7" t="s">
        <v>6531</v>
      </c>
      <c r="C2351" s="7" t="s">
        <v>6674</v>
      </c>
      <c r="D2351" s="7" t="s">
        <v>14057</v>
      </c>
      <c r="E2351" s="7" t="s">
        <v>26</v>
      </c>
      <c r="F2351" s="7">
        <f t="shared" si="139"/>
        <v>2006</v>
      </c>
      <c r="G2351" s="7" t="s">
        <v>10322</v>
      </c>
      <c r="H2351" s="20">
        <v>346.2603878116343</v>
      </c>
      <c r="I2351" s="7" t="s">
        <v>10324</v>
      </c>
    </row>
    <row r="2352" spans="1:9" x14ac:dyDescent="0.15">
      <c r="A2352" s="7" t="s">
        <v>10325</v>
      </c>
      <c r="B2352" s="7" t="s">
        <v>6531</v>
      </c>
      <c r="C2352" s="7" t="s">
        <v>6535</v>
      </c>
      <c r="D2352" s="7" t="s">
        <v>14057</v>
      </c>
      <c r="E2352" s="7" t="s">
        <v>6532</v>
      </c>
      <c r="F2352" s="7">
        <f t="shared" si="139"/>
        <v>2006</v>
      </c>
      <c r="G2352" s="7" t="s">
        <v>10326</v>
      </c>
      <c r="H2352" s="20">
        <v>57.710064635272389</v>
      </c>
      <c r="I2352" s="7" t="s">
        <v>10327</v>
      </c>
    </row>
    <row r="2353" spans="1:9" x14ac:dyDescent="0.15">
      <c r="A2353" s="7" t="s">
        <v>10328</v>
      </c>
      <c r="B2353" s="7" t="s">
        <v>6531</v>
      </c>
      <c r="C2353" s="7" t="s">
        <v>6535</v>
      </c>
      <c r="D2353" s="7" t="s">
        <v>14057</v>
      </c>
      <c r="E2353" s="7" t="s">
        <v>6532</v>
      </c>
      <c r="F2353" s="7">
        <f t="shared" si="139"/>
        <v>2006</v>
      </c>
      <c r="G2353" s="7" t="s">
        <v>10326</v>
      </c>
      <c r="H2353" s="20">
        <v>57.710064635272389</v>
      </c>
      <c r="I2353" s="7" t="s">
        <v>10329</v>
      </c>
    </row>
    <row r="2354" spans="1:9" x14ac:dyDescent="0.15">
      <c r="A2354" s="7" t="s">
        <v>10330</v>
      </c>
      <c r="B2354" s="7" t="s">
        <v>6531</v>
      </c>
      <c r="C2354" s="7" t="s">
        <v>6535</v>
      </c>
      <c r="D2354" s="7" t="s">
        <v>14057</v>
      </c>
      <c r="E2354" s="7" t="s">
        <v>6532</v>
      </c>
      <c r="F2354" s="7">
        <f t="shared" si="139"/>
        <v>2006</v>
      </c>
      <c r="G2354" s="7" t="s">
        <v>10326</v>
      </c>
      <c r="H2354" s="20">
        <v>23.084025854108955</v>
      </c>
      <c r="I2354" s="7" t="s">
        <v>10331</v>
      </c>
    </row>
    <row r="2355" spans="1:9" x14ac:dyDescent="0.15">
      <c r="A2355" s="7" t="s">
        <v>10333</v>
      </c>
      <c r="B2355" s="7" t="s">
        <v>6531</v>
      </c>
      <c r="C2355" s="7" t="s">
        <v>6562</v>
      </c>
      <c r="D2355" s="7" t="s">
        <v>14057</v>
      </c>
      <c r="E2355" s="7" t="s">
        <v>6532</v>
      </c>
      <c r="F2355" s="7">
        <f t="shared" si="139"/>
        <v>2006</v>
      </c>
      <c r="G2355" s="7" t="s">
        <v>10332</v>
      </c>
      <c r="H2355" s="20">
        <v>5.7710064635272387</v>
      </c>
      <c r="I2355" s="7" t="s">
        <v>10334</v>
      </c>
    </row>
    <row r="2356" spans="1:9" x14ac:dyDescent="0.15">
      <c r="A2356" s="7" t="s">
        <v>10333</v>
      </c>
      <c r="B2356" s="7" t="s">
        <v>6531</v>
      </c>
      <c r="C2356" s="7" t="s">
        <v>6559</v>
      </c>
      <c r="D2356" s="7" t="s">
        <v>14057</v>
      </c>
      <c r="E2356" s="7" t="s">
        <v>6532</v>
      </c>
      <c r="F2356" s="7">
        <f t="shared" si="139"/>
        <v>2006</v>
      </c>
      <c r="G2356" s="7" t="s">
        <v>10332</v>
      </c>
      <c r="H2356" s="20">
        <v>5.7710064635272387</v>
      </c>
      <c r="I2356" s="7" t="s">
        <v>10334</v>
      </c>
    </row>
    <row r="2357" spans="1:9" x14ac:dyDescent="0.15">
      <c r="A2357" s="7" t="s">
        <v>10333</v>
      </c>
      <c r="B2357" s="7" t="s">
        <v>6531</v>
      </c>
      <c r="C2357" s="7" t="s">
        <v>6541</v>
      </c>
      <c r="D2357" s="7" t="s">
        <v>14057</v>
      </c>
      <c r="E2357" s="7" t="s">
        <v>6532</v>
      </c>
      <c r="F2357" s="7">
        <f t="shared" si="139"/>
        <v>2006</v>
      </c>
      <c r="G2357" s="7" t="s">
        <v>10332</v>
      </c>
      <c r="H2357" s="20">
        <v>17.313019390581715</v>
      </c>
      <c r="I2357" s="7" t="s">
        <v>10334</v>
      </c>
    </row>
    <row r="2358" spans="1:9" x14ac:dyDescent="0.15">
      <c r="A2358" s="7" t="s">
        <v>9677</v>
      </c>
      <c r="B2358" s="7" t="s">
        <v>6531</v>
      </c>
      <c r="C2358" s="7" t="s">
        <v>6554</v>
      </c>
      <c r="D2358" s="7" t="s">
        <v>14057</v>
      </c>
      <c r="E2358" s="7" t="s">
        <v>26</v>
      </c>
      <c r="F2358" s="7">
        <f t="shared" ref="F2358:F2374" si="140">YEAR(G2358)</f>
        <v>2006</v>
      </c>
      <c r="G2358" s="7" t="s">
        <v>10335</v>
      </c>
      <c r="H2358" s="20">
        <v>69.252077562326861</v>
      </c>
      <c r="I2358" s="7" t="s">
        <v>9678</v>
      </c>
    </row>
    <row r="2359" spans="1:9" x14ac:dyDescent="0.15">
      <c r="A2359" s="7" t="s">
        <v>10336</v>
      </c>
      <c r="B2359" s="7" t="s">
        <v>6531</v>
      </c>
      <c r="C2359" s="7" t="s">
        <v>6544</v>
      </c>
      <c r="D2359" s="7" t="s">
        <v>14057</v>
      </c>
      <c r="E2359" s="7" t="s">
        <v>6536</v>
      </c>
      <c r="F2359" s="7">
        <f t="shared" si="140"/>
        <v>2006</v>
      </c>
      <c r="G2359" s="7" t="s">
        <v>10337</v>
      </c>
      <c r="H2359" s="20">
        <v>371.36463758079401</v>
      </c>
      <c r="I2359" s="7" t="s">
        <v>10338</v>
      </c>
    </row>
    <row r="2360" spans="1:9" x14ac:dyDescent="0.15">
      <c r="A2360" s="7" t="s">
        <v>10340</v>
      </c>
      <c r="B2360" s="7" t="s">
        <v>6531</v>
      </c>
      <c r="C2360" s="7" t="s">
        <v>6535</v>
      </c>
      <c r="D2360" s="7" t="s">
        <v>14057</v>
      </c>
      <c r="E2360" s="7" t="s">
        <v>6533</v>
      </c>
      <c r="F2360" s="7">
        <f t="shared" si="140"/>
        <v>2006</v>
      </c>
      <c r="G2360" s="7" t="s">
        <v>10339</v>
      </c>
      <c r="H2360" s="20">
        <v>63.481071098799625</v>
      </c>
      <c r="I2360" s="7" t="s">
        <v>10341</v>
      </c>
    </row>
    <row r="2361" spans="1:9" x14ac:dyDescent="0.15">
      <c r="A2361" s="7" t="s">
        <v>10342</v>
      </c>
      <c r="B2361" s="7" t="s">
        <v>6531</v>
      </c>
      <c r="C2361" s="7" t="s">
        <v>6555</v>
      </c>
      <c r="D2361" s="7" t="s">
        <v>14057</v>
      </c>
      <c r="E2361" s="7" t="s">
        <v>26</v>
      </c>
      <c r="F2361" s="7">
        <f t="shared" si="140"/>
        <v>2006</v>
      </c>
      <c r="G2361" s="7" t="s">
        <v>10343</v>
      </c>
      <c r="H2361" s="20">
        <v>34.109523314866109</v>
      </c>
      <c r="I2361" s="7" t="s">
        <v>9578</v>
      </c>
    </row>
    <row r="2362" spans="1:9" x14ac:dyDescent="0.15">
      <c r="A2362" s="7" t="s">
        <v>10342</v>
      </c>
      <c r="B2362" s="7" t="s">
        <v>6531</v>
      </c>
      <c r="C2362" s="7" t="s">
        <v>6555</v>
      </c>
      <c r="D2362" s="7" t="s">
        <v>14057</v>
      </c>
      <c r="E2362" s="7" t="s">
        <v>6543</v>
      </c>
      <c r="F2362" s="7">
        <f t="shared" si="140"/>
        <v>2006</v>
      </c>
      <c r="G2362" s="7" t="s">
        <v>10343</v>
      </c>
      <c r="H2362" s="20">
        <v>2.2739681440443209</v>
      </c>
      <c r="I2362" s="7" t="s">
        <v>9578</v>
      </c>
    </row>
    <row r="2363" spans="1:9" x14ac:dyDescent="0.15">
      <c r="A2363" s="7" t="s">
        <v>10342</v>
      </c>
      <c r="B2363" s="7" t="s">
        <v>6531</v>
      </c>
      <c r="C2363" s="7" t="s">
        <v>6555</v>
      </c>
      <c r="D2363" s="7" t="s">
        <v>14057</v>
      </c>
      <c r="E2363" s="7" t="s">
        <v>6534</v>
      </c>
      <c r="F2363" s="7">
        <f t="shared" si="140"/>
        <v>2006</v>
      </c>
      <c r="G2363" s="7" t="s">
        <v>10343</v>
      </c>
      <c r="H2363" s="20">
        <v>4.5479362880886418</v>
      </c>
      <c r="I2363" s="7" t="s">
        <v>9578</v>
      </c>
    </row>
    <row r="2364" spans="1:9" x14ac:dyDescent="0.15">
      <c r="A2364" s="7" t="s">
        <v>10342</v>
      </c>
      <c r="B2364" s="7" t="s">
        <v>6531</v>
      </c>
      <c r="C2364" s="7" t="s">
        <v>6555</v>
      </c>
      <c r="D2364" s="7" t="s">
        <v>14057</v>
      </c>
      <c r="E2364" s="7" t="s">
        <v>6540</v>
      </c>
      <c r="F2364" s="7">
        <f t="shared" si="140"/>
        <v>2006</v>
      </c>
      <c r="G2364" s="7" t="s">
        <v>10343</v>
      </c>
      <c r="H2364" s="20">
        <v>4.5479362880886418</v>
      </c>
      <c r="I2364" s="7" t="s">
        <v>9578</v>
      </c>
    </row>
    <row r="2365" spans="1:9" x14ac:dyDescent="0.15">
      <c r="A2365" s="7" t="s">
        <v>10344</v>
      </c>
      <c r="B2365" s="7" t="s">
        <v>6531</v>
      </c>
      <c r="C2365" s="7" t="s">
        <v>6544</v>
      </c>
      <c r="D2365" s="7" t="s">
        <v>14057</v>
      </c>
      <c r="E2365" s="7" t="s">
        <v>6537</v>
      </c>
      <c r="F2365" s="7">
        <f t="shared" si="140"/>
        <v>2006</v>
      </c>
      <c r="G2365" s="7" t="s">
        <v>10343</v>
      </c>
      <c r="H2365" s="20">
        <v>144.27516158818096</v>
      </c>
      <c r="I2365" s="7" t="s">
        <v>10345</v>
      </c>
    </row>
    <row r="2366" spans="1:9" x14ac:dyDescent="0.15">
      <c r="A2366" s="7" t="s">
        <v>10142</v>
      </c>
      <c r="B2366" s="7" t="s">
        <v>6531</v>
      </c>
      <c r="C2366" s="7" t="s">
        <v>6538</v>
      </c>
      <c r="D2366" s="7" t="s">
        <v>14057</v>
      </c>
      <c r="E2366" s="7" t="s">
        <v>6536</v>
      </c>
      <c r="F2366" s="7">
        <f t="shared" si="140"/>
        <v>2006</v>
      </c>
      <c r="G2366" s="7" t="s">
        <v>10346</v>
      </c>
      <c r="H2366" s="20">
        <v>57.710064635272389</v>
      </c>
      <c r="I2366" s="7" t="s">
        <v>10144</v>
      </c>
    </row>
    <row r="2367" spans="1:9" x14ac:dyDescent="0.15">
      <c r="A2367" s="7" t="s">
        <v>10142</v>
      </c>
      <c r="B2367" s="7" t="s">
        <v>6531</v>
      </c>
      <c r="C2367" s="7" t="s">
        <v>6538</v>
      </c>
      <c r="D2367" s="7" t="s">
        <v>14057</v>
      </c>
      <c r="E2367" s="7" t="s">
        <v>26</v>
      </c>
      <c r="F2367" s="7">
        <f t="shared" si="140"/>
        <v>2006</v>
      </c>
      <c r="G2367" s="7" t="s">
        <v>10346</v>
      </c>
      <c r="H2367" s="20">
        <v>57.710064635272389</v>
      </c>
      <c r="I2367" s="7" t="s">
        <v>10144</v>
      </c>
    </row>
    <row r="2368" spans="1:9" x14ac:dyDescent="0.15">
      <c r="A2368" s="7" t="s">
        <v>10154</v>
      </c>
      <c r="B2368" s="7" t="s">
        <v>6531</v>
      </c>
      <c r="C2368" s="7" t="s">
        <v>6538</v>
      </c>
      <c r="D2368" s="7" t="s">
        <v>14057</v>
      </c>
      <c r="E2368" s="7" t="s">
        <v>6532</v>
      </c>
      <c r="F2368" s="7">
        <f t="shared" si="140"/>
        <v>2006</v>
      </c>
      <c r="G2368" s="7" t="s">
        <v>10346</v>
      </c>
      <c r="H2368" s="20">
        <v>115.42012927054478</v>
      </c>
      <c r="I2368" s="7" t="s">
        <v>10156</v>
      </c>
    </row>
    <row r="2369" spans="1:9" x14ac:dyDescent="0.15">
      <c r="A2369" s="7" t="s">
        <v>10347</v>
      </c>
      <c r="B2369" s="7" t="s">
        <v>6531</v>
      </c>
      <c r="C2369" s="7" t="s">
        <v>6535</v>
      </c>
      <c r="D2369" s="7" t="s">
        <v>14057</v>
      </c>
      <c r="E2369" s="7" t="s">
        <v>26</v>
      </c>
      <c r="F2369" s="7">
        <f t="shared" si="140"/>
        <v>2006</v>
      </c>
      <c r="G2369" s="7" t="s">
        <v>10346</v>
      </c>
      <c r="H2369" s="20">
        <v>403.97045244690668</v>
      </c>
      <c r="I2369" s="7" t="s">
        <v>10348</v>
      </c>
    </row>
    <row r="2370" spans="1:9" x14ac:dyDescent="0.15">
      <c r="A2370" s="7" t="s">
        <v>10349</v>
      </c>
      <c r="B2370" s="7" t="s">
        <v>6531</v>
      </c>
      <c r="C2370" s="7" t="s">
        <v>6538</v>
      </c>
      <c r="D2370" s="7" t="s">
        <v>14057</v>
      </c>
      <c r="E2370" s="7" t="s">
        <v>26</v>
      </c>
      <c r="F2370" s="7">
        <f t="shared" si="140"/>
        <v>2006</v>
      </c>
      <c r="G2370" s="7" t="s">
        <v>10346</v>
      </c>
      <c r="H2370" s="20">
        <v>369.34441366574328</v>
      </c>
      <c r="I2370" s="7" t="s">
        <v>10350</v>
      </c>
    </row>
    <row r="2371" spans="1:9" x14ac:dyDescent="0.15">
      <c r="A2371" s="7" t="s">
        <v>10158</v>
      </c>
      <c r="B2371" s="7" t="s">
        <v>6531</v>
      </c>
      <c r="C2371" s="7" t="s">
        <v>6544</v>
      </c>
      <c r="D2371" s="7" t="s">
        <v>14057</v>
      </c>
      <c r="E2371" s="7" t="s">
        <v>6532</v>
      </c>
      <c r="F2371" s="7">
        <f t="shared" si="140"/>
        <v>2006</v>
      </c>
      <c r="G2371" s="7" t="s">
        <v>10351</v>
      </c>
      <c r="H2371" s="20">
        <v>9.2336103416435815</v>
      </c>
      <c r="I2371" s="7" t="s">
        <v>10160</v>
      </c>
    </row>
    <row r="2372" spans="1:9" x14ac:dyDescent="0.15">
      <c r="A2372" s="7" t="s">
        <v>10158</v>
      </c>
      <c r="B2372" s="7" t="s">
        <v>6531</v>
      </c>
      <c r="C2372" s="7" t="s">
        <v>6555</v>
      </c>
      <c r="D2372" s="7" t="s">
        <v>14057</v>
      </c>
      <c r="E2372" s="7" t="s">
        <v>6532</v>
      </c>
      <c r="F2372" s="7">
        <f t="shared" si="140"/>
        <v>2006</v>
      </c>
      <c r="G2372" s="7" t="s">
        <v>10351</v>
      </c>
      <c r="H2372" s="20">
        <v>2.3084025854108954</v>
      </c>
      <c r="I2372" s="7" t="s">
        <v>10160</v>
      </c>
    </row>
    <row r="2373" spans="1:9" x14ac:dyDescent="0.15">
      <c r="A2373" s="7" t="s">
        <v>10352</v>
      </c>
      <c r="B2373" s="7" t="s">
        <v>6531</v>
      </c>
      <c r="C2373" s="7" t="s">
        <v>6674</v>
      </c>
      <c r="D2373" s="7" t="s">
        <v>14057</v>
      </c>
      <c r="E2373" s="7" t="s">
        <v>6532</v>
      </c>
      <c r="F2373" s="7">
        <f t="shared" si="140"/>
        <v>2006</v>
      </c>
      <c r="G2373" s="7" t="s">
        <v>10353</v>
      </c>
      <c r="H2373" s="20">
        <v>57.710064635272389</v>
      </c>
      <c r="I2373" s="7" t="s">
        <v>10354</v>
      </c>
    </row>
    <row r="2374" spans="1:9" x14ac:dyDescent="0.15">
      <c r="A2374" s="7" t="s">
        <v>10355</v>
      </c>
      <c r="B2374" s="7" t="s">
        <v>6531</v>
      </c>
      <c r="C2374" s="7" t="s">
        <v>6545</v>
      </c>
      <c r="D2374" s="7" t="s">
        <v>14057</v>
      </c>
      <c r="E2374" s="7" t="s">
        <v>6536</v>
      </c>
      <c r="F2374" s="7">
        <f t="shared" si="140"/>
        <v>2006</v>
      </c>
      <c r="G2374" s="7" t="s">
        <v>10353</v>
      </c>
      <c r="H2374" s="20">
        <v>47.900738688827332</v>
      </c>
      <c r="I2374" s="7" t="s">
        <v>10356</v>
      </c>
    </row>
    <row r="2375" spans="1:9" x14ac:dyDescent="0.15">
      <c r="A2375" s="7" t="s">
        <v>10358</v>
      </c>
      <c r="B2375" s="7" t="s">
        <v>6531</v>
      </c>
      <c r="C2375" s="7" t="s">
        <v>6535</v>
      </c>
      <c r="D2375" s="7" t="s">
        <v>14057</v>
      </c>
      <c r="E2375" s="7" t="s">
        <v>6533</v>
      </c>
      <c r="F2375" s="7">
        <f t="shared" ref="F2375:F2392" si="141">YEAR(G2375)</f>
        <v>2006</v>
      </c>
      <c r="G2375" s="7" t="s">
        <v>10357</v>
      </c>
      <c r="H2375" s="20">
        <v>18.467220683287163</v>
      </c>
      <c r="I2375" s="7" t="s">
        <v>10359</v>
      </c>
    </row>
    <row r="2376" spans="1:9" x14ac:dyDescent="0.15">
      <c r="A2376" s="7" t="s">
        <v>10358</v>
      </c>
      <c r="B2376" s="7" t="s">
        <v>6531</v>
      </c>
      <c r="C2376" s="7" t="s">
        <v>6544</v>
      </c>
      <c r="D2376" s="7" t="s">
        <v>14057</v>
      </c>
      <c r="E2376" s="7" t="s">
        <v>6533</v>
      </c>
      <c r="F2376" s="7">
        <f t="shared" si="141"/>
        <v>2006</v>
      </c>
      <c r="G2376" s="7" t="s">
        <v>10357</v>
      </c>
      <c r="H2376" s="20">
        <v>4.6168051708217908</v>
      </c>
      <c r="I2376" s="7" t="s">
        <v>10359</v>
      </c>
    </row>
    <row r="2377" spans="1:9" x14ac:dyDescent="0.15">
      <c r="A2377" s="7" t="s">
        <v>10361</v>
      </c>
      <c r="B2377" s="7" t="s">
        <v>6531</v>
      </c>
      <c r="C2377" s="7" t="s">
        <v>6545</v>
      </c>
      <c r="D2377" s="7" t="s">
        <v>14057</v>
      </c>
      <c r="E2377" s="7" t="s">
        <v>6532</v>
      </c>
      <c r="F2377" s="7">
        <f t="shared" si="141"/>
        <v>2006</v>
      </c>
      <c r="G2377" s="7" t="s">
        <v>10360</v>
      </c>
      <c r="H2377" s="20">
        <v>57.710064635272389</v>
      </c>
      <c r="I2377" s="7" t="s">
        <v>10362</v>
      </c>
    </row>
    <row r="2378" spans="1:9" x14ac:dyDescent="0.15">
      <c r="A2378" s="7" t="s">
        <v>9605</v>
      </c>
      <c r="B2378" s="7" t="s">
        <v>6531</v>
      </c>
      <c r="C2378" s="7" t="s">
        <v>6544</v>
      </c>
      <c r="D2378" s="7" t="s">
        <v>14057</v>
      </c>
      <c r="E2378" s="7" t="s">
        <v>6532</v>
      </c>
      <c r="F2378" s="7">
        <f t="shared" si="141"/>
        <v>2006</v>
      </c>
      <c r="G2378" s="7" t="s">
        <v>10360</v>
      </c>
      <c r="H2378" s="20">
        <v>43.282548476454288</v>
      </c>
      <c r="I2378" s="7" t="s">
        <v>9607</v>
      </c>
    </row>
    <row r="2379" spans="1:9" x14ac:dyDescent="0.15">
      <c r="A2379" s="7" t="s">
        <v>10105</v>
      </c>
      <c r="B2379" s="7" t="s">
        <v>6531</v>
      </c>
      <c r="C2379" s="7" t="s">
        <v>6544</v>
      </c>
      <c r="D2379" s="7" t="s">
        <v>14057</v>
      </c>
      <c r="E2379" s="7" t="s">
        <v>6532</v>
      </c>
      <c r="F2379" s="7">
        <f t="shared" si="141"/>
        <v>2006</v>
      </c>
      <c r="G2379" s="7" t="s">
        <v>10363</v>
      </c>
      <c r="H2379" s="20">
        <v>57.710064635272389</v>
      </c>
      <c r="I2379" s="7" t="s">
        <v>10106</v>
      </c>
    </row>
    <row r="2380" spans="1:9" x14ac:dyDescent="0.15">
      <c r="A2380" s="7" t="s">
        <v>10365</v>
      </c>
      <c r="B2380" s="7" t="s">
        <v>6531</v>
      </c>
      <c r="C2380" s="7" t="s">
        <v>6555</v>
      </c>
      <c r="D2380" s="7" t="s">
        <v>14057</v>
      </c>
      <c r="E2380" s="7" t="s">
        <v>6532</v>
      </c>
      <c r="F2380" s="7">
        <f t="shared" si="141"/>
        <v>2006</v>
      </c>
      <c r="G2380" s="7" t="s">
        <v>10364</v>
      </c>
      <c r="H2380" s="20">
        <v>34.62603878116343</v>
      </c>
      <c r="I2380" s="7" t="s">
        <v>10031</v>
      </c>
    </row>
    <row r="2381" spans="1:9" x14ac:dyDescent="0.15">
      <c r="A2381" s="7" t="s">
        <v>10367</v>
      </c>
      <c r="B2381" s="7" t="s">
        <v>6531</v>
      </c>
      <c r="C2381" s="7" t="s">
        <v>6555</v>
      </c>
      <c r="D2381" s="7" t="s">
        <v>14057</v>
      </c>
      <c r="E2381" s="7" t="s">
        <v>6532</v>
      </c>
      <c r="F2381" s="7">
        <f t="shared" si="141"/>
        <v>2006</v>
      </c>
      <c r="G2381" s="7" t="s">
        <v>10366</v>
      </c>
      <c r="H2381" s="20">
        <v>23.084025854108955</v>
      </c>
      <c r="I2381" s="7" t="s">
        <v>10368</v>
      </c>
    </row>
    <row r="2382" spans="1:9" x14ac:dyDescent="0.15">
      <c r="A2382" s="7" t="s">
        <v>10369</v>
      </c>
      <c r="B2382" s="7" t="s">
        <v>6531</v>
      </c>
      <c r="C2382" s="7" t="s">
        <v>6544</v>
      </c>
      <c r="D2382" s="7" t="s">
        <v>14057</v>
      </c>
      <c r="E2382" s="7" t="s">
        <v>6533</v>
      </c>
      <c r="F2382" s="7">
        <f t="shared" si="141"/>
        <v>2006</v>
      </c>
      <c r="G2382" s="7" t="s">
        <v>10370</v>
      </c>
      <c r="H2382" s="20">
        <v>57.710064635272389</v>
      </c>
      <c r="I2382" s="7" t="s">
        <v>10371</v>
      </c>
    </row>
    <row r="2383" spans="1:9" x14ac:dyDescent="0.15">
      <c r="A2383" s="7" t="s">
        <v>10372</v>
      </c>
      <c r="B2383" s="7" t="s">
        <v>6531</v>
      </c>
      <c r="C2383" s="7" t="s">
        <v>6535</v>
      </c>
      <c r="D2383" s="7" t="s">
        <v>14057</v>
      </c>
      <c r="E2383" s="7" t="s">
        <v>26</v>
      </c>
      <c r="F2383" s="7">
        <f t="shared" si="141"/>
        <v>2006</v>
      </c>
      <c r="G2383" s="7" t="s">
        <v>10373</v>
      </c>
      <c r="H2383" s="20">
        <v>34.62603878116343</v>
      </c>
      <c r="I2383" s="7" t="s">
        <v>10374</v>
      </c>
    </row>
    <row r="2384" spans="1:9" x14ac:dyDescent="0.15">
      <c r="A2384" s="7" t="s">
        <v>9613</v>
      </c>
      <c r="B2384" s="7" t="s">
        <v>6531</v>
      </c>
      <c r="C2384" s="7" t="s">
        <v>6544</v>
      </c>
      <c r="D2384" s="7" t="s">
        <v>14057</v>
      </c>
      <c r="E2384" s="7" t="s">
        <v>6532</v>
      </c>
      <c r="F2384" s="7">
        <f t="shared" si="141"/>
        <v>2006</v>
      </c>
      <c r="G2384" s="7" t="s">
        <v>10375</v>
      </c>
      <c r="H2384" s="20">
        <v>23.084025854108955</v>
      </c>
      <c r="I2384" s="7" t="s">
        <v>9615</v>
      </c>
    </row>
    <row r="2385" spans="1:9" x14ac:dyDescent="0.15">
      <c r="A2385" s="7" t="s">
        <v>10376</v>
      </c>
      <c r="B2385" s="7" t="s">
        <v>6531</v>
      </c>
      <c r="C2385" s="7" t="s">
        <v>6547</v>
      </c>
      <c r="D2385" s="7" t="s">
        <v>14057</v>
      </c>
      <c r="E2385" s="7" t="s">
        <v>26</v>
      </c>
      <c r="F2385" s="7">
        <f t="shared" si="141"/>
        <v>2006</v>
      </c>
      <c r="G2385" s="7" t="s">
        <v>10377</v>
      </c>
      <c r="H2385" s="20">
        <v>175.59180863342564</v>
      </c>
      <c r="I2385" s="7" t="s">
        <v>10378</v>
      </c>
    </row>
    <row r="2386" spans="1:9" x14ac:dyDescent="0.15">
      <c r="A2386" s="7" t="s">
        <v>9645</v>
      </c>
      <c r="B2386" s="7" t="s">
        <v>6531</v>
      </c>
      <c r="C2386" s="7" t="s">
        <v>6535</v>
      </c>
      <c r="D2386" s="7" t="s">
        <v>14057</v>
      </c>
      <c r="E2386" s="7" t="s">
        <v>26</v>
      </c>
      <c r="F2386" s="7">
        <f t="shared" si="141"/>
        <v>2006</v>
      </c>
      <c r="G2386" s="7" t="s">
        <v>10379</v>
      </c>
      <c r="H2386" s="20">
        <v>346.2603878116343</v>
      </c>
      <c r="I2386" s="7" t="s">
        <v>9646</v>
      </c>
    </row>
    <row r="2387" spans="1:9" x14ac:dyDescent="0.15">
      <c r="A2387" s="7" t="s">
        <v>10380</v>
      </c>
      <c r="B2387" s="7" t="s">
        <v>6531</v>
      </c>
      <c r="C2387" s="7" t="s">
        <v>6545</v>
      </c>
      <c r="D2387" s="7" t="s">
        <v>14057</v>
      </c>
      <c r="E2387" s="7" t="s">
        <v>6532</v>
      </c>
      <c r="F2387" s="7">
        <f t="shared" si="141"/>
        <v>2006</v>
      </c>
      <c r="G2387" s="7" t="s">
        <v>10381</v>
      </c>
      <c r="H2387" s="20">
        <v>23.084025854108955</v>
      </c>
      <c r="I2387" s="7" t="s">
        <v>10362</v>
      </c>
    </row>
    <row r="2388" spans="1:9" x14ac:dyDescent="0.15">
      <c r="A2388" s="7" t="s">
        <v>10382</v>
      </c>
      <c r="B2388" s="7" t="s">
        <v>6531</v>
      </c>
      <c r="C2388" s="7" t="s">
        <v>6535</v>
      </c>
      <c r="D2388" s="7" t="s">
        <v>14057</v>
      </c>
      <c r="E2388" s="7" t="s">
        <v>6534</v>
      </c>
      <c r="F2388" s="7">
        <f t="shared" si="141"/>
        <v>2006</v>
      </c>
      <c r="G2388" s="7" t="s">
        <v>10383</v>
      </c>
      <c r="H2388" s="20">
        <v>577.10064635272386</v>
      </c>
      <c r="I2388" s="7" t="s">
        <v>9833</v>
      </c>
    </row>
    <row r="2389" spans="1:9" x14ac:dyDescent="0.15">
      <c r="A2389" s="7" t="s">
        <v>9589</v>
      </c>
      <c r="B2389" s="7" t="s">
        <v>6531</v>
      </c>
      <c r="C2389" s="7" t="s">
        <v>6556</v>
      </c>
      <c r="D2389" s="7" t="s">
        <v>14057</v>
      </c>
      <c r="E2389" s="7" t="s">
        <v>6536</v>
      </c>
      <c r="F2389" s="7">
        <f t="shared" si="141"/>
        <v>2006</v>
      </c>
      <c r="G2389" s="7" t="s">
        <v>10384</v>
      </c>
      <c r="H2389" s="20">
        <v>80.794090489381347</v>
      </c>
      <c r="I2389" s="7" t="s">
        <v>9590</v>
      </c>
    </row>
    <row r="2390" spans="1:9" x14ac:dyDescent="0.15">
      <c r="A2390" s="7" t="s">
        <v>10385</v>
      </c>
      <c r="B2390" s="7" t="s">
        <v>6531</v>
      </c>
      <c r="C2390" s="7" t="s">
        <v>6545</v>
      </c>
      <c r="D2390" s="7" t="s">
        <v>14057</v>
      </c>
      <c r="E2390" s="7" t="s">
        <v>26</v>
      </c>
      <c r="F2390" s="7">
        <f t="shared" si="141"/>
        <v>2006</v>
      </c>
      <c r="G2390" s="7" t="s">
        <v>10384</v>
      </c>
      <c r="H2390" s="20">
        <v>72.714681440443201</v>
      </c>
      <c r="I2390" s="7" t="s">
        <v>10386</v>
      </c>
    </row>
    <row r="2391" spans="1:9" x14ac:dyDescent="0.15">
      <c r="A2391" s="7" t="s">
        <v>10387</v>
      </c>
      <c r="B2391" s="7" t="s">
        <v>6531</v>
      </c>
      <c r="C2391" s="7" t="s">
        <v>6547</v>
      </c>
      <c r="D2391" s="7" t="s">
        <v>14057</v>
      </c>
      <c r="E2391" s="7" t="s">
        <v>6532</v>
      </c>
      <c r="F2391" s="7">
        <f t="shared" si="141"/>
        <v>2006</v>
      </c>
      <c r="G2391" s="7" t="s">
        <v>10384</v>
      </c>
      <c r="H2391" s="20">
        <v>288.55032317636193</v>
      </c>
      <c r="I2391" s="7" t="s">
        <v>10388</v>
      </c>
    </row>
    <row r="2392" spans="1:9" x14ac:dyDescent="0.15">
      <c r="A2392" s="7" t="s">
        <v>10389</v>
      </c>
      <c r="B2392" s="7" t="s">
        <v>6531</v>
      </c>
      <c r="C2392" s="7" t="s">
        <v>6547</v>
      </c>
      <c r="D2392" s="7" t="s">
        <v>14057</v>
      </c>
      <c r="E2392" s="7" t="s">
        <v>6540</v>
      </c>
      <c r="F2392" s="7">
        <f t="shared" si="141"/>
        <v>2006</v>
      </c>
      <c r="G2392" s="7" t="s">
        <v>10384</v>
      </c>
      <c r="H2392" s="20">
        <v>230.84025854108955</v>
      </c>
      <c r="I2392" s="7" t="s">
        <v>8984</v>
      </c>
    </row>
    <row r="2393" spans="1:9" x14ac:dyDescent="0.15">
      <c r="A2393" s="7" t="s">
        <v>10390</v>
      </c>
      <c r="B2393" s="7" t="s">
        <v>6531</v>
      </c>
      <c r="C2393" s="7" t="s">
        <v>6547</v>
      </c>
      <c r="D2393" s="7" t="s">
        <v>14057</v>
      </c>
      <c r="E2393" s="7" t="s">
        <v>6532</v>
      </c>
      <c r="F2393" s="7">
        <f t="shared" ref="F2393:F2404" si="142">YEAR(G2393)</f>
        <v>2006</v>
      </c>
      <c r="G2393" s="7" t="s">
        <v>10391</v>
      </c>
      <c r="H2393" s="20">
        <v>46.168051708217909</v>
      </c>
      <c r="I2393" s="7" t="s">
        <v>10392</v>
      </c>
    </row>
    <row r="2394" spans="1:9" x14ac:dyDescent="0.15">
      <c r="A2394" s="7" t="s">
        <v>9579</v>
      </c>
      <c r="B2394" s="7" t="s">
        <v>6531</v>
      </c>
      <c r="C2394" s="7" t="s">
        <v>6547</v>
      </c>
      <c r="D2394" s="7" t="s">
        <v>14057</v>
      </c>
      <c r="E2394" s="7" t="s">
        <v>26</v>
      </c>
      <c r="F2394" s="7">
        <f t="shared" si="142"/>
        <v>2006</v>
      </c>
      <c r="G2394" s="7" t="s">
        <v>10391</v>
      </c>
      <c r="H2394" s="20">
        <v>115.42012927054478</v>
      </c>
      <c r="I2394" s="7" t="s">
        <v>9581</v>
      </c>
    </row>
    <row r="2395" spans="1:9" x14ac:dyDescent="0.15">
      <c r="A2395" s="7" t="s">
        <v>10393</v>
      </c>
      <c r="B2395" s="7" t="s">
        <v>6531</v>
      </c>
      <c r="C2395" s="7" t="s">
        <v>6547</v>
      </c>
      <c r="D2395" s="7" t="s">
        <v>14057</v>
      </c>
      <c r="E2395" s="7" t="s">
        <v>6532</v>
      </c>
      <c r="F2395" s="7">
        <f t="shared" si="142"/>
        <v>2006</v>
      </c>
      <c r="G2395" s="7" t="s">
        <v>10391</v>
      </c>
      <c r="H2395" s="20">
        <v>57.710064635272389</v>
      </c>
      <c r="I2395" s="7" t="s">
        <v>10394</v>
      </c>
    </row>
    <row r="2396" spans="1:9" x14ac:dyDescent="0.15">
      <c r="A2396" s="7" t="s">
        <v>10396</v>
      </c>
      <c r="B2396" s="7" t="s">
        <v>6531</v>
      </c>
      <c r="C2396" s="7" t="s">
        <v>6548</v>
      </c>
      <c r="D2396" s="7" t="s">
        <v>14057</v>
      </c>
      <c r="E2396" s="7" t="s">
        <v>6532</v>
      </c>
      <c r="F2396" s="7">
        <f t="shared" si="142"/>
        <v>2006</v>
      </c>
      <c r="G2396" s="7" t="s">
        <v>10397</v>
      </c>
      <c r="H2396" s="20">
        <v>34.62603878116343</v>
      </c>
      <c r="I2396" s="7" t="s">
        <v>10239</v>
      </c>
    </row>
    <row r="2397" spans="1:9" x14ac:dyDescent="0.15">
      <c r="A2397" s="7" t="s">
        <v>10158</v>
      </c>
      <c r="B2397" s="7" t="s">
        <v>6531</v>
      </c>
      <c r="C2397" s="7" t="s">
        <v>6544</v>
      </c>
      <c r="D2397" s="7" t="s">
        <v>14057</v>
      </c>
      <c r="E2397" s="7" t="s">
        <v>6532</v>
      </c>
      <c r="F2397" s="7">
        <f t="shared" si="142"/>
        <v>2006</v>
      </c>
      <c r="G2397" s="7" t="s">
        <v>10398</v>
      </c>
      <c r="H2397" s="20">
        <v>12.272644275161587</v>
      </c>
      <c r="I2397" s="7" t="s">
        <v>10160</v>
      </c>
    </row>
    <row r="2398" spans="1:9" x14ac:dyDescent="0.15">
      <c r="A2398" s="7" t="s">
        <v>10400</v>
      </c>
      <c r="B2398" s="7" t="s">
        <v>6531</v>
      </c>
      <c r="C2398" s="7" t="s">
        <v>6535</v>
      </c>
      <c r="D2398" s="7" t="s">
        <v>14057</v>
      </c>
      <c r="E2398" s="7" t="s">
        <v>26</v>
      </c>
      <c r="F2398" s="7">
        <f t="shared" si="142"/>
        <v>2006</v>
      </c>
      <c r="G2398" s="7" t="s">
        <v>10399</v>
      </c>
      <c r="H2398" s="20">
        <v>57.710064635272389</v>
      </c>
      <c r="I2398" s="7" t="s">
        <v>10401</v>
      </c>
    </row>
    <row r="2399" spans="1:9" x14ac:dyDescent="0.15">
      <c r="A2399" s="7" t="s">
        <v>10402</v>
      </c>
      <c r="B2399" s="7" t="s">
        <v>6531</v>
      </c>
      <c r="C2399" s="7" t="s">
        <v>6547</v>
      </c>
      <c r="D2399" s="7" t="s">
        <v>14057</v>
      </c>
      <c r="E2399" s="7" t="s">
        <v>26</v>
      </c>
      <c r="F2399" s="7">
        <f t="shared" si="142"/>
        <v>2006</v>
      </c>
      <c r="G2399" s="7" t="s">
        <v>10403</v>
      </c>
      <c r="H2399" s="20">
        <v>57.710064635272389</v>
      </c>
      <c r="I2399" s="7" t="s">
        <v>10404</v>
      </c>
    </row>
    <row r="2400" spans="1:9" x14ac:dyDescent="0.15">
      <c r="A2400" s="7" t="s">
        <v>10029</v>
      </c>
      <c r="B2400" s="7" t="s">
        <v>6531</v>
      </c>
      <c r="C2400" s="7" t="s">
        <v>6555</v>
      </c>
      <c r="D2400" s="7" t="s">
        <v>14057</v>
      </c>
      <c r="E2400" s="7" t="s">
        <v>6532</v>
      </c>
      <c r="F2400" s="7">
        <f t="shared" si="142"/>
        <v>2006</v>
      </c>
      <c r="G2400" s="7" t="s">
        <v>10403</v>
      </c>
      <c r="H2400" s="20">
        <v>23.084025854108955</v>
      </c>
      <c r="I2400" s="7" t="s">
        <v>10031</v>
      </c>
    </row>
    <row r="2401" spans="1:9" x14ac:dyDescent="0.15">
      <c r="A2401" s="7" t="s">
        <v>9576</v>
      </c>
      <c r="B2401" s="7" t="s">
        <v>6531</v>
      </c>
      <c r="C2401" s="7" t="s">
        <v>6544</v>
      </c>
      <c r="D2401" s="7" t="s">
        <v>14057</v>
      </c>
      <c r="E2401" s="7" t="s">
        <v>6543</v>
      </c>
      <c r="F2401" s="7">
        <f t="shared" si="142"/>
        <v>2006</v>
      </c>
      <c r="G2401" s="7" t="s">
        <v>10405</v>
      </c>
      <c r="H2401" s="20">
        <v>2.0254120498614956</v>
      </c>
      <c r="I2401" s="7" t="s">
        <v>9578</v>
      </c>
    </row>
    <row r="2402" spans="1:9" x14ac:dyDescent="0.15">
      <c r="A2402" s="7" t="s">
        <v>9576</v>
      </c>
      <c r="B2402" s="7" t="s">
        <v>6531</v>
      </c>
      <c r="C2402" s="7" t="s">
        <v>6544</v>
      </c>
      <c r="D2402" s="7" t="s">
        <v>14057</v>
      </c>
      <c r="E2402" s="7" t="s">
        <v>26</v>
      </c>
      <c r="F2402" s="7">
        <f t="shared" si="142"/>
        <v>2006</v>
      </c>
      <c r="G2402" s="7" t="s">
        <v>10405</v>
      </c>
      <c r="H2402" s="20">
        <v>14.177884349030471</v>
      </c>
      <c r="I2402" s="7" t="s">
        <v>9578</v>
      </c>
    </row>
    <row r="2403" spans="1:9" x14ac:dyDescent="0.15">
      <c r="A2403" s="7" t="s">
        <v>9576</v>
      </c>
      <c r="B2403" s="7" t="s">
        <v>6531</v>
      </c>
      <c r="C2403" s="7" t="s">
        <v>6544</v>
      </c>
      <c r="D2403" s="7" t="s">
        <v>14057</v>
      </c>
      <c r="E2403" s="7" t="s">
        <v>6534</v>
      </c>
      <c r="F2403" s="7">
        <f t="shared" si="142"/>
        <v>2006</v>
      </c>
      <c r="G2403" s="7" t="s">
        <v>10405</v>
      </c>
      <c r="H2403" s="20">
        <v>2.0254120498614956</v>
      </c>
      <c r="I2403" s="7" t="s">
        <v>9578</v>
      </c>
    </row>
    <row r="2404" spans="1:9" x14ac:dyDescent="0.15">
      <c r="A2404" s="7" t="s">
        <v>9576</v>
      </c>
      <c r="B2404" s="7" t="s">
        <v>6531</v>
      </c>
      <c r="C2404" s="7" t="s">
        <v>6544</v>
      </c>
      <c r="D2404" s="7" t="s">
        <v>14057</v>
      </c>
      <c r="E2404" s="7" t="s">
        <v>6540</v>
      </c>
      <c r="F2404" s="7">
        <f t="shared" si="142"/>
        <v>2006</v>
      </c>
      <c r="G2404" s="7" t="s">
        <v>10405</v>
      </c>
      <c r="H2404" s="20">
        <v>2.0254120498614956</v>
      </c>
      <c r="I2404" s="7" t="s">
        <v>9578</v>
      </c>
    </row>
    <row r="2405" spans="1:9" x14ac:dyDescent="0.15">
      <c r="A2405" s="7" t="s">
        <v>10406</v>
      </c>
      <c r="B2405" s="7" t="s">
        <v>6531</v>
      </c>
      <c r="C2405" s="7" t="s">
        <v>6535</v>
      </c>
      <c r="D2405" s="7" t="s">
        <v>14057</v>
      </c>
      <c r="E2405" s="7" t="s">
        <v>26</v>
      </c>
      <c r="F2405" s="7">
        <f t="shared" ref="F2405:F2418" si="143">YEAR(G2405)</f>
        <v>2006</v>
      </c>
      <c r="G2405" s="7" t="s">
        <v>10407</v>
      </c>
      <c r="H2405" s="20">
        <v>57.710064635272389</v>
      </c>
      <c r="I2405" s="7" t="s">
        <v>10408</v>
      </c>
    </row>
    <row r="2406" spans="1:9" x14ac:dyDescent="0.15">
      <c r="A2406" s="7" t="s">
        <v>10409</v>
      </c>
      <c r="B2406" s="7" t="s">
        <v>6531</v>
      </c>
      <c r="C2406" s="7" t="s">
        <v>6555</v>
      </c>
      <c r="D2406" s="7" t="s">
        <v>14057</v>
      </c>
      <c r="E2406" s="7" t="s">
        <v>6543</v>
      </c>
      <c r="F2406" s="7">
        <f t="shared" si="143"/>
        <v>2006</v>
      </c>
      <c r="G2406" s="7" t="s">
        <v>10407</v>
      </c>
      <c r="H2406" s="20">
        <v>3.9125473222530003</v>
      </c>
      <c r="I2406" s="7" t="s">
        <v>10410</v>
      </c>
    </row>
    <row r="2407" spans="1:9" x14ac:dyDescent="0.15">
      <c r="A2407" s="7" t="s">
        <v>10409</v>
      </c>
      <c r="B2407" s="7" t="s">
        <v>6531</v>
      </c>
      <c r="C2407" s="7" t="s">
        <v>6555</v>
      </c>
      <c r="D2407" s="7" t="s">
        <v>14057</v>
      </c>
      <c r="E2407" s="7" t="s">
        <v>26</v>
      </c>
      <c r="F2407" s="7">
        <f t="shared" si="143"/>
        <v>2006</v>
      </c>
      <c r="G2407" s="7" t="s">
        <v>10407</v>
      </c>
      <c r="H2407" s="20">
        <v>29.344100877192982</v>
      </c>
      <c r="I2407" s="7" t="s">
        <v>10410</v>
      </c>
    </row>
    <row r="2408" spans="1:9" x14ac:dyDescent="0.15">
      <c r="A2408" s="7" t="s">
        <v>10409</v>
      </c>
      <c r="B2408" s="7" t="s">
        <v>6531</v>
      </c>
      <c r="C2408" s="7" t="s">
        <v>6555</v>
      </c>
      <c r="D2408" s="7" t="s">
        <v>14057</v>
      </c>
      <c r="E2408" s="7" t="s">
        <v>6534</v>
      </c>
      <c r="F2408" s="7">
        <f t="shared" si="143"/>
        <v>2006</v>
      </c>
      <c r="G2408" s="7" t="s">
        <v>10407</v>
      </c>
      <c r="H2408" s="20">
        <v>1.956273084025854</v>
      </c>
      <c r="I2408" s="7" t="s">
        <v>10410</v>
      </c>
    </row>
    <row r="2409" spans="1:9" x14ac:dyDescent="0.15">
      <c r="A2409" s="7" t="s">
        <v>10409</v>
      </c>
      <c r="B2409" s="7" t="s">
        <v>6531</v>
      </c>
      <c r="C2409" s="7" t="s">
        <v>6555</v>
      </c>
      <c r="D2409" s="7" t="s">
        <v>14057</v>
      </c>
      <c r="E2409" s="7" t="s">
        <v>6540</v>
      </c>
      <c r="F2409" s="7">
        <f t="shared" si="143"/>
        <v>2006</v>
      </c>
      <c r="G2409" s="7" t="s">
        <v>10407</v>
      </c>
      <c r="H2409" s="20">
        <v>3.9125473222530003</v>
      </c>
      <c r="I2409" s="7" t="s">
        <v>10410</v>
      </c>
    </row>
    <row r="2410" spans="1:9" x14ac:dyDescent="0.15">
      <c r="A2410" s="7" t="s">
        <v>9770</v>
      </c>
      <c r="B2410" s="7" t="s">
        <v>6531</v>
      </c>
      <c r="C2410" s="7" t="s">
        <v>6544</v>
      </c>
      <c r="D2410" s="7" t="s">
        <v>14057</v>
      </c>
      <c r="E2410" s="7" t="s">
        <v>26</v>
      </c>
      <c r="F2410" s="7">
        <f t="shared" si="143"/>
        <v>2006</v>
      </c>
      <c r="G2410" s="7" t="s">
        <v>10411</v>
      </c>
      <c r="H2410" s="20">
        <v>32.734013157894736</v>
      </c>
      <c r="I2410" s="7" t="s">
        <v>9772</v>
      </c>
    </row>
    <row r="2411" spans="1:9" x14ac:dyDescent="0.15">
      <c r="A2411" s="7" t="s">
        <v>10412</v>
      </c>
      <c r="B2411" s="7" t="s">
        <v>6531</v>
      </c>
      <c r="C2411" s="7" t="s">
        <v>6544</v>
      </c>
      <c r="D2411" s="7" t="s">
        <v>14057</v>
      </c>
      <c r="E2411" s="7" t="s">
        <v>6533</v>
      </c>
      <c r="F2411" s="7">
        <f t="shared" si="143"/>
        <v>2006</v>
      </c>
      <c r="G2411" s="7" t="s">
        <v>10413</v>
      </c>
      <c r="H2411" s="20">
        <v>196.21421975992612</v>
      </c>
      <c r="I2411" s="7" t="s">
        <v>10414</v>
      </c>
    </row>
    <row r="2412" spans="1:9" x14ac:dyDescent="0.15">
      <c r="A2412" s="7" t="s">
        <v>10416</v>
      </c>
      <c r="B2412" s="7" t="s">
        <v>6531</v>
      </c>
      <c r="C2412" s="7" t="s">
        <v>6555</v>
      </c>
      <c r="D2412" s="7" t="s">
        <v>14057</v>
      </c>
      <c r="E2412" s="7" t="s">
        <v>26</v>
      </c>
      <c r="F2412" s="7">
        <f t="shared" si="143"/>
        <v>2006</v>
      </c>
      <c r="G2412" s="7" t="s">
        <v>10415</v>
      </c>
      <c r="H2412" s="20">
        <v>57.710064635272389</v>
      </c>
      <c r="I2412" s="7" t="s">
        <v>10417</v>
      </c>
    </row>
    <row r="2413" spans="1:9" x14ac:dyDescent="0.15">
      <c r="A2413" s="7" t="s">
        <v>10418</v>
      </c>
      <c r="B2413" s="7" t="s">
        <v>6531</v>
      </c>
      <c r="C2413" s="7" t="s">
        <v>6544</v>
      </c>
      <c r="D2413" s="7" t="s">
        <v>14057</v>
      </c>
      <c r="E2413" s="7" t="s">
        <v>6536</v>
      </c>
      <c r="F2413" s="7">
        <f t="shared" si="143"/>
        <v>2006</v>
      </c>
      <c r="G2413" s="7" t="s">
        <v>10415</v>
      </c>
      <c r="H2413" s="20">
        <v>122.75254847645429</v>
      </c>
      <c r="I2413" s="7" t="s">
        <v>10419</v>
      </c>
    </row>
    <row r="2414" spans="1:9" x14ac:dyDescent="0.15">
      <c r="A2414" s="7" t="s">
        <v>10420</v>
      </c>
      <c r="B2414" s="7" t="s">
        <v>6531</v>
      </c>
      <c r="C2414" s="7" t="s">
        <v>6538</v>
      </c>
      <c r="D2414" s="7" t="s">
        <v>14057</v>
      </c>
      <c r="E2414" s="7" t="s">
        <v>26</v>
      </c>
      <c r="F2414" s="7">
        <f t="shared" si="143"/>
        <v>2006</v>
      </c>
      <c r="G2414" s="7" t="s">
        <v>10421</v>
      </c>
      <c r="H2414" s="20">
        <v>98.107109879963062</v>
      </c>
      <c r="I2414" s="7" t="s">
        <v>10422</v>
      </c>
    </row>
    <row r="2415" spans="1:9" x14ac:dyDescent="0.15">
      <c r="A2415" s="7" t="s">
        <v>10423</v>
      </c>
      <c r="B2415" s="7" t="s">
        <v>6531</v>
      </c>
      <c r="C2415" s="7" t="s">
        <v>6535</v>
      </c>
      <c r="D2415" s="7" t="s">
        <v>14057</v>
      </c>
      <c r="E2415" s="7" t="s">
        <v>26</v>
      </c>
      <c r="F2415" s="7">
        <f t="shared" si="143"/>
        <v>2006</v>
      </c>
      <c r="G2415" s="7" t="s">
        <v>10421</v>
      </c>
      <c r="H2415" s="20">
        <v>14.551592797783933</v>
      </c>
      <c r="I2415" s="7" t="s">
        <v>10424</v>
      </c>
    </row>
    <row r="2416" spans="1:9" x14ac:dyDescent="0.15">
      <c r="A2416" s="7" t="s">
        <v>9633</v>
      </c>
      <c r="B2416" s="7" t="s">
        <v>6531</v>
      </c>
      <c r="C2416" s="7" t="s">
        <v>6562</v>
      </c>
      <c r="D2416" s="7" t="s">
        <v>14057</v>
      </c>
      <c r="E2416" s="7" t="s">
        <v>26</v>
      </c>
      <c r="F2416" s="7">
        <f t="shared" si="143"/>
        <v>2006</v>
      </c>
      <c r="G2416" s="7" t="s">
        <v>10425</v>
      </c>
      <c r="H2416" s="20">
        <v>73.868882733148652</v>
      </c>
      <c r="I2416" s="7" t="s">
        <v>9635</v>
      </c>
    </row>
    <row r="2417" spans="1:9" x14ac:dyDescent="0.15">
      <c r="A2417" s="7" t="s">
        <v>10423</v>
      </c>
      <c r="B2417" s="7" t="s">
        <v>6531</v>
      </c>
      <c r="C2417" s="7" t="s">
        <v>6535</v>
      </c>
      <c r="D2417" s="7" t="s">
        <v>14057</v>
      </c>
      <c r="E2417" s="7" t="s">
        <v>26</v>
      </c>
      <c r="F2417" s="7">
        <f t="shared" si="143"/>
        <v>2006</v>
      </c>
      <c r="G2417" s="7" t="s">
        <v>10426</v>
      </c>
      <c r="H2417" s="20">
        <v>14.551592797783933</v>
      </c>
      <c r="I2417" s="7" t="s">
        <v>10424</v>
      </c>
    </row>
    <row r="2418" spans="1:9" x14ac:dyDescent="0.15">
      <c r="A2418" s="7" t="s">
        <v>10428</v>
      </c>
      <c r="B2418" s="7" t="s">
        <v>6531</v>
      </c>
      <c r="C2418" s="7" t="s">
        <v>6535</v>
      </c>
      <c r="D2418" s="7" t="s">
        <v>14057</v>
      </c>
      <c r="E2418" s="7" t="s">
        <v>6539</v>
      </c>
      <c r="F2418" s="7">
        <f t="shared" si="143"/>
        <v>2006</v>
      </c>
      <c r="G2418" s="7" t="s">
        <v>10429</v>
      </c>
      <c r="H2418" s="20">
        <v>33.951408125577096</v>
      </c>
      <c r="I2418" s="7" t="s">
        <v>9747</v>
      </c>
    </row>
    <row r="2419" spans="1:9" x14ac:dyDescent="0.15">
      <c r="A2419" s="7" t="s">
        <v>10430</v>
      </c>
      <c r="B2419" s="7" t="s">
        <v>6531</v>
      </c>
      <c r="C2419" s="7" t="s">
        <v>6559</v>
      </c>
      <c r="D2419" s="7" t="s">
        <v>14057</v>
      </c>
      <c r="E2419" s="7" t="s">
        <v>6532</v>
      </c>
      <c r="F2419" s="7">
        <f t="shared" ref="F2419:F2430" si="144">YEAR(G2419)</f>
        <v>2006</v>
      </c>
      <c r="G2419" s="7" t="s">
        <v>10431</v>
      </c>
      <c r="H2419" s="20">
        <v>17.313019390581715</v>
      </c>
      <c r="I2419" s="7" t="s">
        <v>10432</v>
      </c>
    </row>
    <row r="2420" spans="1:9" x14ac:dyDescent="0.15">
      <c r="A2420" s="7" t="s">
        <v>10270</v>
      </c>
      <c r="B2420" s="7" t="s">
        <v>6531</v>
      </c>
      <c r="C2420" s="7" t="s">
        <v>6538</v>
      </c>
      <c r="D2420" s="7" t="s">
        <v>14057</v>
      </c>
      <c r="E2420" s="7" t="s">
        <v>6532</v>
      </c>
      <c r="F2420" s="7">
        <f t="shared" si="144"/>
        <v>2006</v>
      </c>
      <c r="G2420" s="7" t="s">
        <v>10431</v>
      </c>
      <c r="H2420" s="20">
        <v>57.710064635272389</v>
      </c>
      <c r="I2420" s="7" t="s">
        <v>10271</v>
      </c>
    </row>
    <row r="2421" spans="1:9" x14ac:dyDescent="0.15">
      <c r="A2421" s="7" t="s">
        <v>10433</v>
      </c>
      <c r="B2421" s="7" t="s">
        <v>6531</v>
      </c>
      <c r="C2421" s="7" t="s">
        <v>6545</v>
      </c>
      <c r="D2421" s="7" t="s">
        <v>14057</v>
      </c>
      <c r="E2421" s="7" t="s">
        <v>6536</v>
      </c>
      <c r="F2421" s="7">
        <f t="shared" si="144"/>
        <v>2006</v>
      </c>
      <c r="G2421" s="7" t="s">
        <v>10434</v>
      </c>
      <c r="H2421" s="20">
        <v>33.994690674053551</v>
      </c>
      <c r="I2421" s="7" t="s">
        <v>10435</v>
      </c>
    </row>
    <row r="2422" spans="1:9" x14ac:dyDescent="0.15">
      <c r="A2422" s="7" t="s">
        <v>10436</v>
      </c>
      <c r="B2422" s="7" t="s">
        <v>6531</v>
      </c>
      <c r="C2422" s="7" t="s">
        <v>6545</v>
      </c>
      <c r="D2422" s="7" t="s">
        <v>14057</v>
      </c>
      <c r="E2422" s="7" t="s">
        <v>6536</v>
      </c>
      <c r="F2422" s="7">
        <f t="shared" si="144"/>
        <v>2006</v>
      </c>
      <c r="G2422" s="7" t="s">
        <v>10434</v>
      </c>
      <c r="H2422" s="20">
        <v>28.855032317636194</v>
      </c>
      <c r="I2422" s="7" t="s">
        <v>10437</v>
      </c>
    </row>
    <row r="2423" spans="1:9" x14ac:dyDescent="0.15">
      <c r="A2423" s="7" t="s">
        <v>10000</v>
      </c>
      <c r="B2423" s="7" t="s">
        <v>6531</v>
      </c>
      <c r="C2423" s="7" t="s">
        <v>6538</v>
      </c>
      <c r="D2423" s="7" t="s">
        <v>14057</v>
      </c>
      <c r="E2423" s="7" t="s">
        <v>6532</v>
      </c>
      <c r="F2423" s="7">
        <f t="shared" si="144"/>
        <v>2006</v>
      </c>
      <c r="G2423" s="7" t="s">
        <v>10438</v>
      </c>
      <c r="H2423" s="20">
        <v>34.62603878116343</v>
      </c>
      <c r="I2423" s="7" t="s">
        <v>10002</v>
      </c>
    </row>
    <row r="2424" spans="1:9" x14ac:dyDescent="0.15">
      <c r="A2424" s="7" t="s">
        <v>10423</v>
      </c>
      <c r="B2424" s="7" t="s">
        <v>6531</v>
      </c>
      <c r="C2424" s="7" t="s">
        <v>6535</v>
      </c>
      <c r="D2424" s="7" t="s">
        <v>14057</v>
      </c>
      <c r="E2424" s="7" t="s">
        <v>26</v>
      </c>
      <c r="F2424" s="7">
        <f t="shared" si="144"/>
        <v>2006</v>
      </c>
      <c r="G2424" s="7" t="s">
        <v>10439</v>
      </c>
      <c r="H2424" s="20">
        <v>14.551592797783933</v>
      </c>
      <c r="I2424" s="7" t="s">
        <v>10424</v>
      </c>
    </row>
    <row r="2425" spans="1:9" x14ac:dyDescent="0.15">
      <c r="A2425" s="7" t="s">
        <v>10441</v>
      </c>
      <c r="B2425" s="7" t="s">
        <v>6531</v>
      </c>
      <c r="C2425" s="7" t="s">
        <v>6535</v>
      </c>
      <c r="D2425" s="7" t="s">
        <v>14057</v>
      </c>
      <c r="E2425" s="7" t="s">
        <v>26</v>
      </c>
      <c r="F2425" s="7">
        <f t="shared" si="144"/>
        <v>2006</v>
      </c>
      <c r="G2425" s="7" t="s">
        <v>10440</v>
      </c>
      <c r="H2425" s="20">
        <v>230.84025854108955</v>
      </c>
      <c r="I2425" s="7" t="s">
        <v>10442</v>
      </c>
    </row>
    <row r="2426" spans="1:9" x14ac:dyDescent="0.15">
      <c r="A2426" s="7" t="s">
        <v>10423</v>
      </c>
      <c r="B2426" s="7" t="s">
        <v>6531</v>
      </c>
      <c r="C2426" s="7" t="s">
        <v>6535</v>
      </c>
      <c r="D2426" s="7" t="s">
        <v>14057</v>
      </c>
      <c r="E2426" s="7" t="s">
        <v>26</v>
      </c>
      <c r="F2426" s="7">
        <f t="shared" si="144"/>
        <v>2006</v>
      </c>
      <c r="G2426" s="7" t="s">
        <v>10444</v>
      </c>
      <c r="H2426" s="20">
        <v>14.551592797783933</v>
      </c>
      <c r="I2426" s="7" t="s">
        <v>10424</v>
      </c>
    </row>
    <row r="2427" spans="1:9" x14ac:dyDescent="0.15">
      <c r="A2427" s="7" t="s">
        <v>10447</v>
      </c>
      <c r="B2427" s="7" t="s">
        <v>6531</v>
      </c>
      <c r="C2427" s="7" t="s">
        <v>6538</v>
      </c>
      <c r="D2427" s="7" t="s">
        <v>14057</v>
      </c>
      <c r="E2427" s="7" t="s">
        <v>6543</v>
      </c>
      <c r="F2427" s="7">
        <f t="shared" si="144"/>
        <v>2006</v>
      </c>
      <c r="G2427" s="7" t="s">
        <v>10446</v>
      </c>
      <c r="H2427" s="20">
        <v>42.474607571560483</v>
      </c>
      <c r="I2427" s="7" t="s">
        <v>10448</v>
      </c>
    </row>
    <row r="2428" spans="1:9" x14ac:dyDescent="0.15">
      <c r="A2428" s="7" t="s">
        <v>10450</v>
      </c>
      <c r="B2428" s="7" t="s">
        <v>6531</v>
      </c>
      <c r="C2428" s="7" t="s">
        <v>6548</v>
      </c>
      <c r="D2428" s="7" t="s">
        <v>14057</v>
      </c>
      <c r="E2428" s="7" t="s">
        <v>6532</v>
      </c>
      <c r="F2428" s="7">
        <f t="shared" si="144"/>
        <v>2006</v>
      </c>
      <c r="G2428" s="7" t="s">
        <v>10449</v>
      </c>
      <c r="H2428" s="20">
        <v>34.62603878116343</v>
      </c>
      <c r="I2428" s="7" t="s">
        <v>10451</v>
      </c>
    </row>
    <row r="2429" spans="1:9" x14ac:dyDescent="0.15">
      <c r="A2429" s="7" t="s">
        <v>10452</v>
      </c>
      <c r="B2429" s="7" t="s">
        <v>6531</v>
      </c>
      <c r="C2429" s="7" t="s">
        <v>6538</v>
      </c>
      <c r="D2429" s="7" t="s">
        <v>14057</v>
      </c>
      <c r="E2429" s="7" t="s">
        <v>26</v>
      </c>
      <c r="F2429" s="7">
        <f t="shared" si="144"/>
        <v>2006</v>
      </c>
      <c r="G2429" s="7" t="s">
        <v>10453</v>
      </c>
      <c r="H2429" s="20">
        <v>230.84025854108955</v>
      </c>
      <c r="I2429" s="7" t="s">
        <v>10454</v>
      </c>
    </row>
    <row r="2430" spans="1:9" x14ac:dyDescent="0.15">
      <c r="A2430" s="7" t="s">
        <v>10201</v>
      </c>
      <c r="B2430" s="7" t="s">
        <v>6531</v>
      </c>
      <c r="C2430" s="7" t="s">
        <v>6538</v>
      </c>
      <c r="D2430" s="7" t="s">
        <v>14057</v>
      </c>
      <c r="E2430" s="7" t="s">
        <v>6532</v>
      </c>
      <c r="F2430" s="7">
        <f t="shared" si="144"/>
        <v>2006</v>
      </c>
      <c r="G2430" s="7" t="s">
        <v>10455</v>
      </c>
      <c r="H2430" s="20">
        <v>34.62603878116343</v>
      </c>
      <c r="I2430" s="7" t="s">
        <v>10202</v>
      </c>
    </row>
    <row r="2431" spans="1:9" x14ac:dyDescent="0.15">
      <c r="A2431" s="7" t="s">
        <v>10456</v>
      </c>
      <c r="B2431" s="7" t="s">
        <v>6531</v>
      </c>
      <c r="C2431" s="7" t="s">
        <v>6554</v>
      </c>
      <c r="D2431" s="7" t="s">
        <v>14057</v>
      </c>
      <c r="E2431" s="7" t="s">
        <v>26</v>
      </c>
      <c r="F2431" s="7">
        <f t="shared" ref="F2431:F2452" si="145">YEAR(G2431)</f>
        <v>2006</v>
      </c>
      <c r="G2431" s="7" t="s">
        <v>10457</v>
      </c>
      <c r="H2431" s="20">
        <v>242.38227146814404</v>
      </c>
      <c r="I2431" s="7" t="s">
        <v>10458</v>
      </c>
    </row>
    <row r="2432" spans="1:9" x14ac:dyDescent="0.15">
      <c r="A2432" s="7" t="s">
        <v>10055</v>
      </c>
      <c r="B2432" s="7" t="s">
        <v>6531</v>
      </c>
      <c r="C2432" s="7" t="s">
        <v>6674</v>
      </c>
      <c r="D2432" s="7" t="s">
        <v>14057</v>
      </c>
      <c r="E2432" s="7" t="s">
        <v>22</v>
      </c>
      <c r="F2432" s="7">
        <f t="shared" si="145"/>
        <v>2006</v>
      </c>
      <c r="G2432" s="7" t="s">
        <v>10459</v>
      </c>
      <c r="H2432" s="20">
        <v>49.63065558633425</v>
      </c>
      <c r="I2432" s="7" t="s">
        <v>10057</v>
      </c>
    </row>
    <row r="2433" spans="1:9" x14ac:dyDescent="0.15">
      <c r="A2433" s="7" t="s">
        <v>10460</v>
      </c>
      <c r="B2433" s="7" t="s">
        <v>6531</v>
      </c>
      <c r="C2433" s="7" t="s">
        <v>6556</v>
      </c>
      <c r="D2433" s="7" t="s">
        <v>14057</v>
      </c>
      <c r="E2433" s="7" t="s">
        <v>6532</v>
      </c>
      <c r="F2433" s="7">
        <f t="shared" si="145"/>
        <v>2006</v>
      </c>
      <c r="G2433" s="7" t="s">
        <v>10461</v>
      </c>
      <c r="H2433" s="20">
        <v>23.084025854108955</v>
      </c>
      <c r="I2433" s="7" t="s">
        <v>10462</v>
      </c>
    </row>
    <row r="2434" spans="1:9" x14ac:dyDescent="0.15">
      <c r="A2434" s="7" t="s">
        <v>10464</v>
      </c>
      <c r="B2434" s="7" t="s">
        <v>6531</v>
      </c>
      <c r="C2434" s="7" t="s">
        <v>6547</v>
      </c>
      <c r="D2434" s="7" t="s">
        <v>14057</v>
      </c>
      <c r="E2434" s="7" t="s">
        <v>22</v>
      </c>
      <c r="F2434" s="7">
        <f t="shared" si="145"/>
        <v>2006</v>
      </c>
      <c r="G2434" s="7" t="s">
        <v>10463</v>
      </c>
      <c r="H2434" s="20">
        <v>25.392428439519847</v>
      </c>
      <c r="I2434" s="7" t="s">
        <v>10465</v>
      </c>
    </row>
    <row r="2435" spans="1:9" x14ac:dyDescent="0.15">
      <c r="A2435" s="7" t="s">
        <v>10466</v>
      </c>
      <c r="B2435" s="7" t="s">
        <v>6531</v>
      </c>
      <c r="C2435" s="7" t="s">
        <v>6547</v>
      </c>
      <c r="D2435" s="7" t="s">
        <v>14057</v>
      </c>
      <c r="E2435" s="7" t="s">
        <v>22</v>
      </c>
      <c r="F2435" s="7">
        <f t="shared" si="145"/>
        <v>2006</v>
      </c>
      <c r="G2435" s="7" t="s">
        <v>10463</v>
      </c>
      <c r="H2435" s="20">
        <v>26.546629732225298</v>
      </c>
      <c r="I2435" s="7" t="s">
        <v>10467</v>
      </c>
    </row>
    <row r="2436" spans="1:9" x14ac:dyDescent="0.15">
      <c r="A2436" s="7" t="s">
        <v>10468</v>
      </c>
      <c r="B2436" s="7" t="s">
        <v>6531</v>
      </c>
      <c r="C2436" s="7" t="s">
        <v>6547</v>
      </c>
      <c r="D2436" s="7" t="s">
        <v>14057</v>
      </c>
      <c r="E2436" s="7" t="s">
        <v>6532</v>
      </c>
      <c r="F2436" s="7">
        <f t="shared" si="145"/>
        <v>2006</v>
      </c>
      <c r="G2436" s="7" t="s">
        <v>10469</v>
      </c>
      <c r="H2436" s="20">
        <v>57.710064635272389</v>
      </c>
      <c r="I2436" s="7" t="s">
        <v>10470</v>
      </c>
    </row>
    <row r="2437" spans="1:9" x14ac:dyDescent="0.15">
      <c r="A2437" s="7" t="s">
        <v>10471</v>
      </c>
      <c r="B2437" s="7" t="s">
        <v>6531</v>
      </c>
      <c r="C2437" s="7" t="s">
        <v>6535</v>
      </c>
      <c r="D2437" s="7" t="s">
        <v>14057</v>
      </c>
      <c r="E2437" s="7" t="s">
        <v>6532</v>
      </c>
      <c r="F2437" s="7">
        <f t="shared" si="145"/>
        <v>2006</v>
      </c>
      <c r="G2437" s="7" t="s">
        <v>10472</v>
      </c>
      <c r="H2437" s="20">
        <v>115.42012927054478</v>
      </c>
      <c r="I2437" s="7" t="s">
        <v>10473</v>
      </c>
    </row>
    <row r="2438" spans="1:9" x14ac:dyDescent="0.15">
      <c r="A2438" s="7" t="s">
        <v>10118</v>
      </c>
      <c r="B2438" s="7" t="s">
        <v>6531</v>
      </c>
      <c r="C2438" s="7" t="s">
        <v>6535</v>
      </c>
      <c r="D2438" s="7" t="s">
        <v>14057</v>
      </c>
      <c r="E2438" s="7" t="s">
        <v>6532</v>
      </c>
      <c r="F2438" s="7">
        <f t="shared" si="145"/>
        <v>2006</v>
      </c>
      <c r="G2438" s="7" t="s">
        <v>10475</v>
      </c>
      <c r="H2438" s="20">
        <v>57.544924976915972</v>
      </c>
      <c r="I2438" s="7" t="s">
        <v>10120</v>
      </c>
    </row>
    <row r="2439" spans="1:9" x14ac:dyDescent="0.15">
      <c r="A2439" s="7" t="s">
        <v>10476</v>
      </c>
      <c r="B2439" s="7" t="s">
        <v>6531</v>
      </c>
      <c r="C2439" s="7" t="s">
        <v>6538</v>
      </c>
      <c r="D2439" s="7" t="s">
        <v>14057</v>
      </c>
      <c r="E2439" s="7" t="s">
        <v>6537</v>
      </c>
      <c r="F2439" s="7">
        <f t="shared" si="145"/>
        <v>2006</v>
      </c>
      <c r="G2439" s="7" t="s">
        <v>10475</v>
      </c>
      <c r="H2439" s="20">
        <v>219.29824561403507</v>
      </c>
      <c r="I2439" s="7" t="s">
        <v>10477</v>
      </c>
    </row>
    <row r="2440" spans="1:9" x14ac:dyDescent="0.15">
      <c r="A2440" s="7" t="s">
        <v>10004</v>
      </c>
      <c r="B2440" s="7" t="s">
        <v>6531</v>
      </c>
      <c r="C2440" s="7" t="s">
        <v>6547</v>
      </c>
      <c r="D2440" s="7" t="s">
        <v>14057</v>
      </c>
      <c r="E2440" s="7" t="s">
        <v>22</v>
      </c>
      <c r="F2440" s="7">
        <f t="shared" si="145"/>
        <v>2006</v>
      </c>
      <c r="G2440" s="7" t="s">
        <v>10478</v>
      </c>
      <c r="H2440" s="20">
        <v>115.42012927054478</v>
      </c>
      <c r="I2440" s="7" t="s">
        <v>10005</v>
      </c>
    </row>
    <row r="2441" spans="1:9" x14ac:dyDescent="0.15">
      <c r="A2441" s="7" t="s">
        <v>10479</v>
      </c>
      <c r="B2441" s="7" t="s">
        <v>6531</v>
      </c>
      <c r="C2441" s="7" t="s">
        <v>6535</v>
      </c>
      <c r="D2441" s="7" t="s">
        <v>14057</v>
      </c>
      <c r="E2441" s="7" t="s">
        <v>6534</v>
      </c>
      <c r="F2441" s="7">
        <f t="shared" si="145"/>
        <v>2005</v>
      </c>
      <c r="G2441" s="7" t="s">
        <v>10480</v>
      </c>
      <c r="H2441" s="20">
        <v>294.84609034084207</v>
      </c>
      <c r="I2441" s="7" t="s">
        <v>9833</v>
      </c>
    </row>
    <row r="2442" spans="1:9" x14ac:dyDescent="0.15">
      <c r="A2442" s="7" t="s">
        <v>10481</v>
      </c>
      <c r="B2442" s="7" t="s">
        <v>6531</v>
      </c>
      <c r="C2442" s="7" t="s">
        <v>6556</v>
      </c>
      <c r="D2442" s="7" t="s">
        <v>14057</v>
      </c>
      <c r="E2442" s="7" t="s">
        <v>6539</v>
      </c>
      <c r="F2442" s="7">
        <f t="shared" si="145"/>
        <v>2005</v>
      </c>
      <c r="G2442" s="7" t="s">
        <v>10482</v>
      </c>
      <c r="H2442" s="20">
        <v>106.14459252270314</v>
      </c>
      <c r="I2442" s="7" t="s">
        <v>10483</v>
      </c>
    </row>
    <row r="2443" spans="1:9" x14ac:dyDescent="0.15">
      <c r="A2443" s="7" t="s">
        <v>10485</v>
      </c>
      <c r="B2443" s="7" t="s">
        <v>6531</v>
      </c>
      <c r="C2443" s="7" t="s">
        <v>6545</v>
      </c>
      <c r="D2443" s="7" t="s">
        <v>14057</v>
      </c>
      <c r="E2443" s="7" t="s">
        <v>26</v>
      </c>
      <c r="F2443" s="7">
        <f t="shared" si="145"/>
        <v>2005</v>
      </c>
      <c r="G2443" s="7" t="s">
        <v>10486</v>
      </c>
      <c r="H2443" s="20">
        <v>294.84609034084207</v>
      </c>
      <c r="I2443" s="7" t="s">
        <v>10487</v>
      </c>
    </row>
    <row r="2444" spans="1:9" x14ac:dyDescent="0.15">
      <c r="A2444" s="7" t="s">
        <v>10488</v>
      </c>
      <c r="B2444" s="7" t="s">
        <v>6531</v>
      </c>
      <c r="C2444" s="7" t="s">
        <v>6545</v>
      </c>
      <c r="D2444" s="7" t="s">
        <v>14057</v>
      </c>
      <c r="E2444" s="7" t="s">
        <v>6551</v>
      </c>
      <c r="F2444" s="7">
        <f t="shared" si="145"/>
        <v>2005</v>
      </c>
      <c r="G2444" s="7" t="s">
        <v>10486</v>
      </c>
      <c r="H2444" s="20">
        <v>353.81530840901047</v>
      </c>
      <c r="I2444" s="7" t="s">
        <v>10489</v>
      </c>
    </row>
    <row r="2445" spans="1:9" x14ac:dyDescent="0.15">
      <c r="A2445" s="7" t="s">
        <v>10490</v>
      </c>
      <c r="B2445" s="7" t="s">
        <v>6531</v>
      </c>
      <c r="C2445" s="7" t="s">
        <v>6545</v>
      </c>
      <c r="D2445" s="7" t="s">
        <v>14057</v>
      </c>
      <c r="E2445" s="7" t="s">
        <v>26</v>
      </c>
      <c r="F2445" s="7">
        <f t="shared" si="145"/>
        <v>2005</v>
      </c>
      <c r="G2445" s="7" t="s">
        <v>10486</v>
      </c>
      <c r="H2445" s="20">
        <v>353.81530840901047</v>
      </c>
      <c r="I2445" s="7" t="s">
        <v>10491</v>
      </c>
    </row>
    <row r="2446" spans="1:9" x14ac:dyDescent="0.15">
      <c r="A2446" s="7" t="s">
        <v>10492</v>
      </c>
      <c r="B2446" s="7" t="s">
        <v>6531</v>
      </c>
      <c r="C2446" s="7" t="s">
        <v>6544</v>
      </c>
      <c r="D2446" s="7" t="s">
        <v>14057</v>
      </c>
      <c r="E2446" s="7" t="s">
        <v>6533</v>
      </c>
      <c r="F2446" s="7">
        <f t="shared" si="145"/>
        <v>2005</v>
      </c>
      <c r="G2446" s="7" t="s">
        <v>10493</v>
      </c>
      <c r="H2446" s="20">
        <v>477.65066635216408</v>
      </c>
      <c r="I2446" s="7" t="s">
        <v>10494</v>
      </c>
    </row>
    <row r="2447" spans="1:9" x14ac:dyDescent="0.15">
      <c r="A2447" s="7" t="s">
        <v>10492</v>
      </c>
      <c r="B2447" s="7" t="s">
        <v>6531</v>
      </c>
      <c r="C2447" s="7" t="s">
        <v>6544</v>
      </c>
      <c r="D2447" s="7" t="s">
        <v>14057</v>
      </c>
      <c r="E2447" s="7" t="s">
        <v>6534</v>
      </c>
      <c r="F2447" s="7">
        <f t="shared" si="145"/>
        <v>2005</v>
      </c>
      <c r="G2447" s="7" t="s">
        <v>10493</v>
      </c>
      <c r="H2447" s="20">
        <v>53.072296261351568</v>
      </c>
      <c r="I2447" s="7" t="s">
        <v>10494</v>
      </c>
    </row>
    <row r="2448" spans="1:9" x14ac:dyDescent="0.15">
      <c r="A2448" s="7" t="s">
        <v>10492</v>
      </c>
      <c r="B2448" s="7" t="s">
        <v>6531</v>
      </c>
      <c r="C2448" s="7" t="s">
        <v>6555</v>
      </c>
      <c r="D2448" s="7" t="s">
        <v>14057</v>
      </c>
      <c r="E2448" s="7" t="s">
        <v>6533</v>
      </c>
      <c r="F2448" s="7">
        <f t="shared" si="145"/>
        <v>2005</v>
      </c>
      <c r="G2448" s="7" t="s">
        <v>10493</v>
      </c>
      <c r="H2448" s="20">
        <v>159.2168887840547</v>
      </c>
      <c r="I2448" s="7" t="s">
        <v>10494</v>
      </c>
    </row>
    <row r="2449" spans="1:9" x14ac:dyDescent="0.15">
      <c r="A2449" s="7" t="s">
        <v>10492</v>
      </c>
      <c r="B2449" s="7" t="s">
        <v>6531</v>
      </c>
      <c r="C2449" s="7" t="s">
        <v>6555</v>
      </c>
      <c r="D2449" s="7" t="s">
        <v>14057</v>
      </c>
      <c r="E2449" s="7" t="s">
        <v>6534</v>
      </c>
      <c r="F2449" s="7">
        <f t="shared" si="145"/>
        <v>2005</v>
      </c>
      <c r="G2449" s="7" t="s">
        <v>10493</v>
      </c>
      <c r="H2449" s="20">
        <v>17.690765420450525</v>
      </c>
      <c r="I2449" s="7" t="s">
        <v>10494</v>
      </c>
    </row>
    <row r="2450" spans="1:9" x14ac:dyDescent="0.15">
      <c r="A2450" s="7" t="s">
        <v>10306</v>
      </c>
      <c r="B2450" s="7" t="s">
        <v>6531</v>
      </c>
      <c r="C2450" s="7" t="s">
        <v>6535</v>
      </c>
      <c r="D2450" s="7" t="s">
        <v>14057</v>
      </c>
      <c r="E2450" s="7" t="s">
        <v>6532</v>
      </c>
      <c r="F2450" s="7">
        <f t="shared" si="145"/>
        <v>2005</v>
      </c>
      <c r="G2450" s="7" t="s">
        <v>10493</v>
      </c>
      <c r="H2450" s="20">
        <v>141.5261233636042</v>
      </c>
      <c r="I2450" s="7" t="s">
        <v>10308</v>
      </c>
    </row>
    <row r="2451" spans="1:9" x14ac:dyDescent="0.15">
      <c r="A2451" s="7" t="s">
        <v>10189</v>
      </c>
      <c r="B2451" s="7" t="s">
        <v>6531</v>
      </c>
      <c r="C2451" s="7" t="s">
        <v>6547</v>
      </c>
      <c r="D2451" s="7" t="s">
        <v>14057</v>
      </c>
      <c r="E2451" s="7" t="s">
        <v>26</v>
      </c>
      <c r="F2451" s="7">
        <f t="shared" si="145"/>
        <v>2005</v>
      </c>
      <c r="G2451" s="7" t="s">
        <v>10495</v>
      </c>
      <c r="H2451" s="20">
        <v>176.90765420450523</v>
      </c>
      <c r="I2451" s="7" t="s">
        <v>10190</v>
      </c>
    </row>
    <row r="2452" spans="1:9" x14ac:dyDescent="0.15">
      <c r="A2452" s="7" t="s">
        <v>10496</v>
      </c>
      <c r="B2452" s="7" t="s">
        <v>6531</v>
      </c>
      <c r="C2452" s="7" t="s">
        <v>6555</v>
      </c>
      <c r="D2452" s="7" t="s">
        <v>14057</v>
      </c>
      <c r="E2452" s="7" t="s">
        <v>6551</v>
      </c>
      <c r="F2452" s="7">
        <f t="shared" si="145"/>
        <v>2005</v>
      </c>
      <c r="G2452" s="7" t="s">
        <v>10497</v>
      </c>
      <c r="H2452" s="20">
        <v>20.049534143177258</v>
      </c>
      <c r="I2452" s="7" t="s">
        <v>10498</v>
      </c>
    </row>
    <row r="2453" spans="1:9" x14ac:dyDescent="0.15">
      <c r="A2453" s="7" t="s">
        <v>10167</v>
      </c>
      <c r="B2453" s="7" t="s">
        <v>6531</v>
      </c>
      <c r="C2453" s="7" t="s">
        <v>6544</v>
      </c>
      <c r="D2453" s="7" t="s">
        <v>14057</v>
      </c>
      <c r="E2453" s="7" t="s">
        <v>6532</v>
      </c>
      <c r="F2453" s="7">
        <f t="shared" ref="F2453:F2466" si="146">YEAR(G2453)</f>
        <v>2005</v>
      </c>
      <c r="G2453" s="7" t="s">
        <v>10499</v>
      </c>
      <c r="H2453" s="20">
        <v>47.175374454534726</v>
      </c>
      <c r="I2453" s="7" t="s">
        <v>10168</v>
      </c>
    </row>
    <row r="2454" spans="1:9" x14ac:dyDescent="0.15">
      <c r="A2454" s="7" t="s">
        <v>10290</v>
      </c>
      <c r="B2454" s="7" t="s">
        <v>6531</v>
      </c>
      <c r="C2454" s="7" t="s">
        <v>6559</v>
      </c>
      <c r="D2454" s="7" t="s">
        <v>14057</v>
      </c>
      <c r="E2454" s="7" t="s">
        <v>22</v>
      </c>
      <c r="F2454" s="7">
        <f t="shared" si="146"/>
        <v>2005</v>
      </c>
      <c r="G2454" s="7" t="s">
        <v>10500</v>
      </c>
      <c r="H2454" s="20">
        <v>47.175374454534726</v>
      </c>
      <c r="I2454" s="7" t="s">
        <v>10291</v>
      </c>
    </row>
    <row r="2455" spans="1:9" x14ac:dyDescent="0.15">
      <c r="A2455" s="7" t="s">
        <v>10501</v>
      </c>
      <c r="B2455" s="7" t="s">
        <v>6531</v>
      </c>
      <c r="C2455" s="7" t="s">
        <v>6535</v>
      </c>
      <c r="D2455" s="7" t="s">
        <v>14057</v>
      </c>
      <c r="E2455" s="7" t="s">
        <v>6532</v>
      </c>
      <c r="F2455" s="7">
        <f t="shared" si="146"/>
        <v>2005</v>
      </c>
      <c r="G2455" s="7" t="s">
        <v>10502</v>
      </c>
      <c r="H2455" s="20">
        <v>88.453827102252617</v>
      </c>
      <c r="I2455" s="7" t="s">
        <v>10503</v>
      </c>
    </row>
    <row r="2456" spans="1:9" x14ac:dyDescent="0.15">
      <c r="A2456" s="7" t="s">
        <v>10504</v>
      </c>
      <c r="B2456" s="7" t="s">
        <v>6531</v>
      </c>
      <c r="C2456" s="7" t="s">
        <v>6544</v>
      </c>
      <c r="D2456" s="7" t="s">
        <v>14057</v>
      </c>
      <c r="E2456" s="7" t="s">
        <v>26</v>
      </c>
      <c r="F2456" s="7">
        <f t="shared" si="146"/>
        <v>2005</v>
      </c>
      <c r="G2456" s="7" t="s">
        <v>10505</v>
      </c>
      <c r="H2456" s="20">
        <v>36.686341549711045</v>
      </c>
      <c r="I2456" s="7" t="s">
        <v>10506</v>
      </c>
    </row>
    <row r="2457" spans="1:9" x14ac:dyDescent="0.15">
      <c r="A2457" s="7" t="s">
        <v>10508</v>
      </c>
      <c r="B2457" s="7" t="s">
        <v>6531</v>
      </c>
      <c r="C2457" s="7" t="s">
        <v>6544</v>
      </c>
      <c r="D2457" s="7" t="s">
        <v>14057</v>
      </c>
      <c r="E2457" s="7" t="s">
        <v>6551</v>
      </c>
      <c r="F2457" s="7">
        <f t="shared" si="146"/>
        <v>2005</v>
      </c>
      <c r="G2457" s="7" t="s">
        <v>10509</v>
      </c>
      <c r="H2457" s="20">
        <v>24.457561033140696</v>
      </c>
      <c r="I2457" s="7" t="s">
        <v>10510</v>
      </c>
    </row>
    <row r="2458" spans="1:9" x14ac:dyDescent="0.15">
      <c r="A2458" s="7" t="s">
        <v>10508</v>
      </c>
      <c r="B2458" s="7" t="s">
        <v>6531</v>
      </c>
      <c r="C2458" s="7" t="s">
        <v>6544</v>
      </c>
      <c r="D2458" s="7" t="s">
        <v>14057</v>
      </c>
      <c r="E2458" s="7" t="s">
        <v>6543</v>
      </c>
      <c r="F2458" s="7">
        <f t="shared" si="146"/>
        <v>2005</v>
      </c>
      <c r="G2458" s="7" t="s">
        <v>10509</v>
      </c>
      <c r="H2458" s="20">
        <v>6.1143908479773552</v>
      </c>
      <c r="I2458" s="7" t="s">
        <v>10510</v>
      </c>
    </row>
    <row r="2459" spans="1:9" x14ac:dyDescent="0.15">
      <c r="A2459" s="7" t="s">
        <v>10508</v>
      </c>
      <c r="B2459" s="7" t="s">
        <v>6531</v>
      </c>
      <c r="C2459" s="7" t="s">
        <v>6544</v>
      </c>
      <c r="D2459" s="7" t="s">
        <v>14057</v>
      </c>
      <c r="E2459" s="7" t="s">
        <v>26</v>
      </c>
      <c r="F2459" s="7">
        <f t="shared" si="146"/>
        <v>2005</v>
      </c>
      <c r="G2459" s="7" t="s">
        <v>10509</v>
      </c>
      <c r="H2459" s="20">
        <v>24.457561033140696</v>
      </c>
      <c r="I2459" s="7" t="s">
        <v>10510</v>
      </c>
    </row>
    <row r="2460" spans="1:9" x14ac:dyDescent="0.15">
      <c r="A2460" s="7" t="s">
        <v>10508</v>
      </c>
      <c r="B2460" s="7" t="s">
        <v>6531</v>
      </c>
      <c r="C2460" s="7" t="s">
        <v>6544</v>
      </c>
      <c r="D2460" s="7" t="s">
        <v>14057</v>
      </c>
      <c r="E2460" s="7" t="s">
        <v>6540</v>
      </c>
      <c r="F2460" s="7">
        <f t="shared" si="146"/>
        <v>2005</v>
      </c>
      <c r="G2460" s="7" t="s">
        <v>10509</v>
      </c>
      <c r="H2460" s="20">
        <v>6.1143908479773552</v>
      </c>
      <c r="I2460" s="7" t="s">
        <v>10510</v>
      </c>
    </row>
    <row r="2461" spans="1:9" x14ac:dyDescent="0.15">
      <c r="A2461" s="7" t="s">
        <v>9814</v>
      </c>
      <c r="B2461" s="7" t="s">
        <v>6531</v>
      </c>
      <c r="C2461" s="7" t="s">
        <v>6535</v>
      </c>
      <c r="D2461" s="7" t="s">
        <v>14057</v>
      </c>
      <c r="E2461" s="7" t="s">
        <v>26</v>
      </c>
      <c r="F2461" s="7">
        <f t="shared" si="146"/>
        <v>2005</v>
      </c>
      <c r="G2461" s="7" t="s">
        <v>10509</v>
      </c>
      <c r="H2461" s="20">
        <v>117.93843613633682</v>
      </c>
      <c r="I2461" s="7" t="s">
        <v>9815</v>
      </c>
    </row>
    <row r="2462" spans="1:9" x14ac:dyDescent="0.15">
      <c r="A2462" s="7" t="s">
        <v>10512</v>
      </c>
      <c r="B2462" s="7" t="s">
        <v>6531</v>
      </c>
      <c r="C2462" s="7" t="s">
        <v>6535</v>
      </c>
      <c r="D2462" s="7" t="s">
        <v>14057</v>
      </c>
      <c r="E2462" s="7" t="s">
        <v>6536</v>
      </c>
      <c r="F2462" s="7">
        <f t="shared" si="146"/>
        <v>2005</v>
      </c>
      <c r="G2462" s="7" t="s">
        <v>10511</v>
      </c>
      <c r="H2462" s="20">
        <v>150.8742941384597</v>
      </c>
      <c r="I2462" s="7" t="s">
        <v>10513</v>
      </c>
    </row>
    <row r="2463" spans="1:9" x14ac:dyDescent="0.15">
      <c r="A2463" s="7" t="s">
        <v>10515</v>
      </c>
      <c r="B2463" s="7" t="s">
        <v>6531</v>
      </c>
      <c r="C2463" s="7" t="s">
        <v>6535</v>
      </c>
      <c r="D2463" s="7" t="s">
        <v>14057</v>
      </c>
      <c r="E2463" s="7" t="s">
        <v>6532</v>
      </c>
      <c r="F2463" s="7">
        <f t="shared" si="146"/>
        <v>2005</v>
      </c>
      <c r="G2463" s="7" t="s">
        <v>10514</v>
      </c>
      <c r="H2463" s="20">
        <v>35.38153084090105</v>
      </c>
      <c r="I2463" s="7" t="s">
        <v>10516</v>
      </c>
    </row>
    <row r="2464" spans="1:9" x14ac:dyDescent="0.15">
      <c r="A2464" s="7" t="s">
        <v>10517</v>
      </c>
      <c r="B2464" s="7" t="s">
        <v>6531</v>
      </c>
      <c r="C2464" s="7" t="s">
        <v>6535</v>
      </c>
      <c r="D2464" s="7" t="s">
        <v>14057</v>
      </c>
      <c r="E2464" s="7" t="s">
        <v>6532</v>
      </c>
      <c r="F2464" s="7">
        <f t="shared" si="146"/>
        <v>2005</v>
      </c>
      <c r="G2464" s="7" t="s">
        <v>10518</v>
      </c>
      <c r="H2464" s="20">
        <v>117.93843613633682</v>
      </c>
      <c r="I2464" s="7" t="s">
        <v>10519</v>
      </c>
    </row>
    <row r="2465" spans="1:9" x14ac:dyDescent="0.15">
      <c r="A2465" s="7" t="s">
        <v>10201</v>
      </c>
      <c r="B2465" s="7" t="s">
        <v>6531</v>
      </c>
      <c r="C2465" s="7" t="s">
        <v>6538</v>
      </c>
      <c r="D2465" s="7" t="s">
        <v>14057</v>
      </c>
      <c r="E2465" s="7" t="s">
        <v>6532</v>
      </c>
      <c r="F2465" s="7">
        <f t="shared" si="146"/>
        <v>2005</v>
      </c>
      <c r="G2465" s="7" t="s">
        <v>10518</v>
      </c>
      <c r="H2465" s="20">
        <v>35.38153084090105</v>
      </c>
      <c r="I2465" s="7" t="s">
        <v>10202</v>
      </c>
    </row>
    <row r="2466" spans="1:9" x14ac:dyDescent="0.15">
      <c r="A2466" s="7" t="s">
        <v>10522</v>
      </c>
      <c r="B2466" s="7" t="s">
        <v>6531</v>
      </c>
      <c r="C2466" s="7" t="s">
        <v>6538</v>
      </c>
      <c r="D2466" s="7" t="s">
        <v>14057</v>
      </c>
      <c r="E2466" s="7" t="s">
        <v>6532</v>
      </c>
      <c r="F2466" s="7">
        <f t="shared" si="146"/>
        <v>2005</v>
      </c>
      <c r="G2466" s="7" t="s">
        <v>10523</v>
      </c>
      <c r="H2466" s="20">
        <v>117.93843613633682</v>
      </c>
      <c r="I2466" s="7" t="s">
        <v>10524</v>
      </c>
    </row>
    <row r="2467" spans="1:9" x14ac:dyDescent="0.15">
      <c r="A2467" s="7" t="s">
        <v>10527</v>
      </c>
      <c r="B2467" s="7" t="s">
        <v>6531</v>
      </c>
      <c r="C2467" s="7" t="s">
        <v>6544</v>
      </c>
      <c r="D2467" s="7" t="s">
        <v>14057</v>
      </c>
      <c r="E2467" s="7" t="s">
        <v>6539</v>
      </c>
      <c r="F2467" s="7">
        <f t="shared" ref="F2467:F2509" si="147">YEAR(G2467)</f>
        <v>2005</v>
      </c>
      <c r="G2467" s="7" t="s">
        <v>10526</v>
      </c>
      <c r="H2467" s="20">
        <v>39.850797263828277</v>
      </c>
      <c r="I2467" s="7" t="s">
        <v>10528</v>
      </c>
    </row>
    <row r="2468" spans="1:9" x14ac:dyDescent="0.15">
      <c r="A2468" s="7" t="s">
        <v>10530</v>
      </c>
      <c r="B2468" s="7" t="s">
        <v>6531</v>
      </c>
      <c r="C2468" s="7" t="s">
        <v>6548</v>
      </c>
      <c r="D2468" s="7" t="s">
        <v>14057</v>
      </c>
      <c r="E2468" s="7" t="s">
        <v>6532</v>
      </c>
      <c r="F2468" s="7">
        <f t="shared" si="147"/>
        <v>2005</v>
      </c>
      <c r="G2468" s="7" t="s">
        <v>10529</v>
      </c>
      <c r="H2468" s="20">
        <v>35.38153084090105</v>
      </c>
      <c r="I2468" s="7" t="s">
        <v>10531</v>
      </c>
    </row>
    <row r="2469" spans="1:9" x14ac:dyDescent="0.15">
      <c r="A2469" s="7" t="s">
        <v>10532</v>
      </c>
      <c r="B2469" s="7" t="s">
        <v>6531</v>
      </c>
      <c r="C2469" s="7" t="s">
        <v>6544</v>
      </c>
      <c r="D2469" s="7" t="s">
        <v>14057</v>
      </c>
      <c r="E2469" s="7" t="s">
        <v>6539</v>
      </c>
      <c r="F2469" s="7">
        <f t="shared" si="147"/>
        <v>2005</v>
      </c>
      <c r="G2469" s="7" t="s">
        <v>10529</v>
      </c>
      <c r="H2469" s="20">
        <v>99.626994928647235</v>
      </c>
      <c r="I2469" s="7" t="s">
        <v>10533</v>
      </c>
    </row>
    <row r="2470" spans="1:9" x14ac:dyDescent="0.15">
      <c r="A2470" s="7" t="s">
        <v>10534</v>
      </c>
      <c r="B2470" s="7" t="s">
        <v>6531</v>
      </c>
      <c r="C2470" s="7" t="s">
        <v>6538</v>
      </c>
      <c r="D2470" s="7" t="s">
        <v>14057</v>
      </c>
      <c r="E2470" s="7" t="s">
        <v>6536</v>
      </c>
      <c r="F2470" s="7">
        <f t="shared" si="147"/>
        <v>2005</v>
      </c>
      <c r="G2470" s="7" t="s">
        <v>10535</v>
      </c>
      <c r="H2470" s="20">
        <v>13.562920155678734</v>
      </c>
      <c r="I2470" s="7" t="s">
        <v>10536</v>
      </c>
    </row>
    <row r="2471" spans="1:9" x14ac:dyDescent="0.15">
      <c r="A2471" s="7" t="s">
        <v>10537</v>
      </c>
      <c r="B2471" s="7" t="s">
        <v>6531</v>
      </c>
      <c r="C2471" s="7" t="s">
        <v>6535</v>
      </c>
      <c r="D2471" s="7" t="s">
        <v>14057</v>
      </c>
      <c r="E2471" s="7" t="s">
        <v>6533</v>
      </c>
      <c r="F2471" s="7">
        <f t="shared" si="147"/>
        <v>2005</v>
      </c>
      <c r="G2471" s="7" t="s">
        <v>10538</v>
      </c>
      <c r="H2471" s="20">
        <v>294.84609034084207</v>
      </c>
      <c r="I2471" s="7" t="s">
        <v>10539</v>
      </c>
    </row>
    <row r="2472" spans="1:9" x14ac:dyDescent="0.15">
      <c r="A2472" s="7" t="s">
        <v>10540</v>
      </c>
      <c r="B2472" s="7" t="s">
        <v>6531</v>
      </c>
      <c r="C2472" s="7" t="s">
        <v>6535</v>
      </c>
      <c r="D2472" s="7" t="s">
        <v>14057</v>
      </c>
      <c r="E2472" s="7" t="s">
        <v>22</v>
      </c>
      <c r="F2472" s="7">
        <f t="shared" si="147"/>
        <v>2005</v>
      </c>
      <c r="G2472" s="7" t="s">
        <v>10538</v>
      </c>
      <c r="H2472" s="20">
        <v>7.2104186814482834</v>
      </c>
      <c r="I2472" s="7" t="s">
        <v>10541</v>
      </c>
    </row>
    <row r="2473" spans="1:9" x14ac:dyDescent="0.15">
      <c r="A2473" s="7" t="s">
        <v>10540</v>
      </c>
      <c r="B2473" s="7" t="s">
        <v>6531</v>
      </c>
      <c r="C2473" s="7" t="s">
        <v>6535</v>
      </c>
      <c r="D2473" s="7" t="s">
        <v>14057</v>
      </c>
      <c r="E2473" s="7" t="s">
        <v>6533</v>
      </c>
      <c r="F2473" s="7">
        <f t="shared" si="147"/>
        <v>2005</v>
      </c>
      <c r="G2473" s="7" t="s">
        <v>10538</v>
      </c>
      <c r="H2473" s="20">
        <v>7.4289161457719057</v>
      </c>
      <c r="I2473" s="7" t="s">
        <v>10541</v>
      </c>
    </row>
    <row r="2474" spans="1:9" x14ac:dyDescent="0.15">
      <c r="A2474" s="7" t="s">
        <v>10540</v>
      </c>
      <c r="B2474" s="7" t="s">
        <v>6531</v>
      </c>
      <c r="C2474" s="7" t="s">
        <v>6535</v>
      </c>
      <c r="D2474" s="7" t="s">
        <v>14057</v>
      </c>
      <c r="E2474" s="7" t="s">
        <v>6534</v>
      </c>
      <c r="F2474" s="7">
        <f t="shared" si="147"/>
        <v>2005</v>
      </c>
      <c r="G2474" s="7" t="s">
        <v>10538</v>
      </c>
      <c r="H2474" s="20">
        <v>1.8026040806698902</v>
      </c>
      <c r="I2474" s="7" t="s">
        <v>10541</v>
      </c>
    </row>
    <row r="2475" spans="1:9" x14ac:dyDescent="0.15">
      <c r="A2475" s="7" t="s">
        <v>10540</v>
      </c>
      <c r="B2475" s="7" t="s">
        <v>6531</v>
      </c>
      <c r="C2475" s="7" t="s">
        <v>6535</v>
      </c>
      <c r="D2475" s="7" t="s">
        <v>14057</v>
      </c>
      <c r="E2475" s="7" t="s">
        <v>6537</v>
      </c>
      <c r="F2475" s="7">
        <f t="shared" si="147"/>
        <v>2005</v>
      </c>
      <c r="G2475" s="7" t="s">
        <v>10538</v>
      </c>
      <c r="H2475" s="20">
        <v>5.4078134213940316</v>
      </c>
      <c r="I2475" s="7" t="s">
        <v>10541</v>
      </c>
    </row>
    <row r="2476" spans="1:9" x14ac:dyDescent="0.15">
      <c r="A2476" s="7" t="s">
        <v>10540</v>
      </c>
      <c r="B2476" s="7" t="s">
        <v>6531</v>
      </c>
      <c r="C2476" s="7" t="s">
        <v>6541</v>
      </c>
      <c r="D2476" s="7" t="s">
        <v>14057</v>
      </c>
      <c r="E2476" s="7" t="s">
        <v>22</v>
      </c>
      <c r="F2476" s="7">
        <f t="shared" si="147"/>
        <v>2005</v>
      </c>
      <c r="G2476" s="7" t="s">
        <v>10538</v>
      </c>
      <c r="H2476" s="20">
        <v>0.11157919565986554</v>
      </c>
      <c r="I2476" s="7" t="s">
        <v>10541</v>
      </c>
    </row>
    <row r="2477" spans="1:9" x14ac:dyDescent="0.15">
      <c r="A2477" s="7" t="s">
        <v>10540</v>
      </c>
      <c r="B2477" s="7" t="s">
        <v>6531</v>
      </c>
      <c r="C2477" s="7" t="s">
        <v>6541</v>
      </c>
      <c r="D2477" s="7" t="s">
        <v>14057</v>
      </c>
      <c r="E2477" s="7" t="s">
        <v>6533</v>
      </c>
      <c r="F2477" s="7">
        <f t="shared" si="147"/>
        <v>2005</v>
      </c>
      <c r="G2477" s="7" t="s">
        <v>10538</v>
      </c>
      <c r="H2477" s="20">
        <v>0.11496049062389431</v>
      </c>
      <c r="I2477" s="7" t="s">
        <v>10541</v>
      </c>
    </row>
    <row r="2478" spans="1:9" x14ac:dyDescent="0.15">
      <c r="A2478" s="7" t="s">
        <v>10540</v>
      </c>
      <c r="B2478" s="7" t="s">
        <v>6531</v>
      </c>
      <c r="C2478" s="7" t="s">
        <v>6541</v>
      </c>
      <c r="D2478" s="7" t="s">
        <v>14057</v>
      </c>
      <c r="E2478" s="7" t="s">
        <v>6534</v>
      </c>
      <c r="F2478" s="7">
        <f t="shared" si="147"/>
        <v>2005</v>
      </c>
      <c r="G2478" s="7" t="s">
        <v>10538</v>
      </c>
      <c r="H2478" s="20">
        <v>2.7894798914966386E-2</v>
      </c>
      <c r="I2478" s="7" t="s">
        <v>10541</v>
      </c>
    </row>
    <row r="2479" spans="1:9" x14ac:dyDescent="0.15">
      <c r="A2479" s="7" t="s">
        <v>10540</v>
      </c>
      <c r="B2479" s="7" t="s">
        <v>6531</v>
      </c>
      <c r="C2479" s="7" t="s">
        <v>6541</v>
      </c>
      <c r="D2479" s="7" t="s">
        <v>14057</v>
      </c>
      <c r="E2479" s="7" t="s">
        <v>6537</v>
      </c>
      <c r="F2479" s="7">
        <f t="shared" si="147"/>
        <v>2005</v>
      </c>
      <c r="G2479" s="7" t="s">
        <v>10538</v>
      </c>
      <c r="H2479" s="20">
        <v>8.368439674489915E-2</v>
      </c>
      <c r="I2479" s="7" t="s">
        <v>10541</v>
      </c>
    </row>
    <row r="2480" spans="1:9" x14ac:dyDescent="0.15">
      <c r="A2480" s="7" t="s">
        <v>10540</v>
      </c>
      <c r="B2480" s="7" t="s">
        <v>6531</v>
      </c>
      <c r="C2480" s="7" t="s">
        <v>6562</v>
      </c>
      <c r="D2480" s="7" t="s">
        <v>14057</v>
      </c>
      <c r="E2480" s="7" t="s">
        <v>22</v>
      </c>
      <c r="F2480" s="7">
        <f t="shared" si="147"/>
        <v>2005</v>
      </c>
      <c r="G2480" s="7" t="s">
        <v>10538</v>
      </c>
      <c r="H2480" s="20">
        <v>1.4997912489680385</v>
      </c>
      <c r="I2480" s="7" t="s">
        <v>10541</v>
      </c>
    </row>
    <row r="2481" spans="1:9" x14ac:dyDescent="0.15">
      <c r="A2481" s="7" t="s">
        <v>10540</v>
      </c>
      <c r="B2481" s="7" t="s">
        <v>6531</v>
      </c>
      <c r="C2481" s="7" t="s">
        <v>6562</v>
      </c>
      <c r="D2481" s="7" t="s">
        <v>14057</v>
      </c>
      <c r="E2481" s="7" t="s">
        <v>6533</v>
      </c>
      <c r="F2481" s="7">
        <f t="shared" si="147"/>
        <v>2005</v>
      </c>
      <c r="G2481" s="7" t="s">
        <v>10538</v>
      </c>
      <c r="H2481" s="20">
        <v>1.5452388253331759</v>
      </c>
      <c r="I2481" s="7" t="s">
        <v>10541</v>
      </c>
    </row>
    <row r="2482" spans="1:9" x14ac:dyDescent="0.15">
      <c r="A2482" s="7" t="s">
        <v>10540</v>
      </c>
      <c r="B2482" s="7" t="s">
        <v>6531</v>
      </c>
      <c r="C2482" s="7" t="s">
        <v>6562</v>
      </c>
      <c r="D2482" s="7" t="s">
        <v>14057</v>
      </c>
      <c r="E2482" s="7" t="s">
        <v>6534</v>
      </c>
      <c r="F2482" s="7">
        <f t="shared" si="147"/>
        <v>2005</v>
      </c>
      <c r="G2482" s="7" t="s">
        <v>10538</v>
      </c>
      <c r="H2482" s="20">
        <v>0.37494751739591931</v>
      </c>
      <c r="I2482" s="7" t="s">
        <v>10541</v>
      </c>
    </row>
    <row r="2483" spans="1:9" x14ac:dyDescent="0.15">
      <c r="A2483" s="7" t="s">
        <v>10540</v>
      </c>
      <c r="B2483" s="7" t="s">
        <v>6531</v>
      </c>
      <c r="C2483" s="7" t="s">
        <v>6562</v>
      </c>
      <c r="D2483" s="7" t="s">
        <v>14057</v>
      </c>
      <c r="E2483" s="7" t="s">
        <v>6537</v>
      </c>
      <c r="F2483" s="7">
        <f t="shared" si="147"/>
        <v>2005</v>
      </c>
      <c r="G2483" s="7" t="s">
        <v>10538</v>
      </c>
      <c r="H2483" s="20">
        <v>1.1248437315721194</v>
      </c>
      <c r="I2483" s="7" t="s">
        <v>10541</v>
      </c>
    </row>
    <row r="2484" spans="1:9" x14ac:dyDescent="0.15">
      <c r="A2484" s="7" t="s">
        <v>10540</v>
      </c>
      <c r="B2484" s="7" t="s">
        <v>6531</v>
      </c>
      <c r="C2484" s="7" t="s">
        <v>6559</v>
      </c>
      <c r="D2484" s="7" t="s">
        <v>14057</v>
      </c>
      <c r="E2484" s="7" t="s">
        <v>22</v>
      </c>
      <c r="F2484" s="7">
        <f t="shared" si="147"/>
        <v>2005</v>
      </c>
      <c r="G2484" s="7" t="s">
        <v>10538</v>
      </c>
      <c r="H2484" s="20">
        <v>1.4997912489680385</v>
      </c>
      <c r="I2484" s="7" t="s">
        <v>10541</v>
      </c>
    </row>
    <row r="2485" spans="1:9" x14ac:dyDescent="0.15">
      <c r="A2485" s="7" t="s">
        <v>10540</v>
      </c>
      <c r="B2485" s="7" t="s">
        <v>6531</v>
      </c>
      <c r="C2485" s="7" t="s">
        <v>6559</v>
      </c>
      <c r="D2485" s="7" t="s">
        <v>14057</v>
      </c>
      <c r="E2485" s="7" t="s">
        <v>6533</v>
      </c>
      <c r="F2485" s="7">
        <f t="shared" si="147"/>
        <v>2005</v>
      </c>
      <c r="G2485" s="7" t="s">
        <v>10538</v>
      </c>
      <c r="H2485" s="20">
        <v>1.5452388253331759</v>
      </c>
      <c r="I2485" s="7" t="s">
        <v>10541</v>
      </c>
    </row>
    <row r="2486" spans="1:9" x14ac:dyDescent="0.15">
      <c r="A2486" s="7" t="s">
        <v>10540</v>
      </c>
      <c r="B2486" s="7" t="s">
        <v>6531</v>
      </c>
      <c r="C2486" s="7" t="s">
        <v>6559</v>
      </c>
      <c r="D2486" s="7" t="s">
        <v>14057</v>
      </c>
      <c r="E2486" s="7" t="s">
        <v>6534</v>
      </c>
      <c r="F2486" s="7">
        <f t="shared" si="147"/>
        <v>2005</v>
      </c>
      <c r="G2486" s="7" t="s">
        <v>10538</v>
      </c>
      <c r="H2486" s="20">
        <v>0.37494751739591931</v>
      </c>
      <c r="I2486" s="7" t="s">
        <v>10541</v>
      </c>
    </row>
    <row r="2487" spans="1:9" x14ac:dyDescent="0.15">
      <c r="A2487" s="7" t="s">
        <v>10540</v>
      </c>
      <c r="B2487" s="7" t="s">
        <v>6531</v>
      </c>
      <c r="C2487" s="7" t="s">
        <v>6559</v>
      </c>
      <c r="D2487" s="7" t="s">
        <v>14057</v>
      </c>
      <c r="E2487" s="7" t="s">
        <v>6537</v>
      </c>
      <c r="F2487" s="7">
        <f t="shared" si="147"/>
        <v>2005</v>
      </c>
      <c r="G2487" s="7" t="s">
        <v>10538</v>
      </c>
      <c r="H2487" s="20">
        <v>1.1248437315721194</v>
      </c>
      <c r="I2487" s="7" t="s">
        <v>10541</v>
      </c>
    </row>
    <row r="2488" spans="1:9" x14ac:dyDescent="0.15">
      <c r="A2488" s="7" t="s">
        <v>10540</v>
      </c>
      <c r="B2488" s="7" t="s">
        <v>6531</v>
      </c>
      <c r="C2488" s="7" t="s">
        <v>6544</v>
      </c>
      <c r="D2488" s="7" t="s">
        <v>14057</v>
      </c>
      <c r="E2488" s="7" t="s">
        <v>22</v>
      </c>
      <c r="F2488" s="7">
        <f t="shared" si="147"/>
        <v>2005</v>
      </c>
      <c r="G2488" s="7" t="s">
        <v>10538</v>
      </c>
      <c r="H2488" s="20">
        <v>2.7243778747493805</v>
      </c>
      <c r="I2488" s="7" t="s">
        <v>10541</v>
      </c>
    </row>
    <row r="2489" spans="1:9" x14ac:dyDescent="0.15">
      <c r="A2489" s="7" t="s">
        <v>10540</v>
      </c>
      <c r="B2489" s="7" t="s">
        <v>6531</v>
      </c>
      <c r="C2489" s="7" t="s">
        <v>6544</v>
      </c>
      <c r="D2489" s="7" t="s">
        <v>14057</v>
      </c>
      <c r="E2489" s="7" t="s">
        <v>6533</v>
      </c>
      <c r="F2489" s="7">
        <f t="shared" si="147"/>
        <v>2005</v>
      </c>
      <c r="G2489" s="7" t="s">
        <v>10538</v>
      </c>
      <c r="H2489" s="20">
        <v>2.8069347800448163</v>
      </c>
      <c r="I2489" s="7" t="s">
        <v>10541</v>
      </c>
    </row>
    <row r="2490" spans="1:9" x14ac:dyDescent="0.15">
      <c r="A2490" s="7" t="s">
        <v>10540</v>
      </c>
      <c r="B2490" s="7" t="s">
        <v>6531</v>
      </c>
      <c r="C2490" s="7" t="s">
        <v>6544</v>
      </c>
      <c r="D2490" s="7" t="s">
        <v>14057</v>
      </c>
      <c r="E2490" s="7" t="s">
        <v>6534</v>
      </c>
      <c r="F2490" s="7">
        <f t="shared" si="147"/>
        <v>2005</v>
      </c>
      <c r="G2490" s="7" t="s">
        <v>10538</v>
      </c>
      <c r="H2490" s="20">
        <v>0.68109446868734513</v>
      </c>
      <c r="I2490" s="7" t="s">
        <v>10541</v>
      </c>
    </row>
    <row r="2491" spans="1:9" x14ac:dyDescent="0.15">
      <c r="A2491" s="7" t="s">
        <v>10540</v>
      </c>
      <c r="B2491" s="7" t="s">
        <v>6531</v>
      </c>
      <c r="C2491" s="7" t="s">
        <v>6544</v>
      </c>
      <c r="D2491" s="7" t="s">
        <v>14057</v>
      </c>
      <c r="E2491" s="7" t="s">
        <v>6537</v>
      </c>
      <c r="F2491" s="7">
        <f t="shared" si="147"/>
        <v>2005</v>
      </c>
      <c r="G2491" s="7" t="s">
        <v>10538</v>
      </c>
      <c r="H2491" s="20">
        <v>2.0432834060620353</v>
      </c>
      <c r="I2491" s="7" t="s">
        <v>10541</v>
      </c>
    </row>
    <row r="2492" spans="1:9" x14ac:dyDescent="0.15">
      <c r="A2492" s="7" t="s">
        <v>10540</v>
      </c>
      <c r="B2492" s="7" t="s">
        <v>6531</v>
      </c>
      <c r="C2492" s="7" t="s">
        <v>6538</v>
      </c>
      <c r="D2492" s="7" t="s">
        <v>14057</v>
      </c>
      <c r="E2492" s="7" t="s">
        <v>22</v>
      </c>
      <c r="F2492" s="7">
        <f t="shared" si="147"/>
        <v>2005</v>
      </c>
      <c r="G2492" s="7" t="s">
        <v>10538</v>
      </c>
      <c r="H2492" s="20">
        <v>7.8054015803750432E-2</v>
      </c>
      <c r="I2492" s="7" t="s">
        <v>10541</v>
      </c>
    </row>
    <row r="2493" spans="1:9" x14ac:dyDescent="0.15">
      <c r="A2493" s="7" t="s">
        <v>10540</v>
      </c>
      <c r="B2493" s="7" t="s">
        <v>6531</v>
      </c>
      <c r="C2493" s="7" t="s">
        <v>6538</v>
      </c>
      <c r="D2493" s="7" t="s">
        <v>14057</v>
      </c>
      <c r="E2493" s="7" t="s">
        <v>6533</v>
      </c>
      <c r="F2493" s="7">
        <f t="shared" si="147"/>
        <v>2005</v>
      </c>
      <c r="G2493" s="7" t="s">
        <v>10538</v>
      </c>
      <c r="H2493" s="20">
        <v>8.0418681448283985E-2</v>
      </c>
      <c r="I2493" s="7" t="s">
        <v>10541</v>
      </c>
    </row>
    <row r="2494" spans="1:9" x14ac:dyDescent="0.15">
      <c r="A2494" s="7" t="s">
        <v>10540</v>
      </c>
      <c r="B2494" s="7" t="s">
        <v>6531</v>
      </c>
      <c r="C2494" s="7" t="s">
        <v>6538</v>
      </c>
      <c r="D2494" s="7" t="s">
        <v>14057</v>
      </c>
      <c r="E2494" s="7" t="s">
        <v>6534</v>
      </c>
      <c r="F2494" s="7">
        <f t="shared" si="147"/>
        <v>2005</v>
      </c>
      <c r="G2494" s="7" t="s">
        <v>10538</v>
      </c>
      <c r="H2494" s="20">
        <v>1.9512914258756925E-2</v>
      </c>
      <c r="I2494" s="7" t="s">
        <v>10541</v>
      </c>
    </row>
    <row r="2495" spans="1:9" x14ac:dyDescent="0.15">
      <c r="A2495" s="7" t="s">
        <v>10540</v>
      </c>
      <c r="B2495" s="7" t="s">
        <v>6531</v>
      </c>
      <c r="C2495" s="7" t="s">
        <v>6538</v>
      </c>
      <c r="D2495" s="7" t="s">
        <v>14057</v>
      </c>
      <c r="E2495" s="7" t="s">
        <v>6537</v>
      </c>
      <c r="F2495" s="7">
        <f t="shared" si="147"/>
        <v>2005</v>
      </c>
      <c r="G2495" s="7" t="s">
        <v>10538</v>
      </c>
      <c r="H2495" s="20">
        <v>5.8539922160632148E-2</v>
      </c>
      <c r="I2495" s="7" t="s">
        <v>10541</v>
      </c>
    </row>
    <row r="2496" spans="1:9" x14ac:dyDescent="0.15">
      <c r="A2496" s="7" t="s">
        <v>10540</v>
      </c>
      <c r="B2496" s="7" t="s">
        <v>6531</v>
      </c>
      <c r="C2496" s="7" t="s">
        <v>6674</v>
      </c>
      <c r="D2496" s="7" t="s">
        <v>14057</v>
      </c>
      <c r="E2496" s="7" t="s">
        <v>22</v>
      </c>
      <c r="F2496" s="7">
        <f t="shared" si="147"/>
        <v>2005</v>
      </c>
      <c r="G2496" s="7" t="s">
        <v>10538</v>
      </c>
      <c r="H2496" s="20">
        <v>2.7243778747493805</v>
      </c>
      <c r="I2496" s="7" t="s">
        <v>10541</v>
      </c>
    </row>
    <row r="2497" spans="1:9" x14ac:dyDescent="0.15">
      <c r="A2497" s="7" t="s">
        <v>10540</v>
      </c>
      <c r="B2497" s="7" t="s">
        <v>6531</v>
      </c>
      <c r="C2497" s="7" t="s">
        <v>6674</v>
      </c>
      <c r="D2497" s="7" t="s">
        <v>14057</v>
      </c>
      <c r="E2497" s="7" t="s">
        <v>6533</v>
      </c>
      <c r="F2497" s="7">
        <f t="shared" si="147"/>
        <v>2005</v>
      </c>
      <c r="G2497" s="7" t="s">
        <v>10538</v>
      </c>
      <c r="H2497" s="20">
        <v>2.8069347800448163</v>
      </c>
      <c r="I2497" s="7" t="s">
        <v>10541</v>
      </c>
    </row>
    <row r="2498" spans="1:9" x14ac:dyDescent="0.15">
      <c r="A2498" s="7" t="s">
        <v>10540</v>
      </c>
      <c r="B2498" s="7" t="s">
        <v>6531</v>
      </c>
      <c r="C2498" s="7" t="s">
        <v>6674</v>
      </c>
      <c r="D2498" s="7" t="s">
        <v>14057</v>
      </c>
      <c r="E2498" s="7" t="s">
        <v>6534</v>
      </c>
      <c r="F2498" s="7">
        <f t="shared" si="147"/>
        <v>2005</v>
      </c>
      <c r="G2498" s="7" t="s">
        <v>10538</v>
      </c>
      <c r="H2498" s="20">
        <v>0.68109446868734513</v>
      </c>
      <c r="I2498" s="7" t="s">
        <v>10541</v>
      </c>
    </row>
    <row r="2499" spans="1:9" x14ac:dyDescent="0.15">
      <c r="A2499" s="7" t="s">
        <v>10540</v>
      </c>
      <c r="B2499" s="7" t="s">
        <v>6531</v>
      </c>
      <c r="C2499" s="7" t="s">
        <v>6674</v>
      </c>
      <c r="D2499" s="7" t="s">
        <v>14057</v>
      </c>
      <c r="E2499" s="7" t="s">
        <v>6537</v>
      </c>
      <c r="F2499" s="7">
        <f t="shared" si="147"/>
        <v>2005</v>
      </c>
      <c r="G2499" s="7" t="s">
        <v>10538</v>
      </c>
      <c r="H2499" s="20">
        <v>2.0432834060620353</v>
      </c>
      <c r="I2499" s="7" t="s">
        <v>10541</v>
      </c>
    </row>
    <row r="2500" spans="1:9" x14ac:dyDescent="0.15">
      <c r="A2500" s="7" t="s">
        <v>10540</v>
      </c>
      <c r="B2500" s="7" t="s">
        <v>6531</v>
      </c>
      <c r="C2500" s="7" t="s">
        <v>6555</v>
      </c>
      <c r="D2500" s="7" t="s">
        <v>14057</v>
      </c>
      <c r="E2500" s="7" t="s">
        <v>22</v>
      </c>
      <c r="F2500" s="7">
        <f t="shared" si="147"/>
        <v>2005</v>
      </c>
      <c r="G2500" s="7" t="s">
        <v>10538</v>
      </c>
      <c r="H2500" s="20">
        <v>2.8210602665408655</v>
      </c>
      <c r="I2500" s="7" t="s">
        <v>10541</v>
      </c>
    </row>
    <row r="2501" spans="1:9" x14ac:dyDescent="0.15">
      <c r="A2501" s="7" t="s">
        <v>10540</v>
      </c>
      <c r="B2501" s="7" t="s">
        <v>6531</v>
      </c>
      <c r="C2501" s="7" t="s">
        <v>6555</v>
      </c>
      <c r="D2501" s="7" t="s">
        <v>14057</v>
      </c>
      <c r="E2501" s="7" t="s">
        <v>6533</v>
      </c>
      <c r="F2501" s="7">
        <f t="shared" si="147"/>
        <v>2005</v>
      </c>
      <c r="G2501" s="7" t="s">
        <v>10538</v>
      </c>
      <c r="H2501" s="20">
        <v>2.9065467625899277</v>
      </c>
      <c r="I2501" s="7" t="s">
        <v>10541</v>
      </c>
    </row>
    <row r="2502" spans="1:9" x14ac:dyDescent="0.15">
      <c r="A2502" s="7" t="s">
        <v>10540</v>
      </c>
      <c r="B2502" s="7" t="s">
        <v>6531</v>
      </c>
      <c r="C2502" s="7" t="s">
        <v>6555</v>
      </c>
      <c r="D2502" s="7" t="s">
        <v>14057</v>
      </c>
      <c r="E2502" s="7" t="s">
        <v>6534</v>
      </c>
      <c r="F2502" s="7">
        <f t="shared" si="147"/>
        <v>2005</v>
      </c>
      <c r="G2502" s="7" t="s">
        <v>10538</v>
      </c>
      <c r="H2502" s="20">
        <v>0.70526477178912594</v>
      </c>
      <c r="I2502" s="7" t="s">
        <v>10541</v>
      </c>
    </row>
    <row r="2503" spans="1:9" x14ac:dyDescent="0.15">
      <c r="A2503" s="7" t="s">
        <v>10540</v>
      </c>
      <c r="B2503" s="7" t="s">
        <v>6531</v>
      </c>
      <c r="C2503" s="7" t="s">
        <v>6555</v>
      </c>
      <c r="D2503" s="7" t="s">
        <v>14057</v>
      </c>
      <c r="E2503" s="7" t="s">
        <v>6537</v>
      </c>
      <c r="F2503" s="7">
        <f t="shared" si="147"/>
        <v>2005</v>
      </c>
      <c r="G2503" s="7" t="s">
        <v>10538</v>
      </c>
      <c r="H2503" s="20">
        <v>2.1157954947517394</v>
      </c>
      <c r="I2503" s="7" t="s">
        <v>10541</v>
      </c>
    </row>
    <row r="2504" spans="1:9" x14ac:dyDescent="0.15">
      <c r="A2504" s="7" t="s">
        <v>10540</v>
      </c>
      <c r="B2504" s="7" t="s">
        <v>6531</v>
      </c>
      <c r="C2504" s="7" t="s">
        <v>6554</v>
      </c>
      <c r="D2504" s="7" t="s">
        <v>14057</v>
      </c>
      <c r="E2504" s="7" t="s">
        <v>22</v>
      </c>
      <c r="F2504" s="7">
        <f t="shared" si="147"/>
        <v>2005</v>
      </c>
      <c r="G2504" s="7" t="s">
        <v>10538</v>
      </c>
      <c r="H2504" s="20">
        <v>0.79039273499233387</v>
      </c>
      <c r="I2504" s="7" t="s">
        <v>10541</v>
      </c>
    </row>
    <row r="2505" spans="1:9" x14ac:dyDescent="0.15">
      <c r="A2505" s="7" t="s">
        <v>10540</v>
      </c>
      <c r="B2505" s="7" t="s">
        <v>6531</v>
      </c>
      <c r="C2505" s="7" t="s">
        <v>6554</v>
      </c>
      <c r="D2505" s="7" t="s">
        <v>14057</v>
      </c>
      <c r="E2505" s="7" t="s">
        <v>6533</v>
      </c>
      <c r="F2505" s="7">
        <f t="shared" si="147"/>
        <v>2005</v>
      </c>
      <c r="G2505" s="7" t="s">
        <v>10538</v>
      </c>
      <c r="H2505" s="20">
        <v>0.81434485198726259</v>
      </c>
      <c r="I2505" s="7" t="s">
        <v>10541</v>
      </c>
    </row>
    <row r="2506" spans="1:9" x14ac:dyDescent="0.15">
      <c r="A2506" s="7" t="s">
        <v>10540</v>
      </c>
      <c r="B2506" s="7" t="s">
        <v>6531</v>
      </c>
      <c r="C2506" s="7" t="s">
        <v>6554</v>
      </c>
      <c r="D2506" s="7" t="s">
        <v>14057</v>
      </c>
      <c r="E2506" s="7" t="s">
        <v>6534</v>
      </c>
      <c r="F2506" s="7">
        <f t="shared" si="147"/>
        <v>2005</v>
      </c>
      <c r="G2506" s="7" t="s">
        <v>10538</v>
      </c>
      <c r="H2506" s="20">
        <v>0.19759877344026416</v>
      </c>
      <c r="I2506" s="7" t="s">
        <v>10541</v>
      </c>
    </row>
    <row r="2507" spans="1:9" x14ac:dyDescent="0.15">
      <c r="A2507" s="7" t="s">
        <v>10540</v>
      </c>
      <c r="B2507" s="7" t="s">
        <v>6531</v>
      </c>
      <c r="C2507" s="7" t="s">
        <v>6554</v>
      </c>
      <c r="D2507" s="7" t="s">
        <v>14057</v>
      </c>
      <c r="E2507" s="7" t="s">
        <v>6537</v>
      </c>
      <c r="F2507" s="7">
        <f t="shared" si="147"/>
        <v>2005</v>
      </c>
      <c r="G2507" s="7" t="s">
        <v>10538</v>
      </c>
      <c r="H2507" s="20">
        <v>0.59279514093643115</v>
      </c>
      <c r="I2507" s="7" t="s">
        <v>10541</v>
      </c>
    </row>
    <row r="2508" spans="1:9" x14ac:dyDescent="0.15">
      <c r="A2508" s="7" t="s">
        <v>10542</v>
      </c>
      <c r="B2508" s="7" t="s">
        <v>6531</v>
      </c>
      <c r="C2508" s="7" t="s">
        <v>6547</v>
      </c>
      <c r="D2508" s="7" t="s">
        <v>14057</v>
      </c>
      <c r="E2508" s="7" t="s">
        <v>26</v>
      </c>
      <c r="F2508" s="7">
        <f t="shared" si="147"/>
        <v>2005</v>
      </c>
      <c r="G2508" s="7" t="s">
        <v>10543</v>
      </c>
      <c r="H2508" s="20">
        <v>41.278452647717884</v>
      </c>
      <c r="I2508" s="7" t="s">
        <v>10544</v>
      </c>
    </row>
    <row r="2509" spans="1:9" x14ac:dyDescent="0.15">
      <c r="A2509" s="7" t="s">
        <v>7736</v>
      </c>
      <c r="B2509" s="7" t="s">
        <v>6531</v>
      </c>
      <c r="C2509" s="7" t="s">
        <v>6547</v>
      </c>
      <c r="D2509" s="7" t="s">
        <v>14057</v>
      </c>
      <c r="E2509" s="7" t="s">
        <v>26</v>
      </c>
      <c r="F2509" s="7">
        <f t="shared" si="147"/>
        <v>2005</v>
      </c>
      <c r="G2509" s="7" t="s">
        <v>10545</v>
      </c>
      <c r="H2509" s="20">
        <v>235.87687227267364</v>
      </c>
      <c r="I2509" s="7" t="s">
        <v>7738</v>
      </c>
    </row>
    <row r="2510" spans="1:9" x14ac:dyDescent="0.15">
      <c r="A2510" s="7" t="s">
        <v>10546</v>
      </c>
      <c r="B2510" s="7" t="s">
        <v>6531</v>
      </c>
      <c r="C2510" s="7" t="s">
        <v>6544</v>
      </c>
      <c r="D2510" s="7" t="s">
        <v>14057</v>
      </c>
      <c r="E2510" s="7" t="s">
        <v>26</v>
      </c>
      <c r="F2510" s="7">
        <f t="shared" ref="F2510:F2527" si="148">YEAR(G2510)</f>
        <v>2005</v>
      </c>
      <c r="G2510" s="7" t="s">
        <v>10547</v>
      </c>
      <c r="H2510" s="20">
        <v>30.170018870149779</v>
      </c>
      <c r="I2510" s="7" t="s">
        <v>10548</v>
      </c>
    </row>
    <row r="2511" spans="1:9" x14ac:dyDescent="0.15">
      <c r="A2511" s="7" t="s">
        <v>10546</v>
      </c>
      <c r="B2511" s="7" t="s">
        <v>6531</v>
      </c>
      <c r="C2511" s="7" t="s">
        <v>6544</v>
      </c>
      <c r="D2511" s="7" t="s">
        <v>14057</v>
      </c>
      <c r="E2511" s="7" t="s">
        <v>6551</v>
      </c>
      <c r="F2511" s="7">
        <f t="shared" si="148"/>
        <v>2005</v>
      </c>
      <c r="G2511" s="7" t="s">
        <v>10547</v>
      </c>
      <c r="H2511" s="20">
        <v>5.7466705979478707</v>
      </c>
      <c r="I2511" s="7" t="s">
        <v>10548</v>
      </c>
    </row>
    <row r="2512" spans="1:9" x14ac:dyDescent="0.15">
      <c r="A2512" s="7" t="s">
        <v>10546</v>
      </c>
      <c r="B2512" s="7" t="s">
        <v>6531</v>
      </c>
      <c r="C2512" s="7" t="s">
        <v>6544</v>
      </c>
      <c r="D2512" s="7" t="s">
        <v>14057</v>
      </c>
      <c r="E2512" s="7" t="s">
        <v>6543</v>
      </c>
      <c r="F2512" s="7">
        <f t="shared" si="148"/>
        <v>2005</v>
      </c>
      <c r="G2512" s="7" t="s">
        <v>10547</v>
      </c>
      <c r="H2512" s="20">
        <v>11.972230215827336</v>
      </c>
      <c r="I2512" s="7" t="s">
        <v>10548</v>
      </c>
    </row>
    <row r="2513" spans="1:9" x14ac:dyDescent="0.15">
      <c r="A2513" s="7" t="s">
        <v>10549</v>
      </c>
      <c r="B2513" s="7" t="s">
        <v>6531</v>
      </c>
      <c r="C2513" s="7" t="s">
        <v>6535</v>
      </c>
      <c r="D2513" s="7" t="s">
        <v>14057</v>
      </c>
      <c r="E2513" s="7" t="s">
        <v>6532</v>
      </c>
      <c r="F2513" s="7">
        <f t="shared" si="148"/>
        <v>2005</v>
      </c>
      <c r="G2513" s="7" t="s">
        <v>10550</v>
      </c>
      <c r="H2513" s="20">
        <v>23.587687227267363</v>
      </c>
      <c r="I2513" s="7" t="s">
        <v>10551</v>
      </c>
    </row>
    <row r="2514" spans="1:9" x14ac:dyDescent="0.15">
      <c r="A2514" s="7" t="s">
        <v>10552</v>
      </c>
      <c r="B2514" s="7" t="s">
        <v>6531</v>
      </c>
      <c r="C2514" s="7" t="s">
        <v>6535</v>
      </c>
      <c r="D2514" s="7" t="s">
        <v>14057</v>
      </c>
      <c r="E2514" s="7" t="s">
        <v>6533</v>
      </c>
      <c r="F2514" s="7">
        <f t="shared" si="148"/>
        <v>2005</v>
      </c>
      <c r="G2514" s="7" t="s">
        <v>10553</v>
      </c>
      <c r="H2514" s="20">
        <v>41.278452647717884</v>
      </c>
      <c r="I2514" s="7" t="s">
        <v>10554</v>
      </c>
    </row>
    <row r="2515" spans="1:9" x14ac:dyDescent="0.15">
      <c r="A2515" s="7" t="s">
        <v>10555</v>
      </c>
      <c r="B2515" s="7" t="s">
        <v>6531</v>
      </c>
      <c r="C2515" s="7" t="s">
        <v>6674</v>
      </c>
      <c r="D2515" s="7" t="s">
        <v>14057</v>
      </c>
      <c r="E2515" s="7" t="s">
        <v>26</v>
      </c>
      <c r="F2515" s="7">
        <f t="shared" si="148"/>
        <v>2005</v>
      </c>
      <c r="G2515" s="7" t="s">
        <v>10553</v>
      </c>
      <c r="H2515" s="20">
        <v>294.84609034084207</v>
      </c>
      <c r="I2515" s="7" t="s">
        <v>10556</v>
      </c>
    </row>
    <row r="2516" spans="1:9" x14ac:dyDescent="0.15">
      <c r="A2516" s="7" t="s">
        <v>10317</v>
      </c>
      <c r="B2516" s="7" t="s">
        <v>6531</v>
      </c>
      <c r="C2516" s="7" t="s">
        <v>6535</v>
      </c>
      <c r="D2516" s="7" t="s">
        <v>14057</v>
      </c>
      <c r="E2516" s="7" t="s">
        <v>26</v>
      </c>
      <c r="F2516" s="7">
        <f t="shared" si="148"/>
        <v>2005</v>
      </c>
      <c r="G2516" s="7" t="s">
        <v>10557</v>
      </c>
      <c r="H2516" s="20">
        <v>23.587687227267363</v>
      </c>
      <c r="I2516" s="7" t="s">
        <v>10318</v>
      </c>
    </row>
    <row r="2517" spans="1:9" x14ac:dyDescent="0.15">
      <c r="A2517" s="7" t="s">
        <v>10317</v>
      </c>
      <c r="B2517" s="7" t="s">
        <v>6531</v>
      </c>
      <c r="C2517" s="7" t="s">
        <v>6544</v>
      </c>
      <c r="D2517" s="7" t="s">
        <v>14057</v>
      </c>
      <c r="E2517" s="7" t="s">
        <v>26</v>
      </c>
      <c r="F2517" s="7">
        <f t="shared" si="148"/>
        <v>2005</v>
      </c>
      <c r="G2517" s="7" t="s">
        <v>10557</v>
      </c>
      <c r="H2517" s="20">
        <v>11.793843613633681</v>
      </c>
      <c r="I2517" s="7" t="s">
        <v>10318</v>
      </c>
    </row>
    <row r="2518" spans="1:9" x14ac:dyDescent="0.15">
      <c r="A2518" s="7" t="s">
        <v>10317</v>
      </c>
      <c r="B2518" s="7" t="s">
        <v>6531</v>
      </c>
      <c r="C2518" s="7" t="s">
        <v>6538</v>
      </c>
      <c r="D2518" s="7" t="s">
        <v>14057</v>
      </c>
      <c r="E2518" s="7" t="s">
        <v>26</v>
      </c>
      <c r="F2518" s="7">
        <f t="shared" si="148"/>
        <v>2005</v>
      </c>
      <c r="G2518" s="7" t="s">
        <v>10557</v>
      </c>
      <c r="H2518" s="20">
        <v>11.793843613633681</v>
      </c>
      <c r="I2518" s="7" t="s">
        <v>10318</v>
      </c>
    </row>
    <row r="2519" spans="1:9" x14ac:dyDescent="0.15">
      <c r="A2519" s="7" t="s">
        <v>9780</v>
      </c>
      <c r="B2519" s="7" t="s">
        <v>6531</v>
      </c>
      <c r="C2519" s="7" t="s">
        <v>6559</v>
      </c>
      <c r="D2519" s="7" t="s">
        <v>14057</v>
      </c>
      <c r="E2519" s="7" t="s">
        <v>6551</v>
      </c>
      <c r="F2519" s="7">
        <f t="shared" si="148"/>
        <v>2005</v>
      </c>
      <c r="G2519" s="7" t="s">
        <v>10557</v>
      </c>
      <c r="H2519" s="20">
        <v>176.90765420450523</v>
      </c>
      <c r="I2519" s="7" t="s">
        <v>9782</v>
      </c>
    </row>
    <row r="2520" spans="1:9" x14ac:dyDescent="0.15">
      <c r="A2520" s="7" t="s">
        <v>10558</v>
      </c>
      <c r="B2520" s="7" t="s">
        <v>6531</v>
      </c>
      <c r="C2520" s="7" t="s">
        <v>6544</v>
      </c>
      <c r="D2520" s="7" t="s">
        <v>14057</v>
      </c>
      <c r="E2520" s="7" t="s">
        <v>26</v>
      </c>
      <c r="F2520" s="7">
        <f t="shared" si="148"/>
        <v>2005</v>
      </c>
      <c r="G2520" s="7" t="s">
        <v>10559</v>
      </c>
      <c r="H2520" s="20">
        <v>129.7322797499705</v>
      </c>
      <c r="I2520" s="7" t="s">
        <v>10560</v>
      </c>
    </row>
    <row r="2521" spans="1:9" x14ac:dyDescent="0.15">
      <c r="A2521" s="7" t="s">
        <v>10561</v>
      </c>
      <c r="B2521" s="7" t="s">
        <v>6531</v>
      </c>
      <c r="C2521" s="7" t="s">
        <v>6544</v>
      </c>
      <c r="D2521" s="7" t="s">
        <v>14057</v>
      </c>
      <c r="E2521" s="7" t="s">
        <v>26</v>
      </c>
      <c r="F2521" s="7">
        <f t="shared" si="148"/>
        <v>2005</v>
      </c>
      <c r="G2521" s="7" t="s">
        <v>10559</v>
      </c>
      <c r="H2521" s="20">
        <v>159.54874985257695</v>
      </c>
      <c r="I2521" s="7" t="s">
        <v>10562</v>
      </c>
    </row>
    <row r="2522" spans="1:9" x14ac:dyDescent="0.15">
      <c r="A2522" s="7" t="s">
        <v>10563</v>
      </c>
      <c r="B2522" s="7" t="s">
        <v>6531</v>
      </c>
      <c r="C2522" s="7" t="s">
        <v>6545</v>
      </c>
      <c r="D2522" s="7" t="s">
        <v>14057</v>
      </c>
      <c r="E2522" s="7" t="s">
        <v>6532</v>
      </c>
      <c r="F2522" s="7">
        <f t="shared" si="148"/>
        <v>2005</v>
      </c>
      <c r="G2522" s="7" t="s">
        <v>10564</v>
      </c>
      <c r="H2522" s="20">
        <v>23.587687227267363</v>
      </c>
      <c r="I2522" s="7" t="s">
        <v>10565</v>
      </c>
    </row>
    <row r="2523" spans="1:9" x14ac:dyDescent="0.15">
      <c r="A2523" s="7" t="s">
        <v>10567</v>
      </c>
      <c r="B2523" s="7" t="s">
        <v>6531</v>
      </c>
      <c r="C2523" s="7" t="s">
        <v>6535</v>
      </c>
      <c r="D2523" s="7" t="s">
        <v>14057</v>
      </c>
      <c r="E2523" s="7" t="s">
        <v>6539</v>
      </c>
      <c r="F2523" s="7">
        <f t="shared" si="148"/>
        <v>2005</v>
      </c>
      <c r="G2523" s="7" t="s">
        <v>10566</v>
      </c>
      <c r="H2523" s="20">
        <v>151.43247788654321</v>
      </c>
      <c r="I2523" s="7" t="s">
        <v>10568</v>
      </c>
    </row>
    <row r="2524" spans="1:9" x14ac:dyDescent="0.15">
      <c r="A2524" s="7" t="s">
        <v>10570</v>
      </c>
      <c r="B2524" s="7" t="s">
        <v>6531</v>
      </c>
      <c r="C2524" s="7" t="s">
        <v>6535</v>
      </c>
      <c r="D2524" s="7" t="s">
        <v>14057</v>
      </c>
      <c r="E2524" s="7" t="s">
        <v>6532</v>
      </c>
      <c r="F2524" s="7">
        <f t="shared" si="148"/>
        <v>2005</v>
      </c>
      <c r="G2524" s="7" t="s">
        <v>10569</v>
      </c>
      <c r="H2524" s="20">
        <v>70.7630616818021</v>
      </c>
      <c r="I2524" s="7" t="s">
        <v>10571</v>
      </c>
    </row>
    <row r="2525" spans="1:9" x14ac:dyDescent="0.15">
      <c r="A2525" s="7" t="s">
        <v>10572</v>
      </c>
      <c r="B2525" s="7" t="s">
        <v>6531</v>
      </c>
      <c r="C2525" s="7" t="s">
        <v>6544</v>
      </c>
      <c r="D2525" s="7" t="s">
        <v>14057</v>
      </c>
      <c r="E2525" s="7" t="s">
        <v>6532</v>
      </c>
      <c r="F2525" s="7">
        <f t="shared" si="148"/>
        <v>2005</v>
      </c>
      <c r="G2525" s="7" t="s">
        <v>10573</v>
      </c>
      <c r="H2525" s="20">
        <v>58.969218068168409</v>
      </c>
      <c r="I2525" s="7" t="s">
        <v>10574</v>
      </c>
    </row>
    <row r="2526" spans="1:9" x14ac:dyDescent="0.15">
      <c r="A2526" s="7" t="s">
        <v>10198</v>
      </c>
      <c r="B2526" s="7" t="s">
        <v>6531</v>
      </c>
      <c r="C2526" s="7" t="s">
        <v>6538</v>
      </c>
      <c r="D2526" s="7" t="s">
        <v>14057</v>
      </c>
      <c r="E2526" s="7" t="s">
        <v>6532</v>
      </c>
      <c r="F2526" s="7">
        <f t="shared" si="148"/>
        <v>2005</v>
      </c>
      <c r="G2526" s="7" t="s">
        <v>10575</v>
      </c>
      <c r="H2526" s="20">
        <v>11.793843613633681</v>
      </c>
      <c r="I2526" s="7" t="s">
        <v>10200</v>
      </c>
    </row>
    <row r="2527" spans="1:9" x14ac:dyDescent="0.15">
      <c r="A2527" s="7" t="s">
        <v>10187</v>
      </c>
      <c r="B2527" s="7" t="s">
        <v>6531</v>
      </c>
      <c r="C2527" s="7" t="s">
        <v>6547</v>
      </c>
      <c r="D2527" s="7" t="s">
        <v>14057</v>
      </c>
      <c r="E2527" s="7" t="s">
        <v>26</v>
      </c>
      <c r="F2527" s="7">
        <f t="shared" si="148"/>
        <v>2005</v>
      </c>
      <c r="G2527" s="7" t="s">
        <v>10576</v>
      </c>
      <c r="H2527" s="20">
        <v>176.90765420450523</v>
      </c>
      <c r="I2527" s="7" t="s">
        <v>10188</v>
      </c>
    </row>
    <row r="2528" spans="1:9" x14ac:dyDescent="0.15">
      <c r="A2528" s="7" t="s">
        <v>10577</v>
      </c>
      <c r="B2528" s="7" t="s">
        <v>6531</v>
      </c>
      <c r="C2528" s="7" t="s">
        <v>6535</v>
      </c>
      <c r="D2528" s="7" t="s">
        <v>14057</v>
      </c>
      <c r="E2528" s="7" t="s">
        <v>26</v>
      </c>
      <c r="F2528" s="7">
        <f t="shared" ref="F2528:F2550" si="149">YEAR(G2528)</f>
        <v>2005</v>
      </c>
      <c r="G2528" s="7" t="s">
        <v>10576</v>
      </c>
      <c r="H2528" s="20">
        <v>589.69218068168414</v>
      </c>
      <c r="I2528" s="7" t="s">
        <v>10578</v>
      </c>
    </row>
    <row r="2529" spans="1:9" x14ac:dyDescent="0.15">
      <c r="A2529" s="7" t="s">
        <v>10579</v>
      </c>
      <c r="B2529" s="7" t="s">
        <v>6531</v>
      </c>
      <c r="C2529" s="7" t="s">
        <v>6547</v>
      </c>
      <c r="D2529" s="7" t="s">
        <v>14057</v>
      </c>
      <c r="E2529" s="7" t="s">
        <v>26</v>
      </c>
      <c r="F2529" s="7">
        <f t="shared" si="149"/>
        <v>2005</v>
      </c>
      <c r="G2529" s="7" t="s">
        <v>10576</v>
      </c>
      <c r="H2529" s="20">
        <v>117.93843613633682</v>
      </c>
      <c r="I2529" s="7" t="s">
        <v>10580</v>
      </c>
    </row>
    <row r="2530" spans="1:9" x14ac:dyDescent="0.15">
      <c r="A2530" s="7" t="s">
        <v>10581</v>
      </c>
      <c r="B2530" s="7" t="s">
        <v>6531</v>
      </c>
      <c r="C2530" s="7" t="s">
        <v>6555</v>
      </c>
      <c r="D2530" s="7" t="s">
        <v>14057</v>
      </c>
      <c r="E2530" s="7" t="s">
        <v>6532</v>
      </c>
      <c r="F2530" s="7">
        <f t="shared" si="149"/>
        <v>2005</v>
      </c>
      <c r="G2530" s="7" t="s">
        <v>10582</v>
      </c>
      <c r="H2530" s="20">
        <v>23.587687227267363</v>
      </c>
      <c r="I2530" s="7" t="s">
        <v>10583</v>
      </c>
    </row>
    <row r="2531" spans="1:9" x14ac:dyDescent="0.15">
      <c r="A2531" s="7" t="s">
        <v>10584</v>
      </c>
      <c r="B2531" s="7" t="s">
        <v>6531</v>
      </c>
      <c r="C2531" s="7" t="s">
        <v>6554</v>
      </c>
      <c r="D2531" s="7" t="s">
        <v>14057</v>
      </c>
      <c r="E2531" s="7" t="s">
        <v>26</v>
      </c>
      <c r="F2531" s="7">
        <f t="shared" si="149"/>
        <v>2005</v>
      </c>
      <c r="G2531" s="7" t="s">
        <v>10582</v>
      </c>
      <c r="H2531" s="20">
        <v>70.7630616818021</v>
      </c>
      <c r="I2531" s="7" t="s">
        <v>10585</v>
      </c>
    </row>
    <row r="2532" spans="1:9" x14ac:dyDescent="0.15">
      <c r="A2532" s="7" t="s">
        <v>10586</v>
      </c>
      <c r="B2532" s="7" t="s">
        <v>6531</v>
      </c>
      <c r="C2532" s="7" t="s">
        <v>6538</v>
      </c>
      <c r="D2532" s="7" t="s">
        <v>14057</v>
      </c>
      <c r="E2532" s="7" t="s">
        <v>6536</v>
      </c>
      <c r="F2532" s="7">
        <f t="shared" si="149"/>
        <v>2005</v>
      </c>
      <c r="G2532" s="7" t="s">
        <v>10587</v>
      </c>
      <c r="H2532" s="20">
        <v>117.93843613633682</v>
      </c>
      <c r="I2532" s="7" t="s">
        <v>10588</v>
      </c>
    </row>
    <row r="2533" spans="1:9" x14ac:dyDescent="0.15">
      <c r="A2533" s="7" t="s">
        <v>10586</v>
      </c>
      <c r="B2533" s="7" t="s">
        <v>6531</v>
      </c>
      <c r="C2533" s="7" t="s">
        <v>6538</v>
      </c>
      <c r="D2533" s="7" t="s">
        <v>14057</v>
      </c>
      <c r="E2533" s="7" t="s">
        <v>6536</v>
      </c>
      <c r="F2533" s="7">
        <f t="shared" si="149"/>
        <v>2005</v>
      </c>
      <c r="G2533" s="7" t="s">
        <v>10587</v>
      </c>
      <c r="H2533" s="20">
        <v>110.86212996815661</v>
      </c>
      <c r="I2533" s="7" t="s">
        <v>10588</v>
      </c>
    </row>
    <row r="2534" spans="1:9" x14ac:dyDescent="0.15">
      <c r="A2534" s="7" t="s">
        <v>10589</v>
      </c>
      <c r="B2534" s="7" t="s">
        <v>6531</v>
      </c>
      <c r="C2534" s="7" t="s">
        <v>6538</v>
      </c>
      <c r="D2534" s="7" t="s">
        <v>14057</v>
      </c>
      <c r="E2534" s="7" t="s">
        <v>26</v>
      </c>
      <c r="F2534" s="7">
        <f t="shared" si="149"/>
        <v>2005</v>
      </c>
      <c r="G2534" s="7" t="s">
        <v>10587</v>
      </c>
      <c r="H2534" s="20">
        <v>217.00672249085974</v>
      </c>
      <c r="I2534" s="7" t="s">
        <v>10590</v>
      </c>
    </row>
    <row r="2535" spans="1:9" x14ac:dyDescent="0.15">
      <c r="A2535" s="7" t="s">
        <v>10589</v>
      </c>
      <c r="B2535" s="7" t="s">
        <v>6531</v>
      </c>
      <c r="C2535" s="7" t="s">
        <v>6538</v>
      </c>
      <c r="D2535" s="7" t="s">
        <v>14057</v>
      </c>
      <c r="E2535" s="7" t="s">
        <v>26</v>
      </c>
      <c r="F2535" s="7">
        <f t="shared" si="149"/>
        <v>2005</v>
      </c>
      <c r="G2535" s="7" t="s">
        <v>10587</v>
      </c>
      <c r="H2535" s="20">
        <v>814.95459370208744</v>
      </c>
      <c r="I2535" s="7" t="s">
        <v>10590</v>
      </c>
    </row>
    <row r="2536" spans="1:9" x14ac:dyDescent="0.15">
      <c r="A2536" s="7" t="s">
        <v>10158</v>
      </c>
      <c r="B2536" s="7" t="s">
        <v>6531</v>
      </c>
      <c r="C2536" s="7" t="s">
        <v>6544</v>
      </c>
      <c r="D2536" s="7" t="s">
        <v>14057</v>
      </c>
      <c r="E2536" s="7" t="s">
        <v>6532</v>
      </c>
      <c r="F2536" s="7">
        <f t="shared" si="149"/>
        <v>2005</v>
      </c>
      <c r="G2536" s="7" t="s">
        <v>10591</v>
      </c>
      <c r="H2536" s="20">
        <v>9.4256492510909293</v>
      </c>
      <c r="I2536" s="7" t="s">
        <v>10160</v>
      </c>
    </row>
    <row r="2537" spans="1:9" x14ac:dyDescent="0.15">
      <c r="A2537" s="7" t="s">
        <v>10158</v>
      </c>
      <c r="B2537" s="7" t="s">
        <v>6531</v>
      </c>
      <c r="C2537" s="7" t="s">
        <v>6544</v>
      </c>
      <c r="D2537" s="7" t="s">
        <v>14057</v>
      </c>
      <c r="E2537" s="7" t="s">
        <v>6532</v>
      </c>
      <c r="F2537" s="7">
        <f t="shared" si="149"/>
        <v>2005</v>
      </c>
      <c r="G2537" s="7" t="s">
        <v>10591</v>
      </c>
      <c r="H2537" s="20">
        <v>9.4350748909069448</v>
      </c>
      <c r="I2537" s="7" t="s">
        <v>10160</v>
      </c>
    </row>
    <row r="2538" spans="1:9" x14ac:dyDescent="0.15">
      <c r="A2538" s="7" t="s">
        <v>10158</v>
      </c>
      <c r="B2538" s="7" t="s">
        <v>6531</v>
      </c>
      <c r="C2538" s="7" t="s">
        <v>6555</v>
      </c>
      <c r="D2538" s="7" t="s">
        <v>14057</v>
      </c>
      <c r="E2538" s="7" t="s">
        <v>6532</v>
      </c>
      <c r="F2538" s="7">
        <f t="shared" si="149"/>
        <v>2005</v>
      </c>
      <c r="G2538" s="7" t="s">
        <v>10591</v>
      </c>
      <c r="H2538" s="20">
        <v>2.3564123127727323</v>
      </c>
      <c r="I2538" s="7" t="s">
        <v>10160</v>
      </c>
    </row>
    <row r="2539" spans="1:9" x14ac:dyDescent="0.15">
      <c r="A2539" s="7" t="s">
        <v>10158</v>
      </c>
      <c r="B2539" s="7" t="s">
        <v>6531</v>
      </c>
      <c r="C2539" s="7" t="s">
        <v>6555</v>
      </c>
      <c r="D2539" s="7" t="s">
        <v>14057</v>
      </c>
      <c r="E2539" s="7" t="s">
        <v>6532</v>
      </c>
      <c r="F2539" s="7">
        <f t="shared" si="149"/>
        <v>2005</v>
      </c>
      <c r="G2539" s="7" t="s">
        <v>10591</v>
      </c>
      <c r="H2539" s="20">
        <v>2.3587687227267362</v>
      </c>
      <c r="I2539" s="7" t="s">
        <v>10160</v>
      </c>
    </row>
    <row r="2540" spans="1:9" x14ac:dyDescent="0.15">
      <c r="A2540" s="7" t="s">
        <v>10592</v>
      </c>
      <c r="B2540" s="7" t="s">
        <v>6531</v>
      </c>
      <c r="C2540" s="7" t="s">
        <v>6544</v>
      </c>
      <c r="D2540" s="7" t="s">
        <v>14057</v>
      </c>
      <c r="E2540" s="7" t="s">
        <v>26</v>
      </c>
      <c r="F2540" s="7">
        <f t="shared" si="149"/>
        <v>2005</v>
      </c>
      <c r="G2540" s="7" t="s">
        <v>10593</v>
      </c>
      <c r="H2540" s="20">
        <v>19.440400990682864</v>
      </c>
      <c r="I2540" s="7" t="s">
        <v>10594</v>
      </c>
    </row>
    <row r="2541" spans="1:9" x14ac:dyDescent="0.15">
      <c r="A2541" s="7" t="s">
        <v>10592</v>
      </c>
      <c r="B2541" s="7" t="s">
        <v>6531</v>
      </c>
      <c r="C2541" s="7" t="s">
        <v>6544</v>
      </c>
      <c r="D2541" s="7" t="s">
        <v>14057</v>
      </c>
      <c r="E2541" s="7" t="s">
        <v>6539</v>
      </c>
      <c r="F2541" s="7">
        <f t="shared" si="149"/>
        <v>2005</v>
      </c>
      <c r="G2541" s="7" t="s">
        <v>10593</v>
      </c>
      <c r="H2541" s="20">
        <v>19.440400990682864</v>
      </c>
      <c r="I2541" s="7" t="s">
        <v>10594</v>
      </c>
    </row>
    <row r="2542" spans="1:9" x14ac:dyDescent="0.15">
      <c r="A2542" s="7" t="s">
        <v>10592</v>
      </c>
      <c r="B2542" s="7" t="s">
        <v>6531</v>
      </c>
      <c r="C2542" s="7" t="s">
        <v>6544</v>
      </c>
      <c r="D2542" s="7" t="s">
        <v>14057</v>
      </c>
      <c r="E2542" s="7" t="s">
        <v>6534</v>
      </c>
      <c r="F2542" s="7">
        <f t="shared" si="149"/>
        <v>2005</v>
      </c>
      <c r="G2542" s="7" t="s">
        <v>10593</v>
      </c>
      <c r="H2542" s="20">
        <v>2.1600448166057316</v>
      </c>
      <c r="I2542" s="7" t="s">
        <v>10594</v>
      </c>
    </row>
    <row r="2543" spans="1:9" x14ac:dyDescent="0.15">
      <c r="A2543" s="7" t="s">
        <v>10592</v>
      </c>
      <c r="B2543" s="7" t="s">
        <v>6531</v>
      </c>
      <c r="C2543" s="7" t="s">
        <v>6544</v>
      </c>
      <c r="D2543" s="7" t="s">
        <v>14057</v>
      </c>
      <c r="E2543" s="7" t="s">
        <v>6543</v>
      </c>
      <c r="F2543" s="7">
        <f t="shared" si="149"/>
        <v>2005</v>
      </c>
      <c r="G2543" s="7" t="s">
        <v>10593</v>
      </c>
      <c r="H2543" s="20">
        <v>2.1600448166057316</v>
      </c>
      <c r="I2543" s="7" t="s">
        <v>10594</v>
      </c>
    </row>
    <row r="2544" spans="1:9" x14ac:dyDescent="0.15">
      <c r="A2544" s="7" t="s">
        <v>10595</v>
      </c>
      <c r="B2544" s="7" t="s">
        <v>6531</v>
      </c>
      <c r="C2544" s="7" t="s">
        <v>6535</v>
      </c>
      <c r="D2544" s="7" t="s">
        <v>14057</v>
      </c>
      <c r="E2544" s="7" t="s">
        <v>6534</v>
      </c>
      <c r="F2544" s="7">
        <f t="shared" si="149"/>
        <v>2005</v>
      </c>
      <c r="G2544" s="7" t="s">
        <v>10596</v>
      </c>
      <c r="H2544" s="20">
        <v>100.95530133270432</v>
      </c>
      <c r="I2544" s="7" t="s">
        <v>10597</v>
      </c>
    </row>
    <row r="2545" spans="1:9" x14ac:dyDescent="0.15">
      <c r="A2545" s="7" t="s">
        <v>10595</v>
      </c>
      <c r="B2545" s="7" t="s">
        <v>6531</v>
      </c>
      <c r="C2545" s="7" t="s">
        <v>6544</v>
      </c>
      <c r="D2545" s="7" t="s">
        <v>14057</v>
      </c>
      <c r="E2545" s="7" t="s">
        <v>6534</v>
      </c>
      <c r="F2545" s="7">
        <f t="shared" si="149"/>
        <v>2005</v>
      </c>
      <c r="G2545" s="7" t="s">
        <v>10596</v>
      </c>
      <c r="H2545" s="20">
        <v>53.308173133624244</v>
      </c>
      <c r="I2545" s="7" t="s">
        <v>10597</v>
      </c>
    </row>
    <row r="2546" spans="1:9" x14ac:dyDescent="0.15">
      <c r="A2546" s="7" t="s">
        <v>10599</v>
      </c>
      <c r="B2546" s="7" t="s">
        <v>6531</v>
      </c>
      <c r="C2546" s="7" t="s">
        <v>6544</v>
      </c>
      <c r="D2546" s="7" t="s">
        <v>14057</v>
      </c>
      <c r="E2546" s="7" t="s">
        <v>6533</v>
      </c>
      <c r="F2546" s="7">
        <f t="shared" si="149"/>
        <v>2005</v>
      </c>
      <c r="G2546" s="7" t="s">
        <v>10598</v>
      </c>
      <c r="H2546" s="20">
        <v>51.892911899988199</v>
      </c>
      <c r="I2546" s="7" t="s">
        <v>10600</v>
      </c>
    </row>
    <row r="2547" spans="1:9" x14ac:dyDescent="0.15">
      <c r="A2547" s="7" t="s">
        <v>10599</v>
      </c>
      <c r="B2547" s="7" t="s">
        <v>6531</v>
      </c>
      <c r="C2547" s="7" t="s">
        <v>6544</v>
      </c>
      <c r="D2547" s="7" t="s">
        <v>14057</v>
      </c>
      <c r="E2547" s="7" t="s">
        <v>6534</v>
      </c>
      <c r="F2547" s="7">
        <f t="shared" si="149"/>
        <v>2005</v>
      </c>
      <c r="G2547" s="7" t="s">
        <v>10598</v>
      </c>
      <c r="H2547" s="20">
        <v>7.0763061681802091</v>
      </c>
      <c r="I2547" s="7" t="s">
        <v>10600</v>
      </c>
    </row>
    <row r="2548" spans="1:9" x14ac:dyDescent="0.15">
      <c r="A2548" s="7" t="s">
        <v>10602</v>
      </c>
      <c r="B2548" s="7" t="s">
        <v>6531</v>
      </c>
      <c r="C2548" s="7" t="s">
        <v>6562</v>
      </c>
      <c r="D2548" s="7" t="s">
        <v>14057</v>
      </c>
      <c r="E2548" s="7" t="s">
        <v>6532</v>
      </c>
      <c r="F2548" s="7">
        <f t="shared" si="149"/>
        <v>2005</v>
      </c>
      <c r="G2548" s="7" t="s">
        <v>10601</v>
      </c>
      <c r="H2548" s="20">
        <v>17.690765420450525</v>
      </c>
      <c r="I2548" s="7" t="s">
        <v>10603</v>
      </c>
    </row>
    <row r="2549" spans="1:9" x14ac:dyDescent="0.15">
      <c r="A2549" s="7" t="s">
        <v>10604</v>
      </c>
      <c r="B2549" s="7" t="s">
        <v>6531</v>
      </c>
      <c r="C2549" s="7" t="s">
        <v>6555</v>
      </c>
      <c r="D2549" s="7" t="s">
        <v>14057</v>
      </c>
      <c r="E2549" s="7" t="s">
        <v>6532</v>
      </c>
      <c r="F2549" s="7">
        <f t="shared" si="149"/>
        <v>2005</v>
      </c>
      <c r="G2549" s="7" t="s">
        <v>10601</v>
      </c>
      <c r="H2549" s="20">
        <v>35.38153084090105</v>
      </c>
      <c r="I2549" s="7" t="s">
        <v>10160</v>
      </c>
    </row>
    <row r="2550" spans="1:9" x14ac:dyDescent="0.15">
      <c r="A2550" s="7" t="s">
        <v>10606</v>
      </c>
      <c r="B2550" s="7" t="s">
        <v>6531</v>
      </c>
      <c r="C2550" s="7" t="s">
        <v>6674</v>
      </c>
      <c r="D2550" s="7" t="s">
        <v>14057</v>
      </c>
      <c r="E2550" s="7" t="s">
        <v>6532</v>
      </c>
      <c r="F2550" s="7">
        <f t="shared" si="149"/>
        <v>2005</v>
      </c>
      <c r="G2550" s="7" t="s">
        <v>10607</v>
      </c>
      <c r="H2550" s="20">
        <v>29.484609034084205</v>
      </c>
      <c r="I2550" s="7" t="s">
        <v>10608</v>
      </c>
    </row>
    <row r="2551" spans="1:9" x14ac:dyDescent="0.15">
      <c r="A2551" s="7" t="s">
        <v>10015</v>
      </c>
      <c r="B2551" s="7" t="s">
        <v>6531</v>
      </c>
      <c r="C2551" s="7" t="s">
        <v>6544</v>
      </c>
      <c r="D2551" s="7" t="s">
        <v>14057</v>
      </c>
      <c r="E2551" s="7" t="s">
        <v>6536</v>
      </c>
      <c r="F2551" s="7">
        <f t="shared" ref="F2551:F2557" si="150">YEAR(G2551)</f>
        <v>2005</v>
      </c>
      <c r="G2551" s="7" t="s">
        <v>10609</v>
      </c>
      <c r="H2551" s="20">
        <v>18.044580728859533</v>
      </c>
      <c r="I2551" s="7" t="s">
        <v>10016</v>
      </c>
    </row>
    <row r="2552" spans="1:9" x14ac:dyDescent="0.15">
      <c r="A2552" s="7" t="s">
        <v>10611</v>
      </c>
      <c r="B2552" s="7" t="s">
        <v>6531</v>
      </c>
      <c r="C2552" s="7" t="s">
        <v>6544</v>
      </c>
      <c r="D2552" s="7" t="s">
        <v>14057</v>
      </c>
      <c r="E2552" s="7" t="s">
        <v>26</v>
      </c>
      <c r="F2552" s="7">
        <f t="shared" si="150"/>
        <v>2005</v>
      </c>
      <c r="G2552" s="7" t="s">
        <v>10610</v>
      </c>
      <c r="H2552" s="20">
        <v>35.38153084090105</v>
      </c>
      <c r="I2552" s="7" t="s">
        <v>10612</v>
      </c>
    </row>
    <row r="2553" spans="1:9" x14ac:dyDescent="0.15">
      <c r="A2553" s="7" t="s">
        <v>10616</v>
      </c>
      <c r="B2553" s="7" t="s">
        <v>6531</v>
      </c>
      <c r="C2553" s="7" t="s">
        <v>6535</v>
      </c>
      <c r="D2553" s="7" t="s">
        <v>14057</v>
      </c>
      <c r="E2553" s="7" t="s">
        <v>22</v>
      </c>
      <c r="F2553" s="7">
        <f t="shared" si="150"/>
        <v>2005</v>
      </c>
      <c r="G2553" s="7" t="s">
        <v>10617</v>
      </c>
      <c r="H2553" s="20">
        <v>259.464559499941</v>
      </c>
      <c r="I2553" s="7" t="s">
        <v>10618</v>
      </c>
    </row>
    <row r="2554" spans="1:9" x14ac:dyDescent="0.15">
      <c r="A2554" s="7" t="s">
        <v>10619</v>
      </c>
      <c r="B2554" s="7" t="s">
        <v>6531</v>
      </c>
      <c r="C2554" s="7" t="s">
        <v>6556</v>
      </c>
      <c r="D2554" s="7" t="s">
        <v>14057</v>
      </c>
      <c r="E2554" s="7" t="s">
        <v>26</v>
      </c>
      <c r="F2554" s="7">
        <f t="shared" si="150"/>
        <v>2005</v>
      </c>
      <c r="G2554" s="7" t="s">
        <v>10620</v>
      </c>
      <c r="H2554" s="20">
        <v>28.305224672720836</v>
      </c>
      <c r="I2554" s="7" t="s">
        <v>10621</v>
      </c>
    </row>
    <row r="2555" spans="1:9" x14ac:dyDescent="0.15">
      <c r="A2555" s="7" t="s">
        <v>10619</v>
      </c>
      <c r="B2555" s="7" t="s">
        <v>6531</v>
      </c>
      <c r="C2555" s="7" t="s">
        <v>6556</v>
      </c>
      <c r="D2555" s="7" t="s">
        <v>14057</v>
      </c>
      <c r="E2555" s="7" t="s">
        <v>6551</v>
      </c>
      <c r="F2555" s="7">
        <f t="shared" si="150"/>
        <v>2005</v>
      </c>
      <c r="G2555" s="7" t="s">
        <v>10620</v>
      </c>
      <c r="H2555" s="20">
        <v>37.740299563627779</v>
      </c>
      <c r="I2555" s="7" t="s">
        <v>10621</v>
      </c>
    </row>
    <row r="2556" spans="1:9" x14ac:dyDescent="0.15">
      <c r="A2556" s="7" t="s">
        <v>10619</v>
      </c>
      <c r="B2556" s="7" t="s">
        <v>6531</v>
      </c>
      <c r="C2556" s="7" t="s">
        <v>6556</v>
      </c>
      <c r="D2556" s="7" t="s">
        <v>14057</v>
      </c>
      <c r="E2556" s="7" t="s">
        <v>6542</v>
      </c>
      <c r="F2556" s="7">
        <f t="shared" si="150"/>
        <v>2005</v>
      </c>
      <c r="G2556" s="7" t="s">
        <v>10620</v>
      </c>
      <c r="H2556" s="20">
        <v>28.305224672720836</v>
      </c>
      <c r="I2556" s="7" t="s">
        <v>10621</v>
      </c>
    </row>
    <row r="2557" spans="1:9" x14ac:dyDescent="0.15">
      <c r="A2557" s="7" t="s">
        <v>10004</v>
      </c>
      <c r="B2557" s="7" t="s">
        <v>6531</v>
      </c>
      <c r="C2557" s="7" t="s">
        <v>6547</v>
      </c>
      <c r="D2557" s="7" t="s">
        <v>14057</v>
      </c>
      <c r="E2557" s="7" t="s">
        <v>22</v>
      </c>
      <c r="F2557" s="7">
        <f t="shared" si="150"/>
        <v>2005</v>
      </c>
      <c r="G2557" s="7" t="s">
        <v>10622</v>
      </c>
      <c r="H2557" s="20">
        <v>306.63993395447568</v>
      </c>
      <c r="I2557" s="7" t="s">
        <v>10005</v>
      </c>
    </row>
    <row r="2558" spans="1:9" x14ac:dyDescent="0.15">
      <c r="A2558" s="7" t="s">
        <v>10623</v>
      </c>
      <c r="B2558" s="7" t="s">
        <v>6531</v>
      </c>
      <c r="C2558" s="7" t="s">
        <v>6559</v>
      </c>
      <c r="D2558" s="7" t="s">
        <v>14057</v>
      </c>
      <c r="E2558" s="7" t="s">
        <v>6532</v>
      </c>
      <c r="F2558" s="7">
        <f t="shared" ref="F2558:F2569" si="151">YEAR(G2558)</f>
        <v>2005</v>
      </c>
      <c r="G2558" s="7" t="s">
        <v>10624</v>
      </c>
      <c r="H2558" s="20">
        <v>23.587687227267363</v>
      </c>
      <c r="I2558" s="7" t="s">
        <v>10625</v>
      </c>
    </row>
    <row r="2559" spans="1:9" x14ac:dyDescent="0.15">
      <c r="A2559" s="7" t="s">
        <v>10626</v>
      </c>
      <c r="B2559" s="7" t="s">
        <v>6531</v>
      </c>
      <c r="C2559" s="7" t="s">
        <v>6538</v>
      </c>
      <c r="D2559" s="7" t="s">
        <v>14057</v>
      </c>
      <c r="E2559" s="7" t="s">
        <v>6540</v>
      </c>
      <c r="F2559" s="7">
        <f t="shared" si="151"/>
        <v>2005</v>
      </c>
      <c r="G2559" s="7" t="s">
        <v>10624</v>
      </c>
      <c r="H2559" s="20">
        <v>117.93843613633682</v>
      </c>
      <c r="I2559" s="7" t="s">
        <v>8906</v>
      </c>
    </row>
    <row r="2560" spans="1:9" x14ac:dyDescent="0.15">
      <c r="A2560" s="7" t="s">
        <v>10101</v>
      </c>
      <c r="B2560" s="7" t="s">
        <v>6531</v>
      </c>
      <c r="C2560" s="7" t="s">
        <v>6538</v>
      </c>
      <c r="D2560" s="7" t="s">
        <v>14057</v>
      </c>
      <c r="E2560" s="7" t="s">
        <v>6532</v>
      </c>
      <c r="F2560" s="7">
        <f t="shared" si="151"/>
        <v>2005</v>
      </c>
      <c r="G2560" s="7" t="s">
        <v>10624</v>
      </c>
      <c r="H2560" s="20">
        <v>35.38153084090105</v>
      </c>
      <c r="I2560" s="7" t="s">
        <v>10002</v>
      </c>
    </row>
    <row r="2561" spans="1:9" x14ac:dyDescent="0.15">
      <c r="A2561" s="7" t="s">
        <v>10627</v>
      </c>
      <c r="B2561" s="7" t="s">
        <v>6531</v>
      </c>
      <c r="C2561" s="7" t="s">
        <v>6538</v>
      </c>
      <c r="D2561" s="7" t="s">
        <v>14057</v>
      </c>
      <c r="E2561" s="7" t="s">
        <v>26</v>
      </c>
      <c r="F2561" s="7">
        <f t="shared" si="151"/>
        <v>2005</v>
      </c>
      <c r="G2561" s="7" t="s">
        <v>10624</v>
      </c>
      <c r="H2561" s="20">
        <v>31.843377756810941</v>
      </c>
      <c r="I2561" s="7" t="s">
        <v>10628</v>
      </c>
    </row>
    <row r="2562" spans="1:9" x14ac:dyDescent="0.15">
      <c r="A2562" s="7" t="s">
        <v>10629</v>
      </c>
      <c r="B2562" s="7" t="s">
        <v>6531</v>
      </c>
      <c r="C2562" s="7" t="s">
        <v>6538</v>
      </c>
      <c r="D2562" s="7" t="s">
        <v>14057</v>
      </c>
      <c r="E2562" s="7" t="s">
        <v>26</v>
      </c>
      <c r="F2562" s="7">
        <f t="shared" si="151"/>
        <v>2005</v>
      </c>
      <c r="G2562" s="7" t="s">
        <v>10624</v>
      </c>
      <c r="H2562" s="20">
        <v>58.969218068168409</v>
      </c>
      <c r="I2562" s="7" t="s">
        <v>10630</v>
      </c>
    </row>
    <row r="2563" spans="1:9" x14ac:dyDescent="0.15">
      <c r="A2563" s="7" t="s">
        <v>10632</v>
      </c>
      <c r="B2563" s="7" t="s">
        <v>6531</v>
      </c>
      <c r="C2563" s="7" t="s">
        <v>6535</v>
      </c>
      <c r="D2563" s="7" t="s">
        <v>14057</v>
      </c>
      <c r="E2563" s="7" t="s">
        <v>26</v>
      </c>
      <c r="F2563" s="7">
        <f t="shared" si="151"/>
        <v>2005</v>
      </c>
      <c r="G2563" s="7" t="s">
        <v>10633</v>
      </c>
      <c r="H2563" s="20">
        <v>8.6103007430121465</v>
      </c>
      <c r="I2563" s="7" t="s">
        <v>10634</v>
      </c>
    </row>
    <row r="2564" spans="1:9" x14ac:dyDescent="0.15">
      <c r="A2564" s="7" t="s">
        <v>10632</v>
      </c>
      <c r="B2564" s="7" t="s">
        <v>6531</v>
      </c>
      <c r="C2564" s="7" t="s">
        <v>6535</v>
      </c>
      <c r="D2564" s="7" t="s">
        <v>14057</v>
      </c>
      <c r="E2564" s="7" t="s">
        <v>26</v>
      </c>
      <c r="F2564" s="7">
        <f t="shared" si="151"/>
        <v>2005</v>
      </c>
      <c r="G2564" s="7" t="s">
        <v>10635</v>
      </c>
      <c r="H2564" s="20">
        <v>8.6103007430121465</v>
      </c>
      <c r="I2564" s="7" t="s">
        <v>10634</v>
      </c>
    </row>
    <row r="2565" spans="1:9" x14ac:dyDescent="0.15">
      <c r="A2565" s="7" t="s">
        <v>10226</v>
      </c>
      <c r="B2565" s="7" t="s">
        <v>6531</v>
      </c>
      <c r="C2565" s="7" t="s">
        <v>6538</v>
      </c>
      <c r="D2565" s="7" t="s">
        <v>14057</v>
      </c>
      <c r="E2565" s="7" t="s">
        <v>6532</v>
      </c>
      <c r="F2565" s="7">
        <f t="shared" si="151"/>
        <v>2005</v>
      </c>
      <c r="G2565" s="7" t="s">
        <v>10636</v>
      </c>
      <c r="H2565" s="20">
        <v>58.969218068168409</v>
      </c>
      <c r="I2565" s="7" t="s">
        <v>10002</v>
      </c>
    </row>
    <row r="2566" spans="1:9" x14ac:dyDescent="0.15">
      <c r="A2566" s="7" t="s">
        <v>10632</v>
      </c>
      <c r="B2566" s="7" t="s">
        <v>6531</v>
      </c>
      <c r="C2566" s="7" t="s">
        <v>6535</v>
      </c>
      <c r="D2566" s="7" t="s">
        <v>14057</v>
      </c>
      <c r="E2566" s="7" t="s">
        <v>26</v>
      </c>
      <c r="F2566" s="7">
        <f t="shared" si="151"/>
        <v>2005</v>
      </c>
      <c r="G2566" s="7" t="s">
        <v>10638</v>
      </c>
      <c r="H2566" s="20">
        <v>8.6103007430121465</v>
      </c>
      <c r="I2566" s="7" t="s">
        <v>10634</v>
      </c>
    </row>
    <row r="2567" spans="1:9" x14ac:dyDescent="0.15">
      <c r="A2567" s="7" t="s">
        <v>10632</v>
      </c>
      <c r="B2567" s="7" t="s">
        <v>6531</v>
      </c>
      <c r="C2567" s="7" t="s">
        <v>6535</v>
      </c>
      <c r="D2567" s="7" t="s">
        <v>14057</v>
      </c>
      <c r="E2567" s="7" t="s">
        <v>26</v>
      </c>
      <c r="F2567" s="7">
        <f t="shared" si="151"/>
        <v>2005</v>
      </c>
      <c r="G2567" s="7" t="s">
        <v>10638</v>
      </c>
      <c r="H2567" s="20">
        <v>8.6103007430121465</v>
      </c>
      <c r="I2567" s="7" t="s">
        <v>10634</v>
      </c>
    </row>
    <row r="2568" spans="1:9" x14ac:dyDescent="0.15">
      <c r="A2568" s="7" t="s">
        <v>10433</v>
      </c>
      <c r="B2568" s="7" t="s">
        <v>6531</v>
      </c>
      <c r="C2568" s="7" t="s">
        <v>6545</v>
      </c>
      <c r="D2568" s="7" t="s">
        <v>14057</v>
      </c>
      <c r="E2568" s="7" t="s">
        <v>6536</v>
      </c>
      <c r="F2568" s="7">
        <f t="shared" si="151"/>
        <v>2005</v>
      </c>
      <c r="G2568" s="7" t="s">
        <v>10639</v>
      </c>
      <c r="H2568" s="20">
        <v>14.820143884892083</v>
      </c>
      <c r="I2568" s="7" t="s">
        <v>10435</v>
      </c>
    </row>
    <row r="2569" spans="1:9" x14ac:dyDescent="0.15">
      <c r="A2569" s="7" t="s">
        <v>10640</v>
      </c>
      <c r="B2569" s="7" t="s">
        <v>6531</v>
      </c>
      <c r="C2569" s="7" t="s">
        <v>6545</v>
      </c>
      <c r="D2569" s="7" t="s">
        <v>14057</v>
      </c>
      <c r="E2569" s="7" t="s">
        <v>6543</v>
      </c>
      <c r="F2569" s="7">
        <f t="shared" si="151"/>
        <v>2005</v>
      </c>
      <c r="G2569" s="7" t="s">
        <v>10639</v>
      </c>
      <c r="H2569" s="20">
        <v>78.311121594527648</v>
      </c>
      <c r="I2569" s="7" t="s">
        <v>10641</v>
      </c>
    </row>
    <row r="2570" spans="1:9" x14ac:dyDescent="0.15">
      <c r="A2570" s="7" t="s">
        <v>10642</v>
      </c>
      <c r="B2570" s="7" t="s">
        <v>6531</v>
      </c>
      <c r="C2570" s="7" t="s">
        <v>6535</v>
      </c>
      <c r="D2570" s="7" t="s">
        <v>14057</v>
      </c>
      <c r="E2570" s="7" t="s">
        <v>6534</v>
      </c>
      <c r="F2570" s="7">
        <f t="shared" ref="F2570:F2575" si="152">YEAR(G2570)</f>
        <v>2004</v>
      </c>
      <c r="G2570" s="7" t="s">
        <v>10643</v>
      </c>
      <c r="H2570" s="20">
        <v>451.91612436731737</v>
      </c>
      <c r="I2570" s="7" t="s">
        <v>10644</v>
      </c>
    </row>
    <row r="2571" spans="1:9" x14ac:dyDescent="0.15">
      <c r="A2571" s="7" t="s">
        <v>10347</v>
      </c>
      <c r="B2571" s="7" t="s">
        <v>6531</v>
      </c>
      <c r="C2571" s="7" t="s">
        <v>6535</v>
      </c>
      <c r="D2571" s="7" t="s">
        <v>14057</v>
      </c>
      <c r="E2571" s="7" t="s">
        <v>26</v>
      </c>
      <c r="F2571" s="7">
        <f t="shared" si="152"/>
        <v>2004</v>
      </c>
      <c r="G2571" s="7" t="s">
        <v>10643</v>
      </c>
      <c r="H2571" s="20">
        <v>180.76644974692695</v>
      </c>
      <c r="I2571" s="7" t="s">
        <v>10348</v>
      </c>
    </row>
    <row r="2572" spans="1:9" x14ac:dyDescent="0.15">
      <c r="A2572" s="7" t="s">
        <v>10646</v>
      </c>
      <c r="B2572" s="7" t="s">
        <v>6531</v>
      </c>
      <c r="C2572" s="7" t="s">
        <v>6554</v>
      </c>
      <c r="D2572" s="7" t="s">
        <v>14057</v>
      </c>
      <c r="E2572" s="7" t="s">
        <v>6551</v>
      </c>
      <c r="F2572" s="7">
        <f t="shared" si="152"/>
        <v>2004</v>
      </c>
      <c r="G2572" s="7" t="s">
        <v>10647</v>
      </c>
      <c r="H2572" s="20">
        <v>180.76644974692695</v>
      </c>
      <c r="I2572" s="7" t="s">
        <v>10648</v>
      </c>
    </row>
    <row r="2573" spans="1:9" x14ac:dyDescent="0.15">
      <c r="A2573" s="7" t="s">
        <v>10649</v>
      </c>
      <c r="B2573" s="7" t="s">
        <v>6531</v>
      </c>
      <c r="C2573" s="7" t="s">
        <v>6535</v>
      </c>
      <c r="D2573" s="7" t="s">
        <v>14057</v>
      </c>
      <c r="E2573" s="7" t="s">
        <v>6532</v>
      </c>
      <c r="F2573" s="7">
        <f t="shared" si="152"/>
        <v>2004</v>
      </c>
      <c r="G2573" s="7" t="s">
        <v>10650</v>
      </c>
      <c r="H2573" s="20">
        <v>120.5109664979513</v>
      </c>
      <c r="I2573" s="7" t="s">
        <v>10651</v>
      </c>
    </row>
    <row r="2574" spans="1:9" x14ac:dyDescent="0.15">
      <c r="A2574" s="7" t="s">
        <v>10652</v>
      </c>
      <c r="B2574" s="7" t="s">
        <v>6531</v>
      </c>
      <c r="C2574" s="7" t="s">
        <v>6535</v>
      </c>
      <c r="D2574" s="7" t="s">
        <v>14057</v>
      </c>
      <c r="E2574" s="7" t="s">
        <v>6532</v>
      </c>
      <c r="F2574" s="7">
        <f t="shared" si="152"/>
        <v>2004</v>
      </c>
      <c r="G2574" s="7" t="s">
        <v>10650</v>
      </c>
      <c r="H2574" s="20">
        <v>60.255483248975651</v>
      </c>
      <c r="I2574" s="7" t="s">
        <v>10653</v>
      </c>
    </row>
    <row r="2575" spans="1:9" x14ac:dyDescent="0.15">
      <c r="A2575" s="7" t="s">
        <v>10656</v>
      </c>
      <c r="B2575" s="7" t="s">
        <v>6531</v>
      </c>
      <c r="C2575" s="7" t="s">
        <v>6535</v>
      </c>
      <c r="D2575" s="7" t="s">
        <v>14057</v>
      </c>
      <c r="E2575" s="7" t="s">
        <v>6532</v>
      </c>
      <c r="F2575" s="7">
        <f t="shared" si="152"/>
        <v>2004</v>
      </c>
      <c r="G2575" s="7" t="s">
        <v>10655</v>
      </c>
      <c r="H2575" s="20">
        <v>60.255483248975651</v>
      </c>
      <c r="I2575" s="7" t="s">
        <v>10657</v>
      </c>
    </row>
    <row r="2576" spans="1:9" x14ac:dyDescent="0.15">
      <c r="A2576" s="7" t="s">
        <v>10658</v>
      </c>
      <c r="B2576" s="7" t="s">
        <v>6531</v>
      </c>
      <c r="C2576" s="7" t="s">
        <v>6535</v>
      </c>
      <c r="D2576" s="7" t="s">
        <v>14057</v>
      </c>
      <c r="E2576" s="7" t="s">
        <v>6533</v>
      </c>
      <c r="F2576" s="7">
        <f t="shared" ref="F2576:F2580" si="153">YEAR(G2576)</f>
        <v>2004</v>
      </c>
      <c r="G2576" s="7" t="s">
        <v>10655</v>
      </c>
      <c r="H2576" s="20">
        <v>24.102193299590258</v>
      </c>
      <c r="I2576" s="7" t="s">
        <v>10659</v>
      </c>
    </row>
    <row r="2577" spans="1:9" x14ac:dyDescent="0.15">
      <c r="A2577" s="7" t="s">
        <v>10664</v>
      </c>
      <c r="B2577" s="7" t="s">
        <v>6531</v>
      </c>
      <c r="C2577" s="7" t="s">
        <v>6547</v>
      </c>
      <c r="D2577" s="7" t="s">
        <v>14057</v>
      </c>
      <c r="E2577" s="7" t="s">
        <v>6534</v>
      </c>
      <c r="F2577" s="7">
        <f t="shared" si="153"/>
        <v>2004</v>
      </c>
      <c r="G2577" s="7" t="s">
        <v>10663</v>
      </c>
      <c r="H2577" s="20">
        <v>35.85201253314051</v>
      </c>
      <c r="I2577" s="7" t="s">
        <v>10665</v>
      </c>
    </row>
    <row r="2578" spans="1:9" x14ac:dyDescent="0.15">
      <c r="A2578" s="7" t="s">
        <v>10668</v>
      </c>
      <c r="B2578" s="7" t="s">
        <v>6531</v>
      </c>
      <c r="C2578" s="7" t="s">
        <v>6544</v>
      </c>
      <c r="D2578" s="7" t="s">
        <v>14057</v>
      </c>
      <c r="E2578" s="7" t="s">
        <v>6532</v>
      </c>
      <c r="F2578" s="7">
        <f t="shared" si="153"/>
        <v>2004</v>
      </c>
      <c r="G2578" s="7" t="s">
        <v>10667</v>
      </c>
      <c r="H2578" s="20">
        <v>24.102193299590258</v>
      </c>
      <c r="I2578" s="7" t="s">
        <v>10669</v>
      </c>
    </row>
    <row r="2579" spans="1:9" x14ac:dyDescent="0.15">
      <c r="A2579" s="7" t="s">
        <v>10270</v>
      </c>
      <c r="B2579" s="7" t="s">
        <v>6531</v>
      </c>
      <c r="C2579" s="7" t="s">
        <v>6538</v>
      </c>
      <c r="D2579" s="7" t="s">
        <v>14057</v>
      </c>
      <c r="E2579" s="7" t="s">
        <v>6532</v>
      </c>
      <c r="F2579" s="7">
        <f t="shared" si="153"/>
        <v>2004</v>
      </c>
      <c r="G2579" s="7" t="s">
        <v>10670</v>
      </c>
      <c r="H2579" s="20">
        <v>60.255483248975651</v>
      </c>
      <c r="I2579" s="7" t="s">
        <v>10271</v>
      </c>
    </row>
    <row r="2580" spans="1:9" x14ac:dyDescent="0.15">
      <c r="A2580" s="7" t="s">
        <v>10671</v>
      </c>
      <c r="B2580" s="7" t="s">
        <v>6531</v>
      </c>
      <c r="C2580" s="7" t="s">
        <v>6535</v>
      </c>
      <c r="D2580" s="7" t="s">
        <v>14057</v>
      </c>
      <c r="E2580" s="7" t="s">
        <v>26</v>
      </c>
      <c r="F2580" s="7">
        <f t="shared" si="153"/>
        <v>2004</v>
      </c>
      <c r="G2580" s="7" t="s">
        <v>10672</v>
      </c>
      <c r="H2580" s="20">
        <v>361.5328994938539</v>
      </c>
      <c r="I2580" s="7" t="s">
        <v>10673</v>
      </c>
    </row>
    <row r="2581" spans="1:9" x14ac:dyDescent="0.15">
      <c r="A2581" s="7" t="s">
        <v>10674</v>
      </c>
      <c r="B2581" s="7" t="s">
        <v>6531</v>
      </c>
      <c r="C2581" s="7" t="s">
        <v>6545</v>
      </c>
      <c r="D2581" s="7" t="s">
        <v>14057</v>
      </c>
      <c r="E2581" s="7" t="s">
        <v>6532</v>
      </c>
      <c r="F2581" s="7">
        <f t="shared" ref="F2581:F2593" si="154">YEAR(G2581)</f>
        <v>2004</v>
      </c>
      <c r="G2581" s="7" t="s">
        <v>10675</v>
      </c>
      <c r="H2581" s="20">
        <v>19.281754639672208</v>
      </c>
      <c r="I2581" s="7" t="s">
        <v>10676</v>
      </c>
    </row>
    <row r="2582" spans="1:9" x14ac:dyDescent="0.15">
      <c r="A2582" s="7" t="s">
        <v>10677</v>
      </c>
      <c r="B2582" s="7" t="s">
        <v>6531</v>
      </c>
      <c r="C2582" s="7" t="s">
        <v>6555</v>
      </c>
      <c r="D2582" s="7" t="s">
        <v>14057</v>
      </c>
      <c r="E2582" s="7" t="s">
        <v>6532</v>
      </c>
      <c r="F2582" s="7">
        <f t="shared" si="154"/>
        <v>2004</v>
      </c>
      <c r="G2582" s="7" t="s">
        <v>10678</v>
      </c>
      <c r="H2582" s="20">
        <v>24.102193299590258</v>
      </c>
      <c r="I2582" s="7" t="s">
        <v>10679</v>
      </c>
    </row>
    <row r="2583" spans="1:9" x14ac:dyDescent="0.15">
      <c r="A2583" s="7" t="s">
        <v>10680</v>
      </c>
      <c r="B2583" s="7" t="s">
        <v>6531</v>
      </c>
      <c r="C2583" s="7" t="s">
        <v>6555</v>
      </c>
      <c r="D2583" s="7" t="s">
        <v>14057</v>
      </c>
      <c r="E2583" s="7" t="s">
        <v>6532</v>
      </c>
      <c r="F2583" s="7">
        <f t="shared" si="154"/>
        <v>2004</v>
      </c>
      <c r="G2583" s="7" t="s">
        <v>10678</v>
      </c>
      <c r="H2583" s="20">
        <v>60.255483248975651</v>
      </c>
      <c r="I2583" s="7" t="s">
        <v>10669</v>
      </c>
    </row>
    <row r="2584" spans="1:9" x14ac:dyDescent="0.15">
      <c r="A2584" s="7" t="s">
        <v>10681</v>
      </c>
      <c r="B2584" s="7" t="s">
        <v>6531</v>
      </c>
      <c r="C2584" s="7" t="s">
        <v>6555</v>
      </c>
      <c r="D2584" s="7" t="s">
        <v>14057</v>
      </c>
      <c r="E2584" s="7" t="s">
        <v>26</v>
      </c>
      <c r="F2584" s="7">
        <f t="shared" si="154"/>
        <v>2004</v>
      </c>
      <c r="G2584" s="7" t="s">
        <v>10678</v>
      </c>
      <c r="H2584" s="20">
        <v>36.153289949385389</v>
      </c>
      <c r="I2584" s="7" t="s">
        <v>10682</v>
      </c>
    </row>
    <row r="2585" spans="1:9" x14ac:dyDescent="0.15">
      <c r="A2585" s="7" t="s">
        <v>10198</v>
      </c>
      <c r="B2585" s="7" t="s">
        <v>6531</v>
      </c>
      <c r="C2585" s="7" t="s">
        <v>6538</v>
      </c>
      <c r="D2585" s="7" t="s">
        <v>14057</v>
      </c>
      <c r="E2585" s="7" t="s">
        <v>6532</v>
      </c>
      <c r="F2585" s="7">
        <f t="shared" si="154"/>
        <v>2004</v>
      </c>
      <c r="G2585" s="7" t="s">
        <v>10684</v>
      </c>
      <c r="H2585" s="20">
        <v>48.204386599180516</v>
      </c>
      <c r="I2585" s="7" t="s">
        <v>10200</v>
      </c>
    </row>
    <row r="2586" spans="1:9" x14ac:dyDescent="0.15">
      <c r="A2586" s="7" t="s">
        <v>10685</v>
      </c>
      <c r="B2586" s="7" t="s">
        <v>6531</v>
      </c>
      <c r="C2586" s="7" t="s">
        <v>6535</v>
      </c>
      <c r="D2586" s="7" t="s">
        <v>14057</v>
      </c>
      <c r="E2586" s="7" t="s">
        <v>6532</v>
      </c>
      <c r="F2586" s="7">
        <f t="shared" si="154"/>
        <v>2004</v>
      </c>
      <c r="G2586" s="7" t="s">
        <v>10686</v>
      </c>
      <c r="H2586" s="20">
        <v>30.127741624487825</v>
      </c>
      <c r="I2586" s="7" t="s">
        <v>10687</v>
      </c>
    </row>
    <row r="2587" spans="1:9" x14ac:dyDescent="0.15">
      <c r="A2587" s="7" t="s">
        <v>10688</v>
      </c>
      <c r="B2587" s="7" t="s">
        <v>6531</v>
      </c>
      <c r="C2587" s="7" t="s">
        <v>6535</v>
      </c>
      <c r="D2587" s="7" t="s">
        <v>14057</v>
      </c>
      <c r="E2587" s="7" t="s">
        <v>6532</v>
      </c>
      <c r="F2587" s="7">
        <f t="shared" si="154"/>
        <v>2004</v>
      </c>
      <c r="G2587" s="7" t="s">
        <v>10686</v>
      </c>
      <c r="H2587" s="20">
        <v>60.255483248975651</v>
      </c>
      <c r="I2587" s="7" t="s">
        <v>10689</v>
      </c>
    </row>
    <row r="2588" spans="1:9" x14ac:dyDescent="0.15">
      <c r="A2588" s="7" t="s">
        <v>10688</v>
      </c>
      <c r="B2588" s="7" t="s">
        <v>6531</v>
      </c>
      <c r="C2588" s="7" t="s">
        <v>6535</v>
      </c>
      <c r="D2588" s="7" t="s">
        <v>14057</v>
      </c>
      <c r="E2588" s="7" t="s">
        <v>6532</v>
      </c>
      <c r="F2588" s="7">
        <f t="shared" si="154"/>
        <v>2004</v>
      </c>
      <c r="G2588" s="7" t="s">
        <v>10686</v>
      </c>
      <c r="H2588" s="20">
        <v>60.255483248975651</v>
      </c>
      <c r="I2588" s="7" t="s">
        <v>10689</v>
      </c>
    </row>
    <row r="2589" spans="1:9" x14ac:dyDescent="0.15">
      <c r="A2589" s="7" t="s">
        <v>10690</v>
      </c>
      <c r="B2589" s="7" t="s">
        <v>6531</v>
      </c>
      <c r="C2589" s="7" t="s">
        <v>6535</v>
      </c>
      <c r="D2589" s="7" t="s">
        <v>14057</v>
      </c>
      <c r="E2589" s="7" t="s">
        <v>6540</v>
      </c>
      <c r="F2589" s="7">
        <f t="shared" si="154"/>
        <v>2004</v>
      </c>
      <c r="G2589" s="7" t="s">
        <v>10686</v>
      </c>
      <c r="H2589" s="20">
        <v>301.27741624487822</v>
      </c>
      <c r="I2589" s="7" t="s">
        <v>10691</v>
      </c>
    </row>
    <row r="2590" spans="1:9" x14ac:dyDescent="0.15">
      <c r="A2590" s="7" t="s">
        <v>10692</v>
      </c>
      <c r="B2590" s="7" t="s">
        <v>6531</v>
      </c>
      <c r="C2590" s="7" t="s">
        <v>6535</v>
      </c>
      <c r="D2590" s="7" t="s">
        <v>14057</v>
      </c>
      <c r="E2590" s="7" t="s">
        <v>6551</v>
      </c>
      <c r="F2590" s="7">
        <f t="shared" si="154"/>
        <v>2004</v>
      </c>
      <c r="G2590" s="7" t="s">
        <v>10686</v>
      </c>
      <c r="H2590" s="20">
        <v>60.255483248975651</v>
      </c>
      <c r="I2590" s="7" t="s">
        <v>10693</v>
      </c>
    </row>
    <row r="2591" spans="1:9" x14ac:dyDescent="0.15">
      <c r="A2591" s="7" t="s">
        <v>10694</v>
      </c>
      <c r="B2591" s="7" t="s">
        <v>6531</v>
      </c>
      <c r="C2591" s="7" t="s">
        <v>6535</v>
      </c>
      <c r="D2591" s="7" t="s">
        <v>14057</v>
      </c>
      <c r="E2591" s="7" t="s">
        <v>6539</v>
      </c>
      <c r="F2591" s="7">
        <f t="shared" si="154"/>
        <v>2004</v>
      </c>
      <c r="G2591" s="7" t="s">
        <v>10695</v>
      </c>
      <c r="H2591" s="20">
        <v>42.178838274282953</v>
      </c>
      <c r="I2591" s="7" t="s">
        <v>10696</v>
      </c>
    </row>
    <row r="2592" spans="1:9" x14ac:dyDescent="0.15">
      <c r="A2592" s="7" t="s">
        <v>10698</v>
      </c>
      <c r="B2592" s="7" t="s">
        <v>6531</v>
      </c>
      <c r="C2592" s="7" t="s">
        <v>6674</v>
      </c>
      <c r="D2592" s="7" t="s">
        <v>14057</v>
      </c>
      <c r="E2592" s="7" t="s">
        <v>26</v>
      </c>
      <c r="F2592" s="7">
        <f t="shared" si="154"/>
        <v>2004</v>
      </c>
      <c r="G2592" s="7" t="s">
        <v>10699</v>
      </c>
      <c r="H2592" s="20">
        <v>132.56206314774644</v>
      </c>
      <c r="I2592" s="7" t="s">
        <v>10700</v>
      </c>
    </row>
    <row r="2593" spans="1:9" x14ac:dyDescent="0.15">
      <c r="A2593" s="7" t="s">
        <v>10561</v>
      </c>
      <c r="B2593" s="7" t="s">
        <v>6531</v>
      </c>
      <c r="C2593" s="7" t="s">
        <v>6544</v>
      </c>
      <c r="D2593" s="7" t="s">
        <v>14057</v>
      </c>
      <c r="E2593" s="7" t="s">
        <v>26</v>
      </c>
      <c r="F2593" s="7">
        <f t="shared" si="154"/>
        <v>2004</v>
      </c>
      <c r="G2593" s="7" t="s">
        <v>10701</v>
      </c>
      <c r="H2593" s="20">
        <v>302.43043263436965</v>
      </c>
      <c r="I2593" s="7" t="s">
        <v>10562</v>
      </c>
    </row>
    <row r="2594" spans="1:9" x14ac:dyDescent="0.15">
      <c r="A2594" s="7" t="s">
        <v>10674</v>
      </c>
      <c r="B2594" s="7" t="s">
        <v>6531</v>
      </c>
      <c r="C2594" s="7" t="s">
        <v>6545</v>
      </c>
      <c r="D2594" s="7" t="s">
        <v>14057</v>
      </c>
      <c r="E2594" s="7" t="s">
        <v>6532</v>
      </c>
      <c r="F2594" s="7">
        <f t="shared" ref="F2594:F2600" si="155">YEAR(G2594)</f>
        <v>2004</v>
      </c>
      <c r="G2594" s="7" t="s">
        <v>10702</v>
      </c>
      <c r="H2594" s="20">
        <v>40.973728609303443</v>
      </c>
      <c r="I2594" s="7" t="s">
        <v>10676</v>
      </c>
    </row>
    <row r="2595" spans="1:9" x14ac:dyDescent="0.15">
      <c r="A2595" s="7" t="s">
        <v>10558</v>
      </c>
      <c r="B2595" s="7" t="s">
        <v>6531</v>
      </c>
      <c r="C2595" s="7" t="s">
        <v>6544</v>
      </c>
      <c r="D2595" s="7" t="s">
        <v>14057</v>
      </c>
      <c r="E2595" s="7" t="s">
        <v>26</v>
      </c>
      <c r="F2595" s="7">
        <f t="shared" si="155"/>
        <v>2004</v>
      </c>
      <c r="G2595" s="7" t="s">
        <v>10703</v>
      </c>
      <c r="H2595" s="20">
        <v>241.0219329959026</v>
      </c>
      <c r="I2595" s="7" t="s">
        <v>10560</v>
      </c>
    </row>
    <row r="2596" spans="1:9" x14ac:dyDescent="0.15">
      <c r="A2596" s="7" t="s">
        <v>10704</v>
      </c>
      <c r="B2596" s="7" t="s">
        <v>6531</v>
      </c>
      <c r="C2596" s="7" t="s">
        <v>6547</v>
      </c>
      <c r="D2596" s="7" t="s">
        <v>14057</v>
      </c>
      <c r="E2596" s="7" t="s">
        <v>6532</v>
      </c>
      <c r="F2596" s="7">
        <f t="shared" si="155"/>
        <v>2004</v>
      </c>
      <c r="G2596" s="7" t="s">
        <v>10703</v>
      </c>
      <c r="H2596" s="20">
        <v>60.255483248975651</v>
      </c>
      <c r="I2596" s="7" t="s">
        <v>10651</v>
      </c>
    </row>
    <row r="2597" spans="1:9" x14ac:dyDescent="0.15">
      <c r="A2597" s="7" t="s">
        <v>10705</v>
      </c>
      <c r="B2597" s="7" t="s">
        <v>6531</v>
      </c>
      <c r="C2597" s="7" t="s">
        <v>6538</v>
      </c>
      <c r="D2597" s="7" t="s">
        <v>14057</v>
      </c>
      <c r="E2597" s="7" t="s">
        <v>6532</v>
      </c>
      <c r="F2597" s="7">
        <f t="shared" si="155"/>
        <v>2004</v>
      </c>
      <c r="G2597" s="7" t="s">
        <v>10706</v>
      </c>
      <c r="H2597" s="20">
        <v>18.076644974692694</v>
      </c>
      <c r="I2597" s="7" t="s">
        <v>10707</v>
      </c>
    </row>
    <row r="2598" spans="1:9" x14ac:dyDescent="0.15">
      <c r="A2598" s="7" t="s">
        <v>10705</v>
      </c>
      <c r="B2598" s="7" t="s">
        <v>6531</v>
      </c>
      <c r="C2598" s="7" t="s">
        <v>6538</v>
      </c>
      <c r="D2598" s="7" t="s">
        <v>14057</v>
      </c>
      <c r="E2598" s="7" t="s">
        <v>6532</v>
      </c>
      <c r="F2598" s="7">
        <f t="shared" si="155"/>
        <v>2004</v>
      </c>
      <c r="G2598" s="7" t="s">
        <v>10706</v>
      </c>
      <c r="H2598" s="20">
        <v>18.076644974692694</v>
      </c>
      <c r="I2598" s="7" t="s">
        <v>10707</v>
      </c>
    </row>
    <row r="2599" spans="1:9" x14ac:dyDescent="0.15">
      <c r="A2599" s="7" t="s">
        <v>10708</v>
      </c>
      <c r="B2599" s="7" t="s">
        <v>6531</v>
      </c>
      <c r="C2599" s="7" t="s">
        <v>6674</v>
      </c>
      <c r="D2599" s="7" t="s">
        <v>14057</v>
      </c>
      <c r="E2599" s="7" t="s">
        <v>6551</v>
      </c>
      <c r="F2599" s="7">
        <f t="shared" si="155"/>
        <v>2004</v>
      </c>
      <c r="G2599" s="7" t="s">
        <v>10709</v>
      </c>
      <c r="H2599" s="20">
        <v>24.102193299590258</v>
      </c>
      <c r="I2599" s="7" t="s">
        <v>10710</v>
      </c>
    </row>
    <row r="2600" spans="1:9" x14ac:dyDescent="0.15">
      <c r="A2600" s="7" t="s">
        <v>10712</v>
      </c>
      <c r="B2600" s="7" t="s">
        <v>6531</v>
      </c>
      <c r="C2600" s="7" t="s">
        <v>6554</v>
      </c>
      <c r="D2600" s="7" t="s">
        <v>14057</v>
      </c>
      <c r="E2600" s="7" t="s">
        <v>26</v>
      </c>
      <c r="F2600" s="7">
        <f t="shared" si="155"/>
        <v>2004</v>
      </c>
      <c r="G2600" s="7" t="s">
        <v>10713</v>
      </c>
      <c r="H2600" s="20">
        <v>54.229934924078087</v>
      </c>
      <c r="I2600" s="7" t="s">
        <v>10714</v>
      </c>
    </row>
    <row r="2601" spans="1:9" x14ac:dyDescent="0.15">
      <c r="A2601" s="7" t="s">
        <v>10715</v>
      </c>
      <c r="B2601" s="7" t="s">
        <v>6531</v>
      </c>
      <c r="C2601" s="7" t="s">
        <v>6559</v>
      </c>
      <c r="D2601" s="7" t="s">
        <v>14057</v>
      </c>
      <c r="E2601" s="7" t="s">
        <v>6532</v>
      </c>
      <c r="F2601" s="7">
        <f t="shared" ref="F2601:F2609" si="156">YEAR(G2601)</f>
        <v>2004</v>
      </c>
      <c r="G2601" s="7" t="s">
        <v>10716</v>
      </c>
      <c r="H2601" s="20">
        <v>12.051096649795129</v>
      </c>
      <c r="I2601" s="7" t="s">
        <v>10717</v>
      </c>
    </row>
    <row r="2602" spans="1:9" x14ac:dyDescent="0.15">
      <c r="A2602" s="7" t="s">
        <v>10632</v>
      </c>
      <c r="B2602" s="7" t="s">
        <v>6531</v>
      </c>
      <c r="C2602" s="7" t="s">
        <v>6535</v>
      </c>
      <c r="D2602" s="7" t="s">
        <v>14057</v>
      </c>
      <c r="E2602" s="7" t="s">
        <v>26</v>
      </c>
      <c r="F2602" s="7">
        <f t="shared" si="156"/>
        <v>2004</v>
      </c>
      <c r="G2602" s="7" t="s">
        <v>10719</v>
      </c>
      <c r="H2602" s="20">
        <v>18.689182935647143</v>
      </c>
      <c r="I2602" s="7" t="s">
        <v>10634</v>
      </c>
    </row>
    <row r="2603" spans="1:9" x14ac:dyDescent="0.15">
      <c r="A2603" s="7" t="s">
        <v>10572</v>
      </c>
      <c r="B2603" s="7" t="s">
        <v>6531</v>
      </c>
      <c r="C2603" s="7" t="s">
        <v>6544</v>
      </c>
      <c r="D2603" s="7" t="s">
        <v>14057</v>
      </c>
      <c r="E2603" s="7" t="s">
        <v>6532</v>
      </c>
      <c r="F2603" s="7">
        <f t="shared" si="156"/>
        <v>2004</v>
      </c>
      <c r="G2603" s="7" t="s">
        <v>10720</v>
      </c>
      <c r="H2603" s="20">
        <v>60.255483248975651</v>
      </c>
      <c r="I2603" s="7" t="s">
        <v>10574</v>
      </c>
    </row>
    <row r="2604" spans="1:9" x14ac:dyDescent="0.15">
      <c r="A2604" s="7" t="s">
        <v>10668</v>
      </c>
      <c r="B2604" s="7" t="s">
        <v>6531</v>
      </c>
      <c r="C2604" s="7" t="s">
        <v>6544</v>
      </c>
      <c r="D2604" s="7" t="s">
        <v>14057</v>
      </c>
      <c r="E2604" s="7" t="s">
        <v>6532</v>
      </c>
      <c r="F2604" s="7">
        <f t="shared" si="156"/>
        <v>2004</v>
      </c>
      <c r="G2604" s="7" t="s">
        <v>10720</v>
      </c>
      <c r="H2604" s="20">
        <v>48.204386599180516</v>
      </c>
      <c r="I2604" s="7" t="s">
        <v>10669</v>
      </c>
    </row>
    <row r="2605" spans="1:9" x14ac:dyDescent="0.15">
      <c r="A2605" s="7" t="s">
        <v>10721</v>
      </c>
      <c r="B2605" s="7" t="s">
        <v>6531</v>
      </c>
      <c r="C2605" s="7" t="s">
        <v>6547</v>
      </c>
      <c r="D2605" s="7" t="s">
        <v>14057</v>
      </c>
      <c r="E2605" s="7" t="s">
        <v>6539</v>
      </c>
      <c r="F2605" s="7">
        <f t="shared" si="156"/>
        <v>2004</v>
      </c>
      <c r="G2605" s="7" t="s">
        <v>10720</v>
      </c>
      <c r="H2605" s="20">
        <v>1205.1096649795129</v>
      </c>
      <c r="I2605" s="7" t="s">
        <v>10722</v>
      </c>
    </row>
    <row r="2606" spans="1:9" x14ac:dyDescent="0.15">
      <c r="A2606" s="7" t="s">
        <v>10724</v>
      </c>
      <c r="B2606" s="7" t="s">
        <v>6531</v>
      </c>
      <c r="C2606" s="7" t="s">
        <v>6559</v>
      </c>
      <c r="D2606" s="7" t="s">
        <v>14057</v>
      </c>
      <c r="E2606" s="7" t="s">
        <v>6532</v>
      </c>
      <c r="F2606" s="7">
        <f t="shared" si="156"/>
        <v>2004</v>
      </c>
      <c r="G2606" s="7" t="s">
        <v>10723</v>
      </c>
      <c r="H2606" s="20">
        <v>36.153289949385389</v>
      </c>
      <c r="I2606" s="7" t="s">
        <v>10725</v>
      </c>
    </row>
    <row r="2607" spans="1:9" x14ac:dyDescent="0.15">
      <c r="A2607" s="7" t="s">
        <v>10727</v>
      </c>
      <c r="B2607" s="7" t="s">
        <v>6531</v>
      </c>
      <c r="C2607" s="7" t="s">
        <v>6538</v>
      </c>
      <c r="D2607" s="7" t="s">
        <v>14057</v>
      </c>
      <c r="E2607" s="7" t="s">
        <v>6532</v>
      </c>
      <c r="F2607" s="7">
        <f t="shared" si="156"/>
        <v>2004</v>
      </c>
      <c r="G2607" s="7" t="s">
        <v>10726</v>
      </c>
      <c r="H2607" s="20">
        <v>36.153289949385389</v>
      </c>
      <c r="I2607" s="7" t="s">
        <v>10728</v>
      </c>
    </row>
    <row r="2608" spans="1:9" x14ac:dyDescent="0.15">
      <c r="A2608" s="7" t="s">
        <v>10632</v>
      </c>
      <c r="B2608" s="7" t="s">
        <v>6531</v>
      </c>
      <c r="C2608" s="7" t="s">
        <v>6535</v>
      </c>
      <c r="D2608" s="7" t="s">
        <v>14057</v>
      </c>
      <c r="E2608" s="7" t="s">
        <v>26</v>
      </c>
      <c r="F2608" s="7">
        <f t="shared" si="156"/>
        <v>2004</v>
      </c>
      <c r="G2608" s="7" t="s">
        <v>10726</v>
      </c>
      <c r="H2608" s="20">
        <v>18.424945770065072</v>
      </c>
      <c r="I2608" s="7" t="s">
        <v>10634</v>
      </c>
    </row>
    <row r="2609" spans="1:9" x14ac:dyDescent="0.15">
      <c r="A2609" s="7" t="s">
        <v>10729</v>
      </c>
      <c r="B2609" s="7" t="s">
        <v>6531</v>
      </c>
      <c r="C2609" s="7" t="s">
        <v>6548</v>
      </c>
      <c r="D2609" s="7" t="s">
        <v>14057</v>
      </c>
      <c r="E2609" s="7" t="s">
        <v>26</v>
      </c>
      <c r="F2609" s="7">
        <f t="shared" si="156"/>
        <v>2004</v>
      </c>
      <c r="G2609" s="7" t="s">
        <v>10730</v>
      </c>
      <c r="H2609" s="20">
        <v>24.102193299590258</v>
      </c>
      <c r="I2609" s="7" t="s">
        <v>10731</v>
      </c>
    </row>
    <row r="2610" spans="1:9" x14ac:dyDescent="0.15">
      <c r="A2610" s="7" t="s">
        <v>10733</v>
      </c>
      <c r="B2610" s="7" t="s">
        <v>6531</v>
      </c>
      <c r="C2610" s="7" t="s">
        <v>6541</v>
      </c>
      <c r="D2610" s="7" t="s">
        <v>14057</v>
      </c>
      <c r="E2610" s="7" t="s">
        <v>22</v>
      </c>
      <c r="F2610" s="7">
        <f t="shared" ref="F2610:F2629" si="157">YEAR(G2610)</f>
        <v>2004</v>
      </c>
      <c r="G2610" s="7" t="s">
        <v>10732</v>
      </c>
      <c r="H2610" s="20">
        <v>96.408773198361033</v>
      </c>
      <c r="I2610" s="7" t="s">
        <v>10734</v>
      </c>
    </row>
    <row r="2611" spans="1:9" x14ac:dyDescent="0.15">
      <c r="A2611" s="7" t="s">
        <v>10735</v>
      </c>
      <c r="B2611" s="7" t="s">
        <v>6531</v>
      </c>
      <c r="C2611" s="7" t="s">
        <v>6556</v>
      </c>
      <c r="D2611" s="7" t="s">
        <v>14057</v>
      </c>
      <c r="E2611" s="7" t="s">
        <v>22</v>
      </c>
      <c r="F2611" s="7">
        <f t="shared" si="157"/>
        <v>2004</v>
      </c>
      <c r="G2611" s="7" t="s">
        <v>10732</v>
      </c>
      <c r="H2611" s="20">
        <v>120.5109664979513</v>
      </c>
      <c r="I2611" s="7" t="s">
        <v>10736</v>
      </c>
    </row>
    <row r="2612" spans="1:9" x14ac:dyDescent="0.15">
      <c r="A2612" s="7" t="s">
        <v>10737</v>
      </c>
      <c r="B2612" s="7" t="s">
        <v>6531</v>
      </c>
      <c r="C2612" s="7" t="s">
        <v>6556</v>
      </c>
      <c r="D2612" s="7" t="s">
        <v>14057</v>
      </c>
      <c r="E2612" s="7" t="s">
        <v>6534</v>
      </c>
      <c r="F2612" s="7">
        <f t="shared" si="157"/>
        <v>2004</v>
      </c>
      <c r="G2612" s="7" t="s">
        <v>10732</v>
      </c>
      <c r="H2612" s="20">
        <v>42.178838274282953</v>
      </c>
      <c r="I2612" s="7" t="s">
        <v>10738</v>
      </c>
    </row>
    <row r="2613" spans="1:9" x14ac:dyDescent="0.15">
      <c r="A2613" s="7" t="s">
        <v>10739</v>
      </c>
      <c r="B2613" s="7" t="s">
        <v>6531</v>
      </c>
      <c r="C2613" s="7" t="s">
        <v>6556</v>
      </c>
      <c r="D2613" s="7" t="s">
        <v>14057</v>
      </c>
      <c r="E2613" s="7" t="s">
        <v>6536</v>
      </c>
      <c r="F2613" s="7">
        <f t="shared" si="157"/>
        <v>2004</v>
      </c>
      <c r="G2613" s="7" t="s">
        <v>10732</v>
      </c>
      <c r="H2613" s="20">
        <v>120.5109664979513</v>
      </c>
      <c r="I2613" s="7" t="s">
        <v>10740</v>
      </c>
    </row>
    <row r="2614" spans="1:9" x14ac:dyDescent="0.15">
      <c r="A2614" s="7" t="s">
        <v>10447</v>
      </c>
      <c r="B2614" s="7" t="s">
        <v>6531</v>
      </c>
      <c r="C2614" s="7" t="s">
        <v>6538</v>
      </c>
      <c r="D2614" s="7" t="s">
        <v>14057</v>
      </c>
      <c r="E2614" s="7" t="s">
        <v>6540</v>
      </c>
      <c r="F2614" s="7">
        <f t="shared" si="157"/>
        <v>2004</v>
      </c>
      <c r="G2614" s="7" t="s">
        <v>10741</v>
      </c>
      <c r="H2614" s="20">
        <v>42.178838274282953</v>
      </c>
      <c r="I2614" s="7" t="s">
        <v>10448</v>
      </c>
    </row>
    <row r="2615" spans="1:9" x14ac:dyDescent="0.15">
      <c r="A2615" s="7" t="s">
        <v>10708</v>
      </c>
      <c r="B2615" s="7" t="s">
        <v>6531</v>
      </c>
      <c r="C2615" s="7" t="s">
        <v>6538</v>
      </c>
      <c r="D2615" s="7" t="s">
        <v>14057</v>
      </c>
      <c r="E2615" s="7" t="s">
        <v>22</v>
      </c>
      <c r="F2615" s="7">
        <f t="shared" si="157"/>
        <v>2004</v>
      </c>
      <c r="G2615" s="7" t="s">
        <v>10741</v>
      </c>
      <c r="H2615" s="20">
        <v>26.813690045794164</v>
      </c>
      <c r="I2615" s="7" t="s">
        <v>10742</v>
      </c>
    </row>
    <row r="2616" spans="1:9" x14ac:dyDescent="0.15">
      <c r="A2616" s="7" t="s">
        <v>10708</v>
      </c>
      <c r="B2616" s="7" t="s">
        <v>6531</v>
      </c>
      <c r="C2616" s="7" t="s">
        <v>6538</v>
      </c>
      <c r="D2616" s="7" t="s">
        <v>14057</v>
      </c>
      <c r="E2616" s="7" t="s">
        <v>6539</v>
      </c>
      <c r="F2616" s="7">
        <f t="shared" si="157"/>
        <v>2004</v>
      </c>
      <c r="G2616" s="7" t="s">
        <v>10741</v>
      </c>
      <c r="H2616" s="20">
        <v>37.539166064111832</v>
      </c>
      <c r="I2616" s="7" t="s">
        <v>10742</v>
      </c>
    </row>
    <row r="2617" spans="1:9" x14ac:dyDescent="0.15">
      <c r="A2617" s="7" t="s">
        <v>10708</v>
      </c>
      <c r="B2617" s="7" t="s">
        <v>6531</v>
      </c>
      <c r="C2617" s="7" t="s">
        <v>6538</v>
      </c>
      <c r="D2617" s="7" t="s">
        <v>14057</v>
      </c>
      <c r="E2617" s="7" t="s">
        <v>6536</v>
      </c>
      <c r="F2617" s="7">
        <f t="shared" si="157"/>
        <v>2004</v>
      </c>
      <c r="G2617" s="7" t="s">
        <v>10741</v>
      </c>
      <c r="H2617" s="20">
        <v>10.724403470715833</v>
      </c>
      <c r="I2617" s="7" t="s">
        <v>10742</v>
      </c>
    </row>
    <row r="2618" spans="1:9" x14ac:dyDescent="0.15">
      <c r="A2618" s="7" t="s">
        <v>10708</v>
      </c>
      <c r="B2618" s="7" t="s">
        <v>6531</v>
      </c>
      <c r="C2618" s="7" t="s">
        <v>6538</v>
      </c>
      <c r="D2618" s="7" t="s">
        <v>14057</v>
      </c>
      <c r="E2618" s="7" t="s">
        <v>6534</v>
      </c>
      <c r="F2618" s="7">
        <f t="shared" si="157"/>
        <v>2004</v>
      </c>
      <c r="G2618" s="7" t="s">
        <v>10741</v>
      </c>
      <c r="H2618" s="20">
        <v>209.1467823571945</v>
      </c>
      <c r="I2618" s="7" t="s">
        <v>10742</v>
      </c>
    </row>
    <row r="2619" spans="1:9" x14ac:dyDescent="0.15">
      <c r="A2619" s="7" t="s">
        <v>10708</v>
      </c>
      <c r="B2619" s="7" t="s">
        <v>6531</v>
      </c>
      <c r="C2619" s="7" t="s">
        <v>6538</v>
      </c>
      <c r="D2619" s="7" t="s">
        <v>14057</v>
      </c>
      <c r="E2619" s="7" t="s">
        <v>6543</v>
      </c>
      <c r="F2619" s="7">
        <f t="shared" si="157"/>
        <v>2004</v>
      </c>
      <c r="G2619" s="7" t="s">
        <v>10741</v>
      </c>
      <c r="H2619" s="20">
        <v>37.539166064111832</v>
      </c>
      <c r="I2619" s="7" t="s">
        <v>10742</v>
      </c>
    </row>
    <row r="2620" spans="1:9" x14ac:dyDescent="0.15">
      <c r="A2620" s="7" t="s">
        <v>10708</v>
      </c>
      <c r="B2620" s="7" t="s">
        <v>6531</v>
      </c>
      <c r="C2620" s="7" t="s">
        <v>6538</v>
      </c>
      <c r="D2620" s="7" t="s">
        <v>14057</v>
      </c>
      <c r="E2620" s="7" t="s">
        <v>26</v>
      </c>
      <c r="F2620" s="7">
        <f t="shared" si="157"/>
        <v>2004</v>
      </c>
      <c r="G2620" s="7" t="s">
        <v>10741</v>
      </c>
      <c r="H2620" s="20">
        <v>91.166546155700161</v>
      </c>
      <c r="I2620" s="7" t="s">
        <v>10742</v>
      </c>
    </row>
    <row r="2621" spans="1:9" x14ac:dyDescent="0.15">
      <c r="A2621" s="7" t="s">
        <v>10708</v>
      </c>
      <c r="B2621" s="7" t="s">
        <v>6531</v>
      </c>
      <c r="C2621" s="7" t="s">
        <v>6538</v>
      </c>
      <c r="D2621" s="7" t="s">
        <v>14057</v>
      </c>
      <c r="E2621" s="7" t="s">
        <v>6540</v>
      </c>
      <c r="F2621" s="7">
        <f t="shared" si="157"/>
        <v>2004</v>
      </c>
      <c r="G2621" s="7" t="s">
        <v>10741</v>
      </c>
      <c r="H2621" s="20">
        <v>117.98023620149432</v>
      </c>
      <c r="I2621" s="7" t="s">
        <v>10742</v>
      </c>
    </row>
    <row r="2622" spans="1:9" x14ac:dyDescent="0.15">
      <c r="A2622" s="7" t="s">
        <v>10708</v>
      </c>
      <c r="B2622" s="7" t="s">
        <v>6531</v>
      </c>
      <c r="C2622" s="7" t="s">
        <v>6538</v>
      </c>
      <c r="D2622" s="7" t="s">
        <v>14057</v>
      </c>
      <c r="E2622" s="7" t="s">
        <v>6542</v>
      </c>
      <c r="F2622" s="7">
        <f t="shared" si="157"/>
        <v>2004</v>
      </c>
      <c r="G2622" s="7" t="s">
        <v>10741</v>
      </c>
      <c r="H2622" s="20">
        <v>5.3638105567606651</v>
      </c>
      <c r="I2622" s="7" t="s">
        <v>10742</v>
      </c>
    </row>
    <row r="2623" spans="1:9" x14ac:dyDescent="0.15">
      <c r="A2623" s="7" t="s">
        <v>10743</v>
      </c>
      <c r="B2623" s="7" t="s">
        <v>6531</v>
      </c>
      <c r="C2623" s="7" t="s">
        <v>6538</v>
      </c>
      <c r="D2623" s="7" t="s">
        <v>14057</v>
      </c>
      <c r="E2623" s="7" t="s">
        <v>6532</v>
      </c>
      <c r="F2623" s="7">
        <f t="shared" si="157"/>
        <v>2004</v>
      </c>
      <c r="G2623" s="7" t="s">
        <v>10741</v>
      </c>
      <c r="H2623" s="20">
        <v>60.255483248975651</v>
      </c>
      <c r="I2623" s="7" t="s">
        <v>10744</v>
      </c>
    </row>
    <row r="2624" spans="1:9" x14ac:dyDescent="0.15">
      <c r="A2624" s="7" t="s">
        <v>10745</v>
      </c>
      <c r="B2624" s="7" t="s">
        <v>6531</v>
      </c>
      <c r="C2624" s="7" t="s">
        <v>6538</v>
      </c>
      <c r="D2624" s="7" t="s">
        <v>14057</v>
      </c>
      <c r="E2624" s="7" t="s">
        <v>22</v>
      </c>
      <c r="F2624" s="7">
        <f t="shared" si="157"/>
        <v>2004</v>
      </c>
      <c r="G2624" s="7" t="s">
        <v>10741</v>
      </c>
      <c r="H2624" s="20">
        <v>150.63870812243911</v>
      </c>
      <c r="I2624" s="7" t="s">
        <v>10746</v>
      </c>
    </row>
    <row r="2625" spans="1:9" x14ac:dyDescent="0.15">
      <c r="A2625" s="7" t="s">
        <v>10747</v>
      </c>
      <c r="B2625" s="7" t="s">
        <v>6531</v>
      </c>
      <c r="C2625" s="7" t="s">
        <v>6535</v>
      </c>
      <c r="D2625" s="7" t="s">
        <v>14057</v>
      </c>
      <c r="E2625" s="7" t="s">
        <v>6539</v>
      </c>
      <c r="F2625" s="7">
        <f t="shared" si="157"/>
        <v>2004</v>
      </c>
      <c r="G2625" s="7" t="s">
        <v>10748</v>
      </c>
      <c r="H2625" s="20">
        <v>57.281914919257652</v>
      </c>
      <c r="I2625" s="7" t="s">
        <v>10749</v>
      </c>
    </row>
    <row r="2626" spans="1:9" x14ac:dyDescent="0.15">
      <c r="A2626" s="7" t="s">
        <v>10750</v>
      </c>
      <c r="B2626" s="7" t="s">
        <v>6531</v>
      </c>
      <c r="C2626" s="7" t="s">
        <v>6535</v>
      </c>
      <c r="D2626" s="7" t="s">
        <v>14057</v>
      </c>
      <c r="E2626" s="7" t="s">
        <v>6532</v>
      </c>
      <c r="F2626" s="7">
        <f t="shared" si="157"/>
        <v>2004</v>
      </c>
      <c r="G2626" s="7" t="s">
        <v>10748</v>
      </c>
      <c r="H2626" s="20">
        <v>120.5109664979513</v>
      </c>
      <c r="I2626" s="7" t="s">
        <v>10751</v>
      </c>
    </row>
    <row r="2627" spans="1:9" x14ac:dyDescent="0.15">
      <c r="A2627" s="7" t="s">
        <v>10752</v>
      </c>
      <c r="B2627" s="7" t="s">
        <v>6531</v>
      </c>
      <c r="C2627" s="7" t="s">
        <v>6555</v>
      </c>
      <c r="D2627" s="7" t="s">
        <v>14057</v>
      </c>
      <c r="E2627" s="7" t="s">
        <v>6534</v>
      </c>
      <c r="F2627" s="7">
        <f t="shared" si="157"/>
        <v>2004</v>
      </c>
      <c r="G2627" s="7" t="s">
        <v>10753</v>
      </c>
      <c r="H2627" s="20">
        <v>60.688720173535785</v>
      </c>
      <c r="I2627" s="7" t="s">
        <v>10754</v>
      </c>
    </row>
    <row r="2628" spans="1:9" x14ac:dyDescent="0.15">
      <c r="A2628" s="7" t="s">
        <v>10752</v>
      </c>
      <c r="B2628" s="7" t="s">
        <v>6531</v>
      </c>
      <c r="C2628" s="7" t="s">
        <v>6555</v>
      </c>
      <c r="D2628" s="7" t="s">
        <v>14057</v>
      </c>
      <c r="E2628" s="7" t="s">
        <v>6536</v>
      </c>
      <c r="F2628" s="7">
        <f t="shared" si="157"/>
        <v>2004</v>
      </c>
      <c r="G2628" s="7" t="s">
        <v>10753</v>
      </c>
      <c r="H2628" s="20">
        <v>36.623885273559893</v>
      </c>
      <c r="I2628" s="7" t="s">
        <v>10754</v>
      </c>
    </row>
    <row r="2629" spans="1:9" x14ac:dyDescent="0.15">
      <c r="A2629" s="7" t="s">
        <v>10752</v>
      </c>
      <c r="B2629" s="7" t="s">
        <v>6531</v>
      </c>
      <c r="C2629" s="7" t="s">
        <v>6555</v>
      </c>
      <c r="D2629" s="7" t="s">
        <v>14057</v>
      </c>
      <c r="E2629" s="7" t="s">
        <v>6540</v>
      </c>
      <c r="F2629" s="7">
        <f t="shared" si="157"/>
        <v>2004</v>
      </c>
      <c r="G2629" s="7" t="s">
        <v>10753</v>
      </c>
      <c r="H2629" s="20">
        <v>17.17281272595806</v>
      </c>
      <c r="I2629" s="7" t="s">
        <v>10754</v>
      </c>
    </row>
    <row r="2630" spans="1:9" x14ac:dyDescent="0.15">
      <c r="A2630" s="7" t="s">
        <v>10755</v>
      </c>
      <c r="B2630" s="7" t="s">
        <v>6531</v>
      </c>
      <c r="C2630" s="7" t="s">
        <v>6545</v>
      </c>
      <c r="D2630" s="7" t="s">
        <v>14057</v>
      </c>
      <c r="E2630" s="7" t="s">
        <v>6536</v>
      </c>
      <c r="F2630" s="7">
        <f t="shared" ref="F2630:F2635" si="158">YEAR(G2630)</f>
        <v>2004</v>
      </c>
      <c r="G2630" s="7" t="s">
        <v>10756</v>
      </c>
      <c r="H2630" s="20">
        <v>34.948180284405879</v>
      </c>
      <c r="I2630" s="7" t="s">
        <v>10757</v>
      </c>
    </row>
    <row r="2631" spans="1:9" x14ac:dyDescent="0.15">
      <c r="A2631" s="7" t="s">
        <v>10758</v>
      </c>
      <c r="B2631" s="7" t="s">
        <v>6531</v>
      </c>
      <c r="C2631" s="7" t="s">
        <v>6548</v>
      </c>
      <c r="D2631" s="7" t="s">
        <v>14057</v>
      </c>
      <c r="E2631" s="7" t="s">
        <v>6532</v>
      </c>
      <c r="F2631" s="7">
        <f t="shared" si="158"/>
        <v>2004</v>
      </c>
      <c r="G2631" s="7" t="s">
        <v>10759</v>
      </c>
      <c r="H2631" s="20">
        <v>24.102193299590258</v>
      </c>
      <c r="I2631" s="7" t="s">
        <v>10760</v>
      </c>
    </row>
    <row r="2632" spans="1:9" x14ac:dyDescent="0.15">
      <c r="A2632" s="7" t="s">
        <v>10187</v>
      </c>
      <c r="B2632" s="7" t="s">
        <v>6531</v>
      </c>
      <c r="C2632" s="7" t="s">
        <v>6547</v>
      </c>
      <c r="D2632" s="7" t="s">
        <v>14057</v>
      </c>
      <c r="E2632" s="7" t="s">
        <v>26</v>
      </c>
      <c r="F2632" s="7">
        <f t="shared" si="158"/>
        <v>2004</v>
      </c>
      <c r="G2632" s="7" t="s">
        <v>10762</v>
      </c>
      <c r="H2632" s="20">
        <v>180.76644974692695</v>
      </c>
      <c r="I2632" s="7" t="s">
        <v>10188</v>
      </c>
    </row>
    <row r="2633" spans="1:9" x14ac:dyDescent="0.15">
      <c r="A2633" s="7" t="s">
        <v>10579</v>
      </c>
      <c r="B2633" s="7" t="s">
        <v>6531</v>
      </c>
      <c r="C2633" s="7" t="s">
        <v>6547</v>
      </c>
      <c r="D2633" s="7" t="s">
        <v>14057</v>
      </c>
      <c r="E2633" s="7" t="s">
        <v>26</v>
      </c>
      <c r="F2633" s="7">
        <f t="shared" si="158"/>
        <v>2004</v>
      </c>
      <c r="G2633" s="7" t="s">
        <v>10762</v>
      </c>
      <c r="H2633" s="20">
        <v>180.76644974692695</v>
      </c>
      <c r="I2633" s="7" t="s">
        <v>10580</v>
      </c>
    </row>
    <row r="2634" spans="1:9" x14ac:dyDescent="0.15">
      <c r="A2634" s="7" t="s">
        <v>10763</v>
      </c>
      <c r="B2634" s="7" t="s">
        <v>6531</v>
      </c>
      <c r="C2634" s="7" t="s">
        <v>6547</v>
      </c>
      <c r="D2634" s="7" t="s">
        <v>14057</v>
      </c>
      <c r="E2634" s="7" t="s">
        <v>26</v>
      </c>
      <c r="F2634" s="7">
        <f t="shared" si="158"/>
        <v>2004</v>
      </c>
      <c r="G2634" s="7" t="s">
        <v>10762</v>
      </c>
      <c r="H2634" s="20">
        <v>60.255483248975651</v>
      </c>
      <c r="I2634" s="7" t="s">
        <v>10764</v>
      </c>
    </row>
    <row r="2635" spans="1:9" x14ac:dyDescent="0.15">
      <c r="A2635" s="7" t="s">
        <v>10606</v>
      </c>
      <c r="B2635" s="7" t="s">
        <v>6531</v>
      </c>
      <c r="C2635" s="7" t="s">
        <v>6674</v>
      </c>
      <c r="D2635" s="7" t="s">
        <v>14057</v>
      </c>
      <c r="E2635" s="7" t="s">
        <v>6532</v>
      </c>
      <c r="F2635" s="7">
        <f t="shared" si="158"/>
        <v>2004</v>
      </c>
      <c r="G2635" s="7" t="s">
        <v>10765</v>
      </c>
      <c r="H2635" s="20">
        <v>90.383224873463476</v>
      </c>
      <c r="I2635" s="7" t="s">
        <v>10608</v>
      </c>
    </row>
    <row r="2636" spans="1:9" x14ac:dyDescent="0.15">
      <c r="A2636" s="7" t="s">
        <v>10766</v>
      </c>
      <c r="B2636" s="7" t="s">
        <v>6531</v>
      </c>
      <c r="C2636" s="7" t="s">
        <v>6547</v>
      </c>
      <c r="D2636" s="7" t="s">
        <v>14057</v>
      </c>
      <c r="E2636" s="7" t="s">
        <v>6534</v>
      </c>
      <c r="F2636" s="7">
        <f t="shared" ref="F2636:F2642" si="159">YEAR(G2636)</f>
        <v>2003</v>
      </c>
      <c r="G2636" s="7" t="s">
        <v>10767</v>
      </c>
      <c r="H2636" s="20">
        <v>184.63810930576074</v>
      </c>
      <c r="I2636" s="7" t="s">
        <v>10768</v>
      </c>
    </row>
    <row r="2637" spans="1:9" x14ac:dyDescent="0.15">
      <c r="A2637" s="7" t="s">
        <v>10769</v>
      </c>
      <c r="B2637" s="7" t="s">
        <v>6531</v>
      </c>
      <c r="C2637" s="7" t="s">
        <v>6545</v>
      </c>
      <c r="D2637" s="7" t="s">
        <v>14057</v>
      </c>
      <c r="E2637" s="7" t="s">
        <v>26</v>
      </c>
      <c r="F2637" s="7">
        <f t="shared" si="159"/>
        <v>2003</v>
      </c>
      <c r="G2637" s="7" t="s">
        <v>10770</v>
      </c>
      <c r="H2637" s="20">
        <v>246.18414574101431</v>
      </c>
      <c r="I2637" s="7" t="s">
        <v>10771</v>
      </c>
    </row>
    <row r="2638" spans="1:9" x14ac:dyDescent="0.15">
      <c r="A2638" s="7" t="s">
        <v>9579</v>
      </c>
      <c r="B2638" s="7" t="s">
        <v>6531</v>
      </c>
      <c r="C2638" s="7" t="s">
        <v>6547</v>
      </c>
      <c r="D2638" s="7" t="s">
        <v>14057</v>
      </c>
      <c r="E2638" s="7" t="s">
        <v>26</v>
      </c>
      <c r="F2638" s="7">
        <f t="shared" si="159"/>
        <v>2003</v>
      </c>
      <c r="G2638" s="7" t="s">
        <v>10775</v>
      </c>
      <c r="H2638" s="20">
        <v>369.27621861152147</v>
      </c>
      <c r="I2638" s="7" t="s">
        <v>9581</v>
      </c>
    </row>
    <row r="2639" spans="1:9" x14ac:dyDescent="0.15">
      <c r="A2639" s="7" t="s">
        <v>10776</v>
      </c>
      <c r="B2639" s="7" t="s">
        <v>6531</v>
      </c>
      <c r="C2639" s="7" t="s">
        <v>6554</v>
      </c>
      <c r="D2639" s="7" t="s">
        <v>14057</v>
      </c>
      <c r="E2639" s="7" t="s">
        <v>22</v>
      </c>
      <c r="F2639" s="7">
        <f t="shared" si="159"/>
        <v>2003</v>
      </c>
      <c r="G2639" s="7" t="s">
        <v>10777</v>
      </c>
      <c r="H2639" s="20">
        <v>110.78286558345644</v>
      </c>
      <c r="I2639" s="7" t="s">
        <v>10778</v>
      </c>
    </row>
    <row r="2640" spans="1:9" x14ac:dyDescent="0.15">
      <c r="A2640" s="7" t="s">
        <v>10270</v>
      </c>
      <c r="B2640" s="7" t="s">
        <v>6531</v>
      </c>
      <c r="C2640" s="7" t="s">
        <v>6538</v>
      </c>
      <c r="D2640" s="7" t="s">
        <v>14057</v>
      </c>
      <c r="E2640" s="7" t="s">
        <v>6532</v>
      </c>
      <c r="F2640" s="7">
        <f t="shared" si="159"/>
        <v>2003</v>
      </c>
      <c r="G2640" s="7" t="s">
        <v>10779</v>
      </c>
      <c r="H2640" s="20">
        <v>61.546036435253576</v>
      </c>
      <c r="I2640" s="7" t="s">
        <v>10271</v>
      </c>
    </row>
    <row r="2641" spans="1:9" x14ac:dyDescent="0.15">
      <c r="A2641" s="7" t="s">
        <v>10780</v>
      </c>
      <c r="B2641" s="7" t="s">
        <v>6531</v>
      </c>
      <c r="C2641" s="7" t="s">
        <v>6547</v>
      </c>
      <c r="D2641" s="7" t="s">
        <v>14057</v>
      </c>
      <c r="E2641" s="7" t="s">
        <v>22</v>
      </c>
      <c r="F2641" s="7">
        <f t="shared" si="159"/>
        <v>2003</v>
      </c>
      <c r="G2641" s="7" t="s">
        <v>10781</v>
      </c>
      <c r="H2641" s="20">
        <v>36.927621861152147</v>
      </c>
      <c r="I2641" s="7" t="s">
        <v>10782</v>
      </c>
    </row>
    <row r="2642" spans="1:9" x14ac:dyDescent="0.15">
      <c r="A2642" s="7" t="s">
        <v>10780</v>
      </c>
      <c r="B2642" s="7" t="s">
        <v>6531</v>
      </c>
      <c r="C2642" s="7" t="s">
        <v>6547</v>
      </c>
      <c r="D2642" s="7" t="s">
        <v>14057</v>
      </c>
      <c r="E2642" s="7" t="s">
        <v>22</v>
      </c>
      <c r="F2642" s="7">
        <f t="shared" si="159"/>
        <v>2003</v>
      </c>
      <c r="G2642" s="7" t="s">
        <v>10781</v>
      </c>
      <c r="H2642" s="20">
        <v>147.71048744460859</v>
      </c>
      <c r="I2642" s="7" t="s">
        <v>10782</v>
      </c>
    </row>
    <row r="2643" spans="1:9" x14ac:dyDescent="0.15">
      <c r="A2643" s="7" t="s">
        <v>10783</v>
      </c>
      <c r="B2643" s="7" t="s">
        <v>6531</v>
      </c>
      <c r="C2643" s="7" t="s">
        <v>6562</v>
      </c>
      <c r="D2643" s="7" t="s">
        <v>14057</v>
      </c>
      <c r="E2643" s="7" t="s">
        <v>6551</v>
      </c>
      <c r="F2643" s="7">
        <f t="shared" ref="F2643:F2652" si="160">YEAR(G2643)</f>
        <v>2003</v>
      </c>
      <c r="G2643" s="7" t="s">
        <v>10784</v>
      </c>
      <c r="H2643" s="20">
        <v>73.855243722304294</v>
      </c>
      <c r="I2643" s="7" t="s">
        <v>10785</v>
      </c>
    </row>
    <row r="2644" spans="1:9" x14ac:dyDescent="0.15">
      <c r="A2644" s="7" t="s">
        <v>10786</v>
      </c>
      <c r="B2644" s="7" t="s">
        <v>6531</v>
      </c>
      <c r="C2644" s="7" t="s">
        <v>6538</v>
      </c>
      <c r="D2644" s="7" t="s">
        <v>14057</v>
      </c>
      <c r="E2644" s="7" t="s">
        <v>6536</v>
      </c>
      <c r="F2644" s="7">
        <f t="shared" si="160"/>
        <v>2003</v>
      </c>
      <c r="G2644" s="7" t="s">
        <v>10784</v>
      </c>
      <c r="H2644" s="20">
        <v>56.499261447562787</v>
      </c>
      <c r="I2644" s="7" t="s">
        <v>10787</v>
      </c>
    </row>
    <row r="2645" spans="1:9" x14ac:dyDescent="0.15">
      <c r="A2645" s="7" t="s">
        <v>10788</v>
      </c>
      <c r="B2645" s="7" t="s">
        <v>6531</v>
      </c>
      <c r="C2645" s="7" t="s">
        <v>6538</v>
      </c>
      <c r="D2645" s="7" t="s">
        <v>14057</v>
      </c>
      <c r="E2645" s="7" t="s">
        <v>6532</v>
      </c>
      <c r="F2645" s="7">
        <f t="shared" si="160"/>
        <v>2003</v>
      </c>
      <c r="G2645" s="7" t="s">
        <v>10784</v>
      </c>
      <c r="H2645" s="20">
        <v>61.546036435253576</v>
      </c>
      <c r="I2645" s="7" t="s">
        <v>10789</v>
      </c>
    </row>
    <row r="2646" spans="1:9" x14ac:dyDescent="0.15">
      <c r="A2646" s="7" t="s">
        <v>10790</v>
      </c>
      <c r="B2646" s="7" t="s">
        <v>6531</v>
      </c>
      <c r="C2646" s="7" t="s">
        <v>6544</v>
      </c>
      <c r="D2646" s="7" t="s">
        <v>14057</v>
      </c>
      <c r="E2646" s="7" t="s">
        <v>6532</v>
      </c>
      <c r="F2646" s="7">
        <f t="shared" si="160"/>
        <v>2003</v>
      </c>
      <c r="G2646" s="7" t="s">
        <v>10791</v>
      </c>
      <c r="H2646" s="20">
        <v>24.618414574101429</v>
      </c>
      <c r="I2646" s="7" t="s">
        <v>10792</v>
      </c>
    </row>
    <row r="2647" spans="1:9" x14ac:dyDescent="0.15">
      <c r="A2647" s="7" t="s">
        <v>10790</v>
      </c>
      <c r="B2647" s="7" t="s">
        <v>6531</v>
      </c>
      <c r="C2647" s="7" t="s">
        <v>6544</v>
      </c>
      <c r="D2647" s="7" t="s">
        <v>14057</v>
      </c>
      <c r="E2647" s="7" t="s">
        <v>6532</v>
      </c>
      <c r="F2647" s="7">
        <f t="shared" si="160"/>
        <v>2003</v>
      </c>
      <c r="G2647" s="7" t="s">
        <v>10791</v>
      </c>
      <c r="H2647" s="20">
        <v>36.927621861152147</v>
      </c>
      <c r="I2647" s="7" t="s">
        <v>10792</v>
      </c>
    </row>
    <row r="2648" spans="1:9" x14ac:dyDescent="0.15">
      <c r="A2648" s="7" t="s">
        <v>10794</v>
      </c>
      <c r="B2648" s="7" t="s">
        <v>6531</v>
      </c>
      <c r="C2648" s="7" t="s">
        <v>6535</v>
      </c>
      <c r="D2648" s="7" t="s">
        <v>14057</v>
      </c>
      <c r="E2648" s="7" t="s">
        <v>6551</v>
      </c>
      <c r="F2648" s="7">
        <f t="shared" si="160"/>
        <v>2003</v>
      </c>
      <c r="G2648" s="7" t="s">
        <v>10795</v>
      </c>
      <c r="H2648" s="20">
        <v>615.46036435253575</v>
      </c>
      <c r="I2648" s="7" t="s">
        <v>10796</v>
      </c>
    </row>
    <row r="2649" spans="1:9" x14ac:dyDescent="0.15">
      <c r="A2649" s="7" t="s">
        <v>10798</v>
      </c>
      <c r="B2649" s="7" t="s">
        <v>6531</v>
      </c>
      <c r="C2649" s="7" t="s">
        <v>6541</v>
      </c>
      <c r="D2649" s="7" t="s">
        <v>14057</v>
      </c>
      <c r="E2649" s="7" t="s">
        <v>6532</v>
      </c>
      <c r="F2649" s="7">
        <f t="shared" si="160"/>
        <v>2003</v>
      </c>
      <c r="G2649" s="7" t="s">
        <v>10797</v>
      </c>
      <c r="H2649" s="20">
        <v>36.927621861152147</v>
      </c>
      <c r="I2649" s="7" t="s">
        <v>10799</v>
      </c>
    </row>
    <row r="2650" spans="1:9" x14ac:dyDescent="0.15">
      <c r="A2650" s="7" t="s">
        <v>10800</v>
      </c>
      <c r="B2650" s="7" t="s">
        <v>6531</v>
      </c>
      <c r="C2650" s="7" t="s">
        <v>6535</v>
      </c>
      <c r="D2650" s="7" t="s">
        <v>14057</v>
      </c>
      <c r="E2650" s="7" t="s">
        <v>6540</v>
      </c>
      <c r="F2650" s="7">
        <f t="shared" si="160"/>
        <v>2003</v>
      </c>
      <c r="G2650" s="7" t="s">
        <v>10801</v>
      </c>
      <c r="H2650" s="20">
        <v>246.18414574101431</v>
      </c>
      <c r="I2650" s="7" t="s">
        <v>10802</v>
      </c>
    </row>
    <row r="2651" spans="1:9" x14ac:dyDescent="0.15">
      <c r="A2651" s="7" t="s">
        <v>10800</v>
      </c>
      <c r="B2651" s="7" t="s">
        <v>6531</v>
      </c>
      <c r="C2651" s="7" t="s">
        <v>6535</v>
      </c>
      <c r="D2651" s="7" t="s">
        <v>14057</v>
      </c>
      <c r="E2651" s="7" t="s">
        <v>26</v>
      </c>
      <c r="F2651" s="7">
        <f t="shared" si="160"/>
        <v>2003</v>
      </c>
      <c r="G2651" s="7" t="s">
        <v>10801</v>
      </c>
      <c r="H2651" s="20">
        <v>369.27621861152147</v>
      </c>
      <c r="I2651" s="7" t="s">
        <v>10802</v>
      </c>
    </row>
    <row r="2652" spans="1:9" x14ac:dyDescent="0.15">
      <c r="A2652" s="7" t="s">
        <v>10804</v>
      </c>
      <c r="B2652" s="7" t="s">
        <v>6531</v>
      </c>
      <c r="C2652" s="7" t="s">
        <v>6674</v>
      </c>
      <c r="D2652" s="7" t="s">
        <v>14057</v>
      </c>
      <c r="E2652" s="7" t="s">
        <v>26</v>
      </c>
      <c r="F2652" s="7">
        <f t="shared" si="160"/>
        <v>2003</v>
      </c>
      <c r="G2652" s="7" t="s">
        <v>10803</v>
      </c>
      <c r="H2652" s="20">
        <v>41.85130477597243</v>
      </c>
      <c r="I2652" s="7" t="s">
        <v>10805</v>
      </c>
    </row>
    <row r="2653" spans="1:9" x14ac:dyDescent="0.15">
      <c r="A2653" s="7" t="s">
        <v>10681</v>
      </c>
      <c r="B2653" s="7" t="s">
        <v>6531</v>
      </c>
      <c r="C2653" s="7" t="s">
        <v>6555</v>
      </c>
      <c r="D2653" s="7" t="s">
        <v>14057</v>
      </c>
      <c r="E2653" s="7" t="s">
        <v>26</v>
      </c>
      <c r="F2653" s="7">
        <f t="shared" ref="F2653:F2665" si="161">YEAR(G2653)</f>
        <v>2003</v>
      </c>
      <c r="G2653" s="7" t="s">
        <v>10807</v>
      </c>
      <c r="H2653" s="20">
        <v>83.70260955194486</v>
      </c>
      <c r="I2653" s="7" t="s">
        <v>10682</v>
      </c>
    </row>
    <row r="2654" spans="1:9" x14ac:dyDescent="0.15">
      <c r="A2654" s="7" t="s">
        <v>10808</v>
      </c>
      <c r="B2654" s="7" t="s">
        <v>6531</v>
      </c>
      <c r="C2654" s="7" t="s">
        <v>6538</v>
      </c>
      <c r="D2654" s="7" t="s">
        <v>14057</v>
      </c>
      <c r="E2654" s="7" t="s">
        <v>6532</v>
      </c>
      <c r="F2654" s="7">
        <f t="shared" si="161"/>
        <v>2003</v>
      </c>
      <c r="G2654" s="7" t="s">
        <v>10809</v>
      </c>
      <c r="H2654" s="20">
        <v>36.927621861152147</v>
      </c>
      <c r="I2654" s="7" t="s">
        <v>10810</v>
      </c>
    </row>
    <row r="2655" spans="1:9" x14ac:dyDescent="0.15">
      <c r="A2655" s="7" t="s">
        <v>10811</v>
      </c>
      <c r="B2655" s="7" t="s">
        <v>6531</v>
      </c>
      <c r="C2655" s="7" t="s">
        <v>6674</v>
      </c>
      <c r="D2655" s="7" t="s">
        <v>14057</v>
      </c>
      <c r="E2655" s="7" t="s">
        <v>6532</v>
      </c>
      <c r="F2655" s="7">
        <f t="shared" si="161"/>
        <v>2003</v>
      </c>
      <c r="G2655" s="7" t="s">
        <v>10812</v>
      </c>
      <c r="H2655" s="20">
        <v>123.09207287050715</v>
      </c>
      <c r="I2655" s="7" t="s">
        <v>10813</v>
      </c>
    </row>
    <row r="2656" spans="1:9" x14ac:dyDescent="0.15">
      <c r="A2656" s="7" t="s">
        <v>10815</v>
      </c>
      <c r="B2656" s="7" t="s">
        <v>6531</v>
      </c>
      <c r="C2656" s="7" t="s">
        <v>6545</v>
      </c>
      <c r="D2656" s="7" t="s">
        <v>14057</v>
      </c>
      <c r="E2656" s="7" t="s">
        <v>6533</v>
      </c>
      <c r="F2656" s="7">
        <f t="shared" si="161"/>
        <v>2003</v>
      </c>
      <c r="G2656" s="7" t="s">
        <v>10814</v>
      </c>
      <c r="H2656" s="20">
        <v>12.309207287050715</v>
      </c>
      <c r="I2656" s="7" t="s">
        <v>10816</v>
      </c>
    </row>
    <row r="2657" spans="1:9" x14ac:dyDescent="0.15">
      <c r="A2657" s="7" t="s">
        <v>10818</v>
      </c>
      <c r="B2657" s="7" t="s">
        <v>6531</v>
      </c>
      <c r="C2657" s="7" t="s">
        <v>6544</v>
      </c>
      <c r="D2657" s="7" t="s">
        <v>14057</v>
      </c>
      <c r="E2657" s="7" t="s">
        <v>6533</v>
      </c>
      <c r="F2657" s="7">
        <f t="shared" si="161"/>
        <v>2003</v>
      </c>
      <c r="G2657" s="7" t="s">
        <v>10817</v>
      </c>
      <c r="H2657" s="20">
        <v>270.80256031511573</v>
      </c>
      <c r="I2657" s="7" t="s">
        <v>10819</v>
      </c>
    </row>
    <row r="2658" spans="1:9" x14ac:dyDescent="0.15">
      <c r="A2658" s="7" t="s">
        <v>10818</v>
      </c>
      <c r="B2658" s="7" t="s">
        <v>6531</v>
      </c>
      <c r="C2658" s="7" t="s">
        <v>6538</v>
      </c>
      <c r="D2658" s="7" t="s">
        <v>14057</v>
      </c>
      <c r="E2658" s="7" t="s">
        <v>6533</v>
      </c>
      <c r="F2658" s="7">
        <f t="shared" si="161"/>
        <v>2003</v>
      </c>
      <c r="G2658" s="7" t="s">
        <v>10817</v>
      </c>
      <c r="H2658" s="20">
        <v>80.009847365829643</v>
      </c>
      <c r="I2658" s="7" t="s">
        <v>10819</v>
      </c>
    </row>
    <row r="2659" spans="1:9" x14ac:dyDescent="0.15">
      <c r="A2659" s="7" t="s">
        <v>10821</v>
      </c>
      <c r="B2659" s="7" t="s">
        <v>6531</v>
      </c>
      <c r="C2659" s="7" t="s">
        <v>6544</v>
      </c>
      <c r="D2659" s="7" t="s">
        <v>14057</v>
      </c>
      <c r="E2659" s="7" t="s">
        <v>6533</v>
      </c>
      <c r="F2659" s="7">
        <f t="shared" si="161"/>
        <v>2003</v>
      </c>
      <c r="G2659" s="7" t="s">
        <v>10820</v>
      </c>
      <c r="H2659" s="20">
        <v>276.9571639586411</v>
      </c>
      <c r="I2659" s="7" t="s">
        <v>10822</v>
      </c>
    </row>
    <row r="2660" spans="1:9" x14ac:dyDescent="0.15">
      <c r="A2660" s="7" t="s">
        <v>10824</v>
      </c>
      <c r="B2660" s="7" t="s">
        <v>6531</v>
      </c>
      <c r="C2660" s="7" t="s">
        <v>6556</v>
      </c>
      <c r="D2660" s="7" t="s">
        <v>14057</v>
      </c>
      <c r="E2660" s="7" t="s">
        <v>6540</v>
      </c>
      <c r="F2660" s="7">
        <f t="shared" si="161"/>
        <v>2003</v>
      </c>
      <c r="G2660" s="7" t="s">
        <v>10823</v>
      </c>
      <c r="H2660" s="20">
        <v>246.18414574101431</v>
      </c>
      <c r="I2660" s="7" t="s">
        <v>10825</v>
      </c>
    </row>
    <row r="2661" spans="1:9" x14ac:dyDescent="0.15">
      <c r="A2661" s="7" t="s">
        <v>10737</v>
      </c>
      <c r="B2661" s="7" t="s">
        <v>6531</v>
      </c>
      <c r="C2661" s="7" t="s">
        <v>6556</v>
      </c>
      <c r="D2661" s="7" t="s">
        <v>14057</v>
      </c>
      <c r="E2661" s="7" t="s">
        <v>6534</v>
      </c>
      <c r="F2661" s="7">
        <f t="shared" si="161"/>
        <v>2003</v>
      </c>
      <c r="G2661" s="7" t="s">
        <v>10823</v>
      </c>
      <c r="H2661" s="20">
        <v>43.082225504677503</v>
      </c>
      <c r="I2661" s="7" t="s">
        <v>10738</v>
      </c>
    </row>
    <row r="2662" spans="1:9" x14ac:dyDescent="0.15">
      <c r="A2662" s="7" t="s">
        <v>10828</v>
      </c>
      <c r="B2662" s="7" t="s">
        <v>6531</v>
      </c>
      <c r="C2662" s="7" t="s">
        <v>6545</v>
      </c>
      <c r="D2662" s="7" t="s">
        <v>14057</v>
      </c>
      <c r="E2662" s="7" t="s">
        <v>6540</v>
      </c>
      <c r="F2662" s="7">
        <f t="shared" si="161"/>
        <v>2003</v>
      </c>
      <c r="G2662" s="7" t="s">
        <v>10827</v>
      </c>
      <c r="H2662" s="20">
        <v>138.10930576070902</v>
      </c>
      <c r="I2662" s="7" t="s">
        <v>10829</v>
      </c>
    </row>
    <row r="2663" spans="1:9" x14ac:dyDescent="0.15">
      <c r="A2663" s="7" t="s">
        <v>10831</v>
      </c>
      <c r="B2663" s="7" t="s">
        <v>6531</v>
      </c>
      <c r="C2663" s="7" t="s">
        <v>6559</v>
      </c>
      <c r="D2663" s="7" t="s">
        <v>14057</v>
      </c>
      <c r="E2663" s="7" t="s">
        <v>6532</v>
      </c>
      <c r="F2663" s="7">
        <f t="shared" si="161"/>
        <v>2003</v>
      </c>
      <c r="G2663" s="7" t="s">
        <v>10830</v>
      </c>
      <c r="H2663" s="20">
        <v>36.927621861152147</v>
      </c>
      <c r="I2663" s="7" t="s">
        <v>10832</v>
      </c>
    </row>
    <row r="2664" spans="1:9" x14ac:dyDescent="0.15">
      <c r="A2664" s="7" t="s">
        <v>10821</v>
      </c>
      <c r="B2664" s="7" t="s">
        <v>6531</v>
      </c>
      <c r="C2664" s="7" t="s">
        <v>6544</v>
      </c>
      <c r="D2664" s="7" t="s">
        <v>14057</v>
      </c>
      <c r="E2664" s="7" t="s">
        <v>6533</v>
      </c>
      <c r="F2664" s="7">
        <f t="shared" si="161"/>
        <v>2003</v>
      </c>
      <c r="G2664" s="7" t="s">
        <v>10833</v>
      </c>
      <c r="H2664" s="20">
        <v>276.9571639586411</v>
      </c>
      <c r="I2664" s="7" t="s">
        <v>10822</v>
      </c>
    </row>
    <row r="2665" spans="1:9" x14ac:dyDescent="0.15">
      <c r="A2665" s="7" t="s">
        <v>10835</v>
      </c>
      <c r="B2665" s="7" t="s">
        <v>6531</v>
      </c>
      <c r="C2665" s="7" t="s">
        <v>6562</v>
      </c>
      <c r="D2665" s="7" t="s">
        <v>14057</v>
      </c>
      <c r="E2665" s="7" t="s">
        <v>6532</v>
      </c>
      <c r="F2665" s="7">
        <f t="shared" si="161"/>
        <v>2003</v>
      </c>
      <c r="G2665" s="7" t="s">
        <v>10834</v>
      </c>
      <c r="H2665" s="20">
        <v>30.773018217626788</v>
      </c>
      <c r="I2665" s="7" t="s">
        <v>10836</v>
      </c>
    </row>
    <row r="2666" spans="1:9" x14ac:dyDescent="0.15">
      <c r="A2666" s="7" t="s">
        <v>10228</v>
      </c>
      <c r="B2666" s="7" t="s">
        <v>6531</v>
      </c>
      <c r="C2666" s="7" t="s">
        <v>6544</v>
      </c>
      <c r="D2666" s="7" t="s">
        <v>14057</v>
      </c>
      <c r="E2666" s="7" t="s">
        <v>26</v>
      </c>
      <c r="F2666" s="7">
        <f t="shared" ref="F2666:F2675" si="162">YEAR(G2666)</f>
        <v>2003</v>
      </c>
      <c r="G2666" s="7" t="s">
        <v>10837</v>
      </c>
      <c r="H2666" s="20">
        <v>92.319054652880368</v>
      </c>
      <c r="I2666" s="7" t="s">
        <v>10230</v>
      </c>
    </row>
    <row r="2667" spans="1:9" x14ac:dyDescent="0.15">
      <c r="A2667" s="7" t="s">
        <v>10839</v>
      </c>
      <c r="B2667" s="7" t="s">
        <v>6531</v>
      </c>
      <c r="C2667" s="7" t="s">
        <v>6538</v>
      </c>
      <c r="D2667" s="7" t="s">
        <v>14057</v>
      </c>
      <c r="E2667" s="7" t="s">
        <v>26</v>
      </c>
      <c r="F2667" s="7">
        <f t="shared" si="162"/>
        <v>2003</v>
      </c>
      <c r="G2667" s="7" t="s">
        <v>10838</v>
      </c>
      <c r="H2667" s="20">
        <v>233.87493845396361</v>
      </c>
      <c r="I2667" s="7" t="s">
        <v>10840</v>
      </c>
    </row>
    <row r="2668" spans="1:9" x14ac:dyDescent="0.15">
      <c r="A2668" s="7" t="s">
        <v>10841</v>
      </c>
      <c r="B2668" s="7" t="s">
        <v>6531</v>
      </c>
      <c r="C2668" s="7" t="s">
        <v>6538</v>
      </c>
      <c r="D2668" s="7" t="s">
        <v>14057</v>
      </c>
      <c r="E2668" s="7" t="s">
        <v>26</v>
      </c>
      <c r="F2668" s="7">
        <f t="shared" si="162"/>
        <v>2003</v>
      </c>
      <c r="G2668" s="7" t="s">
        <v>10838</v>
      </c>
      <c r="H2668" s="20">
        <v>209.25652387986216</v>
      </c>
      <c r="I2668" s="7" t="s">
        <v>10842</v>
      </c>
    </row>
    <row r="2669" spans="1:9" x14ac:dyDescent="0.15">
      <c r="A2669" s="7" t="s">
        <v>10815</v>
      </c>
      <c r="B2669" s="7" t="s">
        <v>6531</v>
      </c>
      <c r="C2669" s="7" t="s">
        <v>6545</v>
      </c>
      <c r="D2669" s="7" t="s">
        <v>14057</v>
      </c>
      <c r="E2669" s="7" t="s">
        <v>6533</v>
      </c>
      <c r="F2669" s="7">
        <f t="shared" si="162"/>
        <v>2003</v>
      </c>
      <c r="G2669" s="7" t="s">
        <v>10843</v>
      </c>
      <c r="H2669" s="20">
        <v>30.773018217626788</v>
      </c>
      <c r="I2669" s="7" t="s">
        <v>10816</v>
      </c>
    </row>
    <row r="2670" spans="1:9" x14ac:dyDescent="0.15">
      <c r="A2670" s="7" t="s">
        <v>10844</v>
      </c>
      <c r="B2670" s="7" t="s">
        <v>6531</v>
      </c>
      <c r="C2670" s="7" t="s">
        <v>6544</v>
      </c>
      <c r="D2670" s="7" t="s">
        <v>14057</v>
      </c>
      <c r="E2670" s="7" t="s">
        <v>6532</v>
      </c>
      <c r="F2670" s="7">
        <f t="shared" si="162"/>
        <v>2003</v>
      </c>
      <c r="G2670" s="7" t="s">
        <v>10845</v>
      </c>
      <c r="H2670" s="20">
        <v>18.463810930576074</v>
      </c>
      <c r="I2670" s="7" t="s">
        <v>10846</v>
      </c>
    </row>
    <row r="2671" spans="1:9" x14ac:dyDescent="0.15">
      <c r="A2671" s="7" t="s">
        <v>10848</v>
      </c>
      <c r="B2671" s="7" t="s">
        <v>6531</v>
      </c>
      <c r="C2671" s="7" t="s">
        <v>6554</v>
      </c>
      <c r="D2671" s="7" t="s">
        <v>14057</v>
      </c>
      <c r="E2671" s="7" t="s">
        <v>6539</v>
      </c>
      <c r="F2671" s="7">
        <f t="shared" si="162"/>
        <v>2003</v>
      </c>
      <c r="G2671" s="7" t="s">
        <v>10847</v>
      </c>
      <c r="H2671" s="20">
        <v>61.546036435253576</v>
      </c>
      <c r="I2671" s="7" t="s">
        <v>10849</v>
      </c>
    </row>
    <row r="2672" spans="1:9" x14ac:dyDescent="0.15">
      <c r="A2672" s="7" t="s">
        <v>10851</v>
      </c>
      <c r="B2672" s="7" t="s">
        <v>6531</v>
      </c>
      <c r="C2672" s="7" t="s">
        <v>6535</v>
      </c>
      <c r="D2672" s="7" t="s">
        <v>14057</v>
      </c>
      <c r="E2672" s="7" t="s">
        <v>6532</v>
      </c>
      <c r="F2672" s="7">
        <f t="shared" si="162"/>
        <v>2003</v>
      </c>
      <c r="G2672" s="7" t="s">
        <v>10850</v>
      </c>
      <c r="H2672" s="20">
        <v>61.546036435253576</v>
      </c>
      <c r="I2672" s="7" t="s">
        <v>10852</v>
      </c>
    </row>
    <row r="2673" spans="1:9" x14ac:dyDescent="0.15">
      <c r="A2673" s="7" t="s">
        <v>10854</v>
      </c>
      <c r="B2673" s="7" t="s">
        <v>6531</v>
      </c>
      <c r="C2673" s="7" t="s">
        <v>6535</v>
      </c>
      <c r="D2673" s="7" t="s">
        <v>14057</v>
      </c>
      <c r="E2673" s="7" t="s">
        <v>26</v>
      </c>
      <c r="F2673" s="7">
        <f t="shared" si="162"/>
        <v>2003</v>
      </c>
      <c r="G2673" s="7" t="s">
        <v>10853</v>
      </c>
      <c r="H2673" s="20">
        <v>215.41112752338753</v>
      </c>
      <c r="I2673" s="7" t="s">
        <v>10855</v>
      </c>
    </row>
    <row r="2674" spans="1:9" x14ac:dyDescent="0.15">
      <c r="A2674" s="7" t="s">
        <v>10857</v>
      </c>
      <c r="B2674" s="7" t="s">
        <v>6531</v>
      </c>
      <c r="C2674" s="7" t="s">
        <v>6545</v>
      </c>
      <c r="D2674" s="7" t="s">
        <v>14057</v>
      </c>
      <c r="E2674" s="7" t="s">
        <v>6540</v>
      </c>
      <c r="F2674" s="7">
        <f t="shared" si="162"/>
        <v>2003</v>
      </c>
      <c r="G2674" s="7" t="s">
        <v>10858</v>
      </c>
      <c r="H2674" s="20">
        <v>161.25061546036437</v>
      </c>
      <c r="I2674" s="7" t="s">
        <v>10859</v>
      </c>
    </row>
    <row r="2675" spans="1:9" x14ac:dyDescent="0.15">
      <c r="A2675" s="7" t="s">
        <v>10860</v>
      </c>
      <c r="B2675" s="7" t="s">
        <v>6531</v>
      </c>
      <c r="C2675" s="7" t="s">
        <v>6538</v>
      </c>
      <c r="D2675" s="7" t="s">
        <v>14057</v>
      </c>
      <c r="E2675" s="7" t="s">
        <v>6532</v>
      </c>
      <c r="F2675" s="7">
        <f t="shared" si="162"/>
        <v>2003</v>
      </c>
      <c r="G2675" s="7" t="s">
        <v>10861</v>
      </c>
      <c r="H2675" s="20">
        <v>49.236829148202858</v>
      </c>
      <c r="I2675" s="7" t="s">
        <v>10862</v>
      </c>
    </row>
    <row r="2676" spans="1:9" x14ac:dyDescent="0.15">
      <c r="A2676" s="7" t="s">
        <v>10863</v>
      </c>
      <c r="B2676" s="7" t="s">
        <v>6531</v>
      </c>
      <c r="C2676" s="7" t="s">
        <v>6547</v>
      </c>
      <c r="D2676" s="7" t="s">
        <v>14057</v>
      </c>
      <c r="E2676" s="7" t="s">
        <v>6532</v>
      </c>
      <c r="F2676" s="7">
        <f t="shared" ref="F2676:F2689" si="163">YEAR(G2676)</f>
        <v>2003</v>
      </c>
      <c r="G2676" s="7" t="s">
        <v>10864</v>
      </c>
      <c r="H2676" s="20">
        <v>61.546036435253576</v>
      </c>
      <c r="I2676" s="7" t="s">
        <v>10865</v>
      </c>
    </row>
    <row r="2677" spans="1:9" x14ac:dyDescent="0.15">
      <c r="A2677" s="7" t="s">
        <v>10866</v>
      </c>
      <c r="B2677" s="7" t="s">
        <v>6531</v>
      </c>
      <c r="C2677" s="7" t="s">
        <v>6547</v>
      </c>
      <c r="D2677" s="7" t="s">
        <v>14057</v>
      </c>
      <c r="E2677" s="7" t="s">
        <v>6532</v>
      </c>
      <c r="F2677" s="7">
        <f t="shared" si="163"/>
        <v>2003</v>
      </c>
      <c r="G2677" s="7" t="s">
        <v>10864</v>
      </c>
      <c r="H2677" s="20">
        <v>61.546036435253576</v>
      </c>
      <c r="I2677" s="7" t="s">
        <v>10865</v>
      </c>
    </row>
    <row r="2678" spans="1:9" x14ac:dyDescent="0.15">
      <c r="A2678" s="7" t="s">
        <v>10867</v>
      </c>
      <c r="B2678" s="7" t="s">
        <v>6531</v>
      </c>
      <c r="C2678" s="7" t="s">
        <v>6547</v>
      </c>
      <c r="D2678" s="7" t="s">
        <v>14057</v>
      </c>
      <c r="E2678" s="7" t="s">
        <v>22</v>
      </c>
      <c r="F2678" s="7">
        <f t="shared" si="163"/>
        <v>2003</v>
      </c>
      <c r="G2678" s="7" t="s">
        <v>10864</v>
      </c>
      <c r="H2678" s="20">
        <v>92.319054652880368</v>
      </c>
      <c r="I2678" s="7" t="s">
        <v>10868</v>
      </c>
    </row>
    <row r="2679" spans="1:9" x14ac:dyDescent="0.15">
      <c r="A2679" s="7" t="s">
        <v>10870</v>
      </c>
      <c r="B2679" s="7" t="s">
        <v>6531</v>
      </c>
      <c r="C2679" s="7" t="s">
        <v>6555</v>
      </c>
      <c r="D2679" s="7" t="s">
        <v>14057</v>
      </c>
      <c r="E2679" s="7" t="s">
        <v>6533</v>
      </c>
      <c r="F2679" s="7">
        <f t="shared" si="163"/>
        <v>2003</v>
      </c>
      <c r="G2679" s="7" t="s">
        <v>10869</v>
      </c>
      <c r="H2679" s="20">
        <v>78.778926637124584</v>
      </c>
      <c r="I2679" s="7" t="s">
        <v>10871</v>
      </c>
    </row>
    <row r="2680" spans="1:9" x14ac:dyDescent="0.15">
      <c r="A2680" s="7" t="s">
        <v>10872</v>
      </c>
      <c r="B2680" s="7" t="s">
        <v>6531</v>
      </c>
      <c r="C2680" s="7" t="s">
        <v>6547</v>
      </c>
      <c r="D2680" s="7" t="s">
        <v>14057</v>
      </c>
      <c r="E2680" s="7" t="s">
        <v>26</v>
      </c>
      <c r="F2680" s="7">
        <f t="shared" si="163"/>
        <v>2003</v>
      </c>
      <c r="G2680" s="7" t="s">
        <v>10873</v>
      </c>
      <c r="H2680" s="20">
        <v>49.236829148202858</v>
      </c>
      <c r="I2680" s="7" t="s">
        <v>10874</v>
      </c>
    </row>
    <row r="2681" spans="1:9" x14ac:dyDescent="0.15">
      <c r="A2681" s="7" t="s">
        <v>10875</v>
      </c>
      <c r="B2681" s="7" t="s">
        <v>6531</v>
      </c>
      <c r="C2681" s="7" t="s">
        <v>6547</v>
      </c>
      <c r="D2681" s="7" t="s">
        <v>14057</v>
      </c>
      <c r="E2681" s="7" t="s">
        <v>26</v>
      </c>
      <c r="F2681" s="7">
        <f t="shared" si="163"/>
        <v>2003</v>
      </c>
      <c r="G2681" s="7" t="s">
        <v>10873</v>
      </c>
      <c r="H2681" s="20">
        <v>55.391432791728221</v>
      </c>
      <c r="I2681" s="7" t="s">
        <v>10876</v>
      </c>
    </row>
    <row r="2682" spans="1:9" x14ac:dyDescent="0.15">
      <c r="A2682" s="7" t="s">
        <v>10579</v>
      </c>
      <c r="B2682" s="7" t="s">
        <v>6531</v>
      </c>
      <c r="C2682" s="7" t="s">
        <v>6547</v>
      </c>
      <c r="D2682" s="7" t="s">
        <v>14057</v>
      </c>
      <c r="E2682" s="7" t="s">
        <v>26</v>
      </c>
      <c r="F2682" s="7">
        <f t="shared" si="163"/>
        <v>2003</v>
      </c>
      <c r="G2682" s="7" t="s">
        <v>10873</v>
      </c>
      <c r="H2682" s="20">
        <v>184.63810930576074</v>
      </c>
      <c r="I2682" s="7" t="s">
        <v>10580</v>
      </c>
    </row>
    <row r="2683" spans="1:9" x14ac:dyDescent="0.15">
      <c r="A2683" s="7" t="s">
        <v>10763</v>
      </c>
      <c r="B2683" s="7" t="s">
        <v>6531</v>
      </c>
      <c r="C2683" s="7" t="s">
        <v>6547</v>
      </c>
      <c r="D2683" s="7" t="s">
        <v>14057</v>
      </c>
      <c r="E2683" s="7" t="s">
        <v>26</v>
      </c>
      <c r="F2683" s="7">
        <f t="shared" si="163"/>
        <v>2003</v>
      </c>
      <c r="G2683" s="7" t="s">
        <v>10873</v>
      </c>
      <c r="H2683" s="20">
        <v>61.546036435253576</v>
      </c>
      <c r="I2683" s="7" t="s">
        <v>10764</v>
      </c>
    </row>
    <row r="2684" spans="1:9" x14ac:dyDescent="0.15">
      <c r="A2684" s="7" t="s">
        <v>10878</v>
      </c>
      <c r="B2684" s="7" t="s">
        <v>6531</v>
      </c>
      <c r="C2684" s="7" t="s">
        <v>6562</v>
      </c>
      <c r="D2684" s="7" t="s">
        <v>14057</v>
      </c>
      <c r="E2684" s="7" t="s">
        <v>6532</v>
      </c>
      <c r="F2684" s="7">
        <f t="shared" si="163"/>
        <v>2003</v>
      </c>
      <c r="G2684" s="7" t="s">
        <v>10879</v>
      </c>
      <c r="H2684" s="20">
        <v>18.463810930576074</v>
      </c>
      <c r="I2684" s="7" t="s">
        <v>10880</v>
      </c>
    </row>
    <row r="2685" spans="1:9" x14ac:dyDescent="0.15">
      <c r="A2685" s="7" t="s">
        <v>10881</v>
      </c>
      <c r="B2685" s="7" t="s">
        <v>6531</v>
      </c>
      <c r="C2685" s="7" t="s">
        <v>6554</v>
      </c>
      <c r="D2685" s="7" t="s">
        <v>14057</v>
      </c>
      <c r="E2685" s="7" t="s">
        <v>6532</v>
      </c>
      <c r="F2685" s="7">
        <f t="shared" si="163"/>
        <v>2003</v>
      </c>
      <c r="G2685" s="7" t="s">
        <v>10882</v>
      </c>
      <c r="H2685" s="20">
        <v>24.618414574101429</v>
      </c>
      <c r="I2685" s="7" t="s">
        <v>10792</v>
      </c>
    </row>
    <row r="2686" spans="1:9" x14ac:dyDescent="0.15">
      <c r="A2686" s="7" t="s">
        <v>10881</v>
      </c>
      <c r="B2686" s="7" t="s">
        <v>6531</v>
      </c>
      <c r="C2686" s="7" t="s">
        <v>6554</v>
      </c>
      <c r="D2686" s="7" t="s">
        <v>14057</v>
      </c>
      <c r="E2686" s="7" t="s">
        <v>6532</v>
      </c>
      <c r="F2686" s="7">
        <f t="shared" si="163"/>
        <v>2003</v>
      </c>
      <c r="G2686" s="7" t="s">
        <v>10882</v>
      </c>
      <c r="H2686" s="20">
        <v>12.309207287050715</v>
      </c>
      <c r="I2686" s="7" t="s">
        <v>10792</v>
      </c>
    </row>
    <row r="2687" spans="1:9" x14ac:dyDescent="0.15">
      <c r="A2687" s="7" t="s">
        <v>10549</v>
      </c>
      <c r="B2687" s="7" t="s">
        <v>6531</v>
      </c>
      <c r="C2687" s="7" t="s">
        <v>6535</v>
      </c>
      <c r="D2687" s="7" t="s">
        <v>14057</v>
      </c>
      <c r="E2687" s="7" t="s">
        <v>6532</v>
      </c>
      <c r="F2687" s="7">
        <f t="shared" si="163"/>
        <v>2003</v>
      </c>
      <c r="G2687" s="7" t="s">
        <v>10883</v>
      </c>
      <c r="H2687" s="20">
        <v>24.618414574101429</v>
      </c>
      <c r="I2687" s="7" t="s">
        <v>10551</v>
      </c>
    </row>
    <row r="2688" spans="1:9" x14ac:dyDescent="0.15">
      <c r="A2688" s="7" t="s">
        <v>10884</v>
      </c>
      <c r="B2688" s="7" t="s">
        <v>6531</v>
      </c>
      <c r="C2688" s="7" t="s">
        <v>6535</v>
      </c>
      <c r="D2688" s="7" t="s">
        <v>14057</v>
      </c>
      <c r="E2688" s="7" t="s">
        <v>6532</v>
      </c>
      <c r="F2688" s="7">
        <f t="shared" si="163"/>
        <v>2003</v>
      </c>
      <c r="G2688" s="7" t="s">
        <v>10883</v>
      </c>
      <c r="H2688" s="20">
        <v>61.546036435253576</v>
      </c>
      <c r="I2688" s="7" t="s">
        <v>10885</v>
      </c>
    </row>
    <row r="2689" spans="1:9" x14ac:dyDescent="0.15">
      <c r="A2689" s="7" t="s">
        <v>10887</v>
      </c>
      <c r="B2689" s="7" t="s">
        <v>6531</v>
      </c>
      <c r="C2689" s="7" t="s">
        <v>6535</v>
      </c>
      <c r="D2689" s="7" t="s">
        <v>14057</v>
      </c>
      <c r="E2689" s="7" t="s">
        <v>6551</v>
      </c>
      <c r="F2689" s="7">
        <f t="shared" si="163"/>
        <v>2003</v>
      </c>
      <c r="G2689" s="7" t="s">
        <v>10886</v>
      </c>
      <c r="H2689" s="20">
        <v>61.546036435253576</v>
      </c>
      <c r="I2689" s="7" t="s">
        <v>10888</v>
      </c>
    </row>
    <row r="2690" spans="1:9" x14ac:dyDescent="0.15">
      <c r="A2690" s="7" t="s">
        <v>10715</v>
      </c>
      <c r="B2690" s="7" t="s">
        <v>6531</v>
      </c>
      <c r="C2690" s="7" t="s">
        <v>6559</v>
      </c>
      <c r="D2690" s="7" t="s">
        <v>14057</v>
      </c>
      <c r="E2690" s="7" t="s">
        <v>6532</v>
      </c>
      <c r="F2690" s="7">
        <f t="shared" ref="F2690:F2699" si="164">YEAR(G2690)</f>
        <v>2003</v>
      </c>
      <c r="G2690" s="7" t="s">
        <v>10889</v>
      </c>
      <c r="H2690" s="20">
        <v>12.309207287050715</v>
      </c>
      <c r="I2690" s="7" t="s">
        <v>10717</v>
      </c>
    </row>
    <row r="2691" spans="1:9" x14ac:dyDescent="0.15">
      <c r="A2691" s="7" t="s">
        <v>10890</v>
      </c>
      <c r="B2691" s="7" t="s">
        <v>6531</v>
      </c>
      <c r="C2691" s="7" t="s">
        <v>6547</v>
      </c>
      <c r="D2691" s="7" t="s">
        <v>14057</v>
      </c>
      <c r="E2691" s="7" t="s">
        <v>26</v>
      </c>
      <c r="F2691" s="7">
        <f t="shared" si="164"/>
        <v>2003</v>
      </c>
      <c r="G2691" s="7" t="s">
        <v>10891</v>
      </c>
      <c r="H2691" s="20">
        <v>160.01969473165929</v>
      </c>
      <c r="I2691" s="7" t="s">
        <v>10892</v>
      </c>
    </row>
    <row r="2692" spans="1:9" x14ac:dyDescent="0.15">
      <c r="A2692" s="7" t="s">
        <v>10894</v>
      </c>
      <c r="B2692" s="7" t="s">
        <v>6531</v>
      </c>
      <c r="C2692" s="7" t="s">
        <v>6548</v>
      </c>
      <c r="D2692" s="7" t="s">
        <v>14057</v>
      </c>
      <c r="E2692" s="7" t="s">
        <v>26</v>
      </c>
      <c r="F2692" s="7">
        <f t="shared" si="164"/>
        <v>2003</v>
      </c>
      <c r="G2692" s="7" t="s">
        <v>10893</v>
      </c>
      <c r="H2692" s="20">
        <v>73.855243722304294</v>
      </c>
      <c r="I2692" s="7" t="s">
        <v>10895</v>
      </c>
    </row>
    <row r="2693" spans="1:9" x14ac:dyDescent="0.15">
      <c r="A2693" s="7" t="s">
        <v>10896</v>
      </c>
      <c r="B2693" s="7" t="s">
        <v>6531</v>
      </c>
      <c r="C2693" s="7" t="s">
        <v>6538</v>
      </c>
      <c r="D2693" s="7" t="s">
        <v>14057</v>
      </c>
      <c r="E2693" s="7" t="s">
        <v>26</v>
      </c>
      <c r="F2693" s="7">
        <f t="shared" si="164"/>
        <v>2003</v>
      </c>
      <c r="G2693" s="7" t="s">
        <v>10897</v>
      </c>
      <c r="H2693" s="20">
        <v>123.09207287050715</v>
      </c>
      <c r="I2693" s="7" t="s">
        <v>10898</v>
      </c>
    </row>
    <row r="2694" spans="1:9" x14ac:dyDescent="0.15">
      <c r="A2694" s="7" t="s">
        <v>10899</v>
      </c>
      <c r="B2694" s="7" t="s">
        <v>6531</v>
      </c>
      <c r="C2694" s="7" t="s">
        <v>6544</v>
      </c>
      <c r="D2694" s="7" t="s">
        <v>14057</v>
      </c>
      <c r="E2694" s="7" t="s">
        <v>26</v>
      </c>
      <c r="F2694" s="7">
        <f t="shared" si="164"/>
        <v>2003</v>
      </c>
      <c r="G2694" s="7" t="s">
        <v>10897</v>
      </c>
      <c r="H2694" s="20">
        <v>346.77079394387005</v>
      </c>
      <c r="I2694" s="7" t="s">
        <v>10900</v>
      </c>
    </row>
    <row r="2695" spans="1:9" x14ac:dyDescent="0.15">
      <c r="A2695" s="7" t="s">
        <v>10902</v>
      </c>
      <c r="B2695" s="7" t="s">
        <v>6531</v>
      </c>
      <c r="C2695" s="7" t="s">
        <v>6555</v>
      </c>
      <c r="D2695" s="7" t="s">
        <v>14057</v>
      </c>
      <c r="E2695" s="7" t="s">
        <v>6532</v>
      </c>
      <c r="F2695" s="7">
        <f t="shared" si="164"/>
        <v>2003</v>
      </c>
      <c r="G2695" s="7" t="s">
        <v>10903</v>
      </c>
      <c r="H2695" s="20">
        <v>61.546036435253576</v>
      </c>
      <c r="I2695" s="7" t="s">
        <v>10904</v>
      </c>
    </row>
    <row r="2696" spans="1:9" x14ac:dyDescent="0.15">
      <c r="A2696" s="7" t="s">
        <v>10905</v>
      </c>
      <c r="B2696" s="7" t="s">
        <v>6531</v>
      </c>
      <c r="C2696" s="7" t="s">
        <v>6544</v>
      </c>
      <c r="D2696" s="7" t="s">
        <v>14057</v>
      </c>
      <c r="E2696" s="7" t="s">
        <v>6532</v>
      </c>
      <c r="F2696" s="7">
        <f t="shared" si="164"/>
        <v>2003</v>
      </c>
      <c r="G2696" s="7" t="s">
        <v>10906</v>
      </c>
      <c r="H2696" s="20">
        <v>36.927621861152147</v>
      </c>
      <c r="I2696" s="7" t="s">
        <v>10907</v>
      </c>
    </row>
    <row r="2697" spans="1:9" x14ac:dyDescent="0.15">
      <c r="A2697" s="7" t="s">
        <v>10905</v>
      </c>
      <c r="B2697" s="7" t="s">
        <v>6531</v>
      </c>
      <c r="C2697" s="7" t="s">
        <v>6544</v>
      </c>
      <c r="D2697" s="7" t="s">
        <v>14057</v>
      </c>
      <c r="E2697" s="7" t="s">
        <v>6532</v>
      </c>
      <c r="F2697" s="7">
        <f t="shared" si="164"/>
        <v>2003</v>
      </c>
      <c r="G2697" s="7" t="s">
        <v>10906</v>
      </c>
      <c r="H2697" s="20">
        <v>18.463810930576074</v>
      </c>
      <c r="I2697" s="7" t="s">
        <v>10907</v>
      </c>
    </row>
    <row r="2698" spans="1:9" x14ac:dyDescent="0.15">
      <c r="A2698" s="7" t="s">
        <v>10908</v>
      </c>
      <c r="B2698" s="7" t="s">
        <v>6531</v>
      </c>
      <c r="C2698" s="7" t="s">
        <v>6555</v>
      </c>
      <c r="D2698" s="7" t="s">
        <v>14057</v>
      </c>
      <c r="E2698" s="7" t="s">
        <v>26</v>
      </c>
      <c r="F2698" s="7">
        <f t="shared" si="164"/>
        <v>2003</v>
      </c>
      <c r="G2698" s="7" t="s">
        <v>10909</v>
      </c>
      <c r="H2698" s="20">
        <v>33.234859675036937</v>
      </c>
      <c r="I2698" s="7" t="s">
        <v>10910</v>
      </c>
    </row>
    <row r="2699" spans="1:9" x14ac:dyDescent="0.15">
      <c r="A2699" s="7" t="s">
        <v>10912</v>
      </c>
      <c r="B2699" s="7" t="s">
        <v>6531</v>
      </c>
      <c r="C2699" s="7" t="s">
        <v>6544</v>
      </c>
      <c r="D2699" s="7" t="s">
        <v>14057</v>
      </c>
      <c r="E2699" s="7" t="s">
        <v>6551</v>
      </c>
      <c r="F2699" s="7">
        <f t="shared" si="164"/>
        <v>2003</v>
      </c>
      <c r="G2699" s="7" t="s">
        <v>10911</v>
      </c>
      <c r="H2699" s="20">
        <v>98.473658296405716</v>
      </c>
      <c r="I2699" s="7" t="s">
        <v>10913</v>
      </c>
    </row>
    <row r="2700" spans="1:9" x14ac:dyDescent="0.15">
      <c r="A2700" s="7" t="s">
        <v>10549</v>
      </c>
      <c r="B2700" s="7" t="s">
        <v>6531</v>
      </c>
      <c r="C2700" s="7" t="s">
        <v>6535</v>
      </c>
      <c r="D2700" s="7" t="s">
        <v>14057</v>
      </c>
      <c r="E2700" s="7" t="s">
        <v>6532</v>
      </c>
      <c r="F2700" s="7">
        <f t="shared" ref="F2700:F2701" si="165">YEAR(G2700)</f>
        <v>2002</v>
      </c>
      <c r="G2700" s="7" t="s">
        <v>10914</v>
      </c>
      <c r="H2700" s="20">
        <v>37.697914048755976</v>
      </c>
      <c r="I2700" s="7" t="s">
        <v>10551</v>
      </c>
    </row>
    <row r="2701" spans="1:9" x14ac:dyDescent="0.15">
      <c r="A2701" s="7" t="s">
        <v>10915</v>
      </c>
      <c r="B2701" s="7" t="s">
        <v>6531</v>
      </c>
      <c r="C2701" s="7" t="s">
        <v>6674</v>
      </c>
      <c r="D2701" s="7" t="s">
        <v>14057</v>
      </c>
      <c r="E2701" s="7" t="s">
        <v>26</v>
      </c>
      <c r="F2701" s="7">
        <f t="shared" si="165"/>
        <v>2002</v>
      </c>
      <c r="G2701" s="7" t="s">
        <v>10916</v>
      </c>
      <c r="H2701" s="20">
        <v>150.7916561950239</v>
      </c>
      <c r="I2701" s="7" t="s">
        <v>10917</v>
      </c>
    </row>
    <row r="2702" spans="1:9" x14ac:dyDescent="0.15">
      <c r="A2702" s="7" t="s">
        <v>10918</v>
      </c>
      <c r="B2702" s="7" t="s">
        <v>6531</v>
      </c>
      <c r="C2702" s="7" t="s">
        <v>6559</v>
      </c>
      <c r="D2702" s="7" t="s">
        <v>14057</v>
      </c>
      <c r="E2702" s="7" t="s">
        <v>26</v>
      </c>
      <c r="F2702" s="7">
        <f t="shared" ref="F2702:F2720" si="166">YEAR(G2702)</f>
        <v>2002</v>
      </c>
      <c r="G2702" s="7" t="s">
        <v>10919</v>
      </c>
      <c r="H2702" s="20">
        <v>41.467705453631567</v>
      </c>
      <c r="I2702" s="7" t="s">
        <v>10920</v>
      </c>
    </row>
    <row r="2703" spans="1:9" x14ac:dyDescent="0.15">
      <c r="A2703" s="7" t="s">
        <v>10921</v>
      </c>
      <c r="B2703" s="7" t="s">
        <v>6531</v>
      </c>
      <c r="C2703" s="7" t="s">
        <v>6544</v>
      </c>
      <c r="D2703" s="7" t="s">
        <v>14057</v>
      </c>
      <c r="E2703" s="7" t="s">
        <v>6551</v>
      </c>
      <c r="F2703" s="7">
        <f t="shared" si="166"/>
        <v>2002</v>
      </c>
      <c r="G2703" s="7" t="s">
        <v>10922</v>
      </c>
      <c r="H2703" s="20">
        <v>502.6388539834129</v>
      </c>
      <c r="I2703" s="7" t="s">
        <v>10923</v>
      </c>
    </row>
    <row r="2704" spans="1:9" x14ac:dyDescent="0.15">
      <c r="A2704" s="7" t="s">
        <v>10925</v>
      </c>
      <c r="B2704" s="7" t="s">
        <v>6531</v>
      </c>
      <c r="C2704" s="7" t="s">
        <v>6535</v>
      </c>
      <c r="D2704" s="7" t="s">
        <v>14057</v>
      </c>
      <c r="E2704" s="7" t="s">
        <v>26</v>
      </c>
      <c r="F2704" s="7">
        <f t="shared" si="166"/>
        <v>2002</v>
      </c>
      <c r="G2704" s="7" t="s">
        <v>10924</v>
      </c>
      <c r="H2704" s="20">
        <v>251.31942699170645</v>
      </c>
      <c r="I2704" s="7" t="s">
        <v>10926</v>
      </c>
    </row>
    <row r="2705" spans="1:9" x14ac:dyDescent="0.15">
      <c r="A2705" s="7" t="s">
        <v>10927</v>
      </c>
      <c r="B2705" s="7" t="s">
        <v>6531</v>
      </c>
      <c r="C2705" s="7" t="s">
        <v>6538</v>
      </c>
      <c r="D2705" s="7" t="s">
        <v>14057</v>
      </c>
      <c r="E2705" s="7" t="s">
        <v>26</v>
      </c>
      <c r="F2705" s="7">
        <f t="shared" si="166"/>
        <v>2002</v>
      </c>
      <c r="G2705" s="7" t="s">
        <v>10928</v>
      </c>
      <c r="H2705" s="20">
        <v>50.263885398341301</v>
      </c>
      <c r="I2705" s="7" t="s">
        <v>10929</v>
      </c>
    </row>
    <row r="2706" spans="1:9" x14ac:dyDescent="0.15">
      <c r="A2706" s="7" t="s">
        <v>10447</v>
      </c>
      <c r="B2706" s="7" t="s">
        <v>6531</v>
      </c>
      <c r="C2706" s="7" t="s">
        <v>6538</v>
      </c>
      <c r="D2706" s="7" t="s">
        <v>14057</v>
      </c>
      <c r="E2706" s="7" t="s">
        <v>26</v>
      </c>
      <c r="F2706" s="7">
        <f t="shared" si="166"/>
        <v>2002</v>
      </c>
      <c r="G2706" s="7" t="s">
        <v>10928</v>
      </c>
      <c r="H2706" s="20">
        <v>157.07464186981653</v>
      </c>
      <c r="I2706" s="7" t="s">
        <v>10448</v>
      </c>
    </row>
    <row r="2707" spans="1:9" x14ac:dyDescent="0.15">
      <c r="A2707" s="7" t="s">
        <v>10447</v>
      </c>
      <c r="B2707" s="7" t="s">
        <v>6531</v>
      </c>
      <c r="C2707" s="7" t="s">
        <v>6538</v>
      </c>
      <c r="D2707" s="7" t="s">
        <v>14057</v>
      </c>
      <c r="E2707" s="7" t="s">
        <v>26</v>
      </c>
      <c r="F2707" s="7">
        <f t="shared" si="166"/>
        <v>2002</v>
      </c>
      <c r="G2707" s="7" t="s">
        <v>10928</v>
      </c>
      <c r="H2707" s="20">
        <v>94.244785121889933</v>
      </c>
      <c r="I2707" s="7" t="s">
        <v>10448</v>
      </c>
    </row>
    <row r="2708" spans="1:9" x14ac:dyDescent="0.15">
      <c r="A2708" s="7" t="s">
        <v>10930</v>
      </c>
      <c r="B2708" s="7" t="s">
        <v>6531</v>
      </c>
      <c r="C2708" s="7" t="s">
        <v>6538</v>
      </c>
      <c r="D2708" s="7" t="s">
        <v>14057</v>
      </c>
      <c r="E2708" s="7" t="s">
        <v>26</v>
      </c>
      <c r="F2708" s="7">
        <f t="shared" si="166"/>
        <v>2002</v>
      </c>
      <c r="G2708" s="7" t="s">
        <v>10928</v>
      </c>
      <c r="H2708" s="20">
        <v>94.244785121889933</v>
      </c>
      <c r="I2708" s="7" t="s">
        <v>10931</v>
      </c>
    </row>
    <row r="2709" spans="1:9" x14ac:dyDescent="0.15">
      <c r="A2709" s="7" t="s">
        <v>10932</v>
      </c>
      <c r="B2709" s="7" t="s">
        <v>6531</v>
      </c>
      <c r="C2709" s="7" t="s">
        <v>6538</v>
      </c>
      <c r="D2709" s="7" t="s">
        <v>14057</v>
      </c>
      <c r="E2709" s="7" t="s">
        <v>6536</v>
      </c>
      <c r="F2709" s="7">
        <f t="shared" si="166"/>
        <v>2002</v>
      </c>
      <c r="G2709" s="7" t="s">
        <v>10928</v>
      </c>
      <c r="H2709" s="20">
        <v>15.079165619502389</v>
      </c>
      <c r="I2709" s="7" t="s">
        <v>10933</v>
      </c>
    </row>
    <row r="2710" spans="1:9" x14ac:dyDescent="0.15">
      <c r="A2710" s="7" t="s">
        <v>10932</v>
      </c>
      <c r="B2710" s="7" t="s">
        <v>6531</v>
      </c>
      <c r="C2710" s="7" t="s">
        <v>6538</v>
      </c>
      <c r="D2710" s="7" t="s">
        <v>14057</v>
      </c>
      <c r="E2710" s="7" t="s">
        <v>6542</v>
      </c>
      <c r="F2710" s="7">
        <f t="shared" si="166"/>
        <v>2002</v>
      </c>
      <c r="G2710" s="7" t="s">
        <v>10928</v>
      </c>
      <c r="H2710" s="20">
        <v>85.448605177180198</v>
      </c>
      <c r="I2710" s="7" t="s">
        <v>10933</v>
      </c>
    </row>
    <row r="2711" spans="1:9" x14ac:dyDescent="0.15">
      <c r="A2711" s="7" t="s">
        <v>10934</v>
      </c>
      <c r="B2711" s="7" t="s">
        <v>6531</v>
      </c>
      <c r="C2711" s="7" t="s">
        <v>6541</v>
      </c>
      <c r="D2711" s="7" t="s">
        <v>14057</v>
      </c>
      <c r="E2711" s="7" t="s">
        <v>6532</v>
      </c>
      <c r="F2711" s="7">
        <f t="shared" si="166"/>
        <v>2002</v>
      </c>
      <c r="G2711" s="7" t="s">
        <v>10928</v>
      </c>
      <c r="H2711" s="20">
        <v>25.131942699170651</v>
      </c>
      <c r="I2711" s="7" t="s">
        <v>10935</v>
      </c>
    </row>
    <row r="2712" spans="1:9" x14ac:dyDescent="0.15">
      <c r="A2712" s="7" t="s">
        <v>10937</v>
      </c>
      <c r="B2712" s="7" t="s">
        <v>6531</v>
      </c>
      <c r="C2712" s="7" t="s">
        <v>6674</v>
      </c>
      <c r="D2712" s="7" t="s">
        <v>14057</v>
      </c>
      <c r="E2712" s="7" t="s">
        <v>6537</v>
      </c>
      <c r="F2712" s="7">
        <f t="shared" si="166"/>
        <v>2002</v>
      </c>
      <c r="G2712" s="7" t="s">
        <v>10936</v>
      </c>
      <c r="H2712" s="20">
        <v>65.343051017843692</v>
      </c>
      <c r="I2712" s="7" t="s">
        <v>10938</v>
      </c>
    </row>
    <row r="2713" spans="1:9" x14ac:dyDescent="0.15">
      <c r="A2713" s="7" t="s">
        <v>10939</v>
      </c>
      <c r="B2713" s="7" t="s">
        <v>6531</v>
      </c>
      <c r="C2713" s="7" t="s">
        <v>6554</v>
      </c>
      <c r="D2713" s="7" t="s">
        <v>14057</v>
      </c>
      <c r="E2713" s="7" t="s">
        <v>26</v>
      </c>
      <c r="F2713" s="7">
        <f t="shared" si="166"/>
        <v>2002</v>
      </c>
      <c r="G2713" s="7" t="s">
        <v>10936</v>
      </c>
      <c r="H2713" s="20">
        <v>62.829856747926613</v>
      </c>
      <c r="I2713" s="7" t="s">
        <v>10940</v>
      </c>
    </row>
    <row r="2714" spans="1:9" x14ac:dyDescent="0.15">
      <c r="A2714" s="7" t="s">
        <v>10721</v>
      </c>
      <c r="B2714" s="7" t="s">
        <v>6531</v>
      </c>
      <c r="C2714" s="7" t="s">
        <v>6547</v>
      </c>
      <c r="D2714" s="7" t="s">
        <v>14057</v>
      </c>
      <c r="E2714" s="7" t="s">
        <v>6539</v>
      </c>
      <c r="F2714" s="7">
        <f t="shared" si="166"/>
        <v>2002</v>
      </c>
      <c r="G2714" s="7" t="s">
        <v>10936</v>
      </c>
      <c r="H2714" s="20">
        <v>628.29856747926613</v>
      </c>
      <c r="I2714" s="7" t="s">
        <v>10722</v>
      </c>
    </row>
    <row r="2715" spans="1:9" x14ac:dyDescent="0.15">
      <c r="A2715" s="7" t="s">
        <v>10941</v>
      </c>
      <c r="B2715" s="7" t="s">
        <v>6531</v>
      </c>
      <c r="C2715" s="7" t="s">
        <v>6555</v>
      </c>
      <c r="D2715" s="7" t="s">
        <v>14057</v>
      </c>
      <c r="E2715" s="7" t="s">
        <v>6532</v>
      </c>
      <c r="F2715" s="7">
        <f t="shared" si="166"/>
        <v>2002</v>
      </c>
      <c r="G2715" s="7" t="s">
        <v>10942</v>
      </c>
      <c r="H2715" s="20">
        <v>62.829856747926613</v>
      </c>
      <c r="I2715" s="7" t="s">
        <v>10943</v>
      </c>
    </row>
    <row r="2716" spans="1:9" x14ac:dyDescent="0.15">
      <c r="A2716" s="7" t="s">
        <v>10944</v>
      </c>
      <c r="B2716" s="7" t="s">
        <v>6531</v>
      </c>
      <c r="C2716" s="7" t="s">
        <v>6547</v>
      </c>
      <c r="D2716" s="7" t="s">
        <v>14057</v>
      </c>
      <c r="E2716" s="7" t="s">
        <v>6537</v>
      </c>
      <c r="F2716" s="7">
        <f t="shared" si="166"/>
        <v>2002</v>
      </c>
      <c r="G2716" s="7" t="s">
        <v>10942</v>
      </c>
      <c r="H2716" s="20">
        <v>125.65971349585323</v>
      </c>
      <c r="I2716" s="7" t="s">
        <v>10945</v>
      </c>
    </row>
    <row r="2717" spans="1:9" x14ac:dyDescent="0.15">
      <c r="A2717" s="7" t="s">
        <v>10946</v>
      </c>
      <c r="B2717" s="7" t="s">
        <v>6531</v>
      </c>
      <c r="C2717" s="7" t="s">
        <v>6674</v>
      </c>
      <c r="D2717" s="7" t="s">
        <v>14057</v>
      </c>
      <c r="E2717" s="7" t="s">
        <v>6532</v>
      </c>
      <c r="F2717" s="7">
        <f t="shared" si="166"/>
        <v>2002</v>
      </c>
      <c r="G2717" s="7" t="s">
        <v>10947</v>
      </c>
      <c r="H2717" s="20">
        <v>12.565971349585325</v>
      </c>
      <c r="I2717" s="7" t="s">
        <v>10948</v>
      </c>
    </row>
    <row r="2718" spans="1:9" x14ac:dyDescent="0.15">
      <c r="A2718" s="7" t="s">
        <v>10950</v>
      </c>
      <c r="B2718" s="7" t="s">
        <v>6531</v>
      </c>
      <c r="C2718" s="7" t="s">
        <v>6535</v>
      </c>
      <c r="D2718" s="7" t="s">
        <v>14057</v>
      </c>
      <c r="E2718" s="7" t="s">
        <v>6532</v>
      </c>
      <c r="F2718" s="7">
        <f t="shared" si="166"/>
        <v>2002</v>
      </c>
      <c r="G2718" s="7" t="s">
        <v>10949</v>
      </c>
      <c r="H2718" s="20">
        <v>12.565971349585325</v>
      </c>
      <c r="I2718" s="7" t="s">
        <v>10951</v>
      </c>
    </row>
    <row r="2719" spans="1:9" x14ac:dyDescent="0.15">
      <c r="A2719" s="7" t="s">
        <v>10952</v>
      </c>
      <c r="B2719" s="7" t="s">
        <v>6531</v>
      </c>
      <c r="C2719" s="7" t="s">
        <v>6541</v>
      </c>
      <c r="D2719" s="7" t="s">
        <v>14057</v>
      </c>
      <c r="E2719" s="7" t="s">
        <v>6532</v>
      </c>
      <c r="F2719" s="7">
        <f t="shared" si="166"/>
        <v>2002</v>
      </c>
      <c r="G2719" s="7" t="s">
        <v>10953</v>
      </c>
      <c r="H2719" s="20">
        <v>37.697914048755976</v>
      </c>
      <c r="I2719" s="7" t="s">
        <v>10954</v>
      </c>
    </row>
    <row r="2720" spans="1:9" x14ac:dyDescent="0.15">
      <c r="A2720" s="7" t="s">
        <v>10955</v>
      </c>
      <c r="B2720" s="7" t="s">
        <v>6531</v>
      </c>
      <c r="C2720" s="7" t="s">
        <v>6535</v>
      </c>
      <c r="D2720" s="7" t="s">
        <v>14057</v>
      </c>
      <c r="E2720" s="7" t="s">
        <v>6532</v>
      </c>
      <c r="F2720" s="7">
        <f t="shared" si="166"/>
        <v>2002</v>
      </c>
      <c r="G2720" s="7" t="s">
        <v>10956</v>
      </c>
      <c r="H2720" s="20">
        <v>125.65971349585323</v>
      </c>
      <c r="I2720" s="7" t="s">
        <v>10751</v>
      </c>
    </row>
    <row r="2721" spans="1:9" x14ac:dyDescent="0.15">
      <c r="A2721" s="7" t="s">
        <v>10780</v>
      </c>
      <c r="B2721" s="7" t="s">
        <v>6531</v>
      </c>
      <c r="C2721" s="7" t="s">
        <v>6547</v>
      </c>
      <c r="D2721" s="7" t="s">
        <v>14057</v>
      </c>
      <c r="E2721" s="7" t="s">
        <v>22</v>
      </c>
      <c r="F2721" s="7">
        <f t="shared" ref="F2721:F2734" si="167">YEAR(G2721)</f>
        <v>2002</v>
      </c>
      <c r="G2721" s="7" t="s">
        <v>10958</v>
      </c>
      <c r="H2721" s="20">
        <v>15.079165619502389</v>
      </c>
      <c r="I2721" s="7" t="s">
        <v>10782</v>
      </c>
    </row>
    <row r="2722" spans="1:9" x14ac:dyDescent="0.15">
      <c r="A2722" s="7" t="s">
        <v>10780</v>
      </c>
      <c r="B2722" s="7" t="s">
        <v>6531</v>
      </c>
      <c r="C2722" s="7" t="s">
        <v>6547</v>
      </c>
      <c r="D2722" s="7" t="s">
        <v>14057</v>
      </c>
      <c r="E2722" s="7" t="s">
        <v>22</v>
      </c>
      <c r="F2722" s="7">
        <f t="shared" si="167"/>
        <v>2002</v>
      </c>
      <c r="G2722" s="7" t="s">
        <v>10958</v>
      </c>
      <c r="H2722" s="20">
        <v>60.316662478009555</v>
      </c>
      <c r="I2722" s="7" t="s">
        <v>10782</v>
      </c>
    </row>
    <row r="2723" spans="1:9" x14ac:dyDescent="0.15">
      <c r="A2723" s="7" t="s">
        <v>10959</v>
      </c>
      <c r="B2723" s="7" t="s">
        <v>6531</v>
      </c>
      <c r="C2723" s="7" t="s">
        <v>6548</v>
      </c>
      <c r="D2723" s="7" t="s">
        <v>14057</v>
      </c>
      <c r="E2723" s="7" t="s">
        <v>22</v>
      </c>
      <c r="F2723" s="7">
        <f t="shared" si="167"/>
        <v>2002</v>
      </c>
      <c r="G2723" s="7" t="s">
        <v>10960</v>
      </c>
      <c r="H2723" s="20">
        <v>75.395828097511952</v>
      </c>
      <c r="I2723" s="7" t="s">
        <v>10961</v>
      </c>
    </row>
    <row r="2724" spans="1:9" x14ac:dyDescent="0.15">
      <c r="A2724" s="7" t="s">
        <v>10727</v>
      </c>
      <c r="B2724" s="7" t="s">
        <v>6531</v>
      </c>
      <c r="C2724" s="7" t="s">
        <v>6538</v>
      </c>
      <c r="D2724" s="7" t="s">
        <v>14057</v>
      </c>
      <c r="E2724" s="7" t="s">
        <v>6532</v>
      </c>
      <c r="F2724" s="7">
        <f t="shared" si="167"/>
        <v>2002</v>
      </c>
      <c r="G2724" s="7" t="s">
        <v>10962</v>
      </c>
      <c r="H2724" s="20">
        <v>62.829856747926613</v>
      </c>
      <c r="I2724" s="7" t="s">
        <v>10728</v>
      </c>
    </row>
    <row r="2725" spans="1:9" x14ac:dyDescent="0.15">
      <c r="A2725" s="7" t="s">
        <v>10727</v>
      </c>
      <c r="B2725" s="7" t="s">
        <v>6531</v>
      </c>
      <c r="C2725" s="7" t="s">
        <v>6538</v>
      </c>
      <c r="D2725" s="7" t="s">
        <v>14057</v>
      </c>
      <c r="E2725" s="7" t="s">
        <v>6532</v>
      </c>
      <c r="F2725" s="7">
        <f t="shared" si="167"/>
        <v>2002</v>
      </c>
      <c r="G2725" s="7" t="s">
        <v>10962</v>
      </c>
      <c r="H2725" s="20">
        <v>25.131942699170651</v>
      </c>
      <c r="I2725" s="7" t="s">
        <v>10728</v>
      </c>
    </row>
    <row r="2726" spans="1:9" x14ac:dyDescent="0.15">
      <c r="A2726" s="7" t="s">
        <v>10963</v>
      </c>
      <c r="B2726" s="7" t="s">
        <v>6531</v>
      </c>
      <c r="C2726" s="7" t="s">
        <v>6555</v>
      </c>
      <c r="D2726" s="7" t="s">
        <v>14057</v>
      </c>
      <c r="E2726" s="7" t="s">
        <v>6532</v>
      </c>
      <c r="F2726" s="7">
        <f t="shared" si="167"/>
        <v>2002</v>
      </c>
      <c r="G2726" s="7" t="s">
        <v>10962</v>
      </c>
      <c r="H2726" s="20">
        <v>37.697914048755976</v>
      </c>
      <c r="I2726" s="7" t="s">
        <v>10964</v>
      </c>
    </row>
    <row r="2727" spans="1:9" x14ac:dyDescent="0.15">
      <c r="A2727" s="7" t="s">
        <v>10780</v>
      </c>
      <c r="B2727" s="7" t="s">
        <v>6531</v>
      </c>
      <c r="C2727" s="7" t="s">
        <v>6547</v>
      </c>
      <c r="D2727" s="7" t="s">
        <v>14057</v>
      </c>
      <c r="E2727" s="7" t="s">
        <v>22</v>
      </c>
      <c r="F2727" s="7">
        <f t="shared" si="167"/>
        <v>2002</v>
      </c>
      <c r="G2727" s="7" t="s">
        <v>10965</v>
      </c>
      <c r="H2727" s="20">
        <v>90.474993717014328</v>
      </c>
      <c r="I2727" s="7" t="s">
        <v>10782</v>
      </c>
    </row>
    <row r="2728" spans="1:9" x14ac:dyDescent="0.15">
      <c r="A2728" s="7" t="s">
        <v>10780</v>
      </c>
      <c r="B2728" s="7" t="s">
        <v>6531</v>
      </c>
      <c r="C2728" s="7" t="s">
        <v>6547</v>
      </c>
      <c r="D2728" s="7" t="s">
        <v>14057</v>
      </c>
      <c r="E2728" s="7" t="s">
        <v>22</v>
      </c>
      <c r="F2728" s="7">
        <f t="shared" si="167"/>
        <v>2002</v>
      </c>
      <c r="G2728" s="7" t="s">
        <v>10965</v>
      </c>
      <c r="H2728" s="20">
        <v>22.618748429253582</v>
      </c>
      <c r="I2728" s="7" t="s">
        <v>10782</v>
      </c>
    </row>
    <row r="2729" spans="1:9" x14ac:dyDescent="0.15">
      <c r="A2729" s="7" t="s">
        <v>10966</v>
      </c>
      <c r="B2729" s="7" t="s">
        <v>6531</v>
      </c>
      <c r="C2729" s="7" t="s">
        <v>6538</v>
      </c>
      <c r="D2729" s="7" t="s">
        <v>14057</v>
      </c>
      <c r="E2729" s="7" t="s">
        <v>6532</v>
      </c>
      <c r="F2729" s="7">
        <f t="shared" si="167"/>
        <v>2002</v>
      </c>
      <c r="G2729" s="7" t="s">
        <v>10965</v>
      </c>
      <c r="H2729" s="20">
        <v>62.829856747926613</v>
      </c>
      <c r="I2729" s="7" t="s">
        <v>10967</v>
      </c>
    </row>
    <row r="2730" spans="1:9" x14ac:dyDescent="0.15">
      <c r="A2730" s="7" t="s">
        <v>10950</v>
      </c>
      <c r="B2730" s="7" t="s">
        <v>6531</v>
      </c>
      <c r="C2730" s="7" t="s">
        <v>6535</v>
      </c>
      <c r="D2730" s="7" t="s">
        <v>14057</v>
      </c>
      <c r="E2730" s="7" t="s">
        <v>6532</v>
      </c>
      <c r="F2730" s="7">
        <f t="shared" si="167"/>
        <v>2002</v>
      </c>
      <c r="G2730" s="7" t="s">
        <v>10969</v>
      </c>
      <c r="H2730" s="20">
        <v>25.131942699170651</v>
      </c>
      <c r="I2730" s="7" t="s">
        <v>10951</v>
      </c>
    </row>
    <row r="2731" spans="1:9" x14ac:dyDescent="0.15">
      <c r="A2731" s="7" t="s">
        <v>10950</v>
      </c>
      <c r="B2731" s="7" t="s">
        <v>6531</v>
      </c>
      <c r="C2731" s="7" t="s">
        <v>6535</v>
      </c>
      <c r="D2731" s="7" t="s">
        <v>14057</v>
      </c>
      <c r="E2731" s="7" t="s">
        <v>6532</v>
      </c>
      <c r="F2731" s="7">
        <f t="shared" si="167"/>
        <v>2002</v>
      </c>
      <c r="G2731" s="7" t="s">
        <v>10969</v>
      </c>
      <c r="H2731" s="20">
        <v>25.131942699170651</v>
      </c>
      <c r="I2731" s="7" t="s">
        <v>10951</v>
      </c>
    </row>
    <row r="2732" spans="1:9" x14ac:dyDescent="0.15">
      <c r="A2732" s="7" t="s">
        <v>10970</v>
      </c>
      <c r="B2732" s="7" t="s">
        <v>6531</v>
      </c>
      <c r="C2732" s="7" t="s">
        <v>6535</v>
      </c>
      <c r="D2732" s="7" t="s">
        <v>14057</v>
      </c>
      <c r="E2732" s="7" t="s">
        <v>22</v>
      </c>
      <c r="F2732" s="7">
        <f t="shared" si="167"/>
        <v>2002</v>
      </c>
      <c r="G2732" s="7" t="s">
        <v>10969</v>
      </c>
      <c r="H2732" s="20">
        <v>37.697914048755976</v>
      </c>
      <c r="I2732" s="7" t="s">
        <v>10971</v>
      </c>
    </row>
    <row r="2733" spans="1:9" x14ac:dyDescent="0.15">
      <c r="A2733" s="7" t="s">
        <v>10972</v>
      </c>
      <c r="B2733" s="7" t="s">
        <v>6531</v>
      </c>
      <c r="C2733" s="7" t="s">
        <v>6544</v>
      </c>
      <c r="D2733" s="7" t="s">
        <v>14057</v>
      </c>
      <c r="E2733" s="7" t="s">
        <v>6532</v>
      </c>
      <c r="F2733" s="7">
        <f t="shared" si="167"/>
        <v>2002</v>
      </c>
      <c r="G2733" s="7" t="s">
        <v>10973</v>
      </c>
      <c r="H2733" s="20">
        <v>25.131942699170651</v>
      </c>
      <c r="I2733" s="7" t="s">
        <v>10974</v>
      </c>
    </row>
    <row r="2734" spans="1:9" x14ac:dyDescent="0.15">
      <c r="A2734" s="7" t="s">
        <v>10972</v>
      </c>
      <c r="B2734" s="7" t="s">
        <v>6531</v>
      </c>
      <c r="C2734" s="7" t="s">
        <v>6544</v>
      </c>
      <c r="D2734" s="7" t="s">
        <v>14057</v>
      </c>
      <c r="E2734" s="7" t="s">
        <v>6532</v>
      </c>
      <c r="F2734" s="7">
        <f t="shared" si="167"/>
        <v>2002</v>
      </c>
      <c r="G2734" s="7" t="s">
        <v>10973</v>
      </c>
      <c r="H2734" s="20">
        <v>25.131942699170651</v>
      </c>
      <c r="I2734" s="7" t="s">
        <v>10974</v>
      </c>
    </row>
    <row r="2735" spans="1:9" x14ac:dyDescent="0.15">
      <c r="A2735" s="7" t="s">
        <v>10976</v>
      </c>
      <c r="B2735" s="7" t="s">
        <v>6531</v>
      </c>
      <c r="C2735" s="7" t="s">
        <v>6548</v>
      </c>
      <c r="D2735" s="7" t="s">
        <v>14057</v>
      </c>
      <c r="E2735" s="7" t="s">
        <v>6532</v>
      </c>
      <c r="F2735" s="7">
        <f t="shared" ref="F2735:F2746" si="168">YEAR(G2735)</f>
        <v>2002</v>
      </c>
      <c r="G2735" s="7" t="s">
        <v>10977</v>
      </c>
      <c r="H2735" s="20">
        <v>12.565971349585325</v>
      </c>
      <c r="I2735" s="7" t="s">
        <v>10978</v>
      </c>
    </row>
    <row r="2736" spans="1:9" x14ac:dyDescent="0.15">
      <c r="A2736" s="7" t="s">
        <v>10980</v>
      </c>
      <c r="B2736" s="7" t="s">
        <v>6531</v>
      </c>
      <c r="C2736" s="7" t="s">
        <v>6535</v>
      </c>
      <c r="D2736" s="7" t="s">
        <v>14057</v>
      </c>
      <c r="E2736" s="7" t="s">
        <v>6539</v>
      </c>
      <c r="F2736" s="7">
        <f t="shared" si="168"/>
        <v>2002</v>
      </c>
      <c r="G2736" s="7" t="s">
        <v>10981</v>
      </c>
      <c r="H2736" s="20">
        <v>16.335762754460923</v>
      </c>
      <c r="I2736" s="7" t="s">
        <v>10982</v>
      </c>
    </row>
    <row r="2737" spans="1:9" x14ac:dyDescent="0.15">
      <c r="A2737" s="7" t="s">
        <v>10983</v>
      </c>
      <c r="B2737" s="7" t="s">
        <v>6531</v>
      </c>
      <c r="C2737" s="7" t="s">
        <v>6556</v>
      </c>
      <c r="D2737" s="7" t="s">
        <v>14057</v>
      </c>
      <c r="E2737" s="7" t="s">
        <v>22</v>
      </c>
      <c r="F2737" s="7">
        <f t="shared" si="168"/>
        <v>2002</v>
      </c>
      <c r="G2737" s="7" t="s">
        <v>10984</v>
      </c>
      <c r="H2737" s="20">
        <v>125.65971349585323</v>
      </c>
      <c r="I2737" s="7" t="s">
        <v>10985</v>
      </c>
    </row>
    <row r="2738" spans="1:9" x14ac:dyDescent="0.15">
      <c r="A2738" s="7" t="s">
        <v>10986</v>
      </c>
      <c r="B2738" s="7" t="s">
        <v>6531</v>
      </c>
      <c r="C2738" s="7" t="s">
        <v>6556</v>
      </c>
      <c r="D2738" s="7" t="s">
        <v>14057</v>
      </c>
      <c r="E2738" s="7" t="s">
        <v>6540</v>
      </c>
      <c r="F2738" s="7">
        <f t="shared" si="168"/>
        <v>2002</v>
      </c>
      <c r="G2738" s="7" t="s">
        <v>10984</v>
      </c>
      <c r="H2738" s="20">
        <v>81.678813772304608</v>
      </c>
      <c r="I2738" s="7" t="s">
        <v>10987</v>
      </c>
    </row>
    <row r="2739" spans="1:9" x14ac:dyDescent="0.15">
      <c r="A2739" s="7" t="s">
        <v>10988</v>
      </c>
      <c r="B2739" s="7" t="s">
        <v>6531</v>
      </c>
      <c r="C2739" s="7" t="s">
        <v>6556</v>
      </c>
      <c r="D2739" s="7" t="s">
        <v>14057</v>
      </c>
      <c r="E2739" s="7" t="s">
        <v>26</v>
      </c>
      <c r="F2739" s="7">
        <f t="shared" si="168"/>
        <v>2002</v>
      </c>
      <c r="G2739" s="7" t="s">
        <v>10984</v>
      </c>
      <c r="H2739" s="20">
        <v>69.112842422719282</v>
      </c>
      <c r="I2739" s="7" t="s">
        <v>10989</v>
      </c>
    </row>
    <row r="2740" spans="1:9" x14ac:dyDescent="0.15">
      <c r="A2740" s="7" t="s">
        <v>10990</v>
      </c>
      <c r="B2740" s="7" t="s">
        <v>6531</v>
      </c>
      <c r="C2740" s="7" t="s">
        <v>6535</v>
      </c>
      <c r="D2740" s="7" t="s">
        <v>14057</v>
      </c>
      <c r="E2740" s="7" t="s">
        <v>26</v>
      </c>
      <c r="F2740" s="7">
        <f t="shared" si="168"/>
        <v>2002</v>
      </c>
      <c r="G2740" s="7" t="s">
        <v>10984</v>
      </c>
      <c r="H2740" s="20">
        <v>477.50691128424228</v>
      </c>
      <c r="I2740" s="7" t="s">
        <v>10991</v>
      </c>
    </row>
    <row r="2741" spans="1:9" x14ac:dyDescent="0.15">
      <c r="A2741" s="7" t="s">
        <v>10993</v>
      </c>
      <c r="B2741" s="7" t="s">
        <v>6531</v>
      </c>
      <c r="C2741" s="7" t="s">
        <v>6547</v>
      </c>
      <c r="D2741" s="7" t="s">
        <v>14057</v>
      </c>
      <c r="E2741" s="7" t="s">
        <v>26</v>
      </c>
      <c r="F2741" s="7">
        <f t="shared" si="168"/>
        <v>2002</v>
      </c>
      <c r="G2741" s="7" t="s">
        <v>10994</v>
      </c>
      <c r="H2741" s="20">
        <v>43.980899723548639</v>
      </c>
      <c r="I2741" s="7" t="s">
        <v>9881</v>
      </c>
    </row>
    <row r="2742" spans="1:9" x14ac:dyDescent="0.15">
      <c r="A2742" s="7" t="s">
        <v>10993</v>
      </c>
      <c r="B2742" s="7" t="s">
        <v>6531</v>
      </c>
      <c r="C2742" s="7" t="s">
        <v>6547</v>
      </c>
      <c r="D2742" s="7" t="s">
        <v>14057</v>
      </c>
      <c r="E2742" s="7" t="s">
        <v>26</v>
      </c>
      <c r="F2742" s="7">
        <f t="shared" si="168"/>
        <v>2002</v>
      </c>
      <c r="G2742" s="7" t="s">
        <v>10994</v>
      </c>
      <c r="H2742" s="20">
        <v>11.937672782106057</v>
      </c>
      <c r="I2742" s="7" t="s">
        <v>9881</v>
      </c>
    </row>
    <row r="2743" spans="1:9" x14ac:dyDescent="0.15">
      <c r="A2743" s="7" t="s">
        <v>10993</v>
      </c>
      <c r="B2743" s="7" t="s">
        <v>6531</v>
      </c>
      <c r="C2743" s="7" t="s">
        <v>6547</v>
      </c>
      <c r="D2743" s="7" t="s">
        <v>14057</v>
      </c>
      <c r="E2743" s="7" t="s">
        <v>26</v>
      </c>
      <c r="F2743" s="7">
        <f t="shared" si="168"/>
        <v>2002</v>
      </c>
      <c r="G2743" s="7" t="s">
        <v>10994</v>
      </c>
      <c r="H2743" s="20">
        <v>45.237496858507164</v>
      </c>
      <c r="I2743" s="7" t="s">
        <v>9881</v>
      </c>
    </row>
    <row r="2744" spans="1:9" x14ac:dyDescent="0.15">
      <c r="A2744" s="7" t="s">
        <v>10993</v>
      </c>
      <c r="B2744" s="7" t="s">
        <v>6531</v>
      </c>
      <c r="C2744" s="7" t="s">
        <v>6547</v>
      </c>
      <c r="D2744" s="7" t="s">
        <v>14057</v>
      </c>
      <c r="E2744" s="7" t="s">
        <v>26</v>
      </c>
      <c r="F2744" s="7">
        <f t="shared" si="168"/>
        <v>2002</v>
      </c>
      <c r="G2744" s="7" t="s">
        <v>10994</v>
      </c>
      <c r="H2744" s="20">
        <v>18.220658456898718</v>
      </c>
      <c r="I2744" s="7" t="s">
        <v>9881</v>
      </c>
    </row>
    <row r="2745" spans="1:9" x14ac:dyDescent="0.15">
      <c r="A2745" s="7" t="s">
        <v>10993</v>
      </c>
      <c r="B2745" s="7" t="s">
        <v>6531</v>
      </c>
      <c r="C2745" s="7" t="s">
        <v>6547</v>
      </c>
      <c r="D2745" s="7" t="s">
        <v>14057</v>
      </c>
      <c r="E2745" s="7" t="s">
        <v>26</v>
      </c>
      <c r="F2745" s="7">
        <f t="shared" si="168"/>
        <v>2002</v>
      </c>
      <c r="G2745" s="7" t="s">
        <v>10994</v>
      </c>
      <c r="H2745" s="20">
        <v>14.538828851470219</v>
      </c>
      <c r="I2745" s="7" t="s">
        <v>9881</v>
      </c>
    </row>
    <row r="2746" spans="1:9" x14ac:dyDescent="0.15">
      <c r="A2746" s="7" t="s">
        <v>10996</v>
      </c>
      <c r="B2746" s="7" t="s">
        <v>6531</v>
      </c>
      <c r="C2746" s="7" t="s">
        <v>6554</v>
      </c>
      <c r="D2746" s="7" t="s">
        <v>14057</v>
      </c>
      <c r="E2746" s="7" t="s">
        <v>26</v>
      </c>
      <c r="F2746" s="7">
        <f t="shared" si="168"/>
        <v>2002</v>
      </c>
      <c r="G2746" s="7" t="s">
        <v>10995</v>
      </c>
      <c r="H2746" s="20">
        <v>25.131942699170651</v>
      </c>
      <c r="I2746" s="7" t="s">
        <v>10997</v>
      </c>
    </row>
    <row r="2747" spans="1:9" x14ac:dyDescent="0.15">
      <c r="A2747" s="7" t="s">
        <v>10999</v>
      </c>
      <c r="B2747" s="7" t="s">
        <v>6531</v>
      </c>
      <c r="C2747" s="7" t="s">
        <v>6547</v>
      </c>
      <c r="D2747" s="7" t="s">
        <v>14057</v>
      </c>
      <c r="E2747" s="7" t="s">
        <v>26</v>
      </c>
      <c r="F2747" s="7">
        <f t="shared" ref="F2747:F2757" si="169">YEAR(G2747)</f>
        <v>2002</v>
      </c>
      <c r="G2747" s="7" t="s">
        <v>11000</v>
      </c>
      <c r="H2747" s="20">
        <v>94.244785121889933</v>
      </c>
      <c r="I2747" s="7" t="s">
        <v>11001</v>
      </c>
    </row>
    <row r="2748" spans="1:9" x14ac:dyDescent="0.15">
      <c r="A2748" s="7" t="s">
        <v>10579</v>
      </c>
      <c r="B2748" s="7" t="s">
        <v>6531</v>
      </c>
      <c r="C2748" s="7" t="s">
        <v>6547</v>
      </c>
      <c r="D2748" s="7" t="s">
        <v>14057</v>
      </c>
      <c r="E2748" s="7" t="s">
        <v>26</v>
      </c>
      <c r="F2748" s="7">
        <f t="shared" si="169"/>
        <v>2002</v>
      </c>
      <c r="G2748" s="7" t="s">
        <v>11000</v>
      </c>
      <c r="H2748" s="20">
        <v>175.92359889419455</v>
      </c>
      <c r="I2748" s="7" t="s">
        <v>10580</v>
      </c>
    </row>
    <row r="2749" spans="1:9" x14ac:dyDescent="0.15">
      <c r="A2749" s="7" t="s">
        <v>11003</v>
      </c>
      <c r="B2749" s="7" t="s">
        <v>6531</v>
      </c>
      <c r="C2749" s="7" t="s">
        <v>6674</v>
      </c>
      <c r="D2749" s="7" t="s">
        <v>14057</v>
      </c>
      <c r="E2749" s="7" t="s">
        <v>6542</v>
      </c>
      <c r="F2749" s="7">
        <f t="shared" si="169"/>
        <v>2002</v>
      </c>
      <c r="G2749" s="7" t="s">
        <v>11004</v>
      </c>
      <c r="H2749" s="20">
        <v>25.131942699170651</v>
      </c>
      <c r="I2749" s="7" t="s">
        <v>11005</v>
      </c>
    </row>
    <row r="2750" spans="1:9" x14ac:dyDescent="0.15">
      <c r="A2750" s="7" t="s">
        <v>11008</v>
      </c>
      <c r="B2750" s="7" t="s">
        <v>6531</v>
      </c>
      <c r="C2750" s="7" t="s">
        <v>6544</v>
      </c>
      <c r="D2750" s="7" t="s">
        <v>14057</v>
      </c>
      <c r="E2750" s="7" t="s">
        <v>26</v>
      </c>
      <c r="F2750" s="7">
        <f t="shared" si="169"/>
        <v>2002</v>
      </c>
      <c r="G2750" s="7" t="s">
        <v>11007</v>
      </c>
      <c r="H2750" s="20">
        <v>263.88539834129176</v>
      </c>
      <c r="I2750" s="7" t="s">
        <v>11009</v>
      </c>
    </row>
    <row r="2751" spans="1:9" x14ac:dyDescent="0.15">
      <c r="A2751" s="7" t="s">
        <v>11010</v>
      </c>
      <c r="B2751" s="7" t="s">
        <v>6531</v>
      </c>
      <c r="C2751" s="7" t="s">
        <v>6544</v>
      </c>
      <c r="D2751" s="7" t="s">
        <v>14057</v>
      </c>
      <c r="E2751" s="7" t="s">
        <v>26</v>
      </c>
      <c r="F2751" s="7">
        <f t="shared" si="169"/>
        <v>2002</v>
      </c>
      <c r="G2751" s="7" t="s">
        <v>11011</v>
      </c>
      <c r="H2751" s="20">
        <v>94.244785121889933</v>
      </c>
      <c r="I2751" s="7" t="s">
        <v>11012</v>
      </c>
    </row>
    <row r="2752" spans="1:9" x14ac:dyDescent="0.15">
      <c r="A2752" s="7" t="s">
        <v>11014</v>
      </c>
      <c r="B2752" s="7" t="s">
        <v>6531</v>
      </c>
      <c r="C2752" s="7" t="s">
        <v>6554</v>
      </c>
      <c r="D2752" s="7" t="s">
        <v>14057</v>
      </c>
      <c r="E2752" s="7" t="s">
        <v>26</v>
      </c>
      <c r="F2752" s="7">
        <f t="shared" si="169"/>
        <v>2002</v>
      </c>
      <c r="G2752" s="7" t="s">
        <v>11013</v>
      </c>
      <c r="H2752" s="20">
        <v>75.395828097511952</v>
      </c>
      <c r="I2752" s="7" t="s">
        <v>11015</v>
      </c>
    </row>
    <row r="2753" spans="1:9" x14ac:dyDescent="0.15">
      <c r="A2753" s="7" t="s">
        <v>11016</v>
      </c>
      <c r="B2753" s="7" t="s">
        <v>6531</v>
      </c>
      <c r="C2753" s="7" t="s">
        <v>6535</v>
      </c>
      <c r="D2753" s="7" t="s">
        <v>14057</v>
      </c>
      <c r="E2753" s="7" t="s">
        <v>6539</v>
      </c>
      <c r="F2753" s="7">
        <f t="shared" si="169"/>
        <v>2002</v>
      </c>
      <c r="G2753" s="7" t="s">
        <v>11017</v>
      </c>
      <c r="H2753" s="20">
        <v>251.31942699170645</v>
      </c>
      <c r="I2753" s="7" t="s">
        <v>11018</v>
      </c>
    </row>
    <row r="2754" spans="1:9" x14ac:dyDescent="0.15">
      <c r="A2754" s="7" t="s">
        <v>11019</v>
      </c>
      <c r="B2754" s="7" t="s">
        <v>6531</v>
      </c>
      <c r="C2754" s="7" t="s">
        <v>6535</v>
      </c>
      <c r="D2754" s="7" t="s">
        <v>14057</v>
      </c>
      <c r="E2754" s="7" t="s">
        <v>26</v>
      </c>
      <c r="F2754" s="7">
        <f t="shared" si="169"/>
        <v>2002</v>
      </c>
      <c r="G2754" s="7" t="s">
        <v>11017</v>
      </c>
      <c r="H2754" s="20">
        <v>100.5277707966826</v>
      </c>
      <c r="I2754" s="7" t="s">
        <v>11020</v>
      </c>
    </row>
    <row r="2755" spans="1:9" x14ac:dyDescent="0.15">
      <c r="A2755" s="7" t="s">
        <v>11021</v>
      </c>
      <c r="B2755" s="7" t="s">
        <v>6531</v>
      </c>
      <c r="C2755" s="7" t="s">
        <v>6544</v>
      </c>
      <c r="D2755" s="7" t="s">
        <v>14057</v>
      </c>
      <c r="E2755" s="7" t="s">
        <v>6533</v>
      </c>
      <c r="F2755" s="7">
        <f t="shared" si="169"/>
        <v>2002</v>
      </c>
      <c r="G2755" s="7" t="s">
        <v>11022</v>
      </c>
      <c r="H2755" s="20">
        <v>22.618748429253582</v>
      </c>
      <c r="I2755" s="7" t="s">
        <v>11023</v>
      </c>
    </row>
    <row r="2756" spans="1:9" x14ac:dyDescent="0.15">
      <c r="A2756" s="7" t="s">
        <v>11025</v>
      </c>
      <c r="B2756" s="7" t="s">
        <v>6531</v>
      </c>
      <c r="C2756" s="7" t="s">
        <v>6559</v>
      </c>
      <c r="D2756" s="7" t="s">
        <v>14057</v>
      </c>
      <c r="E2756" s="7" t="s">
        <v>22</v>
      </c>
      <c r="F2756" s="7">
        <f t="shared" si="169"/>
        <v>2002</v>
      </c>
      <c r="G2756" s="7" t="s">
        <v>11024</v>
      </c>
      <c r="H2756" s="20">
        <v>50.263885398341301</v>
      </c>
      <c r="I2756" s="7" t="s">
        <v>11026</v>
      </c>
    </row>
    <row r="2757" spans="1:9" x14ac:dyDescent="0.15">
      <c r="A2757" s="7" t="s">
        <v>11025</v>
      </c>
      <c r="B2757" s="7" t="s">
        <v>6531</v>
      </c>
      <c r="C2757" s="7" t="s">
        <v>6559</v>
      </c>
      <c r="D2757" s="7" t="s">
        <v>14057</v>
      </c>
      <c r="E2757" s="7" t="s">
        <v>22</v>
      </c>
      <c r="F2757" s="7">
        <f t="shared" si="169"/>
        <v>2002</v>
      </c>
      <c r="G2757" s="7" t="s">
        <v>11024</v>
      </c>
      <c r="H2757" s="20">
        <v>50.263885398341301</v>
      </c>
      <c r="I2757" s="7" t="s">
        <v>11026</v>
      </c>
    </row>
    <row r="2758" spans="1:9" x14ac:dyDescent="0.15">
      <c r="A2758" s="7" t="s">
        <v>11028</v>
      </c>
      <c r="B2758" s="7" t="s">
        <v>6531</v>
      </c>
      <c r="C2758" s="7" t="s">
        <v>6559</v>
      </c>
      <c r="D2758" s="7" t="s">
        <v>14057</v>
      </c>
      <c r="E2758" s="7" t="s">
        <v>6532</v>
      </c>
      <c r="F2758" s="7">
        <f t="shared" ref="F2758:F2763" si="170">YEAR(G2758)</f>
        <v>2002</v>
      </c>
      <c r="G2758" s="7" t="s">
        <v>11027</v>
      </c>
      <c r="H2758" s="20">
        <v>12.565971349585325</v>
      </c>
      <c r="I2758" s="7" t="s">
        <v>11029</v>
      </c>
    </row>
    <row r="2759" spans="1:9" x14ac:dyDescent="0.15">
      <c r="A2759" s="7" t="s">
        <v>11031</v>
      </c>
      <c r="B2759" s="7" t="s">
        <v>6531</v>
      </c>
      <c r="C2759" s="7" t="s">
        <v>6544</v>
      </c>
      <c r="D2759" s="7" t="s">
        <v>14057</v>
      </c>
      <c r="E2759" s="7" t="s">
        <v>6536</v>
      </c>
      <c r="F2759" s="7">
        <f t="shared" si="170"/>
        <v>2002</v>
      </c>
      <c r="G2759" s="7" t="s">
        <v>11030</v>
      </c>
      <c r="H2759" s="20">
        <v>75.395828097511952</v>
      </c>
      <c r="I2759" s="7" t="s">
        <v>11032</v>
      </c>
    </row>
    <row r="2760" spans="1:9" x14ac:dyDescent="0.15">
      <c r="A2760" s="7" t="s">
        <v>11034</v>
      </c>
      <c r="B2760" s="7" t="s">
        <v>6531</v>
      </c>
      <c r="C2760" s="7" t="s">
        <v>6544</v>
      </c>
      <c r="D2760" s="7" t="s">
        <v>14057</v>
      </c>
      <c r="E2760" s="7" t="s">
        <v>6540</v>
      </c>
      <c r="F2760" s="7">
        <f t="shared" si="170"/>
        <v>2002</v>
      </c>
      <c r="G2760" s="7" t="s">
        <v>11033</v>
      </c>
      <c r="H2760" s="20">
        <v>119.37672782106057</v>
      </c>
      <c r="I2760" s="7" t="s">
        <v>11035</v>
      </c>
    </row>
    <row r="2761" spans="1:9" x14ac:dyDescent="0.15">
      <c r="A2761" s="7" t="s">
        <v>11037</v>
      </c>
      <c r="B2761" s="7" t="s">
        <v>6531</v>
      </c>
      <c r="C2761" s="7" t="s">
        <v>6545</v>
      </c>
      <c r="D2761" s="7" t="s">
        <v>14057</v>
      </c>
      <c r="E2761" s="7" t="s">
        <v>6539</v>
      </c>
      <c r="F2761" s="7">
        <f t="shared" si="170"/>
        <v>2002</v>
      </c>
      <c r="G2761" s="7" t="s">
        <v>11038</v>
      </c>
      <c r="H2761" s="20">
        <v>21.36215129429505</v>
      </c>
      <c r="I2761" s="7" t="s">
        <v>11039</v>
      </c>
    </row>
    <row r="2762" spans="1:9" x14ac:dyDescent="0.15">
      <c r="A2762" s="7" t="s">
        <v>11037</v>
      </c>
      <c r="B2762" s="7" t="s">
        <v>6531</v>
      </c>
      <c r="C2762" s="7" t="s">
        <v>6545</v>
      </c>
      <c r="D2762" s="7" t="s">
        <v>14057</v>
      </c>
      <c r="E2762" s="7" t="s">
        <v>6539</v>
      </c>
      <c r="F2762" s="7">
        <f t="shared" si="170"/>
        <v>2002</v>
      </c>
      <c r="G2762" s="7" t="s">
        <v>11038</v>
      </c>
      <c r="H2762" s="20">
        <v>7.5395828097511943</v>
      </c>
      <c r="I2762" s="7" t="s">
        <v>11039</v>
      </c>
    </row>
    <row r="2763" spans="1:9" x14ac:dyDescent="0.15">
      <c r="A2763" s="7" t="s">
        <v>11037</v>
      </c>
      <c r="B2763" s="7" t="s">
        <v>6531</v>
      </c>
      <c r="C2763" s="7" t="s">
        <v>6545</v>
      </c>
      <c r="D2763" s="7" t="s">
        <v>14057</v>
      </c>
      <c r="E2763" s="7" t="s">
        <v>6532</v>
      </c>
      <c r="F2763" s="7">
        <f t="shared" si="170"/>
        <v>2002</v>
      </c>
      <c r="G2763" s="7" t="s">
        <v>11040</v>
      </c>
      <c r="H2763" s="20">
        <v>33.928122643880371</v>
      </c>
      <c r="I2763" s="7" t="s">
        <v>11039</v>
      </c>
    </row>
    <row r="2764" spans="1:9" x14ac:dyDescent="0.15">
      <c r="A2764" s="7" t="s">
        <v>11042</v>
      </c>
      <c r="B2764" s="7" t="s">
        <v>6531</v>
      </c>
      <c r="C2764" s="7" t="s">
        <v>6545</v>
      </c>
      <c r="D2764" s="7" t="s">
        <v>14057</v>
      </c>
      <c r="E2764" s="7" t="s">
        <v>6534</v>
      </c>
      <c r="F2764" s="7">
        <f t="shared" ref="F2764:F2768" si="171">YEAR(G2764)</f>
        <v>2002</v>
      </c>
      <c r="G2764" s="7" t="s">
        <v>11043</v>
      </c>
      <c r="H2764" s="20">
        <v>9.5501382256848455</v>
      </c>
      <c r="I2764" s="7" t="s">
        <v>11044</v>
      </c>
    </row>
    <row r="2765" spans="1:9" x14ac:dyDescent="0.15">
      <c r="A2765" s="7" t="s">
        <v>11042</v>
      </c>
      <c r="B2765" s="7" t="s">
        <v>6531</v>
      </c>
      <c r="C2765" s="7" t="s">
        <v>6545</v>
      </c>
      <c r="D2765" s="7" t="s">
        <v>14057</v>
      </c>
      <c r="E2765" s="7" t="s">
        <v>26</v>
      </c>
      <c r="F2765" s="7">
        <f t="shared" si="171"/>
        <v>2002</v>
      </c>
      <c r="G2765" s="7" t="s">
        <v>11043</v>
      </c>
      <c r="H2765" s="20">
        <v>38.200552902739382</v>
      </c>
      <c r="I2765" s="7" t="s">
        <v>11044</v>
      </c>
    </row>
    <row r="2766" spans="1:9" x14ac:dyDescent="0.15">
      <c r="A2766" s="7" t="s">
        <v>11045</v>
      </c>
      <c r="B2766" s="7" t="s">
        <v>6531</v>
      </c>
      <c r="C2766" s="7" t="s">
        <v>6545</v>
      </c>
      <c r="D2766" s="7" t="s">
        <v>14057</v>
      </c>
      <c r="E2766" s="7" t="s">
        <v>26</v>
      </c>
      <c r="F2766" s="7">
        <f t="shared" si="171"/>
        <v>2002</v>
      </c>
      <c r="G2766" s="7" t="s">
        <v>11043</v>
      </c>
      <c r="H2766" s="20">
        <v>301.58331239004781</v>
      </c>
      <c r="I2766" s="7" t="s">
        <v>11046</v>
      </c>
    </row>
    <row r="2767" spans="1:9" x14ac:dyDescent="0.15">
      <c r="A2767" s="7" t="s">
        <v>11047</v>
      </c>
      <c r="B2767" s="7" t="s">
        <v>6531</v>
      </c>
      <c r="C2767" s="7" t="s">
        <v>6545</v>
      </c>
      <c r="D2767" s="7" t="s">
        <v>14057</v>
      </c>
      <c r="E2767" s="7" t="s">
        <v>6536</v>
      </c>
      <c r="F2767" s="7">
        <f t="shared" si="171"/>
        <v>2002</v>
      </c>
      <c r="G2767" s="7" t="s">
        <v>11043</v>
      </c>
      <c r="H2767" s="20">
        <v>69.112842422719282</v>
      </c>
      <c r="I2767" s="7" t="s">
        <v>11048</v>
      </c>
    </row>
    <row r="2768" spans="1:9" x14ac:dyDescent="0.15">
      <c r="A2768" s="7" t="s">
        <v>11051</v>
      </c>
      <c r="B2768" s="7" t="s">
        <v>6531</v>
      </c>
      <c r="C2768" s="7" t="s">
        <v>6548</v>
      </c>
      <c r="D2768" s="7" t="s">
        <v>14057</v>
      </c>
      <c r="E2768" s="7" t="s">
        <v>26</v>
      </c>
      <c r="F2768" s="7">
        <f t="shared" si="171"/>
        <v>2002</v>
      </c>
      <c r="G2768" s="7" t="s">
        <v>11052</v>
      </c>
      <c r="H2768" s="20">
        <v>21.36215129429505</v>
      </c>
      <c r="I2768" s="7" t="s">
        <v>11053</v>
      </c>
    </row>
    <row r="2769" spans="1:9" x14ac:dyDescent="0.15">
      <c r="A2769" s="7" t="s">
        <v>11056</v>
      </c>
      <c r="B2769" s="7" t="s">
        <v>6531</v>
      </c>
      <c r="C2769" s="7" t="s">
        <v>6674</v>
      </c>
      <c r="D2769" s="7" t="s">
        <v>14057</v>
      </c>
      <c r="E2769" s="7" t="s">
        <v>22</v>
      </c>
      <c r="F2769" s="7">
        <f t="shared" ref="F2769:F2785" si="172">YEAR(G2769)</f>
        <v>2001</v>
      </c>
      <c r="G2769" s="7" t="s">
        <v>11055</v>
      </c>
      <c r="H2769" s="20">
        <v>1.6060644995503019</v>
      </c>
      <c r="I2769" s="7" t="s">
        <v>11057</v>
      </c>
    </row>
    <row r="2770" spans="1:9" x14ac:dyDescent="0.15">
      <c r="A2770" s="7" t="s">
        <v>11056</v>
      </c>
      <c r="B2770" s="7" t="s">
        <v>6531</v>
      </c>
      <c r="C2770" s="7" t="s">
        <v>6674</v>
      </c>
      <c r="D2770" s="7" t="s">
        <v>14057</v>
      </c>
      <c r="E2770" s="7" t="s">
        <v>26</v>
      </c>
      <c r="F2770" s="7">
        <f t="shared" si="172"/>
        <v>2001</v>
      </c>
      <c r="G2770" s="7" t="s">
        <v>11055</v>
      </c>
      <c r="H2770" s="20">
        <v>4.496980598740846</v>
      </c>
      <c r="I2770" s="7" t="s">
        <v>11057</v>
      </c>
    </row>
    <row r="2771" spans="1:9" x14ac:dyDescent="0.15">
      <c r="A2771" s="7" t="s">
        <v>11056</v>
      </c>
      <c r="B2771" s="7" t="s">
        <v>6531</v>
      </c>
      <c r="C2771" s="7" t="s">
        <v>6674</v>
      </c>
      <c r="D2771" s="7" t="s">
        <v>14057</v>
      </c>
      <c r="E2771" s="7" t="s">
        <v>6536</v>
      </c>
      <c r="F2771" s="7">
        <f t="shared" si="172"/>
        <v>2001</v>
      </c>
      <c r="G2771" s="7" t="s">
        <v>11055</v>
      </c>
      <c r="H2771" s="20">
        <v>6.7454708981112681</v>
      </c>
      <c r="I2771" s="7" t="s">
        <v>11057</v>
      </c>
    </row>
    <row r="2772" spans="1:9" x14ac:dyDescent="0.15">
      <c r="A2772" s="7" t="s">
        <v>11058</v>
      </c>
      <c r="B2772" s="7" t="s">
        <v>6531</v>
      </c>
      <c r="C2772" s="7" t="s">
        <v>6535</v>
      </c>
      <c r="D2772" s="7" t="s">
        <v>14057</v>
      </c>
      <c r="E2772" s="7" t="s">
        <v>6543</v>
      </c>
      <c r="F2772" s="7">
        <f t="shared" si="172"/>
        <v>2001</v>
      </c>
      <c r="G2772" s="7" t="s">
        <v>11055</v>
      </c>
      <c r="H2772" s="20">
        <v>24.41218039316459</v>
      </c>
      <c r="I2772" s="7" t="s">
        <v>11059</v>
      </c>
    </row>
    <row r="2773" spans="1:9" x14ac:dyDescent="0.15">
      <c r="A2773" s="7" t="s">
        <v>11058</v>
      </c>
      <c r="B2773" s="7" t="s">
        <v>6531</v>
      </c>
      <c r="C2773" s="7" t="s">
        <v>6535</v>
      </c>
      <c r="D2773" s="7" t="s">
        <v>14057</v>
      </c>
      <c r="E2773" s="7" t="s">
        <v>6540</v>
      </c>
      <c r="F2773" s="7">
        <f t="shared" si="172"/>
        <v>2001</v>
      </c>
      <c r="G2773" s="7" t="s">
        <v>11055</v>
      </c>
      <c r="H2773" s="20">
        <v>7.709109597841449</v>
      </c>
      <c r="I2773" s="7" t="s">
        <v>11059</v>
      </c>
    </row>
    <row r="2774" spans="1:9" x14ac:dyDescent="0.15">
      <c r="A2774" s="7" t="s">
        <v>11060</v>
      </c>
      <c r="B2774" s="7" t="s">
        <v>6531</v>
      </c>
      <c r="C2774" s="7" t="s">
        <v>6544</v>
      </c>
      <c r="D2774" s="7" t="s">
        <v>14057</v>
      </c>
      <c r="E2774" s="7" t="s">
        <v>6536</v>
      </c>
      <c r="F2774" s="7">
        <f t="shared" si="172"/>
        <v>2001</v>
      </c>
      <c r="G2774" s="7" t="s">
        <v>11061</v>
      </c>
      <c r="H2774" s="20">
        <v>89.939611974816899</v>
      </c>
      <c r="I2774" s="7" t="s">
        <v>11062</v>
      </c>
    </row>
    <row r="2775" spans="1:9" x14ac:dyDescent="0.15">
      <c r="A2775" s="7" t="s">
        <v>11063</v>
      </c>
      <c r="B2775" s="7" t="s">
        <v>6531</v>
      </c>
      <c r="C2775" s="7" t="s">
        <v>6535</v>
      </c>
      <c r="D2775" s="7" t="s">
        <v>14057</v>
      </c>
      <c r="E2775" s="7" t="s">
        <v>6551</v>
      </c>
      <c r="F2775" s="7">
        <f t="shared" si="172"/>
        <v>2001</v>
      </c>
      <c r="G2775" s="7" t="s">
        <v>11061</v>
      </c>
      <c r="H2775" s="20">
        <v>64.242579982012074</v>
      </c>
      <c r="I2775" s="7" t="s">
        <v>11064</v>
      </c>
    </row>
    <row r="2776" spans="1:9" x14ac:dyDescent="0.15">
      <c r="A2776" s="7" t="s">
        <v>10921</v>
      </c>
      <c r="B2776" s="7" t="s">
        <v>6531</v>
      </c>
      <c r="C2776" s="7" t="s">
        <v>6535</v>
      </c>
      <c r="D2776" s="7" t="s">
        <v>14057</v>
      </c>
      <c r="E2776" s="7" t="s">
        <v>6539</v>
      </c>
      <c r="F2776" s="7">
        <f t="shared" si="172"/>
        <v>2001</v>
      </c>
      <c r="G2776" s="7" t="s">
        <v>11061</v>
      </c>
      <c r="H2776" s="20">
        <v>321.2128999100604</v>
      </c>
      <c r="I2776" s="7" t="s">
        <v>11065</v>
      </c>
    </row>
    <row r="2777" spans="1:9" x14ac:dyDescent="0.15">
      <c r="A2777" s="7" t="s">
        <v>11066</v>
      </c>
      <c r="B2777" s="7" t="s">
        <v>6531</v>
      </c>
      <c r="C2777" s="7" t="s">
        <v>6535</v>
      </c>
      <c r="D2777" s="7" t="s">
        <v>14057</v>
      </c>
      <c r="E2777" s="7" t="s">
        <v>26</v>
      </c>
      <c r="F2777" s="7">
        <f t="shared" si="172"/>
        <v>2001</v>
      </c>
      <c r="G2777" s="7" t="s">
        <v>11061</v>
      </c>
      <c r="H2777" s="20">
        <v>102.78812797121932</v>
      </c>
      <c r="I2777" s="7" t="s">
        <v>11067</v>
      </c>
    </row>
    <row r="2778" spans="1:9" x14ac:dyDescent="0.15">
      <c r="A2778" s="7" t="s">
        <v>11069</v>
      </c>
      <c r="B2778" s="7" t="s">
        <v>6531</v>
      </c>
      <c r="C2778" s="7" t="s">
        <v>6538</v>
      </c>
      <c r="D2778" s="7" t="s">
        <v>14057</v>
      </c>
      <c r="E2778" s="7" t="s">
        <v>6536</v>
      </c>
      <c r="F2778" s="7">
        <f t="shared" si="172"/>
        <v>2001</v>
      </c>
      <c r="G2778" s="7" t="s">
        <v>11068</v>
      </c>
      <c r="H2778" s="20">
        <v>35.414364640883974</v>
      </c>
      <c r="I2778" s="7" t="s">
        <v>10002</v>
      </c>
    </row>
    <row r="2779" spans="1:9" x14ac:dyDescent="0.15">
      <c r="A2779" s="7" t="s">
        <v>11069</v>
      </c>
      <c r="B2779" s="7" t="s">
        <v>6531</v>
      </c>
      <c r="C2779" s="7" t="s">
        <v>6538</v>
      </c>
      <c r="D2779" s="7" t="s">
        <v>14057</v>
      </c>
      <c r="E2779" s="7" t="s">
        <v>6542</v>
      </c>
      <c r="F2779" s="7">
        <f t="shared" si="172"/>
        <v>2001</v>
      </c>
      <c r="G2779" s="7" t="s">
        <v>11068</v>
      </c>
      <c r="H2779" s="20">
        <v>19.834254143646408</v>
      </c>
      <c r="I2779" s="7" t="s">
        <v>10002</v>
      </c>
    </row>
    <row r="2780" spans="1:9" x14ac:dyDescent="0.15">
      <c r="A2780" s="7" t="s">
        <v>11070</v>
      </c>
      <c r="B2780" s="7" t="s">
        <v>6531</v>
      </c>
      <c r="C2780" s="7" t="s">
        <v>6674</v>
      </c>
      <c r="D2780" s="7" t="s">
        <v>14057</v>
      </c>
      <c r="E2780" s="7" t="s">
        <v>6537</v>
      </c>
      <c r="F2780" s="7">
        <f t="shared" si="172"/>
        <v>2001</v>
      </c>
      <c r="G2780" s="7" t="s">
        <v>11068</v>
      </c>
      <c r="H2780" s="20">
        <v>128.48515996402415</v>
      </c>
      <c r="I2780" s="7" t="s">
        <v>11071</v>
      </c>
    </row>
    <row r="2781" spans="1:9" x14ac:dyDescent="0.15">
      <c r="A2781" s="7" t="s">
        <v>11072</v>
      </c>
      <c r="B2781" s="7" t="s">
        <v>6531</v>
      </c>
      <c r="C2781" s="7" t="s">
        <v>6548</v>
      </c>
      <c r="D2781" s="7" t="s">
        <v>14057</v>
      </c>
      <c r="E2781" s="7" t="s">
        <v>26</v>
      </c>
      <c r="F2781" s="7">
        <f t="shared" si="172"/>
        <v>2001</v>
      </c>
      <c r="G2781" s="7" t="s">
        <v>11068</v>
      </c>
      <c r="H2781" s="20">
        <v>89.939611974816899</v>
      </c>
      <c r="I2781" s="7" t="s">
        <v>11073</v>
      </c>
    </row>
    <row r="2782" spans="1:9" x14ac:dyDescent="0.15">
      <c r="A2782" s="7" t="s">
        <v>11075</v>
      </c>
      <c r="B2782" s="7" t="s">
        <v>6531</v>
      </c>
      <c r="C2782" s="7" t="s">
        <v>6554</v>
      </c>
      <c r="D2782" s="7" t="s">
        <v>14057</v>
      </c>
      <c r="E2782" s="7" t="s">
        <v>6532</v>
      </c>
      <c r="F2782" s="7">
        <f t="shared" si="172"/>
        <v>2001</v>
      </c>
      <c r="G2782" s="7" t="s">
        <v>11074</v>
      </c>
      <c r="H2782" s="20">
        <v>20.557625594243866</v>
      </c>
      <c r="I2782" s="7" t="s">
        <v>11076</v>
      </c>
    </row>
    <row r="2783" spans="1:9" x14ac:dyDescent="0.15">
      <c r="A2783" s="7" t="s">
        <v>11078</v>
      </c>
      <c r="B2783" s="7" t="s">
        <v>6531</v>
      </c>
      <c r="C2783" s="7" t="s">
        <v>6535</v>
      </c>
      <c r="D2783" s="7" t="s">
        <v>14057</v>
      </c>
      <c r="E2783" s="7" t="s">
        <v>6537</v>
      </c>
      <c r="F2783" s="7">
        <f t="shared" si="172"/>
        <v>2001</v>
      </c>
      <c r="G2783" s="7" t="s">
        <v>11079</v>
      </c>
      <c r="H2783" s="20">
        <v>160.6064499550302</v>
      </c>
      <c r="I2783" s="7" t="s">
        <v>11080</v>
      </c>
    </row>
    <row r="2784" spans="1:9" x14ac:dyDescent="0.15">
      <c r="A2784" s="7" t="s">
        <v>10937</v>
      </c>
      <c r="B2784" s="7" t="s">
        <v>6531</v>
      </c>
      <c r="C2784" s="7" t="s">
        <v>6674</v>
      </c>
      <c r="D2784" s="7" t="s">
        <v>14057</v>
      </c>
      <c r="E2784" s="7" t="s">
        <v>6537</v>
      </c>
      <c r="F2784" s="7">
        <f t="shared" si="172"/>
        <v>2001</v>
      </c>
      <c r="G2784" s="7" t="s">
        <v>11082</v>
      </c>
      <c r="H2784" s="20">
        <v>61.672876782731592</v>
      </c>
      <c r="I2784" s="7" t="s">
        <v>10938</v>
      </c>
    </row>
    <row r="2785" spans="1:9" x14ac:dyDescent="0.15">
      <c r="A2785" s="7" t="s">
        <v>11083</v>
      </c>
      <c r="B2785" s="7" t="s">
        <v>6531</v>
      </c>
      <c r="C2785" s="7" t="s">
        <v>6535</v>
      </c>
      <c r="D2785" s="7" t="s">
        <v>14057</v>
      </c>
      <c r="E2785" s="7" t="s">
        <v>6537</v>
      </c>
      <c r="F2785" s="7">
        <f t="shared" si="172"/>
        <v>2001</v>
      </c>
      <c r="G2785" s="7" t="s">
        <v>11084</v>
      </c>
      <c r="H2785" s="20">
        <v>51.394063985609662</v>
      </c>
      <c r="I2785" s="7" t="s">
        <v>11085</v>
      </c>
    </row>
    <row r="2786" spans="1:9" x14ac:dyDescent="0.15">
      <c r="A2786" s="7" t="s">
        <v>11083</v>
      </c>
      <c r="B2786" s="7" t="s">
        <v>6531</v>
      </c>
      <c r="C2786" s="7" t="s">
        <v>6541</v>
      </c>
      <c r="D2786" s="7" t="s">
        <v>14057</v>
      </c>
      <c r="E2786" s="7" t="s">
        <v>6537</v>
      </c>
      <c r="F2786" s="7">
        <f t="shared" ref="F2786:F2806" si="173">YEAR(G2786)</f>
        <v>2001</v>
      </c>
      <c r="G2786" s="7" t="s">
        <v>11084</v>
      </c>
      <c r="H2786" s="20">
        <v>6.4242579982012078</v>
      </c>
      <c r="I2786" s="7" t="s">
        <v>11085</v>
      </c>
    </row>
    <row r="2787" spans="1:9" x14ac:dyDescent="0.15">
      <c r="A2787" s="7" t="s">
        <v>11083</v>
      </c>
      <c r="B2787" s="7" t="s">
        <v>6531</v>
      </c>
      <c r="C2787" s="7" t="s">
        <v>6562</v>
      </c>
      <c r="D2787" s="7" t="s">
        <v>14057</v>
      </c>
      <c r="E2787" s="7" t="s">
        <v>6537</v>
      </c>
      <c r="F2787" s="7">
        <f t="shared" si="173"/>
        <v>2001</v>
      </c>
      <c r="G2787" s="7" t="s">
        <v>11084</v>
      </c>
      <c r="H2787" s="20">
        <v>6.4242579982012078</v>
      </c>
      <c r="I2787" s="7" t="s">
        <v>11085</v>
      </c>
    </row>
    <row r="2788" spans="1:9" x14ac:dyDescent="0.15">
      <c r="A2788" s="7" t="s">
        <v>11083</v>
      </c>
      <c r="B2788" s="7" t="s">
        <v>6531</v>
      </c>
      <c r="C2788" s="7" t="s">
        <v>6559</v>
      </c>
      <c r="D2788" s="7" t="s">
        <v>14057</v>
      </c>
      <c r="E2788" s="7" t="s">
        <v>6537</v>
      </c>
      <c r="F2788" s="7">
        <f t="shared" si="173"/>
        <v>2001</v>
      </c>
      <c r="G2788" s="7" t="s">
        <v>11084</v>
      </c>
      <c r="H2788" s="20">
        <v>6.4242579982012078</v>
      </c>
      <c r="I2788" s="7" t="s">
        <v>11085</v>
      </c>
    </row>
    <row r="2789" spans="1:9" x14ac:dyDescent="0.15">
      <c r="A2789" s="7" t="s">
        <v>11083</v>
      </c>
      <c r="B2789" s="7" t="s">
        <v>6531</v>
      </c>
      <c r="C2789" s="7" t="s">
        <v>6544</v>
      </c>
      <c r="D2789" s="7" t="s">
        <v>14057</v>
      </c>
      <c r="E2789" s="7" t="s">
        <v>6537</v>
      </c>
      <c r="F2789" s="7">
        <f t="shared" si="173"/>
        <v>2001</v>
      </c>
      <c r="G2789" s="7" t="s">
        <v>11084</v>
      </c>
      <c r="H2789" s="20">
        <v>32.121289991006037</v>
      </c>
      <c r="I2789" s="7" t="s">
        <v>11085</v>
      </c>
    </row>
    <row r="2790" spans="1:9" x14ac:dyDescent="0.15">
      <c r="A2790" s="7" t="s">
        <v>11083</v>
      </c>
      <c r="B2790" s="7" t="s">
        <v>6531</v>
      </c>
      <c r="C2790" s="7" t="s">
        <v>6538</v>
      </c>
      <c r="D2790" s="7" t="s">
        <v>14057</v>
      </c>
      <c r="E2790" s="7" t="s">
        <v>6537</v>
      </c>
      <c r="F2790" s="7">
        <f t="shared" si="173"/>
        <v>2001</v>
      </c>
      <c r="G2790" s="7" t="s">
        <v>11084</v>
      </c>
      <c r="H2790" s="20">
        <v>6.4242579982012078</v>
      </c>
      <c r="I2790" s="7" t="s">
        <v>11085</v>
      </c>
    </row>
    <row r="2791" spans="1:9" x14ac:dyDescent="0.15">
      <c r="A2791" s="7" t="s">
        <v>11086</v>
      </c>
      <c r="B2791" s="7" t="s">
        <v>6531</v>
      </c>
      <c r="C2791" s="7" t="s">
        <v>6544</v>
      </c>
      <c r="D2791" s="7" t="s">
        <v>14057</v>
      </c>
      <c r="E2791" s="7" t="s">
        <v>6532</v>
      </c>
      <c r="F2791" s="7">
        <f t="shared" si="173"/>
        <v>2001</v>
      </c>
      <c r="G2791" s="7" t="s">
        <v>11084</v>
      </c>
      <c r="H2791" s="20">
        <v>128.48515996402415</v>
      </c>
      <c r="I2791" s="7" t="s">
        <v>11087</v>
      </c>
    </row>
    <row r="2792" spans="1:9" x14ac:dyDescent="0.15">
      <c r="A2792" s="7" t="s">
        <v>10993</v>
      </c>
      <c r="B2792" s="7" t="s">
        <v>6531</v>
      </c>
      <c r="C2792" s="7" t="s">
        <v>6547</v>
      </c>
      <c r="D2792" s="7" t="s">
        <v>14057</v>
      </c>
      <c r="E2792" s="7" t="s">
        <v>26</v>
      </c>
      <c r="F2792" s="7">
        <f t="shared" si="173"/>
        <v>2001</v>
      </c>
      <c r="G2792" s="7" t="s">
        <v>11088</v>
      </c>
      <c r="H2792" s="20">
        <v>34.690993190286527</v>
      </c>
      <c r="I2792" s="7" t="s">
        <v>9881</v>
      </c>
    </row>
    <row r="2793" spans="1:9" x14ac:dyDescent="0.15">
      <c r="A2793" s="7" t="s">
        <v>10993</v>
      </c>
      <c r="B2793" s="7" t="s">
        <v>6531</v>
      </c>
      <c r="C2793" s="7" t="s">
        <v>6547</v>
      </c>
      <c r="D2793" s="7" t="s">
        <v>14057</v>
      </c>
      <c r="E2793" s="7" t="s">
        <v>26</v>
      </c>
      <c r="F2793" s="7">
        <f t="shared" si="173"/>
        <v>2001</v>
      </c>
      <c r="G2793" s="7" t="s">
        <v>11088</v>
      </c>
      <c r="H2793" s="20">
        <v>32.121289991006037</v>
      </c>
      <c r="I2793" s="7" t="s">
        <v>9881</v>
      </c>
    </row>
    <row r="2794" spans="1:9" x14ac:dyDescent="0.15">
      <c r="A2794" s="7" t="s">
        <v>10993</v>
      </c>
      <c r="B2794" s="7" t="s">
        <v>6531</v>
      </c>
      <c r="C2794" s="7" t="s">
        <v>6547</v>
      </c>
      <c r="D2794" s="7" t="s">
        <v>14057</v>
      </c>
      <c r="E2794" s="7" t="s">
        <v>26</v>
      </c>
      <c r="F2794" s="7">
        <f t="shared" si="173"/>
        <v>2001</v>
      </c>
      <c r="G2794" s="7" t="s">
        <v>11088</v>
      </c>
      <c r="H2794" s="20">
        <v>48.82436078632918</v>
      </c>
      <c r="I2794" s="7" t="s">
        <v>9881</v>
      </c>
    </row>
    <row r="2795" spans="1:9" x14ac:dyDescent="0.15">
      <c r="A2795" s="7" t="s">
        <v>10993</v>
      </c>
      <c r="B2795" s="7" t="s">
        <v>6531</v>
      </c>
      <c r="C2795" s="7" t="s">
        <v>6547</v>
      </c>
      <c r="D2795" s="7" t="s">
        <v>14057</v>
      </c>
      <c r="E2795" s="7" t="s">
        <v>26</v>
      </c>
      <c r="F2795" s="7">
        <f t="shared" si="173"/>
        <v>2001</v>
      </c>
      <c r="G2795" s="7" t="s">
        <v>11088</v>
      </c>
      <c r="H2795" s="20">
        <v>19.272773994603622</v>
      </c>
      <c r="I2795" s="7" t="s">
        <v>9881</v>
      </c>
    </row>
    <row r="2796" spans="1:9" x14ac:dyDescent="0.15">
      <c r="A2796" s="7" t="s">
        <v>10993</v>
      </c>
      <c r="B2796" s="7" t="s">
        <v>6531</v>
      </c>
      <c r="C2796" s="7" t="s">
        <v>6547</v>
      </c>
      <c r="D2796" s="7" t="s">
        <v>14057</v>
      </c>
      <c r="E2796" s="7" t="s">
        <v>26</v>
      </c>
      <c r="F2796" s="7">
        <f t="shared" si="173"/>
        <v>2001</v>
      </c>
      <c r="G2796" s="7" t="s">
        <v>11088</v>
      </c>
      <c r="H2796" s="20">
        <v>44.969805987408449</v>
      </c>
      <c r="I2796" s="7" t="s">
        <v>9881</v>
      </c>
    </row>
    <row r="2797" spans="1:9" x14ac:dyDescent="0.15">
      <c r="A2797" s="7" t="s">
        <v>10890</v>
      </c>
      <c r="B2797" s="7" t="s">
        <v>6531</v>
      </c>
      <c r="C2797" s="7" t="s">
        <v>6547</v>
      </c>
      <c r="D2797" s="7" t="s">
        <v>14057</v>
      </c>
      <c r="E2797" s="7" t="s">
        <v>26</v>
      </c>
      <c r="F2797" s="7">
        <f t="shared" si="173"/>
        <v>2001</v>
      </c>
      <c r="G2797" s="7" t="s">
        <v>11088</v>
      </c>
      <c r="H2797" s="20">
        <v>154.18219195682897</v>
      </c>
      <c r="I2797" s="7" t="s">
        <v>10892</v>
      </c>
    </row>
    <row r="2798" spans="1:9" x14ac:dyDescent="0.15">
      <c r="A2798" s="7" t="s">
        <v>10780</v>
      </c>
      <c r="B2798" s="7" t="s">
        <v>6531</v>
      </c>
      <c r="C2798" s="7" t="s">
        <v>6547</v>
      </c>
      <c r="D2798" s="7" t="s">
        <v>14057</v>
      </c>
      <c r="E2798" s="7" t="s">
        <v>22</v>
      </c>
      <c r="F2798" s="7">
        <f t="shared" si="173"/>
        <v>2001</v>
      </c>
      <c r="G2798" s="7" t="s">
        <v>11089</v>
      </c>
      <c r="H2798" s="20">
        <v>128.48515996402415</v>
      </c>
      <c r="I2798" s="7" t="s">
        <v>10782</v>
      </c>
    </row>
    <row r="2799" spans="1:9" x14ac:dyDescent="0.15">
      <c r="A2799" s="7" t="s">
        <v>11090</v>
      </c>
      <c r="B2799" s="7" t="s">
        <v>6531</v>
      </c>
      <c r="C2799" s="7" t="s">
        <v>6538</v>
      </c>
      <c r="D2799" s="7" t="s">
        <v>14057</v>
      </c>
      <c r="E2799" s="7" t="s">
        <v>6532</v>
      </c>
      <c r="F2799" s="7">
        <f t="shared" si="173"/>
        <v>2001</v>
      </c>
      <c r="G2799" s="7" t="s">
        <v>11089</v>
      </c>
      <c r="H2799" s="20">
        <v>102.78812797121932</v>
      </c>
      <c r="I2799" s="7" t="s">
        <v>11091</v>
      </c>
    </row>
    <row r="2800" spans="1:9" x14ac:dyDescent="0.15">
      <c r="A2800" s="7" t="s">
        <v>11092</v>
      </c>
      <c r="B2800" s="7" t="s">
        <v>6531</v>
      </c>
      <c r="C2800" s="7" t="s">
        <v>6538</v>
      </c>
      <c r="D2800" s="7" t="s">
        <v>14057</v>
      </c>
      <c r="E2800" s="7" t="s">
        <v>6551</v>
      </c>
      <c r="F2800" s="7">
        <f t="shared" si="173"/>
        <v>2001</v>
      </c>
      <c r="G2800" s="7" t="s">
        <v>11089</v>
      </c>
      <c r="H2800" s="20">
        <v>77.091095978414486</v>
      </c>
      <c r="I2800" s="7" t="s">
        <v>11093</v>
      </c>
    </row>
    <row r="2801" spans="1:9" x14ac:dyDescent="0.15">
      <c r="A2801" s="7" t="s">
        <v>10872</v>
      </c>
      <c r="B2801" s="7" t="s">
        <v>6531</v>
      </c>
      <c r="C2801" s="7" t="s">
        <v>6547</v>
      </c>
      <c r="D2801" s="7" t="s">
        <v>14057</v>
      </c>
      <c r="E2801" s="7" t="s">
        <v>26</v>
      </c>
      <c r="F2801" s="7">
        <f t="shared" si="173"/>
        <v>2001</v>
      </c>
      <c r="G2801" s="7" t="s">
        <v>11094</v>
      </c>
      <c r="H2801" s="20">
        <v>128.48515996402415</v>
      </c>
      <c r="I2801" s="7" t="s">
        <v>10874</v>
      </c>
    </row>
    <row r="2802" spans="1:9" x14ac:dyDescent="0.15">
      <c r="A2802" s="7" t="s">
        <v>11095</v>
      </c>
      <c r="B2802" s="7" t="s">
        <v>6531</v>
      </c>
      <c r="C2802" s="7" t="s">
        <v>6547</v>
      </c>
      <c r="D2802" s="7" t="s">
        <v>14057</v>
      </c>
      <c r="E2802" s="7" t="s">
        <v>26</v>
      </c>
      <c r="F2802" s="7">
        <f t="shared" si="173"/>
        <v>2001</v>
      </c>
      <c r="G2802" s="7" t="s">
        <v>11094</v>
      </c>
      <c r="H2802" s="20">
        <v>37.260696389567002</v>
      </c>
      <c r="I2802" s="7" t="s">
        <v>11096</v>
      </c>
    </row>
    <row r="2803" spans="1:9" x14ac:dyDescent="0.15">
      <c r="A2803" s="7" t="s">
        <v>11098</v>
      </c>
      <c r="B2803" s="7" t="s">
        <v>6531</v>
      </c>
      <c r="C2803" s="7" t="s">
        <v>6547</v>
      </c>
      <c r="D2803" s="7" t="s">
        <v>14057</v>
      </c>
      <c r="E2803" s="7" t="s">
        <v>6540</v>
      </c>
      <c r="F2803" s="7">
        <f t="shared" si="173"/>
        <v>2001</v>
      </c>
      <c r="G2803" s="7" t="s">
        <v>11097</v>
      </c>
      <c r="H2803" s="20">
        <v>513.9406398560966</v>
      </c>
      <c r="I2803" s="7" t="s">
        <v>11099</v>
      </c>
    </row>
    <row r="2804" spans="1:9" x14ac:dyDescent="0.15">
      <c r="A2804" s="7" t="s">
        <v>11100</v>
      </c>
      <c r="B2804" s="7" t="s">
        <v>6531</v>
      </c>
      <c r="C2804" s="7" t="s">
        <v>6544</v>
      </c>
      <c r="D2804" s="7" t="s">
        <v>14057</v>
      </c>
      <c r="E2804" s="7" t="s">
        <v>26</v>
      </c>
      <c r="F2804" s="7">
        <f t="shared" si="173"/>
        <v>2001</v>
      </c>
      <c r="G2804" s="7" t="s">
        <v>11101</v>
      </c>
      <c r="H2804" s="20">
        <v>218.42477193884108</v>
      </c>
      <c r="I2804" s="7" t="s">
        <v>11102</v>
      </c>
    </row>
    <row r="2805" spans="1:9" x14ac:dyDescent="0.15">
      <c r="A2805" s="7" t="s">
        <v>11103</v>
      </c>
      <c r="B2805" s="7" t="s">
        <v>6531</v>
      </c>
      <c r="C2805" s="7" t="s">
        <v>6554</v>
      </c>
      <c r="D2805" s="7" t="s">
        <v>14057</v>
      </c>
      <c r="E2805" s="7" t="s">
        <v>6532</v>
      </c>
      <c r="F2805" s="7">
        <f t="shared" si="173"/>
        <v>2001</v>
      </c>
      <c r="G2805" s="7" t="s">
        <v>11101</v>
      </c>
      <c r="H2805" s="20">
        <v>12.848515996402416</v>
      </c>
      <c r="I2805" s="7" t="s">
        <v>11104</v>
      </c>
    </row>
    <row r="2806" spans="1:9" x14ac:dyDescent="0.15">
      <c r="A2806" s="7" t="s">
        <v>11106</v>
      </c>
      <c r="B2806" s="7" t="s">
        <v>6531</v>
      </c>
      <c r="C2806" s="7" t="s">
        <v>6556</v>
      </c>
      <c r="D2806" s="7" t="s">
        <v>14057</v>
      </c>
      <c r="E2806" s="7" t="s">
        <v>6543</v>
      </c>
      <c r="F2806" s="7">
        <f t="shared" si="173"/>
        <v>2001</v>
      </c>
      <c r="G2806" s="7" t="s">
        <v>11105</v>
      </c>
      <c r="H2806" s="20">
        <v>64.242579982012074</v>
      </c>
      <c r="I2806" s="7" t="s">
        <v>11107</v>
      </c>
    </row>
    <row r="2807" spans="1:9" x14ac:dyDescent="0.15">
      <c r="A2807" s="7" t="s">
        <v>11109</v>
      </c>
      <c r="B2807" s="7" t="s">
        <v>6531</v>
      </c>
      <c r="C2807" s="7" t="s">
        <v>6538</v>
      </c>
      <c r="D2807" s="7" t="s">
        <v>14057</v>
      </c>
      <c r="E2807" s="7" t="s">
        <v>6532</v>
      </c>
      <c r="F2807" s="7">
        <f t="shared" ref="F2807:F2819" si="174">YEAR(G2807)</f>
        <v>2001</v>
      </c>
      <c r="G2807" s="7" t="s">
        <v>11108</v>
      </c>
      <c r="H2807" s="20">
        <v>32.121289991006037</v>
      </c>
      <c r="I2807" s="7" t="s">
        <v>10792</v>
      </c>
    </row>
    <row r="2808" spans="1:9" x14ac:dyDescent="0.15">
      <c r="A2808" s="7" t="s">
        <v>11109</v>
      </c>
      <c r="B2808" s="7" t="s">
        <v>6531</v>
      </c>
      <c r="C2808" s="7" t="s">
        <v>6538</v>
      </c>
      <c r="D2808" s="7" t="s">
        <v>14057</v>
      </c>
      <c r="E2808" s="7" t="s">
        <v>6532</v>
      </c>
      <c r="F2808" s="7">
        <f t="shared" si="174"/>
        <v>2001</v>
      </c>
      <c r="G2808" s="7" t="s">
        <v>11108</v>
      </c>
      <c r="H2808" s="20">
        <v>12.848515996402416</v>
      </c>
      <c r="I2808" s="7" t="s">
        <v>10792</v>
      </c>
    </row>
    <row r="2809" spans="1:9" x14ac:dyDescent="0.15">
      <c r="A2809" s="7" t="s">
        <v>11110</v>
      </c>
      <c r="B2809" s="7" t="s">
        <v>6531</v>
      </c>
      <c r="C2809" s="7" t="s">
        <v>6547</v>
      </c>
      <c r="D2809" s="7" t="s">
        <v>14057</v>
      </c>
      <c r="E2809" s="7" t="s">
        <v>6532</v>
      </c>
      <c r="F2809" s="7">
        <f t="shared" si="174"/>
        <v>2001</v>
      </c>
      <c r="G2809" s="7" t="s">
        <v>11111</v>
      </c>
      <c r="H2809" s="20">
        <v>64.242579982012074</v>
      </c>
      <c r="I2809" s="7" t="s">
        <v>11112</v>
      </c>
    </row>
    <row r="2810" spans="1:9" x14ac:dyDescent="0.15">
      <c r="A2810" s="7" t="s">
        <v>11114</v>
      </c>
      <c r="B2810" s="7" t="s">
        <v>6531</v>
      </c>
      <c r="C2810" s="7" t="s">
        <v>6674</v>
      </c>
      <c r="D2810" s="7" t="s">
        <v>14057</v>
      </c>
      <c r="E2810" s="7" t="s">
        <v>6532</v>
      </c>
      <c r="F2810" s="7">
        <f t="shared" si="174"/>
        <v>2001</v>
      </c>
      <c r="G2810" s="7" t="s">
        <v>11113</v>
      </c>
      <c r="H2810" s="20">
        <v>38.545547989207243</v>
      </c>
      <c r="I2810" s="7" t="s">
        <v>11115</v>
      </c>
    </row>
    <row r="2811" spans="1:9" x14ac:dyDescent="0.15">
      <c r="A2811" s="7" t="s">
        <v>11118</v>
      </c>
      <c r="B2811" s="7" t="s">
        <v>6531</v>
      </c>
      <c r="C2811" s="7" t="s">
        <v>6554</v>
      </c>
      <c r="D2811" s="7" t="s">
        <v>14057</v>
      </c>
      <c r="E2811" s="7" t="s">
        <v>26</v>
      </c>
      <c r="F2811" s="7">
        <f t="shared" si="174"/>
        <v>2001</v>
      </c>
      <c r="G2811" s="7" t="s">
        <v>11119</v>
      </c>
      <c r="H2811" s="20">
        <v>77.091095978414486</v>
      </c>
      <c r="I2811" s="7" t="s">
        <v>11120</v>
      </c>
    </row>
    <row r="2812" spans="1:9" x14ac:dyDescent="0.15">
      <c r="A2812" s="7" t="s">
        <v>10579</v>
      </c>
      <c r="B2812" s="7" t="s">
        <v>6531</v>
      </c>
      <c r="C2812" s="7" t="s">
        <v>6547</v>
      </c>
      <c r="D2812" s="7" t="s">
        <v>14057</v>
      </c>
      <c r="E2812" s="7" t="s">
        <v>26</v>
      </c>
      <c r="F2812" s="7">
        <f t="shared" si="174"/>
        <v>2001</v>
      </c>
      <c r="G2812" s="7" t="s">
        <v>11121</v>
      </c>
      <c r="H2812" s="20">
        <v>385.4554798920725</v>
      </c>
      <c r="I2812" s="7" t="s">
        <v>10580</v>
      </c>
    </row>
    <row r="2813" spans="1:9" x14ac:dyDescent="0.15">
      <c r="A2813" s="7" t="s">
        <v>11122</v>
      </c>
      <c r="B2813" s="7" t="s">
        <v>6531</v>
      </c>
      <c r="C2813" s="7" t="s">
        <v>6554</v>
      </c>
      <c r="D2813" s="7" t="s">
        <v>14057</v>
      </c>
      <c r="E2813" s="7" t="s">
        <v>6532</v>
      </c>
      <c r="F2813" s="7">
        <f t="shared" si="174"/>
        <v>2001</v>
      </c>
      <c r="G2813" s="7" t="s">
        <v>11123</v>
      </c>
      <c r="H2813" s="20">
        <v>25.697031992804831</v>
      </c>
      <c r="I2813" s="7" t="s">
        <v>11124</v>
      </c>
    </row>
    <row r="2814" spans="1:9" x14ac:dyDescent="0.15">
      <c r="A2814" s="7" t="s">
        <v>11125</v>
      </c>
      <c r="B2814" s="7" t="s">
        <v>6531</v>
      </c>
      <c r="C2814" s="7" t="s">
        <v>6548</v>
      </c>
      <c r="D2814" s="7" t="s">
        <v>14057</v>
      </c>
      <c r="E2814" s="7" t="s">
        <v>6532</v>
      </c>
      <c r="F2814" s="7">
        <f t="shared" si="174"/>
        <v>2001</v>
      </c>
      <c r="G2814" s="7" t="s">
        <v>11126</v>
      </c>
      <c r="H2814" s="20">
        <v>12.848515996402416</v>
      </c>
      <c r="I2814" s="7" t="s">
        <v>10792</v>
      </c>
    </row>
    <row r="2815" spans="1:9" x14ac:dyDescent="0.15">
      <c r="A2815" s="7" t="s">
        <v>11127</v>
      </c>
      <c r="B2815" s="7" t="s">
        <v>6531</v>
      </c>
      <c r="C2815" s="7" t="s">
        <v>6538</v>
      </c>
      <c r="D2815" s="7" t="s">
        <v>14057</v>
      </c>
      <c r="E2815" s="7" t="s">
        <v>6532</v>
      </c>
      <c r="F2815" s="7">
        <f t="shared" si="174"/>
        <v>2001</v>
      </c>
      <c r="G2815" s="7" t="s">
        <v>11126</v>
      </c>
      <c r="H2815" s="20">
        <v>25.697031992804831</v>
      </c>
      <c r="I2815" s="7" t="s">
        <v>11091</v>
      </c>
    </row>
    <row r="2816" spans="1:9" x14ac:dyDescent="0.15">
      <c r="A2816" s="7" t="s">
        <v>11128</v>
      </c>
      <c r="B2816" s="7" t="s">
        <v>6531</v>
      </c>
      <c r="C2816" s="7" t="s">
        <v>6538</v>
      </c>
      <c r="D2816" s="7" t="s">
        <v>14057</v>
      </c>
      <c r="E2816" s="7" t="s">
        <v>6537</v>
      </c>
      <c r="F2816" s="7">
        <f t="shared" si="174"/>
        <v>2001</v>
      </c>
      <c r="G2816" s="7" t="s">
        <v>11129</v>
      </c>
      <c r="H2816" s="20">
        <v>38.545547989207243</v>
      </c>
      <c r="I2816" s="7" t="s">
        <v>11130</v>
      </c>
    </row>
    <row r="2817" spans="1:9" x14ac:dyDescent="0.15">
      <c r="A2817" s="7" t="s">
        <v>11128</v>
      </c>
      <c r="B2817" s="7" t="s">
        <v>6531</v>
      </c>
      <c r="C2817" s="7" t="s">
        <v>6547</v>
      </c>
      <c r="D2817" s="7" t="s">
        <v>14057</v>
      </c>
      <c r="E2817" s="7" t="s">
        <v>6537</v>
      </c>
      <c r="F2817" s="7">
        <f t="shared" si="174"/>
        <v>2001</v>
      </c>
      <c r="G2817" s="7" t="s">
        <v>11129</v>
      </c>
      <c r="H2817" s="20">
        <v>38.545547989207243</v>
      </c>
      <c r="I2817" s="7" t="s">
        <v>11130</v>
      </c>
    </row>
    <row r="2818" spans="1:9" x14ac:dyDescent="0.15">
      <c r="A2818" s="7" t="s">
        <v>11131</v>
      </c>
      <c r="B2818" s="7" t="s">
        <v>6531</v>
      </c>
      <c r="C2818" s="7" t="s">
        <v>6535</v>
      </c>
      <c r="D2818" s="7" t="s">
        <v>14057</v>
      </c>
      <c r="E2818" s="7" t="s">
        <v>26</v>
      </c>
      <c r="F2818" s="7">
        <f t="shared" si="174"/>
        <v>2001</v>
      </c>
      <c r="G2818" s="7" t="s">
        <v>11132</v>
      </c>
      <c r="H2818" s="20">
        <v>179.8792239496338</v>
      </c>
      <c r="I2818" s="7" t="s">
        <v>11133</v>
      </c>
    </row>
    <row r="2819" spans="1:9" x14ac:dyDescent="0.15">
      <c r="A2819" s="7" t="s">
        <v>11134</v>
      </c>
      <c r="B2819" s="7" t="s">
        <v>6531</v>
      </c>
      <c r="C2819" s="7" t="s">
        <v>6547</v>
      </c>
      <c r="D2819" s="7" t="s">
        <v>14057</v>
      </c>
      <c r="E2819" s="7" t="s">
        <v>26</v>
      </c>
      <c r="F2819" s="7">
        <f t="shared" si="174"/>
        <v>2001</v>
      </c>
      <c r="G2819" s="7" t="s">
        <v>11135</v>
      </c>
      <c r="H2819" s="20">
        <v>44.969805987408449</v>
      </c>
      <c r="I2819" s="7" t="s">
        <v>11136</v>
      </c>
    </row>
    <row r="2820" spans="1:9" x14ac:dyDescent="0.15">
      <c r="A2820" s="7" t="s">
        <v>11137</v>
      </c>
      <c r="B2820" s="7" t="s">
        <v>6531</v>
      </c>
      <c r="C2820" s="7" t="s">
        <v>6535</v>
      </c>
      <c r="D2820" s="7" t="s">
        <v>14057</v>
      </c>
      <c r="E2820" s="7" t="s">
        <v>26</v>
      </c>
      <c r="F2820" s="7">
        <f t="shared" ref="F2820:F2833" si="175">YEAR(G2820)</f>
        <v>2001</v>
      </c>
      <c r="G2820" s="7" t="s">
        <v>11138</v>
      </c>
      <c r="H2820" s="20">
        <v>102.78812797121932</v>
      </c>
      <c r="I2820" s="7" t="s">
        <v>11139</v>
      </c>
    </row>
    <row r="2821" spans="1:9" x14ac:dyDescent="0.15">
      <c r="A2821" s="7" t="s">
        <v>11140</v>
      </c>
      <c r="B2821" s="7" t="s">
        <v>6531</v>
      </c>
      <c r="C2821" s="7" t="s">
        <v>6545</v>
      </c>
      <c r="D2821" s="7" t="s">
        <v>14057</v>
      </c>
      <c r="E2821" s="7" t="s">
        <v>6532</v>
      </c>
      <c r="F2821" s="7">
        <f t="shared" si="175"/>
        <v>2001</v>
      </c>
      <c r="G2821" s="7" t="s">
        <v>11141</v>
      </c>
      <c r="H2821" s="20">
        <v>25.697031992804831</v>
      </c>
      <c r="I2821" s="7" t="s">
        <v>11142</v>
      </c>
    </row>
    <row r="2822" spans="1:9" x14ac:dyDescent="0.15">
      <c r="A2822" s="7" t="s">
        <v>11143</v>
      </c>
      <c r="B2822" s="7" t="s">
        <v>6531</v>
      </c>
      <c r="C2822" s="7" t="s">
        <v>6555</v>
      </c>
      <c r="D2822" s="7" t="s">
        <v>14057</v>
      </c>
      <c r="E2822" s="7" t="s">
        <v>26</v>
      </c>
      <c r="F2822" s="7">
        <f t="shared" si="175"/>
        <v>2001</v>
      </c>
      <c r="G2822" s="7" t="s">
        <v>11144</v>
      </c>
      <c r="H2822" s="20">
        <v>57.818321983810868</v>
      </c>
      <c r="I2822" s="7" t="s">
        <v>11145</v>
      </c>
    </row>
    <row r="2823" spans="1:9" x14ac:dyDescent="0.15">
      <c r="A2823" s="7" t="s">
        <v>11146</v>
      </c>
      <c r="B2823" s="7" t="s">
        <v>6531</v>
      </c>
      <c r="C2823" s="7" t="s">
        <v>6538</v>
      </c>
      <c r="D2823" s="7" t="s">
        <v>14057</v>
      </c>
      <c r="E2823" s="7" t="s">
        <v>26</v>
      </c>
      <c r="F2823" s="7">
        <f t="shared" si="175"/>
        <v>2001</v>
      </c>
      <c r="G2823" s="7" t="s">
        <v>11147</v>
      </c>
      <c r="H2823" s="20">
        <v>51.394063985609662</v>
      </c>
      <c r="I2823" s="7" t="s">
        <v>11148</v>
      </c>
    </row>
    <row r="2824" spans="1:9" x14ac:dyDescent="0.15">
      <c r="A2824" s="7" t="s">
        <v>11149</v>
      </c>
      <c r="B2824" s="7" t="s">
        <v>6531</v>
      </c>
      <c r="C2824" s="7" t="s">
        <v>6538</v>
      </c>
      <c r="D2824" s="7" t="s">
        <v>14057</v>
      </c>
      <c r="E2824" s="7" t="s">
        <v>26</v>
      </c>
      <c r="F2824" s="7">
        <f t="shared" si="175"/>
        <v>2001</v>
      </c>
      <c r="G2824" s="7" t="s">
        <v>11147</v>
      </c>
      <c r="H2824" s="20">
        <v>115.63664396762174</v>
      </c>
      <c r="I2824" s="7" t="s">
        <v>11150</v>
      </c>
    </row>
    <row r="2825" spans="1:9" x14ac:dyDescent="0.15">
      <c r="A2825" s="7" t="s">
        <v>11149</v>
      </c>
      <c r="B2825" s="7" t="s">
        <v>6531</v>
      </c>
      <c r="C2825" s="7" t="s">
        <v>6538</v>
      </c>
      <c r="D2825" s="7" t="s">
        <v>14057</v>
      </c>
      <c r="E2825" s="7" t="s">
        <v>26</v>
      </c>
      <c r="F2825" s="7">
        <f t="shared" si="175"/>
        <v>2001</v>
      </c>
      <c r="G2825" s="7" t="s">
        <v>11147</v>
      </c>
      <c r="H2825" s="20">
        <v>77.091095978414486</v>
      </c>
      <c r="I2825" s="7" t="s">
        <v>11150</v>
      </c>
    </row>
    <row r="2826" spans="1:9" x14ac:dyDescent="0.15">
      <c r="A2826" s="7" t="s">
        <v>11151</v>
      </c>
      <c r="B2826" s="7" t="s">
        <v>6531</v>
      </c>
      <c r="C2826" s="7" t="s">
        <v>6535</v>
      </c>
      <c r="D2826" s="7" t="s">
        <v>14057</v>
      </c>
      <c r="E2826" s="7" t="s">
        <v>6532</v>
      </c>
      <c r="F2826" s="7">
        <f t="shared" si="175"/>
        <v>2001</v>
      </c>
      <c r="G2826" s="7" t="s">
        <v>11147</v>
      </c>
      <c r="H2826" s="20">
        <v>42.400102788127974</v>
      </c>
      <c r="I2826" s="7" t="s">
        <v>11152</v>
      </c>
    </row>
    <row r="2827" spans="1:9" x14ac:dyDescent="0.15">
      <c r="A2827" s="7" t="s">
        <v>11153</v>
      </c>
      <c r="B2827" s="7" t="s">
        <v>6531</v>
      </c>
      <c r="C2827" s="7" t="s">
        <v>6547</v>
      </c>
      <c r="D2827" s="7" t="s">
        <v>14057</v>
      </c>
      <c r="E2827" s="7" t="s">
        <v>6540</v>
      </c>
      <c r="F2827" s="7">
        <f t="shared" si="175"/>
        <v>2001</v>
      </c>
      <c r="G2827" s="7" t="s">
        <v>11154</v>
      </c>
      <c r="H2827" s="20">
        <v>7.709109597841449</v>
      </c>
      <c r="I2827" s="7" t="s">
        <v>11155</v>
      </c>
    </row>
    <row r="2828" spans="1:9" x14ac:dyDescent="0.15">
      <c r="A2828" s="7" t="s">
        <v>11153</v>
      </c>
      <c r="B2828" s="7" t="s">
        <v>6531</v>
      </c>
      <c r="C2828" s="7" t="s">
        <v>6547</v>
      </c>
      <c r="D2828" s="7" t="s">
        <v>14057</v>
      </c>
      <c r="E2828" s="7" t="s">
        <v>6534</v>
      </c>
      <c r="F2828" s="7">
        <f t="shared" si="175"/>
        <v>2001</v>
      </c>
      <c r="G2828" s="7" t="s">
        <v>11154</v>
      </c>
      <c r="H2828" s="20">
        <v>7.709109597841449</v>
      </c>
      <c r="I2828" s="7" t="s">
        <v>11155</v>
      </c>
    </row>
    <row r="2829" spans="1:9" x14ac:dyDescent="0.15">
      <c r="A2829" s="7" t="s">
        <v>11157</v>
      </c>
      <c r="B2829" s="7" t="s">
        <v>6531</v>
      </c>
      <c r="C2829" s="7" t="s">
        <v>6548</v>
      </c>
      <c r="D2829" s="7" t="s">
        <v>14057</v>
      </c>
      <c r="E2829" s="7" t="s">
        <v>6532</v>
      </c>
      <c r="F2829" s="7">
        <f t="shared" si="175"/>
        <v>2001</v>
      </c>
      <c r="G2829" s="7" t="s">
        <v>11156</v>
      </c>
      <c r="H2829" s="20">
        <v>25.697031992804831</v>
      </c>
      <c r="I2829" s="7" t="s">
        <v>10792</v>
      </c>
    </row>
    <row r="2830" spans="1:9" x14ac:dyDescent="0.15">
      <c r="A2830" s="7" t="s">
        <v>11158</v>
      </c>
      <c r="B2830" s="7" t="s">
        <v>6531</v>
      </c>
      <c r="C2830" s="7" t="s">
        <v>6674</v>
      </c>
      <c r="D2830" s="7" t="s">
        <v>14057</v>
      </c>
      <c r="E2830" s="7" t="s">
        <v>6537</v>
      </c>
      <c r="F2830" s="7">
        <f t="shared" si="175"/>
        <v>2001</v>
      </c>
      <c r="G2830" s="7" t="s">
        <v>11159</v>
      </c>
      <c r="H2830" s="20">
        <v>44.969805987408449</v>
      </c>
      <c r="I2830" s="7" t="s">
        <v>11160</v>
      </c>
    </row>
    <row r="2831" spans="1:9" x14ac:dyDescent="0.15">
      <c r="A2831" s="7" t="s">
        <v>11161</v>
      </c>
      <c r="B2831" s="7" t="s">
        <v>6531</v>
      </c>
      <c r="C2831" s="7" t="s">
        <v>6562</v>
      </c>
      <c r="D2831" s="7" t="s">
        <v>14057</v>
      </c>
      <c r="E2831" s="7" t="s">
        <v>26</v>
      </c>
      <c r="F2831" s="7">
        <f t="shared" si="175"/>
        <v>2001</v>
      </c>
      <c r="G2831" s="7" t="s">
        <v>11159</v>
      </c>
      <c r="H2831" s="20">
        <v>64.242579982012074</v>
      </c>
      <c r="I2831" s="7" t="s">
        <v>11162</v>
      </c>
    </row>
    <row r="2832" spans="1:9" x14ac:dyDescent="0.15">
      <c r="A2832" s="7" t="s">
        <v>10952</v>
      </c>
      <c r="B2832" s="7" t="s">
        <v>6531</v>
      </c>
      <c r="C2832" s="7" t="s">
        <v>6541</v>
      </c>
      <c r="D2832" s="7" t="s">
        <v>14057</v>
      </c>
      <c r="E2832" s="7" t="s">
        <v>6532</v>
      </c>
      <c r="F2832" s="7">
        <f t="shared" si="175"/>
        <v>2001</v>
      </c>
      <c r="G2832" s="7" t="s">
        <v>11159</v>
      </c>
      <c r="H2832" s="20">
        <v>38.545547989207243</v>
      </c>
      <c r="I2832" s="7" t="s">
        <v>10954</v>
      </c>
    </row>
    <row r="2833" spans="1:9" x14ac:dyDescent="0.15">
      <c r="A2833" s="7" t="s">
        <v>11164</v>
      </c>
      <c r="B2833" s="7" t="s">
        <v>6531</v>
      </c>
      <c r="C2833" s="7" t="s">
        <v>6535</v>
      </c>
      <c r="D2833" s="7" t="s">
        <v>14057</v>
      </c>
      <c r="E2833" s="7" t="s">
        <v>26</v>
      </c>
      <c r="F2833" s="7">
        <f t="shared" si="175"/>
        <v>2001</v>
      </c>
      <c r="G2833" s="7" t="s">
        <v>11165</v>
      </c>
      <c r="H2833" s="20">
        <v>192.72773994603625</v>
      </c>
      <c r="I2833" s="7" t="s">
        <v>11166</v>
      </c>
    </row>
    <row r="2834" spans="1:9" x14ac:dyDescent="0.15">
      <c r="A2834" s="7" t="s">
        <v>11170</v>
      </c>
      <c r="B2834" s="7" t="s">
        <v>6531</v>
      </c>
      <c r="C2834" s="7" t="s">
        <v>6547</v>
      </c>
      <c r="D2834" s="7" t="s">
        <v>14057</v>
      </c>
      <c r="E2834" s="7" t="s">
        <v>22</v>
      </c>
      <c r="F2834" s="7">
        <f t="shared" ref="F2834:F2842" si="176">YEAR(G2834)</f>
        <v>2001</v>
      </c>
      <c r="G2834" s="7" t="s">
        <v>11169</v>
      </c>
      <c r="H2834" s="20">
        <v>55.428667608891175</v>
      </c>
      <c r="I2834" s="7" t="s">
        <v>11171</v>
      </c>
    </row>
    <row r="2835" spans="1:9" x14ac:dyDescent="0.15">
      <c r="A2835" s="7" t="s">
        <v>11151</v>
      </c>
      <c r="B2835" s="7" t="s">
        <v>6531</v>
      </c>
      <c r="C2835" s="7" t="s">
        <v>6535</v>
      </c>
      <c r="D2835" s="7" t="s">
        <v>14057</v>
      </c>
      <c r="E2835" s="7" t="s">
        <v>6532</v>
      </c>
      <c r="F2835" s="7">
        <f t="shared" si="176"/>
        <v>2001</v>
      </c>
      <c r="G2835" s="7" t="s">
        <v>11172</v>
      </c>
      <c r="H2835" s="20">
        <v>25.697031992804831</v>
      </c>
      <c r="I2835" s="7" t="s">
        <v>11152</v>
      </c>
    </row>
    <row r="2836" spans="1:9" x14ac:dyDescent="0.15">
      <c r="A2836" s="7" t="s">
        <v>11173</v>
      </c>
      <c r="B2836" s="7" t="s">
        <v>6531</v>
      </c>
      <c r="C2836" s="7" t="s">
        <v>6554</v>
      </c>
      <c r="D2836" s="7" t="s">
        <v>14057</v>
      </c>
      <c r="E2836" s="7" t="s">
        <v>26</v>
      </c>
      <c r="F2836" s="7">
        <f t="shared" si="176"/>
        <v>2001</v>
      </c>
      <c r="G2836" s="7" t="s">
        <v>11172</v>
      </c>
      <c r="H2836" s="20">
        <v>51.394063985609662</v>
      </c>
      <c r="I2836" s="7" t="s">
        <v>11174</v>
      </c>
    </row>
    <row r="2837" spans="1:9" x14ac:dyDescent="0.15">
      <c r="A2837" s="7" t="s">
        <v>11175</v>
      </c>
      <c r="B2837" s="7" t="s">
        <v>6531</v>
      </c>
      <c r="C2837" s="7" t="s">
        <v>6544</v>
      </c>
      <c r="D2837" s="7" t="s">
        <v>14057</v>
      </c>
      <c r="E2837" s="7" t="s">
        <v>6532</v>
      </c>
      <c r="F2837" s="7">
        <f t="shared" si="176"/>
        <v>2001</v>
      </c>
      <c r="G2837" s="7" t="s">
        <v>11176</v>
      </c>
      <c r="H2837" s="20">
        <v>32.121289991006037</v>
      </c>
      <c r="I2837" s="7" t="s">
        <v>10792</v>
      </c>
    </row>
    <row r="2838" spans="1:9" x14ac:dyDescent="0.15">
      <c r="A2838" s="7" t="s">
        <v>11177</v>
      </c>
      <c r="B2838" s="7" t="s">
        <v>6531</v>
      </c>
      <c r="C2838" s="7" t="s">
        <v>6538</v>
      </c>
      <c r="D2838" s="7" t="s">
        <v>14057</v>
      </c>
      <c r="E2838" s="7" t="s">
        <v>6532</v>
      </c>
      <c r="F2838" s="7">
        <f t="shared" si="176"/>
        <v>2001</v>
      </c>
      <c r="G2838" s="7" t="s">
        <v>11176</v>
      </c>
      <c r="H2838" s="20">
        <v>25.697031992804831</v>
      </c>
      <c r="I2838" s="7" t="s">
        <v>10792</v>
      </c>
    </row>
    <row r="2839" spans="1:9" x14ac:dyDescent="0.15">
      <c r="A2839" s="7" t="s">
        <v>11178</v>
      </c>
      <c r="B2839" s="7" t="s">
        <v>6531</v>
      </c>
      <c r="C2839" s="7" t="s">
        <v>6535</v>
      </c>
      <c r="D2839" s="7" t="s">
        <v>14057</v>
      </c>
      <c r="E2839" s="7" t="s">
        <v>6532</v>
      </c>
      <c r="F2839" s="7">
        <f t="shared" si="176"/>
        <v>2001</v>
      </c>
      <c r="G2839" s="7" t="s">
        <v>11176</v>
      </c>
      <c r="H2839" s="20">
        <v>64.242579982012074</v>
      </c>
      <c r="I2839" s="7" t="s">
        <v>11179</v>
      </c>
    </row>
    <row r="2840" spans="1:9" x14ac:dyDescent="0.15">
      <c r="A2840" s="7" t="s">
        <v>11180</v>
      </c>
      <c r="B2840" s="7" t="s">
        <v>6531</v>
      </c>
      <c r="C2840" s="7" t="s">
        <v>6545</v>
      </c>
      <c r="D2840" s="7" t="s">
        <v>14057</v>
      </c>
      <c r="E2840" s="7" t="s">
        <v>6532</v>
      </c>
      <c r="F2840" s="7">
        <f t="shared" si="176"/>
        <v>2001</v>
      </c>
      <c r="G2840" s="7" t="s">
        <v>11181</v>
      </c>
      <c r="H2840" s="20">
        <v>25.697031992804831</v>
      </c>
      <c r="I2840" s="7" t="s">
        <v>10792</v>
      </c>
    </row>
    <row r="2841" spans="1:9" x14ac:dyDescent="0.15">
      <c r="A2841" s="7" t="s">
        <v>10875</v>
      </c>
      <c r="B2841" s="7" t="s">
        <v>6531</v>
      </c>
      <c r="C2841" s="7" t="s">
        <v>6547</v>
      </c>
      <c r="D2841" s="7" t="s">
        <v>14057</v>
      </c>
      <c r="E2841" s="7" t="s">
        <v>26</v>
      </c>
      <c r="F2841" s="7">
        <f t="shared" si="176"/>
        <v>2001</v>
      </c>
      <c r="G2841" s="7" t="s">
        <v>11181</v>
      </c>
      <c r="H2841" s="20">
        <v>51.394063985609662</v>
      </c>
      <c r="I2841" s="7" t="s">
        <v>10876</v>
      </c>
    </row>
    <row r="2842" spans="1:9" x14ac:dyDescent="0.15">
      <c r="A2842" s="7" t="s">
        <v>10763</v>
      </c>
      <c r="B2842" s="7" t="s">
        <v>6531</v>
      </c>
      <c r="C2842" s="7" t="s">
        <v>6547</v>
      </c>
      <c r="D2842" s="7" t="s">
        <v>14057</v>
      </c>
      <c r="E2842" s="7" t="s">
        <v>26</v>
      </c>
      <c r="F2842" s="7">
        <f t="shared" si="176"/>
        <v>2001</v>
      </c>
      <c r="G2842" s="7" t="s">
        <v>11181</v>
      </c>
      <c r="H2842" s="20">
        <v>128.48515996402415</v>
      </c>
      <c r="I2842" s="7" t="s">
        <v>10764</v>
      </c>
    </row>
    <row r="2843" spans="1:9" x14ac:dyDescent="0.15">
      <c r="A2843" s="7" t="s">
        <v>11182</v>
      </c>
      <c r="B2843" s="7" t="s">
        <v>6531</v>
      </c>
      <c r="C2843" s="7" t="s">
        <v>6555</v>
      </c>
      <c r="D2843" s="7" t="s">
        <v>14057</v>
      </c>
      <c r="E2843" s="7" t="s">
        <v>26</v>
      </c>
      <c r="F2843" s="7">
        <f t="shared" ref="F2843:F2847" si="177">YEAR(G2843)</f>
        <v>2001</v>
      </c>
      <c r="G2843" s="7" t="s">
        <v>11183</v>
      </c>
      <c r="H2843" s="20">
        <v>43.684954387768215</v>
      </c>
      <c r="I2843" s="7" t="s">
        <v>11184</v>
      </c>
    </row>
    <row r="2844" spans="1:9" x14ac:dyDescent="0.15">
      <c r="A2844" s="7" t="s">
        <v>11185</v>
      </c>
      <c r="B2844" s="7" t="s">
        <v>6531</v>
      </c>
      <c r="C2844" s="7" t="s">
        <v>6547</v>
      </c>
      <c r="D2844" s="7" t="s">
        <v>14057</v>
      </c>
      <c r="E2844" s="7" t="s">
        <v>26</v>
      </c>
      <c r="F2844" s="7">
        <f t="shared" si="177"/>
        <v>2001</v>
      </c>
      <c r="G2844" s="7" t="s">
        <v>11186</v>
      </c>
      <c r="H2844" s="20">
        <v>37.260696389567002</v>
      </c>
      <c r="I2844" s="7" t="s">
        <v>11187</v>
      </c>
    </row>
    <row r="2845" spans="1:9" x14ac:dyDescent="0.15">
      <c r="A2845" s="7" t="s">
        <v>11188</v>
      </c>
      <c r="B2845" s="7" t="s">
        <v>6531</v>
      </c>
      <c r="C2845" s="7" t="s">
        <v>6548</v>
      </c>
      <c r="D2845" s="7" t="s">
        <v>14057</v>
      </c>
      <c r="E2845" s="7" t="s">
        <v>26</v>
      </c>
      <c r="F2845" s="7">
        <f t="shared" si="177"/>
        <v>2001</v>
      </c>
      <c r="G2845" s="7" t="s">
        <v>11189</v>
      </c>
      <c r="H2845" s="20">
        <v>38.545547989207243</v>
      </c>
      <c r="I2845" s="7" t="s">
        <v>11190</v>
      </c>
    </row>
    <row r="2846" spans="1:9" x14ac:dyDescent="0.15">
      <c r="A2846" s="7" t="s">
        <v>11192</v>
      </c>
      <c r="B2846" s="7" t="s">
        <v>6531</v>
      </c>
      <c r="C2846" s="7" t="s">
        <v>6535</v>
      </c>
      <c r="D2846" s="7" t="s">
        <v>14057</v>
      </c>
      <c r="E2846" s="7" t="s">
        <v>6536</v>
      </c>
      <c r="F2846" s="7">
        <f t="shared" si="177"/>
        <v>2001</v>
      </c>
      <c r="G2846" s="7" t="s">
        <v>11193</v>
      </c>
      <c r="H2846" s="20">
        <v>39.830399588847492</v>
      </c>
      <c r="I2846" s="7" t="s">
        <v>11194</v>
      </c>
    </row>
    <row r="2847" spans="1:9" x14ac:dyDescent="0.15">
      <c r="A2847" s="7" t="s">
        <v>11196</v>
      </c>
      <c r="B2847" s="7" t="s">
        <v>6531</v>
      </c>
      <c r="C2847" s="7" t="s">
        <v>6535</v>
      </c>
      <c r="D2847" s="7" t="s">
        <v>14057</v>
      </c>
      <c r="E2847" s="7" t="s">
        <v>6532</v>
      </c>
      <c r="F2847" s="7">
        <f t="shared" si="177"/>
        <v>2001</v>
      </c>
      <c r="G2847" s="7" t="s">
        <v>11195</v>
      </c>
      <c r="H2847" s="20">
        <v>64.242579982012074</v>
      </c>
      <c r="I2847" s="7" t="s">
        <v>11197</v>
      </c>
    </row>
    <row r="2848" spans="1:9" x14ac:dyDescent="0.15">
      <c r="A2848" s="7" t="s">
        <v>10993</v>
      </c>
      <c r="B2848" s="7" t="s">
        <v>6531</v>
      </c>
      <c r="C2848" s="7" t="s">
        <v>6547</v>
      </c>
      <c r="D2848" s="7" t="s">
        <v>14057</v>
      </c>
      <c r="E2848" s="7" t="s">
        <v>26</v>
      </c>
      <c r="F2848" s="7">
        <f t="shared" ref="F2848:F2864" si="178">YEAR(G2848)</f>
        <v>2001</v>
      </c>
      <c r="G2848" s="7" t="s">
        <v>11198</v>
      </c>
      <c r="H2848" s="20">
        <v>11.306694076834125</v>
      </c>
      <c r="I2848" s="7" t="s">
        <v>9881</v>
      </c>
    </row>
    <row r="2849" spans="1:9" x14ac:dyDescent="0.15">
      <c r="A2849" s="7" t="s">
        <v>10993</v>
      </c>
      <c r="B2849" s="7" t="s">
        <v>6531</v>
      </c>
      <c r="C2849" s="7" t="s">
        <v>6547</v>
      </c>
      <c r="D2849" s="7" t="s">
        <v>14057</v>
      </c>
      <c r="E2849" s="7" t="s">
        <v>26</v>
      </c>
      <c r="F2849" s="7">
        <f t="shared" si="178"/>
        <v>2001</v>
      </c>
      <c r="G2849" s="7" t="s">
        <v>11198</v>
      </c>
      <c r="H2849" s="20">
        <v>30.194012591545675</v>
      </c>
      <c r="I2849" s="7" t="s">
        <v>9881</v>
      </c>
    </row>
    <row r="2850" spans="1:9" x14ac:dyDescent="0.15">
      <c r="A2850" s="7" t="s">
        <v>10993</v>
      </c>
      <c r="B2850" s="7" t="s">
        <v>6531</v>
      </c>
      <c r="C2850" s="7" t="s">
        <v>6547</v>
      </c>
      <c r="D2850" s="7" t="s">
        <v>14057</v>
      </c>
      <c r="E2850" s="7" t="s">
        <v>26</v>
      </c>
      <c r="F2850" s="7">
        <f t="shared" si="178"/>
        <v>2001</v>
      </c>
      <c r="G2850" s="7" t="s">
        <v>11198</v>
      </c>
      <c r="H2850" s="20">
        <v>26.339457792624952</v>
      </c>
      <c r="I2850" s="7" t="s">
        <v>9881</v>
      </c>
    </row>
    <row r="2851" spans="1:9" x14ac:dyDescent="0.15">
      <c r="A2851" s="7" t="s">
        <v>10993</v>
      </c>
      <c r="B2851" s="7" t="s">
        <v>6531</v>
      </c>
      <c r="C2851" s="7" t="s">
        <v>6547</v>
      </c>
      <c r="D2851" s="7" t="s">
        <v>14057</v>
      </c>
      <c r="E2851" s="7" t="s">
        <v>26</v>
      </c>
      <c r="F2851" s="7">
        <f t="shared" si="178"/>
        <v>2001</v>
      </c>
      <c r="G2851" s="7" t="s">
        <v>11198</v>
      </c>
      <c r="H2851" s="20">
        <v>18.758833354747527</v>
      </c>
      <c r="I2851" s="7" t="s">
        <v>9881</v>
      </c>
    </row>
    <row r="2852" spans="1:9" x14ac:dyDescent="0.15">
      <c r="A2852" s="7" t="s">
        <v>10993</v>
      </c>
      <c r="B2852" s="7" t="s">
        <v>6531</v>
      </c>
      <c r="C2852" s="7" t="s">
        <v>6547</v>
      </c>
      <c r="D2852" s="7" t="s">
        <v>14057</v>
      </c>
      <c r="E2852" s="7" t="s">
        <v>26</v>
      </c>
      <c r="F2852" s="7">
        <f t="shared" si="178"/>
        <v>2001</v>
      </c>
      <c r="G2852" s="7" t="s">
        <v>11198</v>
      </c>
      <c r="H2852" s="20">
        <v>41.500706668379806</v>
      </c>
      <c r="I2852" s="7" t="s">
        <v>9881</v>
      </c>
    </row>
    <row r="2853" spans="1:9" x14ac:dyDescent="0.15">
      <c r="A2853" s="7" t="s">
        <v>10993</v>
      </c>
      <c r="B2853" s="7" t="s">
        <v>6531</v>
      </c>
      <c r="C2853" s="7" t="s">
        <v>6547</v>
      </c>
      <c r="D2853" s="7" t="s">
        <v>14057</v>
      </c>
      <c r="E2853" s="7" t="s">
        <v>26</v>
      </c>
      <c r="F2853" s="7">
        <f t="shared" si="178"/>
        <v>2001</v>
      </c>
      <c r="G2853" s="7" t="s">
        <v>11198</v>
      </c>
      <c r="H2853" s="20">
        <v>30.194012591545675</v>
      </c>
      <c r="I2853" s="7" t="s">
        <v>9881</v>
      </c>
    </row>
    <row r="2854" spans="1:9" x14ac:dyDescent="0.15">
      <c r="A2854" s="7" t="s">
        <v>11199</v>
      </c>
      <c r="B2854" s="7" t="s">
        <v>6531</v>
      </c>
      <c r="C2854" s="7" t="s">
        <v>6535</v>
      </c>
      <c r="D2854" s="7" t="s">
        <v>14057</v>
      </c>
      <c r="E2854" s="7" t="s">
        <v>26</v>
      </c>
      <c r="F2854" s="7">
        <f t="shared" si="178"/>
        <v>2001</v>
      </c>
      <c r="G2854" s="7" t="s">
        <v>11200</v>
      </c>
      <c r="H2854" s="20">
        <v>3.0836438391365797</v>
      </c>
      <c r="I2854" s="7" t="s">
        <v>11201</v>
      </c>
    </row>
    <row r="2855" spans="1:9" x14ac:dyDescent="0.15">
      <c r="A2855" s="7" t="s">
        <v>11199</v>
      </c>
      <c r="B2855" s="7" t="s">
        <v>6531</v>
      </c>
      <c r="C2855" s="7" t="s">
        <v>6535</v>
      </c>
      <c r="D2855" s="7" t="s">
        <v>14057</v>
      </c>
      <c r="E2855" s="7" t="s">
        <v>6536</v>
      </c>
      <c r="F2855" s="7">
        <f t="shared" si="178"/>
        <v>2001</v>
      </c>
      <c r="G2855" s="7" t="s">
        <v>11200</v>
      </c>
      <c r="H2855" s="20">
        <v>22.61338815366825</v>
      </c>
      <c r="I2855" s="7" t="s">
        <v>11201</v>
      </c>
    </row>
    <row r="2856" spans="1:9" x14ac:dyDescent="0.15">
      <c r="A2856" s="7" t="s">
        <v>11202</v>
      </c>
      <c r="B2856" s="7" t="s">
        <v>6531</v>
      </c>
      <c r="C2856" s="7" t="s">
        <v>6555</v>
      </c>
      <c r="D2856" s="7" t="s">
        <v>14057</v>
      </c>
      <c r="E2856" s="7" t="s">
        <v>6537</v>
      </c>
      <c r="F2856" s="7">
        <f t="shared" si="178"/>
        <v>2000</v>
      </c>
      <c r="G2856" s="7" t="s">
        <v>11203</v>
      </c>
      <c r="H2856" s="20">
        <v>65.74621959237345</v>
      </c>
      <c r="I2856" s="7" t="s">
        <v>11204</v>
      </c>
    </row>
    <row r="2857" spans="1:9" x14ac:dyDescent="0.15">
      <c r="A2857" s="7" t="s">
        <v>11205</v>
      </c>
      <c r="B2857" s="7" t="s">
        <v>6531</v>
      </c>
      <c r="C2857" s="7" t="s">
        <v>6541</v>
      </c>
      <c r="D2857" s="7" t="s">
        <v>14057</v>
      </c>
      <c r="E2857" s="7" t="s">
        <v>6532</v>
      </c>
      <c r="F2857" s="7">
        <f t="shared" si="178"/>
        <v>2000</v>
      </c>
      <c r="G2857" s="7" t="s">
        <v>11203</v>
      </c>
      <c r="H2857" s="20">
        <v>15.779092702169628</v>
      </c>
      <c r="I2857" s="7" t="s">
        <v>11206</v>
      </c>
    </row>
    <row r="2858" spans="1:9" x14ac:dyDescent="0.15">
      <c r="A2858" s="7" t="s">
        <v>11196</v>
      </c>
      <c r="B2858" s="7" t="s">
        <v>6531</v>
      </c>
      <c r="C2858" s="7" t="s">
        <v>6535</v>
      </c>
      <c r="D2858" s="7" t="s">
        <v>14057</v>
      </c>
      <c r="E2858" s="7" t="s">
        <v>6532</v>
      </c>
      <c r="F2858" s="7">
        <f t="shared" si="178"/>
        <v>2000</v>
      </c>
      <c r="G2858" s="7" t="s">
        <v>11203</v>
      </c>
      <c r="H2858" s="20">
        <v>32.873109796186725</v>
      </c>
      <c r="I2858" s="7" t="s">
        <v>11197</v>
      </c>
    </row>
    <row r="2859" spans="1:9" x14ac:dyDescent="0.15">
      <c r="A2859" s="7" t="s">
        <v>11209</v>
      </c>
      <c r="B2859" s="7" t="s">
        <v>6531</v>
      </c>
      <c r="C2859" s="7" t="s">
        <v>6535</v>
      </c>
      <c r="D2859" s="7" t="s">
        <v>14057</v>
      </c>
      <c r="E2859" s="7" t="s">
        <v>6537</v>
      </c>
      <c r="F2859" s="7">
        <f t="shared" si="178"/>
        <v>2000</v>
      </c>
      <c r="G2859" s="7" t="s">
        <v>11208</v>
      </c>
      <c r="H2859" s="20">
        <v>525.9697567389876</v>
      </c>
      <c r="I2859" s="7" t="s">
        <v>11210</v>
      </c>
    </row>
    <row r="2860" spans="1:9" x14ac:dyDescent="0.15">
      <c r="A2860" s="7" t="s">
        <v>11211</v>
      </c>
      <c r="B2860" s="7" t="s">
        <v>6531</v>
      </c>
      <c r="C2860" s="7" t="s">
        <v>6544</v>
      </c>
      <c r="D2860" s="7" t="s">
        <v>14057</v>
      </c>
      <c r="E2860" s="7" t="s">
        <v>26</v>
      </c>
      <c r="F2860" s="7">
        <f t="shared" si="178"/>
        <v>2000</v>
      </c>
      <c r="G2860" s="7" t="s">
        <v>11208</v>
      </c>
      <c r="H2860" s="20">
        <v>210.38790269559502</v>
      </c>
      <c r="I2860" s="7" t="s">
        <v>11212</v>
      </c>
    </row>
    <row r="2861" spans="1:9" x14ac:dyDescent="0.15">
      <c r="A2861" s="7" t="s">
        <v>11213</v>
      </c>
      <c r="B2861" s="7" t="s">
        <v>6531</v>
      </c>
      <c r="C2861" s="7" t="s">
        <v>6545</v>
      </c>
      <c r="D2861" s="7" t="s">
        <v>14057</v>
      </c>
      <c r="E2861" s="7" t="s">
        <v>26</v>
      </c>
      <c r="F2861" s="7">
        <f t="shared" si="178"/>
        <v>2000</v>
      </c>
      <c r="G2861" s="7" t="s">
        <v>11214</v>
      </c>
      <c r="H2861" s="20">
        <v>144.64168310322157</v>
      </c>
      <c r="I2861" s="7" t="s">
        <v>11215</v>
      </c>
    </row>
    <row r="2862" spans="1:9" x14ac:dyDescent="0.15">
      <c r="A2862" s="7" t="s">
        <v>11218</v>
      </c>
      <c r="B2862" s="7" t="s">
        <v>6531</v>
      </c>
      <c r="C2862" s="7" t="s">
        <v>6547</v>
      </c>
      <c r="D2862" s="7" t="s">
        <v>14057</v>
      </c>
      <c r="E2862" s="7" t="s">
        <v>26</v>
      </c>
      <c r="F2862" s="7">
        <f t="shared" si="178"/>
        <v>2000</v>
      </c>
      <c r="G2862" s="7" t="s">
        <v>11217</v>
      </c>
      <c r="H2862" s="20">
        <v>39.447731755424066</v>
      </c>
      <c r="I2862" s="7" t="s">
        <v>11219</v>
      </c>
    </row>
    <row r="2863" spans="1:9" x14ac:dyDescent="0.15">
      <c r="A2863" s="7" t="s">
        <v>11220</v>
      </c>
      <c r="B2863" s="7" t="s">
        <v>6531</v>
      </c>
      <c r="C2863" s="7" t="s">
        <v>6547</v>
      </c>
      <c r="D2863" s="7" t="s">
        <v>14057</v>
      </c>
      <c r="E2863" s="7" t="s">
        <v>6539</v>
      </c>
      <c r="F2863" s="7">
        <f t="shared" si="178"/>
        <v>2000</v>
      </c>
      <c r="G2863" s="7" t="s">
        <v>11217</v>
      </c>
      <c r="H2863" s="20">
        <v>328.73109796186719</v>
      </c>
      <c r="I2863" s="7" t="s">
        <v>11221</v>
      </c>
    </row>
    <row r="2864" spans="1:9" x14ac:dyDescent="0.15">
      <c r="A2864" s="7" t="s">
        <v>10729</v>
      </c>
      <c r="B2864" s="7" t="s">
        <v>6531</v>
      </c>
      <c r="C2864" s="7" t="s">
        <v>6548</v>
      </c>
      <c r="D2864" s="7" t="s">
        <v>14057</v>
      </c>
      <c r="E2864" s="7" t="s">
        <v>26</v>
      </c>
      <c r="F2864" s="7">
        <f t="shared" si="178"/>
        <v>2000</v>
      </c>
      <c r="G2864" s="7" t="s">
        <v>11223</v>
      </c>
      <c r="H2864" s="20">
        <v>65.74621959237345</v>
      </c>
      <c r="I2864" s="7" t="s">
        <v>10731</v>
      </c>
    </row>
    <row r="2865" spans="1:9" x14ac:dyDescent="0.15">
      <c r="A2865" s="7" t="s">
        <v>11224</v>
      </c>
      <c r="B2865" s="7" t="s">
        <v>6531</v>
      </c>
      <c r="C2865" s="7" t="s">
        <v>6545</v>
      </c>
      <c r="D2865" s="7" t="s">
        <v>14057</v>
      </c>
      <c r="E2865" s="7" t="s">
        <v>22</v>
      </c>
      <c r="F2865" s="7">
        <f t="shared" ref="F2865:F2881" si="179">YEAR(G2865)</f>
        <v>2000</v>
      </c>
      <c r="G2865" s="7" t="s">
        <v>11223</v>
      </c>
      <c r="H2865" s="20">
        <v>126.23274161735702</v>
      </c>
      <c r="I2865" s="7" t="s">
        <v>11225</v>
      </c>
    </row>
    <row r="2866" spans="1:9" x14ac:dyDescent="0.15">
      <c r="A2866" s="7" t="s">
        <v>11227</v>
      </c>
      <c r="B2866" s="7" t="s">
        <v>6531</v>
      </c>
      <c r="C2866" s="7" t="s">
        <v>6555</v>
      </c>
      <c r="D2866" s="7" t="s">
        <v>14057</v>
      </c>
      <c r="E2866" s="7" t="s">
        <v>6533</v>
      </c>
      <c r="F2866" s="7">
        <f t="shared" si="179"/>
        <v>2000</v>
      </c>
      <c r="G2866" s="7" t="s">
        <v>11226</v>
      </c>
      <c r="H2866" s="20">
        <v>210.38790269559502</v>
      </c>
      <c r="I2866" s="7" t="s">
        <v>11228</v>
      </c>
    </row>
    <row r="2867" spans="1:9" x14ac:dyDescent="0.15">
      <c r="A2867" s="7" t="s">
        <v>11170</v>
      </c>
      <c r="B2867" s="7" t="s">
        <v>6531</v>
      </c>
      <c r="C2867" s="7" t="s">
        <v>6547</v>
      </c>
      <c r="D2867" s="7" t="s">
        <v>14057</v>
      </c>
      <c r="E2867" s="7" t="s">
        <v>22</v>
      </c>
      <c r="F2867" s="7">
        <f t="shared" si="179"/>
        <v>2000</v>
      </c>
      <c r="G2867" s="7" t="s">
        <v>11230</v>
      </c>
      <c r="H2867" s="20">
        <v>57.919380670611439</v>
      </c>
      <c r="I2867" s="7" t="s">
        <v>11171</v>
      </c>
    </row>
    <row r="2868" spans="1:9" x14ac:dyDescent="0.15">
      <c r="A2868" s="7" t="s">
        <v>11232</v>
      </c>
      <c r="B2868" s="7" t="s">
        <v>6531</v>
      </c>
      <c r="C2868" s="7" t="s">
        <v>6538</v>
      </c>
      <c r="D2868" s="7" t="s">
        <v>14057</v>
      </c>
      <c r="E2868" s="7" t="s">
        <v>6532</v>
      </c>
      <c r="F2868" s="7">
        <f t="shared" si="179"/>
        <v>2000</v>
      </c>
      <c r="G2868" s="7" t="s">
        <v>11231</v>
      </c>
      <c r="H2868" s="20">
        <v>26.298487836949377</v>
      </c>
      <c r="I2868" s="7" t="s">
        <v>10792</v>
      </c>
    </row>
    <row r="2869" spans="1:9" x14ac:dyDescent="0.15">
      <c r="A2869" s="7" t="s">
        <v>10763</v>
      </c>
      <c r="B2869" s="7" t="s">
        <v>6531</v>
      </c>
      <c r="C2869" s="7" t="s">
        <v>6547</v>
      </c>
      <c r="D2869" s="7" t="s">
        <v>14057</v>
      </c>
      <c r="E2869" s="7" t="s">
        <v>26</v>
      </c>
      <c r="F2869" s="7">
        <f t="shared" si="179"/>
        <v>2000</v>
      </c>
      <c r="G2869" s="7" t="s">
        <v>11233</v>
      </c>
      <c r="H2869" s="20">
        <v>197.23865877712032</v>
      </c>
      <c r="I2869" s="7" t="s">
        <v>10764</v>
      </c>
    </row>
    <row r="2870" spans="1:9" x14ac:dyDescent="0.15">
      <c r="A2870" s="7" t="s">
        <v>11185</v>
      </c>
      <c r="B2870" s="7" t="s">
        <v>6531</v>
      </c>
      <c r="C2870" s="7" t="s">
        <v>6547</v>
      </c>
      <c r="D2870" s="7" t="s">
        <v>14057</v>
      </c>
      <c r="E2870" s="7" t="s">
        <v>26</v>
      </c>
      <c r="F2870" s="7">
        <f t="shared" si="179"/>
        <v>2000</v>
      </c>
      <c r="G2870" s="7" t="s">
        <v>11233</v>
      </c>
      <c r="H2870" s="20">
        <v>73.55678895463511</v>
      </c>
      <c r="I2870" s="7" t="s">
        <v>11187</v>
      </c>
    </row>
    <row r="2871" spans="1:9" x14ac:dyDescent="0.15">
      <c r="A2871" s="7" t="s">
        <v>11234</v>
      </c>
      <c r="B2871" s="7" t="s">
        <v>6531</v>
      </c>
      <c r="C2871" s="7" t="s">
        <v>6547</v>
      </c>
      <c r="D2871" s="7" t="s">
        <v>14057</v>
      </c>
      <c r="E2871" s="7" t="s">
        <v>26</v>
      </c>
      <c r="F2871" s="7">
        <f t="shared" si="179"/>
        <v>2000</v>
      </c>
      <c r="G2871" s="7" t="s">
        <v>11233</v>
      </c>
      <c r="H2871" s="20">
        <v>262.9848783694938</v>
      </c>
      <c r="I2871" s="7" t="s">
        <v>9881</v>
      </c>
    </row>
    <row r="2872" spans="1:9" x14ac:dyDescent="0.15">
      <c r="A2872" s="7" t="s">
        <v>11236</v>
      </c>
      <c r="B2872" s="7" t="s">
        <v>6531</v>
      </c>
      <c r="C2872" s="7" t="s">
        <v>6547</v>
      </c>
      <c r="D2872" s="7" t="s">
        <v>14057</v>
      </c>
      <c r="E2872" s="7" t="s">
        <v>6532</v>
      </c>
      <c r="F2872" s="7">
        <f t="shared" si="179"/>
        <v>2000</v>
      </c>
      <c r="G2872" s="7" t="s">
        <v>11235</v>
      </c>
      <c r="H2872" s="20">
        <v>13.149243918474689</v>
      </c>
      <c r="I2872" s="7" t="s">
        <v>11237</v>
      </c>
    </row>
    <row r="2873" spans="1:9" x14ac:dyDescent="0.15">
      <c r="A2873" s="7" t="s">
        <v>11239</v>
      </c>
      <c r="B2873" s="7" t="s">
        <v>6531</v>
      </c>
      <c r="C2873" s="7" t="s">
        <v>6538</v>
      </c>
      <c r="D2873" s="7" t="s">
        <v>14057</v>
      </c>
      <c r="E2873" s="7" t="s">
        <v>6533</v>
      </c>
      <c r="F2873" s="7">
        <f t="shared" si="179"/>
        <v>2000</v>
      </c>
      <c r="G2873" s="7" t="s">
        <v>11238</v>
      </c>
      <c r="H2873" s="20">
        <v>78.895463510848131</v>
      </c>
      <c r="I2873" s="7" t="s">
        <v>11240</v>
      </c>
    </row>
    <row r="2874" spans="1:9" x14ac:dyDescent="0.15">
      <c r="A2874" s="7" t="s">
        <v>11241</v>
      </c>
      <c r="B2874" s="7" t="s">
        <v>6531</v>
      </c>
      <c r="C2874" s="7" t="s">
        <v>6545</v>
      </c>
      <c r="D2874" s="7" t="s">
        <v>14057</v>
      </c>
      <c r="E2874" s="7" t="s">
        <v>26</v>
      </c>
      <c r="F2874" s="7">
        <f t="shared" si="179"/>
        <v>2000</v>
      </c>
      <c r="G2874" s="7" t="s">
        <v>11242</v>
      </c>
      <c r="H2874" s="20">
        <v>19.723865877712033</v>
      </c>
      <c r="I2874" s="7" t="s">
        <v>11243</v>
      </c>
    </row>
    <row r="2875" spans="1:9" x14ac:dyDescent="0.15">
      <c r="A2875" s="7" t="s">
        <v>11244</v>
      </c>
      <c r="B2875" s="7" t="s">
        <v>6531</v>
      </c>
      <c r="C2875" s="7" t="s">
        <v>6545</v>
      </c>
      <c r="D2875" s="7" t="s">
        <v>14057</v>
      </c>
      <c r="E2875" s="7" t="s">
        <v>26</v>
      </c>
      <c r="F2875" s="7">
        <f t="shared" si="179"/>
        <v>2000</v>
      </c>
      <c r="G2875" s="7" t="s">
        <v>11242</v>
      </c>
      <c r="H2875" s="20">
        <v>1.9723865877712035</v>
      </c>
      <c r="I2875" s="7" t="s">
        <v>11245</v>
      </c>
    </row>
    <row r="2876" spans="1:9" x14ac:dyDescent="0.15">
      <c r="A2876" s="7" t="s">
        <v>11246</v>
      </c>
      <c r="B2876" s="7" t="s">
        <v>6531</v>
      </c>
      <c r="C2876" s="7" t="s">
        <v>6545</v>
      </c>
      <c r="D2876" s="7" t="s">
        <v>14057</v>
      </c>
      <c r="E2876" s="7" t="s">
        <v>26</v>
      </c>
      <c r="F2876" s="7">
        <f t="shared" si="179"/>
        <v>2000</v>
      </c>
      <c r="G2876" s="7" t="s">
        <v>11242</v>
      </c>
      <c r="H2876" s="20">
        <v>322.15647600262986</v>
      </c>
      <c r="I2876" s="7" t="s">
        <v>11247</v>
      </c>
    </row>
    <row r="2877" spans="1:9" x14ac:dyDescent="0.15">
      <c r="A2877" s="7" t="s">
        <v>11244</v>
      </c>
      <c r="B2877" s="7" t="s">
        <v>6531</v>
      </c>
      <c r="C2877" s="7" t="s">
        <v>6545</v>
      </c>
      <c r="D2877" s="7" t="s">
        <v>14057</v>
      </c>
      <c r="E2877" s="7" t="s">
        <v>22</v>
      </c>
      <c r="F2877" s="7">
        <f t="shared" si="179"/>
        <v>2000</v>
      </c>
      <c r="G2877" s="7" t="s">
        <v>11242</v>
      </c>
      <c r="H2877" s="20">
        <v>6.3116370808678504</v>
      </c>
      <c r="I2877" s="7" t="s">
        <v>11245</v>
      </c>
    </row>
    <row r="2878" spans="1:9" x14ac:dyDescent="0.15">
      <c r="A2878" s="7" t="s">
        <v>11244</v>
      </c>
      <c r="B2878" s="7" t="s">
        <v>6531</v>
      </c>
      <c r="C2878" s="7" t="s">
        <v>6545</v>
      </c>
      <c r="D2878" s="7" t="s">
        <v>14057</v>
      </c>
      <c r="E2878" s="7" t="s">
        <v>6542</v>
      </c>
      <c r="F2878" s="7">
        <f t="shared" si="179"/>
        <v>2000</v>
      </c>
      <c r="G2878" s="7" t="s">
        <v>11242</v>
      </c>
      <c r="H2878" s="20">
        <v>11.43984220907298</v>
      </c>
      <c r="I2878" s="7" t="s">
        <v>11245</v>
      </c>
    </row>
    <row r="2879" spans="1:9" x14ac:dyDescent="0.15">
      <c r="A2879" s="7" t="s">
        <v>11248</v>
      </c>
      <c r="B2879" s="7" t="s">
        <v>6531</v>
      </c>
      <c r="C2879" s="7" t="s">
        <v>6545</v>
      </c>
      <c r="D2879" s="7" t="s">
        <v>14057</v>
      </c>
      <c r="E2879" s="7" t="s">
        <v>26</v>
      </c>
      <c r="F2879" s="7">
        <f t="shared" si="179"/>
        <v>2000</v>
      </c>
      <c r="G2879" s="7" t="s">
        <v>11242</v>
      </c>
      <c r="H2879" s="20">
        <v>9.2044707429322816</v>
      </c>
      <c r="I2879" s="7" t="s">
        <v>11249</v>
      </c>
    </row>
    <row r="2880" spans="1:9" x14ac:dyDescent="0.15">
      <c r="A2880" s="7" t="s">
        <v>11250</v>
      </c>
      <c r="B2880" s="7" t="s">
        <v>6531</v>
      </c>
      <c r="C2880" s="7" t="s">
        <v>6545</v>
      </c>
      <c r="D2880" s="7" t="s">
        <v>14057</v>
      </c>
      <c r="E2880" s="7" t="s">
        <v>26</v>
      </c>
      <c r="F2880" s="7">
        <f t="shared" si="179"/>
        <v>2000</v>
      </c>
      <c r="G2880" s="7" t="s">
        <v>11242</v>
      </c>
      <c r="H2880" s="20">
        <v>151.21630506245893</v>
      </c>
      <c r="I2880" s="7" t="s">
        <v>11251</v>
      </c>
    </row>
    <row r="2881" spans="1:9" x14ac:dyDescent="0.15">
      <c r="A2881" s="7" t="s">
        <v>11252</v>
      </c>
      <c r="B2881" s="7" t="s">
        <v>6531</v>
      </c>
      <c r="C2881" s="7" t="s">
        <v>6535</v>
      </c>
      <c r="D2881" s="7" t="s">
        <v>14057</v>
      </c>
      <c r="E2881" s="7" t="s">
        <v>26</v>
      </c>
      <c r="F2881" s="7">
        <f t="shared" si="179"/>
        <v>2000</v>
      </c>
      <c r="G2881" s="7" t="s">
        <v>11253</v>
      </c>
      <c r="H2881" s="20">
        <v>13.596318211702828</v>
      </c>
      <c r="I2881" s="7" t="s">
        <v>11254</v>
      </c>
    </row>
    <row r="2882" spans="1:9" x14ac:dyDescent="0.15">
      <c r="A2882" s="7" t="s">
        <v>11252</v>
      </c>
      <c r="B2882" s="7" t="s">
        <v>6531</v>
      </c>
      <c r="C2882" s="7" t="s">
        <v>6535</v>
      </c>
      <c r="D2882" s="7" t="s">
        <v>14057</v>
      </c>
      <c r="E2882" s="7" t="s">
        <v>6536</v>
      </c>
      <c r="F2882" s="7">
        <f t="shared" ref="F2882:F2891" si="180">YEAR(G2882)</f>
        <v>2000</v>
      </c>
      <c r="G2882" s="7" t="s">
        <v>11253</v>
      </c>
      <c r="H2882" s="20">
        <v>15.332018408941487</v>
      </c>
      <c r="I2882" s="7" t="s">
        <v>11254</v>
      </c>
    </row>
    <row r="2883" spans="1:9" x14ac:dyDescent="0.15">
      <c r="A2883" s="7" t="s">
        <v>10890</v>
      </c>
      <c r="B2883" s="7" t="s">
        <v>6531</v>
      </c>
      <c r="C2883" s="7" t="s">
        <v>6547</v>
      </c>
      <c r="D2883" s="7" t="s">
        <v>14057</v>
      </c>
      <c r="E2883" s="7" t="s">
        <v>26</v>
      </c>
      <c r="F2883" s="7">
        <f t="shared" si="180"/>
        <v>2000</v>
      </c>
      <c r="G2883" s="7" t="s">
        <v>11255</v>
      </c>
      <c r="H2883" s="20">
        <v>157.79092702169626</v>
      </c>
      <c r="I2883" s="7" t="s">
        <v>10892</v>
      </c>
    </row>
    <row r="2884" spans="1:9" x14ac:dyDescent="0.15">
      <c r="A2884" s="7" t="s">
        <v>11257</v>
      </c>
      <c r="B2884" s="7" t="s">
        <v>6531</v>
      </c>
      <c r="C2884" s="7" t="s">
        <v>6535</v>
      </c>
      <c r="D2884" s="7" t="s">
        <v>14057</v>
      </c>
      <c r="E2884" s="7" t="s">
        <v>26</v>
      </c>
      <c r="F2884" s="7">
        <f t="shared" si="180"/>
        <v>2000</v>
      </c>
      <c r="G2884" s="7" t="s">
        <v>11256</v>
      </c>
      <c r="H2884" s="20">
        <v>361.60420775805397</v>
      </c>
      <c r="I2884" s="7" t="s">
        <v>11258</v>
      </c>
    </row>
    <row r="2885" spans="1:9" x14ac:dyDescent="0.15">
      <c r="A2885" s="7" t="s">
        <v>11260</v>
      </c>
      <c r="B2885" s="7" t="s">
        <v>6531</v>
      </c>
      <c r="C2885" s="7" t="s">
        <v>6538</v>
      </c>
      <c r="D2885" s="7" t="s">
        <v>14057</v>
      </c>
      <c r="E2885" s="7" t="s">
        <v>22</v>
      </c>
      <c r="F2885" s="7">
        <f t="shared" si="180"/>
        <v>2000</v>
      </c>
      <c r="G2885" s="7" t="s">
        <v>11259</v>
      </c>
      <c r="H2885" s="20">
        <v>105.19395134779751</v>
      </c>
      <c r="I2885" s="7" t="s">
        <v>11261</v>
      </c>
    </row>
    <row r="2886" spans="1:9" x14ac:dyDescent="0.15">
      <c r="A2886" s="7" t="s">
        <v>11260</v>
      </c>
      <c r="B2886" s="7" t="s">
        <v>6531</v>
      </c>
      <c r="C2886" s="7" t="s">
        <v>6538</v>
      </c>
      <c r="D2886" s="7" t="s">
        <v>14057</v>
      </c>
      <c r="E2886" s="7" t="s">
        <v>6533</v>
      </c>
      <c r="F2886" s="7">
        <f t="shared" si="180"/>
        <v>2000</v>
      </c>
      <c r="G2886" s="7" t="s">
        <v>11259</v>
      </c>
      <c r="H2886" s="20">
        <v>26.298487836949377</v>
      </c>
      <c r="I2886" s="7" t="s">
        <v>11261</v>
      </c>
    </row>
    <row r="2887" spans="1:9" x14ac:dyDescent="0.15">
      <c r="A2887" s="7" t="s">
        <v>11262</v>
      </c>
      <c r="B2887" s="7" t="s">
        <v>6531</v>
      </c>
      <c r="C2887" s="7" t="s">
        <v>6548</v>
      </c>
      <c r="D2887" s="7" t="s">
        <v>14057</v>
      </c>
      <c r="E2887" s="7" t="s">
        <v>6532</v>
      </c>
      <c r="F2887" s="7">
        <f t="shared" si="180"/>
        <v>2000</v>
      </c>
      <c r="G2887" s="7" t="s">
        <v>11263</v>
      </c>
      <c r="H2887" s="20">
        <v>13.149243918474689</v>
      </c>
      <c r="I2887" s="7" t="s">
        <v>10792</v>
      </c>
    </row>
    <row r="2888" spans="1:9" x14ac:dyDescent="0.15">
      <c r="A2888" s="7" t="s">
        <v>11264</v>
      </c>
      <c r="B2888" s="7" t="s">
        <v>6531</v>
      </c>
      <c r="C2888" s="7" t="s">
        <v>6562</v>
      </c>
      <c r="D2888" s="7" t="s">
        <v>14057</v>
      </c>
      <c r="E2888" s="7" t="s">
        <v>26</v>
      </c>
      <c r="F2888" s="7">
        <f t="shared" si="180"/>
        <v>2000</v>
      </c>
      <c r="G2888" s="7" t="s">
        <v>11265</v>
      </c>
      <c r="H2888" s="20">
        <v>13.149243918474689</v>
      </c>
      <c r="I2888" s="7" t="s">
        <v>11266</v>
      </c>
    </row>
    <row r="2889" spans="1:9" x14ac:dyDescent="0.15">
      <c r="A2889" s="7" t="s">
        <v>10884</v>
      </c>
      <c r="B2889" s="7" t="s">
        <v>6531</v>
      </c>
      <c r="C2889" s="7" t="s">
        <v>6535</v>
      </c>
      <c r="D2889" s="7" t="s">
        <v>14057</v>
      </c>
      <c r="E2889" s="7" t="s">
        <v>6532</v>
      </c>
      <c r="F2889" s="7">
        <f t="shared" si="180"/>
        <v>2000</v>
      </c>
      <c r="G2889" s="7" t="s">
        <v>11267</v>
      </c>
      <c r="H2889" s="20">
        <v>65.74621959237345</v>
      </c>
      <c r="I2889" s="7" t="s">
        <v>10885</v>
      </c>
    </row>
    <row r="2890" spans="1:9" x14ac:dyDescent="0.15">
      <c r="A2890" s="7" t="s">
        <v>11268</v>
      </c>
      <c r="B2890" s="7" t="s">
        <v>6531</v>
      </c>
      <c r="C2890" s="7" t="s">
        <v>6555</v>
      </c>
      <c r="D2890" s="7" t="s">
        <v>14057</v>
      </c>
      <c r="E2890" s="7" t="s">
        <v>6532</v>
      </c>
      <c r="F2890" s="7">
        <f t="shared" si="180"/>
        <v>2000</v>
      </c>
      <c r="G2890" s="7" t="s">
        <v>11267</v>
      </c>
      <c r="H2890" s="20">
        <v>26.298487836949377</v>
      </c>
      <c r="I2890" s="7" t="s">
        <v>10792</v>
      </c>
    </row>
    <row r="2891" spans="1:9" x14ac:dyDescent="0.15">
      <c r="A2891" s="7" t="s">
        <v>11270</v>
      </c>
      <c r="B2891" s="7" t="s">
        <v>6531</v>
      </c>
      <c r="C2891" s="7" t="s">
        <v>6545</v>
      </c>
      <c r="D2891" s="7" t="s">
        <v>14057</v>
      </c>
      <c r="E2891" s="7" t="s">
        <v>6551</v>
      </c>
      <c r="F2891" s="7">
        <f t="shared" si="180"/>
        <v>2000</v>
      </c>
      <c r="G2891" s="7" t="s">
        <v>11269</v>
      </c>
      <c r="H2891" s="20">
        <v>328.73109796186719</v>
      </c>
      <c r="I2891" s="7" t="s">
        <v>11271</v>
      </c>
    </row>
    <row r="2892" spans="1:9" x14ac:dyDescent="0.15">
      <c r="A2892" s="7" t="s">
        <v>11272</v>
      </c>
      <c r="B2892" s="7" t="s">
        <v>6531</v>
      </c>
      <c r="C2892" s="7" t="s">
        <v>6547</v>
      </c>
      <c r="D2892" s="7" t="s">
        <v>14057</v>
      </c>
      <c r="E2892" s="7" t="s">
        <v>26</v>
      </c>
      <c r="F2892" s="7">
        <f t="shared" ref="F2892:F2896" si="181">YEAR(G2892)</f>
        <v>2000</v>
      </c>
      <c r="G2892" s="7" t="s">
        <v>11273</v>
      </c>
      <c r="H2892" s="20">
        <v>19.519109796186719</v>
      </c>
      <c r="I2892" s="7" t="s">
        <v>11274</v>
      </c>
    </row>
    <row r="2893" spans="1:9" x14ac:dyDescent="0.15">
      <c r="A2893" s="7" t="s">
        <v>11276</v>
      </c>
      <c r="B2893" s="7" t="s">
        <v>6531</v>
      </c>
      <c r="C2893" s="7" t="s">
        <v>6548</v>
      </c>
      <c r="D2893" s="7" t="s">
        <v>14057</v>
      </c>
      <c r="E2893" s="7" t="s">
        <v>26</v>
      </c>
      <c r="F2893" s="7">
        <f t="shared" si="181"/>
        <v>2000</v>
      </c>
      <c r="G2893" s="7" t="s">
        <v>11275</v>
      </c>
      <c r="H2893" s="20">
        <v>131.4924391847469</v>
      </c>
      <c r="I2893" s="7" t="s">
        <v>11277</v>
      </c>
    </row>
    <row r="2894" spans="1:9" x14ac:dyDescent="0.15">
      <c r="A2894" s="7" t="s">
        <v>11278</v>
      </c>
      <c r="B2894" s="7" t="s">
        <v>6531</v>
      </c>
      <c r="C2894" s="7" t="s">
        <v>6535</v>
      </c>
      <c r="D2894" s="7" t="s">
        <v>14057</v>
      </c>
      <c r="E2894" s="7" t="s">
        <v>26</v>
      </c>
      <c r="F2894" s="7">
        <f t="shared" si="181"/>
        <v>2000</v>
      </c>
      <c r="G2894" s="7" t="s">
        <v>11279</v>
      </c>
      <c r="H2894" s="20">
        <v>6.5746219592373443</v>
      </c>
      <c r="I2894" s="7" t="s">
        <v>11280</v>
      </c>
    </row>
    <row r="2895" spans="1:9" x14ac:dyDescent="0.15">
      <c r="A2895" s="7" t="s">
        <v>11278</v>
      </c>
      <c r="B2895" s="7" t="s">
        <v>6531</v>
      </c>
      <c r="C2895" s="7" t="s">
        <v>6535</v>
      </c>
      <c r="D2895" s="7" t="s">
        <v>14057</v>
      </c>
      <c r="E2895" s="7" t="s">
        <v>6536</v>
      </c>
      <c r="F2895" s="7">
        <f t="shared" si="181"/>
        <v>2000</v>
      </c>
      <c r="G2895" s="7" t="s">
        <v>11279</v>
      </c>
      <c r="H2895" s="20">
        <v>19.723865877712033</v>
      </c>
      <c r="I2895" s="7" t="s">
        <v>11280</v>
      </c>
    </row>
    <row r="2896" spans="1:9" x14ac:dyDescent="0.15">
      <c r="A2896" s="7" t="s">
        <v>11283</v>
      </c>
      <c r="B2896" s="7" t="s">
        <v>6531</v>
      </c>
      <c r="C2896" s="7" t="s">
        <v>6544</v>
      </c>
      <c r="D2896" s="7" t="s">
        <v>14057</v>
      </c>
      <c r="E2896" s="7" t="s">
        <v>6536</v>
      </c>
      <c r="F2896" s="7">
        <f t="shared" si="181"/>
        <v>2000</v>
      </c>
      <c r="G2896" s="7" t="s">
        <v>11282</v>
      </c>
      <c r="H2896" s="20">
        <v>131.4924391847469</v>
      </c>
      <c r="I2896" s="7" t="s">
        <v>11284</v>
      </c>
    </row>
    <row r="2897" spans="1:9" x14ac:dyDescent="0.15">
      <c r="A2897" s="7" t="s">
        <v>10993</v>
      </c>
      <c r="B2897" s="7" t="s">
        <v>6531</v>
      </c>
      <c r="C2897" s="7" t="s">
        <v>6547</v>
      </c>
      <c r="D2897" s="7" t="s">
        <v>14057</v>
      </c>
      <c r="E2897" s="7" t="s">
        <v>26</v>
      </c>
      <c r="F2897" s="7">
        <f t="shared" ref="F2897:F2905" si="182">YEAR(G2897)</f>
        <v>2000</v>
      </c>
      <c r="G2897" s="7" t="s">
        <v>11285</v>
      </c>
      <c r="H2897" s="20">
        <v>293.33530440499675</v>
      </c>
      <c r="I2897" s="7" t="s">
        <v>9881</v>
      </c>
    </row>
    <row r="2898" spans="1:9" x14ac:dyDescent="0.15">
      <c r="A2898" s="7" t="s">
        <v>11286</v>
      </c>
      <c r="B2898" s="7" t="s">
        <v>6531</v>
      </c>
      <c r="C2898" s="7" t="s">
        <v>6547</v>
      </c>
      <c r="D2898" s="7" t="s">
        <v>14057</v>
      </c>
      <c r="E2898" s="7" t="s">
        <v>6540</v>
      </c>
      <c r="F2898" s="7">
        <f t="shared" si="182"/>
        <v>2000</v>
      </c>
      <c r="G2898" s="7" t="s">
        <v>11287</v>
      </c>
      <c r="H2898" s="20">
        <v>23.466824457593692</v>
      </c>
      <c r="I2898" s="7" t="s">
        <v>11288</v>
      </c>
    </row>
    <row r="2899" spans="1:9" x14ac:dyDescent="0.15">
      <c r="A2899" s="7" t="s">
        <v>11289</v>
      </c>
      <c r="B2899" s="7" t="s">
        <v>6531</v>
      </c>
      <c r="C2899" s="7" t="s">
        <v>6559</v>
      </c>
      <c r="D2899" s="7" t="s">
        <v>14057</v>
      </c>
      <c r="E2899" s="7" t="s">
        <v>26</v>
      </c>
      <c r="F2899" s="7">
        <f t="shared" si="182"/>
        <v>2000</v>
      </c>
      <c r="G2899" s="7" t="s">
        <v>11290</v>
      </c>
      <c r="H2899" s="20">
        <v>13.149243918474689</v>
      </c>
      <c r="I2899" s="7" t="s">
        <v>11291</v>
      </c>
    </row>
    <row r="2900" spans="1:9" x14ac:dyDescent="0.15">
      <c r="A2900" s="7" t="s">
        <v>11292</v>
      </c>
      <c r="B2900" s="7" t="s">
        <v>6531</v>
      </c>
      <c r="C2900" s="7" t="s">
        <v>6535</v>
      </c>
      <c r="D2900" s="7" t="s">
        <v>14057</v>
      </c>
      <c r="E2900" s="7" t="s">
        <v>6532</v>
      </c>
      <c r="F2900" s="7">
        <f t="shared" si="182"/>
        <v>2000</v>
      </c>
      <c r="G2900" s="7" t="s">
        <v>11290</v>
      </c>
      <c r="H2900" s="20">
        <v>19.723865877712033</v>
      </c>
      <c r="I2900" s="7" t="s">
        <v>11293</v>
      </c>
    </row>
    <row r="2901" spans="1:9" x14ac:dyDescent="0.15">
      <c r="A2901" s="7" t="s">
        <v>11292</v>
      </c>
      <c r="B2901" s="7" t="s">
        <v>6531</v>
      </c>
      <c r="C2901" s="7" t="s">
        <v>6535</v>
      </c>
      <c r="D2901" s="7" t="s">
        <v>14057</v>
      </c>
      <c r="E2901" s="7" t="s">
        <v>6532</v>
      </c>
      <c r="F2901" s="7">
        <f t="shared" si="182"/>
        <v>2000</v>
      </c>
      <c r="G2901" s="7" t="s">
        <v>11290</v>
      </c>
      <c r="H2901" s="20">
        <v>46.022353714661413</v>
      </c>
      <c r="I2901" s="7" t="s">
        <v>11293</v>
      </c>
    </row>
    <row r="2902" spans="1:9" x14ac:dyDescent="0.15">
      <c r="A2902" s="7" t="s">
        <v>11294</v>
      </c>
      <c r="B2902" s="7" t="s">
        <v>6531</v>
      </c>
      <c r="C2902" s="7" t="s">
        <v>6535</v>
      </c>
      <c r="D2902" s="7" t="s">
        <v>14057</v>
      </c>
      <c r="E2902" s="7" t="s">
        <v>26</v>
      </c>
      <c r="F2902" s="7">
        <f t="shared" si="182"/>
        <v>2000</v>
      </c>
      <c r="G2902" s="7" t="s">
        <v>11295</v>
      </c>
      <c r="H2902" s="20">
        <v>60.486522024983572</v>
      </c>
      <c r="I2902" s="7" t="s">
        <v>11296</v>
      </c>
    </row>
    <row r="2903" spans="1:9" x14ac:dyDescent="0.15">
      <c r="A2903" s="7" t="s">
        <v>10790</v>
      </c>
      <c r="B2903" s="7" t="s">
        <v>6531</v>
      </c>
      <c r="C2903" s="7" t="s">
        <v>6544</v>
      </c>
      <c r="D2903" s="7" t="s">
        <v>14057</v>
      </c>
      <c r="E2903" s="7" t="s">
        <v>6532</v>
      </c>
      <c r="F2903" s="7">
        <f t="shared" si="182"/>
        <v>2000</v>
      </c>
      <c r="G2903" s="7" t="s">
        <v>11297</v>
      </c>
      <c r="H2903" s="20">
        <v>65.74621959237345</v>
      </c>
      <c r="I2903" s="7" t="s">
        <v>10792</v>
      </c>
    </row>
    <row r="2904" spans="1:9" x14ac:dyDescent="0.15">
      <c r="A2904" s="7" t="s">
        <v>11298</v>
      </c>
      <c r="B2904" s="7" t="s">
        <v>6531</v>
      </c>
      <c r="C2904" s="7" t="s">
        <v>6535</v>
      </c>
      <c r="D2904" s="7" t="s">
        <v>14057</v>
      </c>
      <c r="E2904" s="7" t="s">
        <v>26</v>
      </c>
      <c r="F2904" s="7">
        <f t="shared" si="182"/>
        <v>2000</v>
      </c>
      <c r="G2904" s="7" t="s">
        <v>11299</v>
      </c>
      <c r="H2904" s="20">
        <v>43.392504930966474</v>
      </c>
      <c r="I2904" s="7" t="s">
        <v>11300</v>
      </c>
    </row>
    <row r="2905" spans="1:9" x14ac:dyDescent="0.15">
      <c r="A2905" s="7" t="s">
        <v>11134</v>
      </c>
      <c r="B2905" s="7" t="s">
        <v>6531</v>
      </c>
      <c r="C2905" s="7" t="s">
        <v>6547</v>
      </c>
      <c r="D2905" s="7" t="s">
        <v>14057</v>
      </c>
      <c r="E2905" s="7" t="s">
        <v>26</v>
      </c>
      <c r="F2905" s="7">
        <f t="shared" si="182"/>
        <v>2000</v>
      </c>
      <c r="G2905" s="7" t="s">
        <v>11301</v>
      </c>
      <c r="H2905" s="20">
        <v>65.74621959237345</v>
      </c>
      <c r="I2905" s="7" t="s">
        <v>11136</v>
      </c>
    </row>
    <row r="2906" spans="1:9" x14ac:dyDescent="0.15">
      <c r="A2906" s="7" t="s">
        <v>10999</v>
      </c>
      <c r="B2906" s="7" t="s">
        <v>6531</v>
      </c>
      <c r="C2906" s="7" t="s">
        <v>6547</v>
      </c>
      <c r="D2906" s="7" t="s">
        <v>14057</v>
      </c>
      <c r="E2906" s="7" t="s">
        <v>26</v>
      </c>
      <c r="F2906" s="7">
        <f t="shared" ref="F2906:F2913" si="183">YEAR(G2906)</f>
        <v>2000</v>
      </c>
      <c r="G2906" s="7" t="s">
        <v>11302</v>
      </c>
      <c r="H2906" s="20">
        <v>131.4924391847469</v>
      </c>
      <c r="I2906" s="7" t="s">
        <v>11001</v>
      </c>
    </row>
    <row r="2907" spans="1:9" x14ac:dyDescent="0.15">
      <c r="A2907" s="7" t="s">
        <v>11304</v>
      </c>
      <c r="B2907" s="7" t="s">
        <v>6531</v>
      </c>
      <c r="C2907" s="7" t="s">
        <v>6538</v>
      </c>
      <c r="D2907" s="7" t="s">
        <v>14057</v>
      </c>
      <c r="E2907" s="7" t="s">
        <v>22</v>
      </c>
      <c r="F2907" s="7">
        <f t="shared" si="183"/>
        <v>2000</v>
      </c>
      <c r="G2907" s="7" t="s">
        <v>11303</v>
      </c>
      <c r="H2907" s="20">
        <v>26.298487836949377</v>
      </c>
      <c r="I2907" s="7" t="s">
        <v>10002</v>
      </c>
    </row>
    <row r="2908" spans="1:9" x14ac:dyDescent="0.15">
      <c r="A2908" s="7" t="s">
        <v>11158</v>
      </c>
      <c r="B2908" s="7" t="s">
        <v>6531</v>
      </c>
      <c r="C2908" s="7" t="s">
        <v>6674</v>
      </c>
      <c r="D2908" s="7" t="s">
        <v>14057</v>
      </c>
      <c r="E2908" s="7" t="s">
        <v>6537</v>
      </c>
      <c r="F2908" s="7">
        <f t="shared" si="183"/>
        <v>2000</v>
      </c>
      <c r="G2908" s="7" t="s">
        <v>11305</v>
      </c>
      <c r="H2908" s="20">
        <v>85.470085470085465</v>
      </c>
      <c r="I2908" s="7" t="s">
        <v>11160</v>
      </c>
    </row>
    <row r="2909" spans="1:9" x14ac:dyDescent="0.15">
      <c r="A2909" s="7" t="s">
        <v>11306</v>
      </c>
      <c r="B2909" s="7" t="s">
        <v>6531</v>
      </c>
      <c r="C2909" s="7" t="s">
        <v>6547</v>
      </c>
      <c r="D2909" s="7" t="s">
        <v>14057</v>
      </c>
      <c r="E2909" s="7" t="s">
        <v>6533</v>
      </c>
      <c r="F2909" s="7">
        <f t="shared" si="183"/>
        <v>2000</v>
      </c>
      <c r="G2909" s="7" t="s">
        <v>11307</v>
      </c>
      <c r="H2909" s="20">
        <v>80.210387902695601</v>
      </c>
      <c r="I2909" s="7" t="s">
        <v>11308</v>
      </c>
    </row>
    <row r="2910" spans="1:9" x14ac:dyDescent="0.15">
      <c r="A2910" s="7" t="s">
        <v>11310</v>
      </c>
      <c r="B2910" s="7" t="s">
        <v>6531</v>
      </c>
      <c r="C2910" s="7" t="s">
        <v>6535</v>
      </c>
      <c r="D2910" s="7" t="s">
        <v>14057</v>
      </c>
      <c r="E2910" s="7" t="s">
        <v>6536</v>
      </c>
      <c r="F2910" s="7">
        <f t="shared" si="183"/>
        <v>2000</v>
      </c>
      <c r="G2910" s="7" t="s">
        <v>11309</v>
      </c>
      <c r="H2910" s="20">
        <v>26.298487836949377</v>
      </c>
      <c r="I2910" s="7" t="s">
        <v>11311</v>
      </c>
    </row>
    <row r="2911" spans="1:9" x14ac:dyDescent="0.15">
      <c r="A2911" s="7" t="s">
        <v>11010</v>
      </c>
      <c r="B2911" s="7" t="s">
        <v>6531</v>
      </c>
      <c r="C2911" s="7" t="s">
        <v>6544</v>
      </c>
      <c r="D2911" s="7" t="s">
        <v>14057</v>
      </c>
      <c r="E2911" s="7" t="s">
        <v>26</v>
      </c>
      <c r="F2911" s="7">
        <f t="shared" si="183"/>
        <v>2000</v>
      </c>
      <c r="G2911" s="7" t="s">
        <v>11312</v>
      </c>
      <c r="H2911" s="20">
        <v>98.619329388560161</v>
      </c>
      <c r="I2911" s="7" t="s">
        <v>11012</v>
      </c>
    </row>
    <row r="2912" spans="1:9" x14ac:dyDescent="0.15">
      <c r="A2912" s="7" t="s">
        <v>11314</v>
      </c>
      <c r="B2912" s="7" t="s">
        <v>6531</v>
      </c>
      <c r="C2912" s="7" t="s">
        <v>6541</v>
      </c>
      <c r="D2912" s="7" t="s">
        <v>14057</v>
      </c>
      <c r="E2912" s="7" t="s">
        <v>6532</v>
      </c>
      <c r="F2912" s="7">
        <f t="shared" si="183"/>
        <v>2000</v>
      </c>
      <c r="G2912" s="7" t="s">
        <v>11315</v>
      </c>
      <c r="H2912" s="20">
        <v>39.447731755424066</v>
      </c>
      <c r="I2912" s="7" t="s">
        <v>10792</v>
      </c>
    </row>
    <row r="2913" spans="1:9" x14ac:dyDescent="0.15">
      <c r="A2913" s="7" t="s">
        <v>11316</v>
      </c>
      <c r="B2913" s="7" t="s">
        <v>6531</v>
      </c>
      <c r="C2913" s="7" t="s">
        <v>6538</v>
      </c>
      <c r="D2913" s="7" t="s">
        <v>14057</v>
      </c>
      <c r="E2913" s="7" t="s">
        <v>6532</v>
      </c>
      <c r="F2913" s="7">
        <f t="shared" si="183"/>
        <v>2000</v>
      </c>
      <c r="G2913" s="7" t="s">
        <v>11317</v>
      </c>
      <c r="H2913" s="20">
        <v>52.596975673898754</v>
      </c>
      <c r="I2913" s="7" t="s">
        <v>11318</v>
      </c>
    </row>
    <row r="2914" spans="1:9" x14ac:dyDescent="0.15">
      <c r="A2914" s="7" t="s">
        <v>11320</v>
      </c>
      <c r="B2914" s="7" t="s">
        <v>6531</v>
      </c>
      <c r="C2914" s="7" t="s">
        <v>6547</v>
      </c>
      <c r="D2914" s="7" t="s">
        <v>14057</v>
      </c>
      <c r="E2914" s="7" t="s">
        <v>26</v>
      </c>
      <c r="F2914" s="7">
        <f t="shared" ref="F2914:F2934" si="184">YEAR(G2914)</f>
        <v>2000</v>
      </c>
      <c r="G2914" s="7" t="s">
        <v>11319</v>
      </c>
      <c r="H2914" s="20">
        <v>473.9786666666667</v>
      </c>
      <c r="I2914" s="7" t="s">
        <v>11321</v>
      </c>
    </row>
    <row r="2915" spans="1:9" x14ac:dyDescent="0.15">
      <c r="A2915" s="7" t="s">
        <v>11323</v>
      </c>
      <c r="B2915" s="7" t="s">
        <v>6531</v>
      </c>
      <c r="C2915" s="7" t="s">
        <v>6547</v>
      </c>
      <c r="D2915" s="7" t="s">
        <v>14057</v>
      </c>
      <c r="E2915" s="7" t="s">
        <v>22</v>
      </c>
      <c r="F2915" s="7">
        <f t="shared" si="184"/>
        <v>2000</v>
      </c>
      <c r="G2915" s="7" t="s">
        <v>11322</v>
      </c>
      <c r="H2915" s="20">
        <v>32.873109796186725</v>
      </c>
      <c r="I2915" s="7" t="s">
        <v>11324</v>
      </c>
    </row>
    <row r="2916" spans="1:9" x14ac:dyDescent="0.15">
      <c r="A2916" s="7" t="s">
        <v>11326</v>
      </c>
      <c r="B2916" s="7" t="s">
        <v>6531</v>
      </c>
      <c r="C2916" s="7" t="s">
        <v>6555</v>
      </c>
      <c r="D2916" s="7" t="s">
        <v>14057</v>
      </c>
      <c r="E2916" s="7" t="s">
        <v>6542</v>
      </c>
      <c r="F2916" s="7">
        <f t="shared" si="184"/>
        <v>2000</v>
      </c>
      <c r="G2916" s="7" t="s">
        <v>11325</v>
      </c>
      <c r="H2916" s="20">
        <v>15.779092702169628</v>
      </c>
      <c r="I2916" s="7" t="s">
        <v>11327</v>
      </c>
    </row>
    <row r="2917" spans="1:9" x14ac:dyDescent="0.15">
      <c r="A2917" s="7" t="s">
        <v>11328</v>
      </c>
      <c r="B2917" s="7" t="s">
        <v>6531</v>
      </c>
      <c r="C2917" s="7" t="s">
        <v>6562</v>
      </c>
      <c r="D2917" s="7" t="s">
        <v>14057</v>
      </c>
      <c r="E2917" s="7" t="s">
        <v>6537</v>
      </c>
      <c r="F2917" s="7">
        <f t="shared" si="184"/>
        <v>1999</v>
      </c>
      <c r="G2917" s="7" t="s">
        <v>11329</v>
      </c>
      <c r="H2917" s="20">
        <v>60.418904403866804</v>
      </c>
      <c r="I2917" s="7" t="s">
        <v>11330</v>
      </c>
    </row>
    <row r="2918" spans="1:9" x14ac:dyDescent="0.15">
      <c r="A2918" s="7" t="s">
        <v>11331</v>
      </c>
      <c r="B2918" s="7" t="s">
        <v>6531</v>
      </c>
      <c r="C2918" s="7" t="s">
        <v>6545</v>
      </c>
      <c r="D2918" s="7" t="s">
        <v>14057</v>
      </c>
      <c r="E2918" s="7" t="s">
        <v>26</v>
      </c>
      <c r="F2918" s="7">
        <f t="shared" si="184"/>
        <v>1999</v>
      </c>
      <c r="G2918" s="7" t="s">
        <v>11329</v>
      </c>
      <c r="H2918" s="20">
        <v>53.705692803437167</v>
      </c>
      <c r="I2918" s="7" t="s">
        <v>11332</v>
      </c>
    </row>
    <row r="2919" spans="1:9" x14ac:dyDescent="0.15">
      <c r="A2919" s="7" t="s">
        <v>11334</v>
      </c>
      <c r="B2919" s="7" t="s">
        <v>6531</v>
      </c>
      <c r="C2919" s="7" t="s">
        <v>6547</v>
      </c>
      <c r="D2919" s="7" t="s">
        <v>14057</v>
      </c>
      <c r="E2919" s="7" t="s">
        <v>6532</v>
      </c>
      <c r="F2919" s="7">
        <f t="shared" si="184"/>
        <v>1999</v>
      </c>
      <c r="G2919" s="7" t="s">
        <v>11333</v>
      </c>
      <c r="H2919" s="20">
        <v>40.847043501611175</v>
      </c>
      <c r="I2919" s="7" t="s">
        <v>11335</v>
      </c>
    </row>
    <row r="2920" spans="1:9" x14ac:dyDescent="0.15">
      <c r="A2920" s="7" t="s">
        <v>11336</v>
      </c>
      <c r="B2920" s="7" t="s">
        <v>6531</v>
      </c>
      <c r="C2920" s="7" t="s">
        <v>6547</v>
      </c>
      <c r="D2920" s="7" t="s">
        <v>14057</v>
      </c>
      <c r="E2920" s="7" t="s">
        <v>6532</v>
      </c>
      <c r="F2920" s="7">
        <f t="shared" si="184"/>
        <v>1999</v>
      </c>
      <c r="G2920" s="7" t="s">
        <v>11337</v>
      </c>
      <c r="H2920" s="20">
        <v>24.508226369495166</v>
      </c>
      <c r="I2920" s="7" t="s">
        <v>11338</v>
      </c>
    </row>
    <row r="2921" spans="1:9" x14ac:dyDescent="0.15">
      <c r="A2921" s="7" t="s">
        <v>10993</v>
      </c>
      <c r="B2921" s="7" t="s">
        <v>6531</v>
      </c>
      <c r="C2921" s="7" t="s">
        <v>6547</v>
      </c>
      <c r="D2921" s="7" t="s">
        <v>14057</v>
      </c>
      <c r="E2921" s="7" t="s">
        <v>26</v>
      </c>
      <c r="F2921" s="7">
        <f t="shared" si="184"/>
        <v>1999</v>
      </c>
      <c r="G2921" s="7" t="s">
        <v>11337</v>
      </c>
      <c r="H2921" s="20">
        <v>53.101156015037596</v>
      </c>
      <c r="I2921" s="7" t="s">
        <v>9881</v>
      </c>
    </row>
    <row r="2922" spans="1:9" x14ac:dyDescent="0.15">
      <c r="A2922" s="7" t="s">
        <v>10993</v>
      </c>
      <c r="B2922" s="7" t="s">
        <v>6531</v>
      </c>
      <c r="C2922" s="7" t="s">
        <v>6547</v>
      </c>
      <c r="D2922" s="7" t="s">
        <v>14057</v>
      </c>
      <c r="E2922" s="7" t="s">
        <v>26</v>
      </c>
      <c r="F2922" s="7">
        <f t="shared" si="184"/>
        <v>1999</v>
      </c>
      <c r="G2922" s="7" t="s">
        <v>11337</v>
      </c>
      <c r="H2922" s="20">
        <v>44.931748120300746</v>
      </c>
      <c r="I2922" s="7" t="s">
        <v>9881</v>
      </c>
    </row>
    <row r="2923" spans="1:9" x14ac:dyDescent="0.15">
      <c r="A2923" s="7" t="s">
        <v>11339</v>
      </c>
      <c r="B2923" s="7" t="s">
        <v>6531</v>
      </c>
      <c r="C2923" s="7" t="s">
        <v>6559</v>
      </c>
      <c r="D2923" s="7" t="s">
        <v>14057</v>
      </c>
      <c r="E2923" s="7" t="s">
        <v>6537</v>
      </c>
      <c r="F2923" s="7">
        <f t="shared" si="184"/>
        <v>1999</v>
      </c>
      <c r="G2923" s="7" t="s">
        <v>11337</v>
      </c>
      <c r="H2923" s="20">
        <v>67.132116004296449</v>
      </c>
      <c r="I2923" s="7" t="s">
        <v>11340</v>
      </c>
    </row>
    <row r="2924" spans="1:9" x14ac:dyDescent="0.15">
      <c r="A2924" s="7" t="s">
        <v>10993</v>
      </c>
      <c r="B2924" s="7" t="s">
        <v>6531</v>
      </c>
      <c r="C2924" s="7" t="s">
        <v>6547</v>
      </c>
      <c r="D2924" s="7" t="s">
        <v>14057</v>
      </c>
      <c r="E2924" s="7" t="s">
        <v>26</v>
      </c>
      <c r="F2924" s="7">
        <f t="shared" si="184"/>
        <v>1999</v>
      </c>
      <c r="G2924" s="7" t="s">
        <v>11337</v>
      </c>
      <c r="H2924" s="20">
        <v>49.016452738990331</v>
      </c>
      <c r="I2924" s="7" t="s">
        <v>9881</v>
      </c>
    </row>
    <row r="2925" spans="1:9" x14ac:dyDescent="0.15">
      <c r="A2925" s="7" t="s">
        <v>10993</v>
      </c>
      <c r="B2925" s="7" t="s">
        <v>6531</v>
      </c>
      <c r="C2925" s="7" t="s">
        <v>6547</v>
      </c>
      <c r="D2925" s="7" t="s">
        <v>14057</v>
      </c>
      <c r="E2925" s="7" t="s">
        <v>26</v>
      </c>
      <c r="F2925" s="7">
        <f t="shared" si="184"/>
        <v>1999</v>
      </c>
      <c r="G2925" s="7" t="s">
        <v>11337</v>
      </c>
      <c r="H2925" s="20">
        <v>130.71053974221266</v>
      </c>
      <c r="I2925" s="7" t="s">
        <v>9881</v>
      </c>
    </row>
    <row r="2926" spans="1:9" x14ac:dyDescent="0.15">
      <c r="A2926" s="7" t="s">
        <v>10993</v>
      </c>
      <c r="B2926" s="7" t="s">
        <v>6531</v>
      </c>
      <c r="C2926" s="7" t="s">
        <v>6547</v>
      </c>
      <c r="D2926" s="7" t="s">
        <v>14057</v>
      </c>
      <c r="E2926" s="7" t="s">
        <v>26</v>
      </c>
      <c r="F2926" s="7">
        <f t="shared" si="184"/>
        <v>1999</v>
      </c>
      <c r="G2926" s="7" t="s">
        <v>11337</v>
      </c>
      <c r="H2926" s="20">
        <v>40.847043501611175</v>
      </c>
      <c r="I2926" s="7" t="s">
        <v>9881</v>
      </c>
    </row>
    <row r="2927" spans="1:9" x14ac:dyDescent="0.15">
      <c r="A2927" s="7" t="s">
        <v>10993</v>
      </c>
      <c r="B2927" s="7" t="s">
        <v>6531</v>
      </c>
      <c r="C2927" s="7" t="s">
        <v>6547</v>
      </c>
      <c r="D2927" s="7" t="s">
        <v>14057</v>
      </c>
      <c r="E2927" s="7" t="s">
        <v>26</v>
      </c>
      <c r="F2927" s="7">
        <f t="shared" si="184"/>
        <v>1999</v>
      </c>
      <c r="G2927" s="7" t="s">
        <v>11337</v>
      </c>
      <c r="H2927" s="20">
        <v>65.35526987110633</v>
      </c>
      <c r="I2927" s="7" t="s">
        <v>9881</v>
      </c>
    </row>
    <row r="2928" spans="1:9" x14ac:dyDescent="0.15">
      <c r="A2928" s="7" t="s">
        <v>11342</v>
      </c>
      <c r="B2928" s="7" t="s">
        <v>6531</v>
      </c>
      <c r="C2928" s="7" t="s">
        <v>6555</v>
      </c>
      <c r="D2928" s="7" t="s">
        <v>14057</v>
      </c>
      <c r="E2928" s="7" t="s">
        <v>6532</v>
      </c>
      <c r="F2928" s="7">
        <f t="shared" si="184"/>
        <v>1999</v>
      </c>
      <c r="G2928" s="7" t="s">
        <v>11343</v>
      </c>
      <c r="H2928" s="20">
        <v>40.27926960257787</v>
      </c>
      <c r="I2928" s="7" t="s">
        <v>11344</v>
      </c>
    </row>
    <row r="2929" spans="1:9" x14ac:dyDescent="0.15">
      <c r="A2929" s="7" t="s">
        <v>11345</v>
      </c>
      <c r="B2929" s="7" t="s">
        <v>6531</v>
      </c>
      <c r="C2929" s="7" t="s">
        <v>6538</v>
      </c>
      <c r="D2929" s="7" t="s">
        <v>14057</v>
      </c>
      <c r="E2929" s="7" t="s">
        <v>6533</v>
      </c>
      <c r="F2929" s="7">
        <f t="shared" si="184"/>
        <v>1999</v>
      </c>
      <c r="G2929" s="7" t="s">
        <v>11346</v>
      </c>
      <c r="H2929" s="20">
        <v>67.132116004296449</v>
      </c>
      <c r="I2929" s="7" t="s">
        <v>9881</v>
      </c>
    </row>
    <row r="2930" spans="1:9" x14ac:dyDescent="0.15">
      <c r="A2930" s="7" t="s">
        <v>11348</v>
      </c>
      <c r="B2930" s="7" t="s">
        <v>6531</v>
      </c>
      <c r="C2930" s="7" t="s">
        <v>6556</v>
      </c>
      <c r="D2930" s="7" t="s">
        <v>14057</v>
      </c>
      <c r="E2930" s="7" t="s">
        <v>26</v>
      </c>
      <c r="F2930" s="7">
        <f t="shared" si="184"/>
        <v>1999</v>
      </c>
      <c r="G2930" s="7" t="s">
        <v>11347</v>
      </c>
      <c r="H2930" s="20">
        <v>134.2642320085929</v>
      </c>
      <c r="I2930" s="7" t="s">
        <v>11349</v>
      </c>
    </row>
    <row r="2931" spans="1:9" x14ac:dyDescent="0.15">
      <c r="A2931" s="7" t="s">
        <v>11350</v>
      </c>
      <c r="B2931" s="7" t="s">
        <v>6531</v>
      </c>
      <c r="C2931" s="7" t="s">
        <v>6541</v>
      </c>
      <c r="D2931" s="7" t="s">
        <v>14057</v>
      </c>
      <c r="E2931" s="7" t="s">
        <v>6532</v>
      </c>
      <c r="F2931" s="7">
        <f t="shared" si="184"/>
        <v>1999</v>
      </c>
      <c r="G2931" s="7" t="s">
        <v>11347</v>
      </c>
      <c r="H2931" s="20">
        <v>26.852846401718583</v>
      </c>
      <c r="I2931" s="7" t="s">
        <v>10792</v>
      </c>
    </row>
    <row r="2932" spans="1:9" x14ac:dyDescent="0.15">
      <c r="A2932" s="7" t="s">
        <v>11351</v>
      </c>
      <c r="B2932" s="7" t="s">
        <v>6531</v>
      </c>
      <c r="C2932" s="7" t="s">
        <v>6547</v>
      </c>
      <c r="D2932" s="7" t="s">
        <v>14057</v>
      </c>
      <c r="E2932" s="7" t="s">
        <v>6551</v>
      </c>
      <c r="F2932" s="7">
        <f t="shared" si="184"/>
        <v>1999</v>
      </c>
      <c r="G2932" s="7" t="s">
        <v>11352</v>
      </c>
      <c r="H2932" s="20">
        <v>402.7926960257787</v>
      </c>
      <c r="I2932" s="7" t="s">
        <v>11353</v>
      </c>
    </row>
    <row r="2933" spans="1:9" x14ac:dyDescent="0.15">
      <c r="A2933" s="7" t="s">
        <v>11354</v>
      </c>
      <c r="B2933" s="7" t="s">
        <v>6531</v>
      </c>
      <c r="C2933" s="7" t="s">
        <v>6548</v>
      </c>
      <c r="D2933" s="7" t="s">
        <v>14057</v>
      </c>
      <c r="E2933" s="7" t="s">
        <v>6532</v>
      </c>
      <c r="F2933" s="7">
        <f t="shared" si="184"/>
        <v>1999</v>
      </c>
      <c r="G2933" s="7" t="s">
        <v>11352</v>
      </c>
      <c r="H2933" s="20">
        <v>26.852846401718583</v>
      </c>
      <c r="I2933" s="7" t="s">
        <v>10792</v>
      </c>
    </row>
    <row r="2934" spans="1:9" x14ac:dyDescent="0.15">
      <c r="A2934" s="7" t="s">
        <v>11227</v>
      </c>
      <c r="B2934" s="7" t="s">
        <v>6531</v>
      </c>
      <c r="C2934" s="7" t="s">
        <v>6555</v>
      </c>
      <c r="D2934" s="7" t="s">
        <v>14057</v>
      </c>
      <c r="E2934" s="7" t="s">
        <v>6533</v>
      </c>
      <c r="F2934" s="7">
        <f t="shared" si="184"/>
        <v>1999</v>
      </c>
      <c r="G2934" s="7" t="s">
        <v>11352</v>
      </c>
      <c r="H2934" s="20">
        <v>53.705692803437167</v>
      </c>
      <c r="I2934" s="7" t="s">
        <v>11228</v>
      </c>
    </row>
    <row r="2935" spans="1:9" x14ac:dyDescent="0.15">
      <c r="A2935" s="7" t="s">
        <v>11355</v>
      </c>
      <c r="B2935" s="7" t="s">
        <v>6531</v>
      </c>
      <c r="C2935" s="7" t="s">
        <v>6547</v>
      </c>
      <c r="D2935" s="7" t="s">
        <v>14057</v>
      </c>
      <c r="E2935" s="7" t="s">
        <v>6533</v>
      </c>
      <c r="F2935" s="7">
        <f t="shared" ref="F2935:F2942" si="185">YEAR(G2935)</f>
        <v>1999</v>
      </c>
      <c r="G2935" s="7" t="s">
        <v>11356</v>
      </c>
      <c r="H2935" s="20">
        <v>21.482277121374864</v>
      </c>
      <c r="I2935" s="7" t="s">
        <v>11357</v>
      </c>
    </row>
    <row r="2936" spans="1:9" x14ac:dyDescent="0.15">
      <c r="A2936" s="7" t="s">
        <v>11177</v>
      </c>
      <c r="B2936" s="7" t="s">
        <v>6531</v>
      </c>
      <c r="C2936" s="7" t="s">
        <v>6538</v>
      </c>
      <c r="D2936" s="7" t="s">
        <v>14057</v>
      </c>
      <c r="E2936" s="7" t="s">
        <v>6532</v>
      </c>
      <c r="F2936" s="7">
        <f t="shared" si="185"/>
        <v>1999</v>
      </c>
      <c r="G2936" s="7" t="s">
        <v>11358</v>
      </c>
      <c r="H2936" s="20">
        <v>26.852846401718583</v>
      </c>
      <c r="I2936" s="7" t="s">
        <v>10792</v>
      </c>
    </row>
    <row r="2937" spans="1:9" x14ac:dyDescent="0.15">
      <c r="A2937" s="7" t="s">
        <v>11359</v>
      </c>
      <c r="B2937" s="7" t="s">
        <v>6531</v>
      </c>
      <c r="C2937" s="7" t="s">
        <v>6674</v>
      </c>
      <c r="D2937" s="7" t="s">
        <v>14057</v>
      </c>
      <c r="E2937" s="7" t="s">
        <v>26</v>
      </c>
      <c r="F2937" s="7">
        <f t="shared" si="185"/>
        <v>1999</v>
      </c>
      <c r="G2937" s="7" t="s">
        <v>11360</v>
      </c>
      <c r="H2937" s="20">
        <v>214.82277121374867</v>
      </c>
      <c r="I2937" s="7" t="s">
        <v>11361</v>
      </c>
    </row>
    <row r="2938" spans="1:9" x14ac:dyDescent="0.15">
      <c r="A2938" s="7" t="s">
        <v>11363</v>
      </c>
      <c r="B2938" s="7" t="s">
        <v>6531</v>
      </c>
      <c r="C2938" s="7" t="s">
        <v>6556</v>
      </c>
      <c r="D2938" s="7" t="s">
        <v>14057</v>
      </c>
      <c r="E2938" s="7" t="s">
        <v>22</v>
      </c>
      <c r="F2938" s="7">
        <f t="shared" si="185"/>
        <v>1999</v>
      </c>
      <c r="G2938" s="7" t="s">
        <v>11362</v>
      </c>
      <c r="H2938" s="20">
        <v>134.2642320085929</v>
      </c>
      <c r="I2938" s="7" t="s">
        <v>11364</v>
      </c>
    </row>
    <row r="2939" spans="1:9" x14ac:dyDescent="0.15">
      <c r="A2939" s="7" t="s">
        <v>11366</v>
      </c>
      <c r="B2939" s="7" t="s">
        <v>6531</v>
      </c>
      <c r="C2939" s="7" t="s">
        <v>6545</v>
      </c>
      <c r="D2939" s="7" t="s">
        <v>14057</v>
      </c>
      <c r="E2939" s="7" t="s">
        <v>26</v>
      </c>
      <c r="F2939" s="7">
        <f t="shared" si="185"/>
        <v>1999</v>
      </c>
      <c r="G2939" s="7" t="s">
        <v>11365</v>
      </c>
      <c r="H2939" s="20">
        <v>281.95488721804509</v>
      </c>
      <c r="I2939" s="7" t="s">
        <v>11367</v>
      </c>
    </row>
    <row r="2940" spans="1:9" x14ac:dyDescent="0.15">
      <c r="A2940" s="7" t="s">
        <v>11248</v>
      </c>
      <c r="B2940" s="7" t="s">
        <v>6531</v>
      </c>
      <c r="C2940" s="7" t="s">
        <v>6545</v>
      </c>
      <c r="D2940" s="7" t="s">
        <v>14057</v>
      </c>
      <c r="E2940" s="7" t="s">
        <v>26</v>
      </c>
      <c r="F2940" s="7">
        <f t="shared" si="185"/>
        <v>1999</v>
      </c>
      <c r="G2940" s="7" t="s">
        <v>11365</v>
      </c>
      <c r="H2940" s="20">
        <v>84.586466165413526</v>
      </c>
      <c r="I2940" s="7" t="s">
        <v>11249</v>
      </c>
    </row>
    <row r="2941" spans="1:9" x14ac:dyDescent="0.15">
      <c r="A2941" s="7" t="s">
        <v>11369</v>
      </c>
      <c r="B2941" s="7" t="s">
        <v>6531</v>
      </c>
      <c r="C2941" s="7" t="s">
        <v>6544</v>
      </c>
      <c r="D2941" s="7" t="s">
        <v>14057</v>
      </c>
      <c r="E2941" s="7" t="s">
        <v>26</v>
      </c>
      <c r="F2941" s="7">
        <f t="shared" si="185"/>
        <v>1999</v>
      </c>
      <c r="G2941" s="7" t="s">
        <v>11368</v>
      </c>
      <c r="H2941" s="20">
        <v>134.2642320085929</v>
      </c>
      <c r="I2941" s="7" t="s">
        <v>11370</v>
      </c>
    </row>
    <row r="2942" spans="1:9" x14ac:dyDescent="0.15">
      <c r="A2942" s="7" t="s">
        <v>11371</v>
      </c>
      <c r="B2942" s="7" t="s">
        <v>6531</v>
      </c>
      <c r="C2942" s="7" t="s">
        <v>6544</v>
      </c>
      <c r="D2942" s="7" t="s">
        <v>14057</v>
      </c>
      <c r="E2942" s="7" t="s">
        <v>26</v>
      </c>
      <c r="F2942" s="7">
        <f t="shared" si="185"/>
        <v>1999</v>
      </c>
      <c r="G2942" s="7" t="s">
        <v>11368</v>
      </c>
      <c r="H2942" s="20">
        <v>127.55102040816327</v>
      </c>
      <c r="I2942" s="7" t="s">
        <v>11372</v>
      </c>
    </row>
    <row r="2943" spans="1:9" x14ac:dyDescent="0.15">
      <c r="A2943" s="7" t="s">
        <v>11375</v>
      </c>
      <c r="B2943" s="7" t="s">
        <v>6531</v>
      </c>
      <c r="C2943" s="7" t="s">
        <v>6547</v>
      </c>
      <c r="D2943" s="7" t="s">
        <v>14057</v>
      </c>
      <c r="E2943" s="7" t="s">
        <v>6533</v>
      </c>
      <c r="F2943" s="7">
        <f t="shared" ref="F2943:F2953" si="186">YEAR(G2943)</f>
        <v>1999</v>
      </c>
      <c r="G2943" s="7" t="s">
        <v>11374</v>
      </c>
      <c r="H2943" s="20">
        <v>98.066595059076263</v>
      </c>
      <c r="I2943" s="7" t="s">
        <v>11376</v>
      </c>
    </row>
    <row r="2944" spans="1:9" x14ac:dyDescent="0.15">
      <c r="A2944" s="7" t="s">
        <v>11377</v>
      </c>
      <c r="B2944" s="7" t="s">
        <v>6531</v>
      </c>
      <c r="C2944" s="7" t="s">
        <v>6535</v>
      </c>
      <c r="D2944" s="7" t="s">
        <v>14057</v>
      </c>
      <c r="E2944" s="7" t="s">
        <v>6532</v>
      </c>
      <c r="F2944" s="7">
        <f t="shared" si="186"/>
        <v>1999</v>
      </c>
      <c r="G2944" s="7" t="s">
        <v>11374</v>
      </c>
      <c r="H2944" s="20">
        <v>134.2642320085929</v>
      </c>
      <c r="I2944" s="7" t="s">
        <v>10792</v>
      </c>
    </row>
    <row r="2945" spans="1:9" x14ac:dyDescent="0.15">
      <c r="A2945" s="7" t="s">
        <v>11151</v>
      </c>
      <c r="B2945" s="7" t="s">
        <v>6531</v>
      </c>
      <c r="C2945" s="7" t="s">
        <v>6535</v>
      </c>
      <c r="D2945" s="7" t="s">
        <v>14057</v>
      </c>
      <c r="E2945" s="7" t="s">
        <v>6532</v>
      </c>
      <c r="F2945" s="7">
        <f t="shared" si="186"/>
        <v>1999</v>
      </c>
      <c r="G2945" s="7" t="s">
        <v>11374</v>
      </c>
      <c r="H2945" s="20">
        <v>63.104189044038669</v>
      </c>
      <c r="I2945" s="7" t="s">
        <v>11152</v>
      </c>
    </row>
    <row r="2946" spans="1:9" x14ac:dyDescent="0.15">
      <c r="A2946" s="7" t="s">
        <v>11379</v>
      </c>
      <c r="B2946" s="7" t="s">
        <v>6531</v>
      </c>
      <c r="C2946" s="7" t="s">
        <v>6562</v>
      </c>
      <c r="D2946" s="7" t="s">
        <v>14057</v>
      </c>
      <c r="E2946" s="7" t="s">
        <v>26</v>
      </c>
      <c r="F2946" s="7">
        <f t="shared" si="186"/>
        <v>1999</v>
      </c>
      <c r="G2946" s="7" t="s">
        <v>11378</v>
      </c>
      <c r="H2946" s="20">
        <v>24.167561761546725</v>
      </c>
      <c r="I2946" s="7" t="s">
        <v>11380</v>
      </c>
    </row>
    <row r="2947" spans="1:9" x14ac:dyDescent="0.15">
      <c r="A2947" s="7" t="s">
        <v>11381</v>
      </c>
      <c r="B2947" s="7" t="s">
        <v>6531</v>
      </c>
      <c r="C2947" s="7" t="s">
        <v>6559</v>
      </c>
      <c r="D2947" s="7" t="s">
        <v>14057</v>
      </c>
      <c r="E2947" s="7" t="s">
        <v>26</v>
      </c>
      <c r="F2947" s="7">
        <f t="shared" si="186"/>
        <v>1999</v>
      </c>
      <c r="G2947" s="7" t="s">
        <v>11382</v>
      </c>
      <c r="H2947" s="20">
        <v>10.741138560687432</v>
      </c>
      <c r="I2947" s="7" t="s">
        <v>11383</v>
      </c>
    </row>
    <row r="2948" spans="1:9" x14ac:dyDescent="0.15">
      <c r="A2948" s="7" t="s">
        <v>11384</v>
      </c>
      <c r="B2948" s="7" t="s">
        <v>6531</v>
      </c>
      <c r="C2948" s="7" t="s">
        <v>6538</v>
      </c>
      <c r="D2948" s="7" t="s">
        <v>14057</v>
      </c>
      <c r="E2948" s="7" t="s">
        <v>22</v>
      </c>
      <c r="F2948" s="7">
        <f t="shared" si="186"/>
        <v>1999</v>
      </c>
      <c r="G2948" s="7" t="s">
        <v>11385</v>
      </c>
      <c r="H2948" s="20">
        <v>26.852846401718583</v>
      </c>
      <c r="I2948" s="7" t="s">
        <v>11386</v>
      </c>
    </row>
    <row r="2949" spans="1:9" x14ac:dyDescent="0.15">
      <c r="A2949" s="7" t="s">
        <v>11234</v>
      </c>
      <c r="B2949" s="7" t="s">
        <v>6531</v>
      </c>
      <c r="C2949" s="7" t="s">
        <v>6547</v>
      </c>
      <c r="D2949" s="7" t="s">
        <v>14057</v>
      </c>
      <c r="E2949" s="7" t="s">
        <v>26</v>
      </c>
      <c r="F2949" s="7">
        <f t="shared" si="186"/>
        <v>1999</v>
      </c>
      <c r="G2949" s="7" t="s">
        <v>11387</v>
      </c>
      <c r="H2949" s="20">
        <v>429.64554242749733</v>
      </c>
      <c r="I2949" s="7" t="s">
        <v>9881</v>
      </c>
    </row>
    <row r="2950" spans="1:9" x14ac:dyDescent="0.15">
      <c r="A2950" s="7" t="s">
        <v>11170</v>
      </c>
      <c r="B2950" s="7" t="s">
        <v>6531</v>
      </c>
      <c r="C2950" s="7" t="s">
        <v>6547</v>
      </c>
      <c r="D2950" s="7" t="s">
        <v>14057</v>
      </c>
      <c r="E2950" s="7" t="s">
        <v>22</v>
      </c>
      <c r="F2950" s="7">
        <f t="shared" si="186"/>
        <v>1999</v>
      </c>
      <c r="G2950" s="7" t="s">
        <v>11387</v>
      </c>
      <c r="H2950" s="20">
        <v>103.45525644468313</v>
      </c>
      <c r="I2950" s="7" t="s">
        <v>11171</v>
      </c>
    </row>
    <row r="2951" spans="1:9" x14ac:dyDescent="0.15">
      <c r="A2951" s="7" t="s">
        <v>11388</v>
      </c>
      <c r="B2951" s="7" t="s">
        <v>6531</v>
      </c>
      <c r="C2951" s="7" t="s">
        <v>6562</v>
      </c>
      <c r="D2951" s="7" t="s">
        <v>14057</v>
      </c>
      <c r="E2951" s="7" t="s">
        <v>6536</v>
      </c>
      <c r="F2951" s="7">
        <f t="shared" si="186"/>
        <v>1999</v>
      </c>
      <c r="G2951" s="7" t="s">
        <v>11389</v>
      </c>
      <c r="H2951" s="20">
        <v>8.0558539205155739</v>
      </c>
      <c r="I2951" s="7" t="s">
        <v>11390</v>
      </c>
    </row>
    <row r="2952" spans="1:9" x14ac:dyDescent="0.15">
      <c r="A2952" s="7" t="s">
        <v>11391</v>
      </c>
      <c r="B2952" s="7" t="s">
        <v>6531</v>
      </c>
      <c r="C2952" s="7" t="s">
        <v>6562</v>
      </c>
      <c r="D2952" s="7" t="s">
        <v>14057</v>
      </c>
      <c r="E2952" s="7" t="s">
        <v>6536</v>
      </c>
      <c r="F2952" s="7">
        <f t="shared" si="186"/>
        <v>1999</v>
      </c>
      <c r="G2952" s="7" t="s">
        <v>11389</v>
      </c>
      <c r="H2952" s="20">
        <v>20.139634801288935</v>
      </c>
      <c r="I2952" s="7" t="s">
        <v>11392</v>
      </c>
    </row>
    <row r="2953" spans="1:9" x14ac:dyDescent="0.15">
      <c r="A2953" s="7" t="s">
        <v>11393</v>
      </c>
      <c r="B2953" s="7" t="s">
        <v>6531</v>
      </c>
      <c r="C2953" s="7" t="s">
        <v>6674</v>
      </c>
      <c r="D2953" s="7" t="s">
        <v>14057</v>
      </c>
      <c r="E2953" s="7" t="s">
        <v>6537</v>
      </c>
      <c r="F2953" s="7">
        <f t="shared" si="186"/>
        <v>1999</v>
      </c>
      <c r="G2953" s="7" t="s">
        <v>11394</v>
      </c>
      <c r="H2953" s="20">
        <v>53.705692803437167</v>
      </c>
      <c r="I2953" s="7" t="s">
        <v>11395</v>
      </c>
    </row>
    <row r="2954" spans="1:9" x14ac:dyDescent="0.15">
      <c r="A2954" s="7" t="s">
        <v>11396</v>
      </c>
      <c r="B2954" s="7" t="s">
        <v>6531</v>
      </c>
      <c r="C2954" s="7" t="s">
        <v>6545</v>
      </c>
      <c r="D2954" s="7" t="s">
        <v>14057</v>
      </c>
      <c r="E2954" s="7" t="s">
        <v>22</v>
      </c>
      <c r="F2954" s="7">
        <f t="shared" ref="F2954:F2964" si="187">YEAR(G2954)</f>
        <v>1999</v>
      </c>
      <c r="G2954" s="7" t="s">
        <v>11397</v>
      </c>
      <c r="H2954" s="20">
        <v>4.6992481203007523</v>
      </c>
      <c r="I2954" s="7" t="s">
        <v>11398</v>
      </c>
    </row>
    <row r="2955" spans="1:9" x14ac:dyDescent="0.15">
      <c r="A2955" s="7" t="s">
        <v>11399</v>
      </c>
      <c r="B2955" s="7" t="s">
        <v>6531</v>
      </c>
      <c r="C2955" s="7" t="s">
        <v>6545</v>
      </c>
      <c r="D2955" s="7" t="s">
        <v>14057</v>
      </c>
      <c r="E2955" s="7" t="s">
        <v>26</v>
      </c>
      <c r="F2955" s="7">
        <f t="shared" si="187"/>
        <v>1999</v>
      </c>
      <c r="G2955" s="7" t="s">
        <v>11397</v>
      </c>
      <c r="H2955" s="20">
        <v>25.510204081632651</v>
      </c>
      <c r="I2955" s="7" t="s">
        <v>11400</v>
      </c>
    </row>
    <row r="2956" spans="1:9" x14ac:dyDescent="0.15">
      <c r="A2956" s="7" t="s">
        <v>11320</v>
      </c>
      <c r="B2956" s="7" t="s">
        <v>6531</v>
      </c>
      <c r="C2956" s="7" t="s">
        <v>6547</v>
      </c>
      <c r="D2956" s="7" t="s">
        <v>14057</v>
      </c>
      <c r="E2956" s="7" t="s">
        <v>26</v>
      </c>
      <c r="F2956" s="7">
        <f t="shared" si="187"/>
        <v>1999</v>
      </c>
      <c r="G2956" s="7" t="s">
        <v>11401</v>
      </c>
      <c r="H2956" s="20">
        <v>233.40392051557464</v>
      </c>
      <c r="I2956" s="7" t="s">
        <v>11321</v>
      </c>
    </row>
    <row r="2957" spans="1:9" x14ac:dyDescent="0.15">
      <c r="A2957" s="7" t="s">
        <v>11403</v>
      </c>
      <c r="B2957" s="7" t="s">
        <v>6531</v>
      </c>
      <c r="C2957" s="7" t="s">
        <v>6555</v>
      </c>
      <c r="D2957" s="7" t="s">
        <v>14057</v>
      </c>
      <c r="E2957" s="7" t="s">
        <v>26</v>
      </c>
      <c r="F2957" s="7">
        <f t="shared" si="187"/>
        <v>1999</v>
      </c>
      <c r="G2957" s="7" t="s">
        <v>11402</v>
      </c>
      <c r="H2957" s="20">
        <v>268.5284640171858</v>
      </c>
      <c r="I2957" s="7" t="s">
        <v>11404</v>
      </c>
    </row>
    <row r="2958" spans="1:9" x14ac:dyDescent="0.15">
      <c r="A2958" s="7" t="s">
        <v>11304</v>
      </c>
      <c r="B2958" s="7" t="s">
        <v>6531</v>
      </c>
      <c r="C2958" s="7" t="s">
        <v>6538</v>
      </c>
      <c r="D2958" s="7" t="s">
        <v>14057</v>
      </c>
      <c r="E2958" s="7" t="s">
        <v>22</v>
      </c>
      <c r="F2958" s="7">
        <f t="shared" si="187"/>
        <v>1999</v>
      </c>
      <c r="G2958" s="7" t="s">
        <v>11405</v>
      </c>
      <c r="H2958" s="20">
        <v>20.139634801288935</v>
      </c>
      <c r="I2958" s="7" t="s">
        <v>10002</v>
      </c>
    </row>
    <row r="2959" spans="1:9" x14ac:dyDescent="0.15">
      <c r="A2959" s="7" t="s">
        <v>11406</v>
      </c>
      <c r="B2959" s="7" t="s">
        <v>6531</v>
      </c>
      <c r="C2959" s="7" t="s">
        <v>6547</v>
      </c>
      <c r="D2959" s="7" t="s">
        <v>14057</v>
      </c>
      <c r="E2959" s="7" t="s">
        <v>6532</v>
      </c>
      <c r="F2959" s="7">
        <f t="shared" si="187"/>
        <v>1999</v>
      </c>
      <c r="G2959" s="7" t="s">
        <v>11407</v>
      </c>
      <c r="H2959" s="20">
        <v>24.829261546723952</v>
      </c>
      <c r="I2959" s="7" t="s">
        <v>11408</v>
      </c>
    </row>
    <row r="2960" spans="1:9" x14ac:dyDescent="0.15">
      <c r="A2960" s="7" t="s">
        <v>11072</v>
      </c>
      <c r="B2960" s="7" t="s">
        <v>6531</v>
      </c>
      <c r="C2960" s="7" t="s">
        <v>6548</v>
      </c>
      <c r="D2960" s="7" t="s">
        <v>14057</v>
      </c>
      <c r="E2960" s="7" t="s">
        <v>26</v>
      </c>
      <c r="F2960" s="7">
        <f t="shared" si="187"/>
        <v>1999</v>
      </c>
      <c r="G2960" s="7" t="s">
        <v>11407</v>
      </c>
      <c r="H2960" s="20">
        <v>107.41138560687433</v>
      </c>
      <c r="I2960" s="7" t="s">
        <v>11073</v>
      </c>
    </row>
    <row r="2961" spans="1:9" x14ac:dyDescent="0.15">
      <c r="A2961" s="7" t="s">
        <v>11409</v>
      </c>
      <c r="B2961" s="7" t="s">
        <v>6531</v>
      </c>
      <c r="C2961" s="7" t="s">
        <v>6548</v>
      </c>
      <c r="D2961" s="7" t="s">
        <v>14057</v>
      </c>
      <c r="E2961" s="7" t="s">
        <v>6536</v>
      </c>
      <c r="F2961" s="7">
        <f t="shared" si="187"/>
        <v>1999</v>
      </c>
      <c r="G2961" s="7" t="s">
        <v>11407</v>
      </c>
      <c r="H2961" s="20">
        <v>37.593984962406019</v>
      </c>
      <c r="I2961" s="7" t="s">
        <v>11410</v>
      </c>
    </row>
    <row r="2962" spans="1:9" x14ac:dyDescent="0.15">
      <c r="A2962" s="7" t="s">
        <v>11095</v>
      </c>
      <c r="B2962" s="7" t="s">
        <v>6531</v>
      </c>
      <c r="C2962" s="7" t="s">
        <v>6547</v>
      </c>
      <c r="D2962" s="7" t="s">
        <v>14057</v>
      </c>
      <c r="E2962" s="7" t="s">
        <v>26</v>
      </c>
      <c r="F2962" s="7">
        <f t="shared" si="187"/>
        <v>1999</v>
      </c>
      <c r="G2962" s="7" t="s">
        <v>11411</v>
      </c>
      <c r="H2962" s="20">
        <v>62.073153866809882</v>
      </c>
      <c r="I2962" s="7" t="s">
        <v>11096</v>
      </c>
    </row>
    <row r="2963" spans="1:9" x14ac:dyDescent="0.15">
      <c r="A2963" s="7" t="s">
        <v>11412</v>
      </c>
      <c r="B2963" s="7" t="s">
        <v>6531</v>
      </c>
      <c r="C2963" s="7" t="s">
        <v>6535</v>
      </c>
      <c r="D2963" s="7" t="s">
        <v>14057</v>
      </c>
      <c r="E2963" s="7" t="s">
        <v>26</v>
      </c>
      <c r="F2963" s="7">
        <f t="shared" si="187"/>
        <v>1999</v>
      </c>
      <c r="G2963" s="7" t="s">
        <v>11413</v>
      </c>
      <c r="H2963" s="20">
        <v>268.5284640171858</v>
      </c>
      <c r="I2963" s="7" t="s">
        <v>11414</v>
      </c>
    </row>
    <row r="2964" spans="1:9" x14ac:dyDescent="0.15">
      <c r="A2964" s="7" t="s">
        <v>11060</v>
      </c>
      <c r="B2964" s="7" t="s">
        <v>6531</v>
      </c>
      <c r="C2964" s="7" t="s">
        <v>6544</v>
      </c>
      <c r="D2964" s="7" t="s">
        <v>14057</v>
      </c>
      <c r="E2964" s="7" t="s">
        <v>6536</v>
      </c>
      <c r="F2964" s="7">
        <f t="shared" si="187"/>
        <v>1999</v>
      </c>
      <c r="G2964" s="7" t="s">
        <v>11415</v>
      </c>
      <c r="H2964" s="20">
        <v>67.132116004296449</v>
      </c>
      <c r="I2964" s="7" t="s">
        <v>11062</v>
      </c>
    </row>
    <row r="2965" spans="1:9" x14ac:dyDescent="0.15">
      <c r="A2965" s="7" t="s">
        <v>11417</v>
      </c>
      <c r="B2965" s="7" t="s">
        <v>6531</v>
      </c>
      <c r="C2965" s="7" t="s">
        <v>6559</v>
      </c>
      <c r="D2965" s="7" t="s">
        <v>14057</v>
      </c>
      <c r="E2965" s="7" t="s">
        <v>6532</v>
      </c>
      <c r="F2965" s="7">
        <f t="shared" ref="F2965:F2971" si="188">YEAR(G2965)</f>
        <v>1999</v>
      </c>
      <c r="G2965" s="7" t="s">
        <v>11416</v>
      </c>
      <c r="H2965" s="20">
        <v>26.852846401718583</v>
      </c>
      <c r="I2965" s="7" t="s">
        <v>11418</v>
      </c>
    </row>
    <row r="2966" spans="1:9" x14ac:dyDescent="0.15">
      <c r="A2966" s="7" t="s">
        <v>11420</v>
      </c>
      <c r="B2966" s="7" t="s">
        <v>6531</v>
      </c>
      <c r="C2966" s="7" t="s">
        <v>6545</v>
      </c>
      <c r="D2966" s="7" t="s">
        <v>14057</v>
      </c>
      <c r="E2966" s="7" t="s">
        <v>26</v>
      </c>
      <c r="F2966" s="7">
        <f t="shared" si="188"/>
        <v>1999</v>
      </c>
      <c r="G2966" s="7" t="s">
        <v>11419</v>
      </c>
      <c r="H2966" s="20">
        <v>80.558539205155739</v>
      </c>
      <c r="I2966" s="7" t="s">
        <v>11421</v>
      </c>
    </row>
    <row r="2967" spans="1:9" x14ac:dyDescent="0.15">
      <c r="A2967" s="7" t="s">
        <v>11422</v>
      </c>
      <c r="B2967" s="7" t="s">
        <v>6531</v>
      </c>
      <c r="C2967" s="7" t="s">
        <v>6674</v>
      </c>
      <c r="D2967" s="7" t="s">
        <v>14057</v>
      </c>
      <c r="E2967" s="7" t="s">
        <v>26</v>
      </c>
      <c r="F2967" s="7">
        <f t="shared" si="188"/>
        <v>1999</v>
      </c>
      <c r="G2967" s="7" t="s">
        <v>11423</v>
      </c>
      <c r="H2967" s="20">
        <v>234.9624060150376</v>
      </c>
      <c r="I2967" s="7" t="s">
        <v>11424</v>
      </c>
    </row>
    <row r="2968" spans="1:9" x14ac:dyDescent="0.15">
      <c r="A2968" s="7" t="s">
        <v>11427</v>
      </c>
      <c r="B2968" s="7" t="s">
        <v>6531</v>
      </c>
      <c r="C2968" s="7" t="s">
        <v>6538</v>
      </c>
      <c r="D2968" s="7" t="s">
        <v>14057</v>
      </c>
      <c r="E2968" s="7" t="s">
        <v>6532</v>
      </c>
      <c r="F2968" s="7">
        <f t="shared" si="188"/>
        <v>1999</v>
      </c>
      <c r="G2968" s="7" t="s">
        <v>11426</v>
      </c>
      <c r="H2968" s="20">
        <v>40.27926960257787</v>
      </c>
      <c r="I2968" s="7" t="s">
        <v>11163</v>
      </c>
    </row>
    <row r="2969" spans="1:9" x14ac:dyDescent="0.15">
      <c r="A2969" s="7" t="s">
        <v>11428</v>
      </c>
      <c r="B2969" s="7" t="s">
        <v>6531</v>
      </c>
      <c r="C2969" s="7" t="s">
        <v>6547</v>
      </c>
      <c r="D2969" s="7" t="s">
        <v>14057</v>
      </c>
      <c r="E2969" s="7" t="s">
        <v>6537</v>
      </c>
      <c r="F2969" s="7">
        <f t="shared" si="188"/>
        <v>1999</v>
      </c>
      <c r="G2969" s="7" t="s">
        <v>11426</v>
      </c>
      <c r="H2969" s="20">
        <v>102.99496106337271</v>
      </c>
      <c r="I2969" s="7" t="s">
        <v>9881</v>
      </c>
    </row>
    <row r="2970" spans="1:9" x14ac:dyDescent="0.15">
      <c r="A2970" s="7" t="s">
        <v>11429</v>
      </c>
      <c r="B2970" s="7" t="s">
        <v>6531</v>
      </c>
      <c r="C2970" s="7" t="s">
        <v>6541</v>
      </c>
      <c r="D2970" s="7" t="s">
        <v>14057</v>
      </c>
      <c r="E2970" s="7" t="s">
        <v>26</v>
      </c>
      <c r="F2970" s="7">
        <f t="shared" si="188"/>
        <v>1999</v>
      </c>
      <c r="G2970" s="7" t="s">
        <v>11430</v>
      </c>
      <c r="H2970" s="20">
        <v>20.139634801288935</v>
      </c>
      <c r="I2970" s="7" t="s">
        <v>11431</v>
      </c>
    </row>
    <row r="2971" spans="1:9" x14ac:dyDescent="0.15">
      <c r="A2971" s="7" t="s">
        <v>11434</v>
      </c>
      <c r="B2971" s="7" t="s">
        <v>6531</v>
      </c>
      <c r="C2971" s="7" t="s">
        <v>6544</v>
      </c>
      <c r="D2971" s="7" t="s">
        <v>14057</v>
      </c>
      <c r="E2971" s="7" t="s">
        <v>6532</v>
      </c>
      <c r="F2971" s="7">
        <f t="shared" si="188"/>
        <v>1999</v>
      </c>
      <c r="G2971" s="7" t="s">
        <v>11433</v>
      </c>
      <c r="H2971" s="20">
        <v>33.566058002148225</v>
      </c>
      <c r="I2971" s="7" t="s">
        <v>11435</v>
      </c>
    </row>
    <row r="2972" spans="1:9" x14ac:dyDescent="0.15">
      <c r="A2972" s="7" t="s">
        <v>11440</v>
      </c>
      <c r="B2972" s="7" t="s">
        <v>6531</v>
      </c>
      <c r="C2972" s="7" t="s">
        <v>6559</v>
      </c>
      <c r="D2972" s="7" t="s">
        <v>14057</v>
      </c>
      <c r="E2972" s="7" t="s">
        <v>6539</v>
      </c>
      <c r="F2972" s="7">
        <f t="shared" ref="F2972" si="189">YEAR(G2972)</f>
        <v>1999</v>
      </c>
      <c r="G2972" s="7" t="s">
        <v>11441</v>
      </c>
      <c r="H2972" s="20">
        <v>26.852846401718583</v>
      </c>
      <c r="I2972" s="7" t="s">
        <v>11442</v>
      </c>
    </row>
    <row r="2973" spans="1:9" x14ac:dyDescent="0.15">
      <c r="A2973" s="7" t="s">
        <v>11444</v>
      </c>
      <c r="B2973" s="7" t="s">
        <v>6531</v>
      </c>
      <c r="C2973" s="7" t="s">
        <v>6538</v>
      </c>
      <c r="D2973" s="7" t="s">
        <v>14057</v>
      </c>
      <c r="E2973" s="7" t="s">
        <v>6533</v>
      </c>
      <c r="F2973" s="7">
        <f t="shared" ref="F2973:F2974" si="190">YEAR(G2973)</f>
        <v>1999</v>
      </c>
      <c r="G2973" s="7" t="s">
        <v>11445</v>
      </c>
      <c r="H2973" s="20">
        <v>46.992481203007522</v>
      </c>
      <c r="I2973" s="7" t="s">
        <v>11446</v>
      </c>
    </row>
    <row r="2974" spans="1:9" x14ac:dyDescent="0.15">
      <c r="A2974" s="7" t="s">
        <v>11447</v>
      </c>
      <c r="B2974" s="7" t="s">
        <v>6531</v>
      </c>
      <c r="C2974" s="7" t="s">
        <v>6544</v>
      </c>
      <c r="D2974" s="7" t="s">
        <v>14057</v>
      </c>
      <c r="E2974" s="7" t="s">
        <v>6532</v>
      </c>
      <c r="F2974" s="7">
        <f t="shared" si="190"/>
        <v>1998</v>
      </c>
      <c r="G2974" s="7" t="s">
        <v>11448</v>
      </c>
      <c r="H2974" s="20">
        <v>13.574046423238768</v>
      </c>
      <c r="I2974" s="7" t="s">
        <v>11163</v>
      </c>
    </row>
    <row r="2975" spans="1:9" x14ac:dyDescent="0.15">
      <c r="A2975" s="7" t="s">
        <v>11450</v>
      </c>
      <c r="B2975" s="7" t="s">
        <v>6531</v>
      </c>
      <c r="C2975" s="7" t="s">
        <v>6535</v>
      </c>
      <c r="D2975" s="7" t="s">
        <v>14057</v>
      </c>
      <c r="E2975" s="7" t="s">
        <v>6537</v>
      </c>
      <c r="F2975" s="7">
        <f t="shared" ref="F2975:F2980" si="191">YEAR(G2975)</f>
        <v>1998</v>
      </c>
      <c r="G2975" s="7" t="s">
        <v>11449</v>
      </c>
      <c r="H2975" s="20">
        <v>203.61069634858148</v>
      </c>
      <c r="I2975" s="7" t="s">
        <v>11451</v>
      </c>
    </row>
    <row r="2976" spans="1:9" x14ac:dyDescent="0.15">
      <c r="A2976" s="7" t="s">
        <v>11452</v>
      </c>
      <c r="B2976" s="7" t="s">
        <v>6531</v>
      </c>
      <c r="C2976" s="7" t="s">
        <v>6548</v>
      </c>
      <c r="D2976" s="7" t="s">
        <v>14057</v>
      </c>
      <c r="E2976" s="7" t="s">
        <v>6533</v>
      </c>
      <c r="F2976" s="7">
        <f t="shared" si="191"/>
        <v>1998</v>
      </c>
      <c r="G2976" s="7" t="s">
        <v>11453</v>
      </c>
      <c r="H2976" s="20">
        <v>135.74046423238767</v>
      </c>
      <c r="I2976" s="7" t="s">
        <v>11454</v>
      </c>
    </row>
    <row r="2977" spans="1:9" x14ac:dyDescent="0.15">
      <c r="A2977" s="7" t="s">
        <v>11457</v>
      </c>
      <c r="B2977" s="7" t="s">
        <v>6531</v>
      </c>
      <c r="C2977" s="7" t="s">
        <v>6544</v>
      </c>
      <c r="D2977" s="7" t="s">
        <v>14057</v>
      </c>
      <c r="E2977" s="7" t="s">
        <v>6533</v>
      </c>
      <c r="F2977" s="7">
        <f t="shared" si="191"/>
        <v>1998</v>
      </c>
      <c r="G2977" s="7" t="s">
        <v>11456</v>
      </c>
      <c r="H2977" s="20">
        <v>19.464486222342877</v>
      </c>
      <c r="I2977" s="7" t="s">
        <v>11458</v>
      </c>
    </row>
    <row r="2978" spans="1:9" x14ac:dyDescent="0.15">
      <c r="A2978" s="7" t="s">
        <v>11460</v>
      </c>
      <c r="B2978" s="7" t="s">
        <v>6531</v>
      </c>
      <c r="C2978" s="7" t="s">
        <v>6547</v>
      </c>
      <c r="D2978" s="7" t="s">
        <v>14057</v>
      </c>
      <c r="E2978" s="7" t="s">
        <v>6532</v>
      </c>
      <c r="F2978" s="7">
        <f t="shared" si="191"/>
        <v>1998</v>
      </c>
      <c r="G2978" s="7" t="s">
        <v>11459</v>
      </c>
      <c r="H2978" s="20">
        <v>271.48092846477533</v>
      </c>
      <c r="I2978" s="7" t="s">
        <v>9881</v>
      </c>
    </row>
    <row r="2979" spans="1:9" x14ac:dyDescent="0.15">
      <c r="A2979" s="7" t="s">
        <v>11461</v>
      </c>
      <c r="B2979" s="7" t="s">
        <v>6531</v>
      </c>
      <c r="C2979" s="7" t="s">
        <v>6547</v>
      </c>
      <c r="D2979" s="7" t="s">
        <v>14057</v>
      </c>
      <c r="E2979" s="7" t="s">
        <v>6532</v>
      </c>
      <c r="F2979" s="7">
        <f t="shared" si="191"/>
        <v>1998</v>
      </c>
      <c r="G2979" s="7" t="s">
        <v>11459</v>
      </c>
      <c r="H2979" s="20">
        <v>32.116518257092437</v>
      </c>
      <c r="I2979" s="7" t="s">
        <v>11462</v>
      </c>
    </row>
    <row r="2980" spans="1:9" x14ac:dyDescent="0.15">
      <c r="A2980" s="7" t="s">
        <v>11467</v>
      </c>
      <c r="B2980" s="7" t="s">
        <v>6531</v>
      </c>
      <c r="C2980" s="7" t="s">
        <v>6535</v>
      </c>
      <c r="D2980" s="7" t="s">
        <v>14057</v>
      </c>
      <c r="E2980" s="7" t="s">
        <v>6533</v>
      </c>
      <c r="F2980" s="7">
        <f t="shared" si="191"/>
        <v>1998</v>
      </c>
      <c r="G2980" s="7" t="s">
        <v>11466</v>
      </c>
      <c r="H2980" s="20">
        <v>40.722139269716301</v>
      </c>
      <c r="I2980" s="7" t="s">
        <v>11468</v>
      </c>
    </row>
    <row r="2981" spans="1:9" x14ac:dyDescent="0.15">
      <c r="A2981" s="7" t="s">
        <v>11470</v>
      </c>
      <c r="B2981" s="7" t="s">
        <v>6531</v>
      </c>
      <c r="C2981" s="7" t="s">
        <v>6559</v>
      </c>
      <c r="D2981" s="7" t="s">
        <v>14057</v>
      </c>
      <c r="E2981" s="7" t="s">
        <v>26</v>
      </c>
      <c r="F2981" s="7">
        <f t="shared" ref="F2981:F2983" si="192">YEAR(G2981)</f>
        <v>1998</v>
      </c>
      <c r="G2981" s="7" t="s">
        <v>11469</v>
      </c>
      <c r="H2981" s="20">
        <v>46.151757839011808</v>
      </c>
      <c r="I2981" s="7" t="s">
        <v>11471</v>
      </c>
    </row>
    <row r="2982" spans="1:9" x14ac:dyDescent="0.15">
      <c r="A2982" s="7" t="s">
        <v>11473</v>
      </c>
      <c r="B2982" s="7" t="s">
        <v>6531</v>
      </c>
      <c r="C2982" s="7" t="s">
        <v>6556</v>
      </c>
      <c r="D2982" s="7" t="s">
        <v>14057</v>
      </c>
      <c r="E2982" s="7" t="s">
        <v>6532</v>
      </c>
      <c r="F2982" s="7">
        <f t="shared" si="192"/>
        <v>1998</v>
      </c>
      <c r="G2982" s="7" t="s">
        <v>11472</v>
      </c>
      <c r="H2982" s="20">
        <v>67.870232116193833</v>
      </c>
      <c r="I2982" s="7" t="s">
        <v>11474</v>
      </c>
    </row>
    <row r="2983" spans="1:9" x14ac:dyDescent="0.15">
      <c r="A2983" s="7" t="s">
        <v>11476</v>
      </c>
      <c r="B2983" s="7" t="s">
        <v>6531</v>
      </c>
      <c r="C2983" s="7" t="s">
        <v>6548</v>
      </c>
      <c r="D2983" s="7" t="s">
        <v>14057</v>
      </c>
      <c r="E2983" s="7" t="s">
        <v>6536</v>
      </c>
      <c r="F2983" s="7">
        <f t="shared" si="192"/>
        <v>1998</v>
      </c>
      <c r="G2983" s="7" t="s">
        <v>11475</v>
      </c>
      <c r="H2983" s="20">
        <v>33.935116058096916</v>
      </c>
      <c r="I2983" s="7" t="s">
        <v>11477</v>
      </c>
    </row>
    <row r="2984" spans="1:9" x14ac:dyDescent="0.15">
      <c r="A2984" s="7" t="s">
        <v>11479</v>
      </c>
      <c r="B2984" s="7" t="s">
        <v>6531</v>
      </c>
      <c r="C2984" s="7" t="s">
        <v>6547</v>
      </c>
      <c r="D2984" s="7" t="s">
        <v>14057</v>
      </c>
      <c r="E2984" s="7" t="s">
        <v>22</v>
      </c>
      <c r="F2984" s="7">
        <f t="shared" ref="F2984:F2994" si="193">YEAR(G2984)</f>
        <v>1998</v>
      </c>
      <c r="G2984" s="7" t="s">
        <v>11478</v>
      </c>
      <c r="H2984" s="20">
        <v>44.160213112528844</v>
      </c>
      <c r="I2984" s="7" t="s">
        <v>11480</v>
      </c>
    </row>
    <row r="2985" spans="1:9" x14ac:dyDescent="0.15">
      <c r="A2985" s="7" t="s">
        <v>11482</v>
      </c>
      <c r="B2985" s="7" t="s">
        <v>6531</v>
      </c>
      <c r="C2985" s="7" t="s">
        <v>6547</v>
      </c>
      <c r="D2985" s="7" t="s">
        <v>14057</v>
      </c>
      <c r="E2985" s="7" t="s">
        <v>6543</v>
      </c>
      <c r="F2985" s="7">
        <f t="shared" si="193"/>
        <v>1998</v>
      </c>
      <c r="G2985" s="7" t="s">
        <v>11481</v>
      </c>
      <c r="H2985" s="20">
        <v>95.018324962671372</v>
      </c>
      <c r="I2985" s="7" t="s">
        <v>11483</v>
      </c>
    </row>
    <row r="2986" spans="1:9" x14ac:dyDescent="0.15">
      <c r="A2986" s="7" t="s">
        <v>11232</v>
      </c>
      <c r="B2986" s="7" t="s">
        <v>6531</v>
      </c>
      <c r="C2986" s="7" t="s">
        <v>6538</v>
      </c>
      <c r="D2986" s="7" t="s">
        <v>14057</v>
      </c>
      <c r="E2986" s="7" t="s">
        <v>6532</v>
      </c>
      <c r="F2986" s="7">
        <f t="shared" si="193"/>
        <v>1998</v>
      </c>
      <c r="G2986" s="7" t="s">
        <v>11484</v>
      </c>
      <c r="H2986" s="20">
        <v>40.722139269716301</v>
      </c>
      <c r="I2986" s="7" t="s">
        <v>10792</v>
      </c>
    </row>
    <row r="2987" spans="1:9" x14ac:dyDescent="0.15">
      <c r="A2987" s="7" t="s">
        <v>11485</v>
      </c>
      <c r="B2987" s="7" t="s">
        <v>6531</v>
      </c>
      <c r="C2987" s="7" t="s">
        <v>6538</v>
      </c>
      <c r="D2987" s="7" t="s">
        <v>14057</v>
      </c>
      <c r="E2987" s="7" t="s">
        <v>6539</v>
      </c>
      <c r="F2987" s="7">
        <f t="shared" si="193"/>
        <v>1998</v>
      </c>
      <c r="G2987" s="7" t="s">
        <v>11484</v>
      </c>
      <c r="H2987" s="20">
        <v>149.31451065562644</v>
      </c>
      <c r="I2987" s="7" t="s">
        <v>10002</v>
      </c>
    </row>
    <row r="2988" spans="1:9" x14ac:dyDescent="0.15">
      <c r="A2988" s="7" t="s">
        <v>11019</v>
      </c>
      <c r="B2988" s="7" t="s">
        <v>6531</v>
      </c>
      <c r="C2988" s="7" t="s">
        <v>6535</v>
      </c>
      <c r="D2988" s="7" t="s">
        <v>14057</v>
      </c>
      <c r="E2988" s="7" t="s">
        <v>26</v>
      </c>
      <c r="F2988" s="7">
        <f t="shared" si="193"/>
        <v>1998</v>
      </c>
      <c r="G2988" s="7" t="s">
        <v>11486</v>
      </c>
      <c r="H2988" s="20">
        <v>135.74046423238767</v>
      </c>
      <c r="I2988" s="7" t="s">
        <v>11020</v>
      </c>
    </row>
    <row r="2989" spans="1:9" x14ac:dyDescent="0.15">
      <c r="A2989" s="7" t="s">
        <v>11487</v>
      </c>
      <c r="B2989" s="7" t="s">
        <v>6531</v>
      </c>
      <c r="C2989" s="7" t="s">
        <v>6535</v>
      </c>
      <c r="D2989" s="7" t="s">
        <v>14057</v>
      </c>
      <c r="E2989" s="7" t="s">
        <v>26</v>
      </c>
      <c r="F2989" s="7">
        <f t="shared" si="193"/>
        <v>1998</v>
      </c>
      <c r="G2989" s="7" t="s">
        <v>11488</v>
      </c>
      <c r="H2989" s="20">
        <v>61.083208904574455</v>
      </c>
      <c r="I2989" s="7" t="s">
        <v>11489</v>
      </c>
    </row>
    <row r="2990" spans="1:9" x14ac:dyDescent="0.15">
      <c r="A2990" s="7" t="s">
        <v>11491</v>
      </c>
      <c r="B2990" s="7" t="s">
        <v>6531</v>
      </c>
      <c r="C2990" s="7" t="s">
        <v>6555</v>
      </c>
      <c r="D2990" s="7" t="s">
        <v>14057</v>
      </c>
      <c r="E2990" s="7" t="s">
        <v>22</v>
      </c>
      <c r="F2990" s="7">
        <f t="shared" si="193"/>
        <v>1998</v>
      </c>
      <c r="G2990" s="7" t="s">
        <v>11492</v>
      </c>
      <c r="H2990" s="20">
        <v>69.17945296592913</v>
      </c>
      <c r="I2990" s="7" t="s">
        <v>11493</v>
      </c>
    </row>
    <row r="2991" spans="1:9" x14ac:dyDescent="0.15">
      <c r="A2991" s="7" t="s">
        <v>11494</v>
      </c>
      <c r="B2991" s="7" t="s">
        <v>6531</v>
      </c>
      <c r="C2991" s="7" t="s">
        <v>6548</v>
      </c>
      <c r="D2991" s="7" t="s">
        <v>14057</v>
      </c>
      <c r="E2991" s="7" t="s">
        <v>26</v>
      </c>
      <c r="F2991" s="7">
        <f t="shared" si="193"/>
        <v>1998</v>
      </c>
      <c r="G2991" s="7" t="s">
        <v>11495</v>
      </c>
      <c r="H2991" s="20">
        <v>81.444278539432602</v>
      </c>
      <c r="I2991" s="7" t="s">
        <v>11496</v>
      </c>
    </row>
    <row r="2992" spans="1:9" x14ac:dyDescent="0.15">
      <c r="A2992" s="7" t="s">
        <v>11497</v>
      </c>
      <c r="B2992" s="7" t="s">
        <v>6531</v>
      </c>
      <c r="C2992" s="7" t="s">
        <v>6674</v>
      </c>
      <c r="D2992" s="7" t="s">
        <v>14057</v>
      </c>
      <c r="E2992" s="7" t="s">
        <v>6532</v>
      </c>
      <c r="F2992" s="7">
        <f t="shared" si="193"/>
        <v>1998</v>
      </c>
      <c r="G2992" s="7" t="s">
        <v>11498</v>
      </c>
      <c r="H2992" s="20">
        <v>13.574046423238768</v>
      </c>
      <c r="I2992" s="7" t="s">
        <v>11163</v>
      </c>
    </row>
    <row r="2993" spans="1:9" x14ac:dyDescent="0.15">
      <c r="A2993" s="7" t="s">
        <v>11460</v>
      </c>
      <c r="B2993" s="7" t="s">
        <v>6531</v>
      </c>
      <c r="C2993" s="7" t="s">
        <v>6547</v>
      </c>
      <c r="D2993" s="7" t="s">
        <v>14057</v>
      </c>
      <c r="E2993" s="7" t="s">
        <v>6532</v>
      </c>
      <c r="F2993" s="7">
        <f t="shared" si="193"/>
        <v>1998</v>
      </c>
      <c r="G2993" s="7" t="s">
        <v>11499</v>
      </c>
      <c r="H2993" s="20">
        <v>122.16641780914891</v>
      </c>
      <c r="I2993" s="7" t="s">
        <v>9881</v>
      </c>
    </row>
    <row r="2994" spans="1:9" x14ac:dyDescent="0.15">
      <c r="A2994" s="7" t="s">
        <v>11501</v>
      </c>
      <c r="B2994" s="7" t="s">
        <v>6531</v>
      </c>
      <c r="C2994" s="7" t="s">
        <v>6547</v>
      </c>
      <c r="D2994" s="7" t="s">
        <v>14057</v>
      </c>
      <c r="E2994" s="7" t="s">
        <v>6532</v>
      </c>
      <c r="F2994" s="7">
        <f t="shared" si="193"/>
        <v>1998</v>
      </c>
      <c r="G2994" s="7" t="s">
        <v>11500</v>
      </c>
      <c r="H2994" s="20">
        <v>61.052133840097731</v>
      </c>
      <c r="I2994" s="7" t="s">
        <v>11163</v>
      </c>
    </row>
    <row r="2995" spans="1:9" x14ac:dyDescent="0.15">
      <c r="A2995" s="7" t="s">
        <v>11502</v>
      </c>
      <c r="B2995" s="7" t="s">
        <v>6531</v>
      </c>
      <c r="C2995" s="7" t="s">
        <v>6545</v>
      </c>
      <c r="D2995" s="7" t="s">
        <v>14057</v>
      </c>
      <c r="E2995" s="7" t="s">
        <v>26</v>
      </c>
      <c r="F2995" s="7">
        <f t="shared" ref="F2995:F3004" si="194">YEAR(G2995)</f>
        <v>1998</v>
      </c>
      <c r="G2995" s="7" t="s">
        <v>11503</v>
      </c>
      <c r="H2995" s="20">
        <v>305.41604452287226</v>
      </c>
      <c r="I2995" s="7" t="s">
        <v>11504</v>
      </c>
    </row>
    <row r="2996" spans="1:9" x14ac:dyDescent="0.15">
      <c r="A2996" s="7" t="s">
        <v>11505</v>
      </c>
      <c r="B2996" s="7" t="s">
        <v>6531</v>
      </c>
      <c r="C2996" s="7" t="s">
        <v>6535</v>
      </c>
      <c r="D2996" s="7" t="s">
        <v>14057</v>
      </c>
      <c r="E2996" s="7" t="s">
        <v>26</v>
      </c>
      <c r="F2996" s="7">
        <f t="shared" si="194"/>
        <v>1998</v>
      </c>
      <c r="G2996" s="7" t="s">
        <v>11506</v>
      </c>
      <c r="H2996" s="20">
        <v>176.46260350210397</v>
      </c>
      <c r="I2996" s="7" t="s">
        <v>11507</v>
      </c>
    </row>
    <row r="2997" spans="1:9" x14ac:dyDescent="0.15">
      <c r="A2997" s="7" t="s">
        <v>11508</v>
      </c>
      <c r="B2997" s="7" t="s">
        <v>6531</v>
      </c>
      <c r="C2997" s="7" t="s">
        <v>6535</v>
      </c>
      <c r="D2997" s="7" t="s">
        <v>14057</v>
      </c>
      <c r="E2997" s="7" t="s">
        <v>26</v>
      </c>
      <c r="F2997" s="7">
        <f t="shared" si="194"/>
        <v>1998</v>
      </c>
      <c r="G2997" s="7" t="s">
        <v>11506</v>
      </c>
      <c r="H2997" s="20">
        <v>203.61069634858148</v>
      </c>
      <c r="I2997" s="7" t="s">
        <v>11509</v>
      </c>
    </row>
    <row r="2998" spans="1:9" x14ac:dyDescent="0.15">
      <c r="A2998" s="7" t="s">
        <v>11508</v>
      </c>
      <c r="B2998" s="7" t="s">
        <v>6531</v>
      </c>
      <c r="C2998" s="7" t="s">
        <v>6535</v>
      </c>
      <c r="D2998" s="7" t="s">
        <v>14057</v>
      </c>
      <c r="E2998" s="7" t="s">
        <v>26</v>
      </c>
      <c r="F2998" s="7">
        <f t="shared" si="194"/>
        <v>1998</v>
      </c>
      <c r="G2998" s="7" t="s">
        <v>11506</v>
      </c>
      <c r="H2998" s="20">
        <v>203.61069634858148</v>
      </c>
      <c r="I2998" s="7" t="s">
        <v>11509</v>
      </c>
    </row>
    <row r="2999" spans="1:9" x14ac:dyDescent="0.15">
      <c r="A2999" s="7" t="s">
        <v>11175</v>
      </c>
      <c r="B2999" s="7" t="s">
        <v>6531</v>
      </c>
      <c r="C2999" s="7" t="s">
        <v>6544</v>
      </c>
      <c r="D2999" s="7" t="s">
        <v>14057</v>
      </c>
      <c r="E2999" s="7" t="s">
        <v>6532</v>
      </c>
      <c r="F2999" s="7">
        <f t="shared" si="194"/>
        <v>1998</v>
      </c>
      <c r="G2999" s="7" t="s">
        <v>11510</v>
      </c>
      <c r="H2999" s="20">
        <v>13.574046423238768</v>
      </c>
      <c r="I2999" s="7" t="s">
        <v>10792</v>
      </c>
    </row>
    <row r="3000" spans="1:9" x14ac:dyDescent="0.15">
      <c r="A3000" s="7" t="s">
        <v>11511</v>
      </c>
      <c r="B3000" s="7" t="s">
        <v>6531</v>
      </c>
      <c r="C3000" s="7" t="s">
        <v>6544</v>
      </c>
      <c r="D3000" s="7" t="s">
        <v>14057</v>
      </c>
      <c r="E3000" s="7" t="s">
        <v>6532</v>
      </c>
      <c r="F3000" s="7">
        <f t="shared" si="194"/>
        <v>1998</v>
      </c>
      <c r="G3000" s="7" t="s">
        <v>11510</v>
      </c>
      <c r="H3000" s="20">
        <v>13.574046423238768</v>
      </c>
      <c r="I3000" s="7" t="s">
        <v>11163</v>
      </c>
    </row>
    <row r="3001" spans="1:9" x14ac:dyDescent="0.15">
      <c r="A3001" s="7" t="s">
        <v>11434</v>
      </c>
      <c r="B3001" s="7" t="s">
        <v>6531</v>
      </c>
      <c r="C3001" s="7" t="s">
        <v>6544</v>
      </c>
      <c r="D3001" s="7" t="s">
        <v>14057</v>
      </c>
      <c r="E3001" s="7" t="s">
        <v>6532</v>
      </c>
      <c r="F3001" s="7">
        <f t="shared" si="194"/>
        <v>1998</v>
      </c>
      <c r="G3001" s="7" t="s">
        <v>11510</v>
      </c>
      <c r="H3001" s="20">
        <v>13.574046423238768</v>
      </c>
      <c r="I3001" s="7" t="s">
        <v>11435</v>
      </c>
    </row>
    <row r="3002" spans="1:9" x14ac:dyDescent="0.15">
      <c r="A3002" s="7" t="s">
        <v>11512</v>
      </c>
      <c r="B3002" s="7" t="s">
        <v>6531</v>
      </c>
      <c r="C3002" s="7" t="s">
        <v>6545</v>
      </c>
      <c r="D3002" s="7" t="s">
        <v>14057</v>
      </c>
      <c r="E3002" s="7" t="s">
        <v>26</v>
      </c>
      <c r="F3002" s="7">
        <f t="shared" si="194"/>
        <v>1998</v>
      </c>
      <c r="G3002" s="7" t="s">
        <v>11513</v>
      </c>
      <c r="H3002" s="20">
        <v>271.48092846477533</v>
      </c>
      <c r="I3002" s="7" t="s">
        <v>11514</v>
      </c>
    </row>
    <row r="3003" spans="1:9" x14ac:dyDescent="0.15">
      <c r="A3003" s="7" t="s">
        <v>11517</v>
      </c>
      <c r="B3003" s="7" t="s">
        <v>6531</v>
      </c>
      <c r="C3003" s="7" t="s">
        <v>6562</v>
      </c>
      <c r="D3003" s="7" t="s">
        <v>14057</v>
      </c>
      <c r="E3003" s="7" t="s">
        <v>26</v>
      </c>
      <c r="F3003" s="7">
        <f t="shared" si="194"/>
        <v>1998</v>
      </c>
      <c r="G3003" s="7" t="s">
        <v>11518</v>
      </c>
      <c r="H3003" s="20">
        <v>54.296185692955071</v>
      </c>
      <c r="I3003" s="7" t="s">
        <v>11519</v>
      </c>
    </row>
    <row r="3004" spans="1:9" x14ac:dyDescent="0.15">
      <c r="A3004" s="7" t="s">
        <v>11521</v>
      </c>
      <c r="B3004" s="7" t="s">
        <v>6531</v>
      </c>
      <c r="C3004" s="7" t="s">
        <v>6559</v>
      </c>
      <c r="D3004" s="7" t="s">
        <v>14057</v>
      </c>
      <c r="E3004" s="7" t="s">
        <v>6532</v>
      </c>
      <c r="F3004" s="7">
        <f t="shared" si="194"/>
        <v>1998</v>
      </c>
      <c r="G3004" s="7" t="s">
        <v>11520</v>
      </c>
      <c r="H3004" s="20">
        <v>13.574046423238768</v>
      </c>
      <c r="I3004" s="7" t="s">
        <v>11522</v>
      </c>
    </row>
    <row r="3005" spans="1:9" x14ac:dyDescent="0.15">
      <c r="A3005" s="7" t="s">
        <v>11523</v>
      </c>
      <c r="B3005" s="7" t="s">
        <v>6531</v>
      </c>
      <c r="C3005" s="7" t="s">
        <v>6674</v>
      </c>
      <c r="D3005" s="7" t="s">
        <v>14057</v>
      </c>
      <c r="E3005" s="7" t="s">
        <v>26</v>
      </c>
      <c r="F3005" s="7">
        <f t="shared" ref="F3005:F3009" si="195">YEAR(G3005)</f>
        <v>1998</v>
      </c>
      <c r="G3005" s="7" t="s">
        <v>11524</v>
      </c>
      <c r="H3005" s="20">
        <v>176.46260350210397</v>
      </c>
      <c r="I3005" s="7" t="s">
        <v>11525</v>
      </c>
    </row>
    <row r="3006" spans="1:9" x14ac:dyDescent="0.15">
      <c r="A3006" s="7" t="s">
        <v>11100</v>
      </c>
      <c r="B3006" s="7" t="s">
        <v>6531</v>
      </c>
      <c r="C3006" s="7" t="s">
        <v>6544</v>
      </c>
      <c r="D3006" s="7" t="s">
        <v>14057</v>
      </c>
      <c r="E3006" s="7" t="s">
        <v>26</v>
      </c>
      <c r="F3006" s="7">
        <f t="shared" si="195"/>
        <v>1998</v>
      </c>
      <c r="G3006" s="7" t="s">
        <v>11528</v>
      </c>
      <c r="H3006" s="20">
        <v>312.20306773449164</v>
      </c>
      <c r="I3006" s="7" t="s">
        <v>11102</v>
      </c>
    </row>
    <row r="3007" spans="1:9" x14ac:dyDescent="0.15">
      <c r="A3007" s="7" t="s">
        <v>11529</v>
      </c>
      <c r="B3007" s="7" t="s">
        <v>6531</v>
      </c>
      <c r="C3007" s="7" t="s">
        <v>6547</v>
      </c>
      <c r="D3007" s="7" t="s">
        <v>14057</v>
      </c>
      <c r="E3007" s="7" t="s">
        <v>22</v>
      </c>
      <c r="F3007" s="7">
        <f t="shared" si="195"/>
        <v>1998</v>
      </c>
      <c r="G3007" s="7" t="s">
        <v>11530</v>
      </c>
      <c r="H3007" s="20">
        <v>135.74046423238767</v>
      </c>
      <c r="I3007" s="7" t="s">
        <v>11531</v>
      </c>
    </row>
    <row r="3008" spans="1:9" x14ac:dyDescent="0.15">
      <c r="A3008" s="7" t="s">
        <v>11533</v>
      </c>
      <c r="B3008" s="7" t="s">
        <v>6531</v>
      </c>
      <c r="C3008" s="7" t="s">
        <v>6556</v>
      </c>
      <c r="D3008" s="7" t="s">
        <v>14057</v>
      </c>
      <c r="E3008" s="7" t="s">
        <v>22</v>
      </c>
      <c r="F3008" s="7">
        <f t="shared" si="195"/>
        <v>1998</v>
      </c>
      <c r="G3008" s="7" t="s">
        <v>11534</v>
      </c>
      <c r="H3008" s="20">
        <v>40.722139269716301</v>
      </c>
      <c r="I3008" s="7" t="s">
        <v>11535</v>
      </c>
    </row>
    <row r="3009" spans="1:9" x14ac:dyDescent="0.15">
      <c r="A3009" s="7" t="s">
        <v>11538</v>
      </c>
      <c r="B3009" s="7" t="s">
        <v>6531</v>
      </c>
      <c r="C3009" s="7" t="s">
        <v>6547</v>
      </c>
      <c r="D3009" s="7" t="s">
        <v>14057</v>
      </c>
      <c r="E3009" s="7" t="s">
        <v>22</v>
      </c>
      <c r="F3009" s="7">
        <f t="shared" si="195"/>
        <v>1998</v>
      </c>
      <c r="G3009" s="7" t="s">
        <v>11539</v>
      </c>
      <c r="H3009" s="20">
        <v>43.412070042079549</v>
      </c>
      <c r="I3009" s="7" t="s">
        <v>11540</v>
      </c>
    </row>
    <row r="3010" spans="1:9" x14ac:dyDescent="0.15">
      <c r="A3010" s="7" t="s">
        <v>11542</v>
      </c>
      <c r="B3010" s="7" t="s">
        <v>6531</v>
      </c>
      <c r="C3010" s="7" t="s">
        <v>6538</v>
      </c>
      <c r="D3010" s="7" t="s">
        <v>14057</v>
      </c>
      <c r="E3010" s="7" t="s">
        <v>26</v>
      </c>
      <c r="F3010" s="7">
        <f t="shared" ref="F3010:F3016" si="196">YEAR(G3010)</f>
        <v>1998</v>
      </c>
      <c r="G3010" s="7" t="s">
        <v>11541</v>
      </c>
      <c r="H3010" s="20">
        <v>67.870232116193833</v>
      </c>
      <c r="I3010" s="7" t="s">
        <v>11543</v>
      </c>
    </row>
    <row r="3011" spans="1:9" x14ac:dyDescent="0.15">
      <c r="A3011" s="7" t="s">
        <v>11544</v>
      </c>
      <c r="B3011" s="7" t="s">
        <v>6531</v>
      </c>
      <c r="C3011" s="7" t="s">
        <v>6535</v>
      </c>
      <c r="D3011" s="7" t="s">
        <v>14057</v>
      </c>
      <c r="E3011" s="7" t="s">
        <v>6533</v>
      </c>
      <c r="F3011" s="7">
        <f t="shared" si="196"/>
        <v>1998</v>
      </c>
      <c r="G3011" s="7" t="s">
        <v>11545</v>
      </c>
      <c r="H3011" s="20">
        <v>149.31451065562644</v>
      </c>
      <c r="I3011" s="7" t="s">
        <v>11546</v>
      </c>
    </row>
    <row r="3012" spans="1:9" x14ac:dyDescent="0.15">
      <c r="A3012" s="7" t="s">
        <v>11320</v>
      </c>
      <c r="B3012" s="7" t="s">
        <v>6531</v>
      </c>
      <c r="C3012" s="7" t="s">
        <v>6547</v>
      </c>
      <c r="D3012" s="7" t="s">
        <v>14057</v>
      </c>
      <c r="E3012" s="7" t="s">
        <v>26</v>
      </c>
      <c r="F3012" s="7">
        <f t="shared" si="196"/>
        <v>1998</v>
      </c>
      <c r="G3012" s="7" t="s">
        <v>11547</v>
      </c>
      <c r="H3012" s="20">
        <v>41.210066512827474</v>
      </c>
      <c r="I3012" s="7" t="s">
        <v>11321</v>
      </c>
    </row>
    <row r="3013" spans="1:9" x14ac:dyDescent="0.15">
      <c r="A3013" s="7" t="s">
        <v>11548</v>
      </c>
      <c r="B3013" s="7" t="s">
        <v>6531</v>
      </c>
      <c r="C3013" s="7" t="s">
        <v>6545</v>
      </c>
      <c r="D3013" s="7" t="s">
        <v>14057</v>
      </c>
      <c r="E3013" s="7" t="s">
        <v>6532</v>
      </c>
      <c r="F3013" s="7">
        <f t="shared" si="196"/>
        <v>1998</v>
      </c>
      <c r="G3013" s="7" t="s">
        <v>11549</v>
      </c>
      <c r="H3013" s="20">
        <v>13.574046423238768</v>
      </c>
      <c r="I3013" s="7" t="s">
        <v>11550</v>
      </c>
    </row>
    <row r="3014" spans="1:9" x14ac:dyDescent="0.15">
      <c r="A3014" s="7" t="s">
        <v>11345</v>
      </c>
      <c r="B3014" s="7" t="s">
        <v>6531</v>
      </c>
      <c r="C3014" s="7" t="s">
        <v>6538</v>
      </c>
      <c r="D3014" s="7" t="s">
        <v>14057</v>
      </c>
      <c r="E3014" s="7" t="s">
        <v>6533</v>
      </c>
      <c r="F3014" s="7">
        <f t="shared" si="196"/>
        <v>1998</v>
      </c>
      <c r="G3014" s="7" t="s">
        <v>11552</v>
      </c>
      <c r="H3014" s="20">
        <v>169.67558029048459</v>
      </c>
      <c r="I3014" s="7" t="s">
        <v>9881</v>
      </c>
    </row>
    <row r="3015" spans="1:9" x14ac:dyDescent="0.15">
      <c r="A3015" s="7" t="s">
        <v>11146</v>
      </c>
      <c r="B3015" s="7" t="s">
        <v>6531</v>
      </c>
      <c r="C3015" s="7" t="s">
        <v>6538</v>
      </c>
      <c r="D3015" s="7" t="s">
        <v>14057</v>
      </c>
      <c r="E3015" s="7" t="s">
        <v>26</v>
      </c>
      <c r="F3015" s="7">
        <f t="shared" si="196"/>
        <v>1998</v>
      </c>
      <c r="G3015" s="7" t="s">
        <v>11553</v>
      </c>
      <c r="H3015" s="20">
        <v>81.444278539432602</v>
      </c>
      <c r="I3015" s="7" t="s">
        <v>11148</v>
      </c>
    </row>
    <row r="3016" spans="1:9" x14ac:dyDescent="0.15">
      <c r="A3016" s="7" t="s">
        <v>11428</v>
      </c>
      <c r="B3016" s="7" t="s">
        <v>6531</v>
      </c>
      <c r="C3016" s="7" t="s">
        <v>6547</v>
      </c>
      <c r="D3016" s="7" t="s">
        <v>14057</v>
      </c>
      <c r="E3016" s="7" t="s">
        <v>6537</v>
      </c>
      <c r="F3016" s="7">
        <f t="shared" si="196"/>
        <v>1998</v>
      </c>
      <c r="G3016" s="7" t="s">
        <v>11554</v>
      </c>
      <c r="H3016" s="20">
        <v>152.25392561422561</v>
      </c>
      <c r="I3016" s="7" t="s">
        <v>9881</v>
      </c>
    </row>
    <row r="3017" spans="1:9" x14ac:dyDescent="0.15">
      <c r="A3017" s="7" t="s">
        <v>11555</v>
      </c>
      <c r="B3017" s="7" t="s">
        <v>6531</v>
      </c>
      <c r="C3017" s="7" t="s">
        <v>6548</v>
      </c>
      <c r="D3017" s="7" t="s">
        <v>14057</v>
      </c>
      <c r="E3017" s="7" t="s">
        <v>26</v>
      </c>
      <c r="F3017" s="7">
        <f t="shared" ref="F3017:F3021" si="197">YEAR(G3017)</f>
        <v>1998</v>
      </c>
      <c r="G3017" s="7" t="s">
        <v>11556</v>
      </c>
      <c r="H3017" s="20">
        <v>54.296185692955071</v>
      </c>
      <c r="I3017" s="7" t="s">
        <v>11557</v>
      </c>
    </row>
    <row r="3018" spans="1:9" x14ac:dyDescent="0.15">
      <c r="A3018" s="7" t="s">
        <v>11560</v>
      </c>
      <c r="B3018" s="7" t="s">
        <v>6531</v>
      </c>
      <c r="C3018" s="7" t="s">
        <v>6555</v>
      </c>
      <c r="D3018" s="7" t="s">
        <v>14057</v>
      </c>
      <c r="E3018" s="7" t="s">
        <v>26</v>
      </c>
      <c r="F3018" s="7">
        <f t="shared" si="197"/>
        <v>1997</v>
      </c>
      <c r="G3018" s="7" t="s">
        <v>11559</v>
      </c>
      <c r="H3018" s="20">
        <v>98.806093042404285</v>
      </c>
      <c r="I3018" s="7" t="s">
        <v>11561</v>
      </c>
    </row>
    <row r="3019" spans="1:9" x14ac:dyDescent="0.15">
      <c r="A3019" s="7" t="s">
        <v>11563</v>
      </c>
      <c r="B3019" s="7" t="s">
        <v>6531</v>
      </c>
      <c r="C3019" s="7" t="s">
        <v>6541</v>
      </c>
      <c r="D3019" s="7" t="s">
        <v>14057</v>
      </c>
      <c r="E3019" s="7" t="s">
        <v>6532</v>
      </c>
      <c r="F3019" s="7">
        <f t="shared" si="197"/>
        <v>1997</v>
      </c>
      <c r="G3019" s="7" t="s">
        <v>11564</v>
      </c>
      <c r="H3019" s="20">
        <v>13.723068478111704</v>
      </c>
      <c r="I3019" s="7" t="s">
        <v>11565</v>
      </c>
    </row>
    <row r="3020" spans="1:9" x14ac:dyDescent="0.15">
      <c r="A3020" s="7" t="s">
        <v>11566</v>
      </c>
      <c r="B3020" s="7" t="s">
        <v>6531</v>
      </c>
      <c r="C3020" s="7" t="s">
        <v>6545</v>
      </c>
      <c r="D3020" s="7" t="s">
        <v>14057</v>
      </c>
      <c r="E3020" s="7" t="s">
        <v>6533</v>
      </c>
      <c r="F3020" s="7">
        <f t="shared" si="197"/>
        <v>1997</v>
      </c>
      <c r="G3020" s="7" t="s">
        <v>11564</v>
      </c>
      <c r="H3020" s="20">
        <v>64.498421847125016</v>
      </c>
      <c r="I3020" s="7" t="s">
        <v>11567</v>
      </c>
    </row>
    <row r="3021" spans="1:9" x14ac:dyDescent="0.15">
      <c r="A3021" s="7" t="s">
        <v>11569</v>
      </c>
      <c r="B3021" s="7" t="s">
        <v>6531</v>
      </c>
      <c r="C3021" s="7" t="s">
        <v>6674</v>
      </c>
      <c r="D3021" s="7" t="s">
        <v>14057</v>
      </c>
      <c r="E3021" s="7" t="s">
        <v>6537</v>
      </c>
      <c r="F3021" s="7">
        <f t="shared" si="197"/>
        <v>1997</v>
      </c>
      <c r="G3021" s="7" t="s">
        <v>11568</v>
      </c>
      <c r="H3021" s="20">
        <v>61.753808151502675</v>
      </c>
      <c r="I3021" s="7" t="s">
        <v>11570</v>
      </c>
    </row>
    <row r="3022" spans="1:9" x14ac:dyDescent="0.15">
      <c r="A3022" s="7" t="s">
        <v>11572</v>
      </c>
      <c r="B3022" s="7" t="s">
        <v>6531</v>
      </c>
      <c r="C3022" s="7" t="s">
        <v>6538</v>
      </c>
      <c r="D3022" s="7" t="s">
        <v>14057</v>
      </c>
      <c r="E3022" s="7" t="s">
        <v>22</v>
      </c>
      <c r="F3022" s="7">
        <f t="shared" ref="F3022:F3026" si="198">YEAR(G3022)</f>
        <v>1997</v>
      </c>
      <c r="G3022" s="7" t="s">
        <v>11571</v>
      </c>
      <c r="H3022" s="20">
        <v>48.030739673390968</v>
      </c>
      <c r="I3022" s="7" t="s">
        <v>11573</v>
      </c>
    </row>
    <row r="3023" spans="1:9" x14ac:dyDescent="0.15">
      <c r="A3023" s="7" t="s">
        <v>11575</v>
      </c>
      <c r="B3023" s="7" t="s">
        <v>6531</v>
      </c>
      <c r="C3023" s="7" t="s">
        <v>6556</v>
      </c>
      <c r="D3023" s="7" t="s">
        <v>14057</v>
      </c>
      <c r="E3023" s="7" t="s">
        <v>6536</v>
      </c>
      <c r="F3023" s="7">
        <f t="shared" si="198"/>
        <v>1997</v>
      </c>
      <c r="G3023" s="7" t="s">
        <v>11574</v>
      </c>
      <c r="H3023" s="20">
        <v>41.169205434335119</v>
      </c>
      <c r="I3023" s="7" t="s">
        <v>11576</v>
      </c>
    </row>
    <row r="3024" spans="1:9" x14ac:dyDescent="0.15">
      <c r="A3024" s="7" t="s">
        <v>11579</v>
      </c>
      <c r="B3024" s="7" t="s">
        <v>6531</v>
      </c>
      <c r="C3024" s="7" t="s">
        <v>6555</v>
      </c>
      <c r="D3024" s="7" t="s">
        <v>14057</v>
      </c>
      <c r="E3024" s="7" t="s">
        <v>6537</v>
      </c>
      <c r="F3024" s="7">
        <f t="shared" si="198"/>
        <v>1997</v>
      </c>
      <c r="G3024" s="7" t="s">
        <v>11580</v>
      </c>
      <c r="H3024" s="20">
        <v>89.19994510772608</v>
      </c>
      <c r="I3024" s="7" t="s">
        <v>11581</v>
      </c>
    </row>
    <row r="3025" spans="1:9" x14ac:dyDescent="0.15">
      <c r="A3025" s="7" t="s">
        <v>11582</v>
      </c>
      <c r="B3025" s="7" t="s">
        <v>6531</v>
      </c>
      <c r="C3025" s="7" t="s">
        <v>6562</v>
      </c>
      <c r="D3025" s="7" t="s">
        <v>14057</v>
      </c>
      <c r="E3025" s="7" t="s">
        <v>6537</v>
      </c>
      <c r="F3025" s="7">
        <f t="shared" si="198"/>
        <v>1997</v>
      </c>
      <c r="G3025" s="7" t="s">
        <v>11583</v>
      </c>
      <c r="H3025" s="20">
        <v>9.6061479346781926</v>
      </c>
      <c r="I3025" s="7" t="s">
        <v>11584</v>
      </c>
    </row>
    <row r="3026" spans="1:9" x14ac:dyDescent="0.15">
      <c r="A3026" s="7" t="s">
        <v>11585</v>
      </c>
      <c r="B3026" s="7" t="s">
        <v>6531</v>
      </c>
      <c r="C3026" s="7" t="s">
        <v>6535</v>
      </c>
      <c r="D3026" s="7" t="s">
        <v>14057</v>
      </c>
      <c r="E3026" s="7" t="s">
        <v>6539</v>
      </c>
      <c r="F3026" s="7">
        <f t="shared" si="198"/>
        <v>1997</v>
      </c>
      <c r="G3026" s="7" t="s">
        <v>11583</v>
      </c>
      <c r="H3026" s="20">
        <v>27.446136956223409</v>
      </c>
      <c r="I3026" s="7" t="s">
        <v>11586</v>
      </c>
    </row>
    <row r="3027" spans="1:9" x14ac:dyDescent="0.15">
      <c r="A3027" s="7" t="s">
        <v>11202</v>
      </c>
      <c r="B3027" s="7" t="s">
        <v>6531</v>
      </c>
      <c r="C3027" s="7" t="s">
        <v>6555</v>
      </c>
      <c r="D3027" s="7" t="s">
        <v>14057</v>
      </c>
      <c r="E3027" s="7" t="s">
        <v>6537</v>
      </c>
      <c r="F3027" s="7">
        <f t="shared" ref="F3027:F3034" si="199">YEAR(G3027)</f>
        <v>1997</v>
      </c>
      <c r="G3027" s="7" t="s">
        <v>11587</v>
      </c>
      <c r="H3027" s="20">
        <v>68.615342390558524</v>
      </c>
      <c r="I3027" s="7" t="s">
        <v>11204</v>
      </c>
    </row>
    <row r="3028" spans="1:9" x14ac:dyDescent="0.15">
      <c r="A3028" s="7" t="s">
        <v>11202</v>
      </c>
      <c r="B3028" s="7" t="s">
        <v>6531</v>
      </c>
      <c r="C3028" s="7" t="s">
        <v>6555</v>
      </c>
      <c r="D3028" s="7" t="s">
        <v>14057</v>
      </c>
      <c r="E3028" s="7" t="s">
        <v>6537</v>
      </c>
      <c r="F3028" s="7">
        <f t="shared" si="199"/>
        <v>1997</v>
      </c>
      <c r="G3028" s="7" t="s">
        <v>11587</v>
      </c>
      <c r="H3028" s="20">
        <v>68.615342390558524</v>
      </c>
      <c r="I3028" s="7" t="s">
        <v>11204</v>
      </c>
    </row>
    <row r="3029" spans="1:9" x14ac:dyDescent="0.15">
      <c r="A3029" s="7" t="s">
        <v>11588</v>
      </c>
      <c r="B3029" s="7" t="s">
        <v>6531</v>
      </c>
      <c r="C3029" s="7" t="s">
        <v>6535</v>
      </c>
      <c r="D3029" s="7" t="s">
        <v>14057</v>
      </c>
      <c r="E3029" s="7" t="s">
        <v>6551</v>
      </c>
      <c r="F3029" s="7">
        <f t="shared" si="199"/>
        <v>1997</v>
      </c>
      <c r="G3029" s="7" t="s">
        <v>11589</v>
      </c>
      <c r="H3029" s="20">
        <v>102.92301358583779</v>
      </c>
      <c r="I3029" s="7" t="s">
        <v>11590</v>
      </c>
    </row>
    <row r="3030" spans="1:9" x14ac:dyDescent="0.15">
      <c r="A3030" s="7" t="s">
        <v>11588</v>
      </c>
      <c r="B3030" s="7" t="s">
        <v>6531</v>
      </c>
      <c r="C3030" s="7" t="s">
        <v>6535</v>
      </c>
      <c r="D3030" s="7" t="s">
        <v>14057</v>
      </c>
      <c r="E3030" s="7" t="s">
        <v>6551</v>
      </c>
      <c r="F3030" s="7">
        <f t="shared" si="199"/>
        <v>1997</v>
      </c>
      <c r="G3030" s="7" t="s">
        <v>11589</v>
      </c>
      <c r="H3030" s="20">
        <v>308.76904075751332</v>
      </c>
      <c r="I3030" s="7" t="s">
        <v>11590</v>
      </c>
    </row>
    <row r="3031" spans="1:9" x14ac:dyDescent="0.15">
      <c r="A3031" s="7" t="s">
        <v>11320</v>
      </c>
      <c r="B3031" s="7" t="s">
        <v>6531</v>
      </c>
      <c r="C3031" s="7" t="s">
        <v>6547</v>
      </c>
      <c r="D3031" s="7" t="s">
        <v>14057</v>
      </c>
      <c r="E3031" s="7" t="s">
        <v>26</v>
      </c>
      <c r="F3031" s="7">
        <f t="shared" si="199"/>
        <v>1997</v>
      </c>
      <c r="G3031" s="7" t="s">
        <v>11592</v>
      </c>
      <c r="H3031" s="20">
        <v>415.29640867297928</v>
      </c>
      <c r="I3031" s="7" t="s">
        <v>11321</v>
      </c>
    </row>
    <row r="3032" spans="1:9" x14ac:dyDescent="0.15">
      <c r="A3032" s="7" t="s">
        <v>11594</v>
      </c>
      <c r="B3032" s="7" t="s">
        <v>6531</v>
      </c>
      <c r="C3032" s="7" t="s">
        <v>6547</v>
      </c>
      <c r="D3032" s="7" t="s">
        <v>14057</v>
      </c>
      <c r="E3032" s="7" t="s">
        <v>22</v>
      </c>
      <c r="F3032" s="7">
        <f t="shared" si="199"/>
        <v>1997</v>
      </c>
      <c r="G3032" s="7" t="s">
        <v>11593</v>
      </c>
      <c r="H3032" s="20">
        <v>4.9684781117057772</v>
      </c>
      <c r="I3032" s="7" t="s">
        <v>11595</v>
      </c>
    </row>
    <row r="3033" spans="1:9" x14ac:dyDescent="0.15">
      <c r="A3033" s="7" t="s">
        <v>11596</v>
      </c>
      <c r="B3033" s="7" t="s">
        <v>6531</v>
      </c>
      <c r="C3033" s="7" t="s">
        <v>6545</v>
      </c>
      <c r="D3033" s="7" t="s">
        <v>14057</v>
      </c>
      <c r="E3033" s="7" t="s">
        <v>6537</v>
      </c>
      <c r="F3033" s="7">
        <f t="shared" si="199"/>
        <v>1997</v>
      </c>
      <c r="G3033" s="7" t="s">
        <v>11593</v>
      </c>
      <c r="H3033" s="20">
        <v>54.892273912446818</v>
      </c>
      <c r="I3033" s="7" t="s">
        <v>11597</v>
      </c>
    </row>
    <row r="3034" spans="1:9" x14ac:dyDescent="0.15">
      <c r="A3034" s="7" t="s">
        <v>11598</v>
      </c>
      <c r="B3034" s="7" t="s">
        <v>6531</v>
      </c>
      <c r="C3034" s="7" t="s">
        <v>6545</v>
      </c>
      <c r="D3034" s="7" t="s">
        <v>14057</v>
      </c>
      <c r="E3034" s="7" t="s">
        <v>22</v>
      </c>
      <c r="F3034" s="7">
        <f t="shared" si="199"/>
        <v>1997</v>
      </c>
      <c r="G3034" s="7" t="s">
        <v>11593</v>
      </c>
      <c r="H3034" s="20">
        <v>48.030739673390968</v>
      </c>
      <c r="I3034" s="7" t="s">
        <v>11599</v>
      </c>
    </row>
    <row r="3035" spans="1:9" x14ac:dyDescent="0.15">
      <c r="A3035" s="7" t="s">
        <v>11538</v>
      </c>
      <c r="B3035" s="7" t="s">
        <v>6531</v>
      </c>
      <c r="C3035" s="7" t="s">
        <v>6547</v>
      </c>
      <c r="D3035" s="7" t="s">
        <v>14057</v>
      </c>
      <c r="E3035" s="7" t="s">
        <v>22</v>
      </c>
      <c r="F3035" s="7">
        <f t="shared" ref="F3035:F3040" si="200">YEAR(G3035)</f>
        <v>1997</v>
      </c>
      <c r="G3035" s="7" t="s">
        <v>11601</v>
      </c>
      <c r="H3035" s="20">
        <v>136.90916838205021</v>
      </c>
      <c r="I3035" s="7" t="s">
        <v>11540</v>
      </c>
    </row>
    <row r="3036" spans="1:9" x14ac:dyDescent="0.15">
      <c r="A3036" s="7" t="s">
        <v>11202</v>
      </c>
      <c r="B3036" s="7" t="s">
        <v>6531</v>
      </c>
      <c r="C3036" s="7" t="s">
        <v>6544</v>
      </c>
      <c r="D3036" s="7" t="s">
        <v>14057</v>
      </c>
      <c r="E3036" s="7" t="s">
        <v>6537</v>
      </c>
      <c r="F3036" s="7">
        <f t="shared" si="200"/>
        <v>1997</v>
      </c>
      <c r="G3036" s="7" t="s">
        <v>11602</v>
      </c>
      <c r="H3036" s="20">
        <v>137.23068478111705</v>
      </c>
      <c r="I3036" s="7" t="s">
        <v>11603</v>
      </c>
    </row>
    <row r="3037" spans="1:9" x14ac:dyDescent="0.15">
      <c r="A3037" s="7" t="s">
        <v>11604</v>
      </c>
      <c r="B3037" s="7" t="s">
        <v>6531</v>
      </c>
      <c r="C3037" s="7" t="s">
        <v>6544</v>
      </c>
      <c r="D3037" s="7" t="s">
        <v>14057</v>
      </c>
      <c r="E3037" s="7" t="s">
        <v>6551</v>
      </c>
      <c r="F3037" s="7">
        <f t="shared" si="200"/>
        <v>1997</v>
      </c>
      <c r="G3037" s="7" t="s">
        <v>11602</v>
      </c>
      <c r="H3037" s="20">
        <v>274.4613695622341</v>
      </c>
      <c r="I3037" s="7" t="s">
        <v>11605</v>
      </c>
    </row>
    <row r="3038" spans="1:9" x14ac:dyDescent="0.15">
      <c r="A3038" s="7" t="s">
        <v>11608</v>
      </c>
      <c r="B3038" s="7" t="s">
        <v>6531</v>
      </c>
      <c r="C3038" s="7" t="s">
        <v>6535</v>
      </c>
      <c r="D3038" s="7" t="s">
        <v>14057</v>
      </c>
      <c r="E3038" s="7" t="s">
        <v>6532</v>
      </c>
      <c r="F3038" s="7">
        <f t="shared" si="200"/>
        <v>1997</v>
      </c>
      <c r="G3038" s="7" t="s">
        <v>11607</v>
      </c>
      <c r="H3038" s="20">
        <v>48.030739673390968</v>
      </c>
      <c r="I3038" s="7" t="s">
        <v>11163</v>
      </c>
    </row>
    <row r="3039" spans="1:9" x14ac:dyDescent="0.15">
      <c r="A3039" s="7" t="s">
        <v>11610</v>
      </c>
      <c r="B3039" s="7" t="s">
        <v>6531</v>
      </c>
      <c r="C3039" s="7" t="s">
        <v>6541</v>
      </c>
      <c r="D3039" s="7" t="s">
        <v>14057</v>
      </c>
      <c r="E3039" s="7" t="s">
        <v>26</v>
      </c>
      <c r="F3039" s="7">
        <f t="shared" si="200"/>
        <v>1997</v>
      </c>
      <c r="G3039" s="7" t="s">
        <v>11609</v>
      </c>
      <c r="H3039" s="20">
        <v>13.723068478111704</v>
      </c>
      <c r="I3039" s="7" t="s">
        <v>11611</v>
      </c>
    </row>
    <row r="3040" spans="1:9" x14ac:dyDescent="0.15">
      <c r="A3040" s="7" t="s">
        <v>11134</v>
      </c>
      <c r="B3040" s="7" t="s">
        <v>6531</v>
      </c>
      <c r="C3040" s="7" t="s">
        <v>6547</v>
      </c>
      <c r="D3040" s="7" t="s">
        <v>14057</v>
      </c>
      <c r="E3040" s="7" t="s">
        <v>26</v>
      </c>
      <c r="F3040" s="7">
        <f t="shared" si="200"/>
        <v>1997</v>
      </c>
      <c r="G3040" s="7" t="s">
        <v>11612</v>
      </c>
      <c r="H3040" s="20">
        <v>137.23068478111705</v>
      </c>
      <c r="I3040" s="7" t="s">
        <v>11136</v>
      </c>
    </row>
    <row r="3041" spans="1:9" x14ac:dyDescent="0.15">
      <c r="A3041" s="7" t="s">
        <v>11614</v>
      </c>
      <c r="B3041" s="7" t="s">
        <v>6531</v>
      </c>
      <c r="C3041" s="7" t="s">
        <v>6544</v>
      </c>
      <c r="D3041" s="7" t="s">
        <v>14057</v>
      </c>
      <c r="E3041" s="7" t="s">
        <v>26</v>
      </c>
      <c r="F3041" s="7">
        <f t="shared" ref="F3041:F3044" si="201">YEAR(G3041)</f>
        <v>1997</v>
      </c>
      <c r="G3041" s="7" t="s">
        <v>11615</v>
      </c>
      <c r="H3041" s="20">
        <v>226.43062988884316</v>
      </c>
      <c r="I3041" s="7" t="s">
        <v>11616</v>
      </c>
    </row>
    <row r="3042" spans="1:9" x14ac:dyDescent="0.15">
      <c r="A3042" s="7" t="s">
        <v>11618</v>
      </c>
      <c r="B3042" s="7" t="s">
        <v>6531</v>
      </c>
      <c r="C3042" s="7" t="s">
        <v>6548</v>
      </c>
      <c r="D3042" s="7" t="s">
        <v>14057</v>
      </c>
      <c r="E3042" s="7" t="s">
        <v>26</v>
      </c>
      <c r="F3042" s="7">
        <f t="shared" si="201"/>
        <v>1997</v>
      </c>
      <c r="G3042" s="7" t="s">
        <v>11619</v>
      </c>
      <c r="H3042" s="20">
        <v>82.338410868670238</v>
      </c>
      <c r="I3042" s="7" t="s">
        <v>11620</v>
      </c>
    </row>
    <row r="3043" spans="1:9" x14ac:dyDescent="0.15">
      <c r="A3043" s="7" t="s">
        <v>11621</v>
      </c>
      <c r="B3043" s="7" t="s">
        <v>6531</v>
      </c>
      <c r="C3043" s="7" t="s">
        <v>6559</v>
      </c>
      <c r="D3043" s="7" t="s">
        <v>14057</v>
      </c>
      <c r="E3043" s="7" t="s">
        <v>26</v>
      </c>
      <c r="F3043" s="7">
        <f t="shared" si="201"/>
        <v>1997</v>
      </c>
      <c r="G3043" s="7" t="s">
        <v>11622</v>
      </c>
      <c r="H3043" s="20">
        <v>27.446136956223409</v>
      </c>
      <c r="I3043" s="7" t="s">
        <v>11623</v>
      </c>
    </row>
    <row r="3044" spans="1:9" x14ac:dyDescent="0.15">
      <c r="A3044" s="7" t="s">
        <v>11624</v>
      </c>
      <c r="B3044" s="7" t="s">
        <v>6531</v>
      </c>
      <c r="C3044" s="7" t="s">
        <v>6555</v>
      </c>
      <c r="D3044" s="7" t="s">
        <v>14057</v>
      </c>
      <c r="E3044" s="7" t="s">
        <v>26</v>
      </c>
      <c r="F3044" s="7">
        <f t="shared" si="201"/>
        <v>1997</v>
      </c>
      <c r="G3044" s="7" t="s">
        <v>11625</v>
      </c>
      <c r="H3044" s="20">
        <v>34.307671195279262</v>
      </c>
      <c r="I3044" s="7" t="s">
        <v>11626</v>
      </c>
    </row>
    <row r="3045" spans="1:9" x14ac:dyDescent="0.15">
      <c r="A3045" s="7" t="s">
        <v>11628</v>
      </c>
      <c r="B3045" s="7" t="s">
        <v>6531</v>
      </c>
      <c r="C3045" s="7" t="s">
        <v>6544</v>
      </c>
      <c r="D3045" s="7" t="s">
        <v>14057</v>
      </c>
      <c r="E3045" s="7" t="s">
        <v>26</v>
      </c>
      <c r="F3045" s="7">
        <f t="shared" ref="F3045:F3047" si="202">YEAR(G3045)</f>
        <v>1997</v>
      </c>
      <c r="G3045" s="7" t="s">
        <v>11627</v>
      </c>
      <c r="H3045" s="20">
        <v>102.92301358583779</v>
      </c>
      <c r="I3045" s="7" t="s">
        <v>11629</v>
      </c>
    </row>
    <row r="3046" spans="1:9" x14ac:dyDescent="0.15">
      <c r="A3046" s="7" t="s">
        <v>11272</v>
      </c>
      <c r="B3046" s="7" t="s">
        <v>6531</v>
      </c>
      <c r="C3046" s="7" t="s">
        <v>6547</v>
      </c>
      <c r="D3046" s="7" t="s">
        <v>14057</v>
      </c>
      <c r="E3046" s="7" t="s">
        <v>26</v>
      </c>
      <c r="F3046" s="7">
        <f t="shared" si="202"/>
        <v>1997</v>
      </c>
      <c r="G3046" s="7" t="s">
        <v>11630</v>
      </c>
      <c r="H3046" s="20">
        <v>137.81573487031702</v>
      </c>
      <c r="I3046" s="7" t="s">
        <v>11274</v>
      </c>
    </row>
    <row r="3047" spans="1:9" x14ac:dyDescent="0.15">
      <c r="A3047" s="7" t="s">
        <v>11185</v>
      </c>
      <c r="B3047" s="7" t="s">
        <v>6531</v>
      </c>
      <c r="C3047" s="7" t="s">
        <v>6547</v>
      </c>
      <c r="D3047" s="7" t="s">
        <v>14057</v>
      </c>
      <c r="E3047" s="7" t="s">
        <v>26</v>
      </c>
      <c r="F3047" s="7">
        <f t="shared" si="202"/>
        <v>1997</v>
      </c>
      <c r="G3047" s="7" t="s">
        <v>11631</v>
      </c>
      <c r="H3047" s="20">
        <v>137.81573487031702</v>
      </c>
      <c r="I3047" s="7" t="s">
        <v>11187</v>
      </c>
    </row>
    <row r="3048" spans="1:9" x14ac:dyDescent="0.15">
      <c r="A3048" s="7" t="s">
        <v>11633</v>
      </c>
      <c r="B3048" s="7" t="s">
        <v>6531</v>
      </c>
      <c r="C3048" s="7" t="s">
        <v>6547</v>
      </c>
      <c r="D3048" s="7" t="s">
        <v>14057</v>
      </c>
      <c r="E3048" s="7" t="s">
        <v>22</v>
      </c>
      <c r="F3048" s="7">
        <f t="shared" ref="F3048:F3050" si="203">YEAR(G3048)</f>
        <v>1997</v>
      </c>
      <c r="G3048" s="7" t="s">
        <v>11632</v>
      </c>
      <c r="H3048" s="20">
        <v>31.119681624811307</v>
      </c>
      <c r="I3048" s="7" t="s">
        <v>11634</v>
      </c>
    </row>
    <row r="3049" spans="1:9" x14ac:dyDescent="0.15">
      <c r="A3049" s="7" t="s">
        <v>11420</v>
      </c>
      <c r="B3049" s="7" t="s">
        <v>6531</v>
      </c>
      <c r="C3049" s="7" t="s">
        <v>6545</v>
      </c>
      <c r="D3049" s="7" t="s">
        <v>14057</v>
      </c>
      <c r="E3049" s="7" t="s">
        <v>26</v>
      </c>
      <c r="F3049" s="7">
        <f t="shared" si="203"/>
        <v>1997</v>
      </c>
      <c r="G3049" s="7" t="s">
        <v>11635</v>
      </c>
      <c r="H3049" s="20">
        <v>27.446136956223409</v>
      </c>
      <c r="I3049" s="7" t="s">
        <v>11421</v>
      </c>
    </row>
    <row r="3050" spans="1:9" x14ac:dyDescent="0.15">
      <c r="A3050" s="7" t="s">
        <v>11636</v>
      </c>
      <c r="B3050" s="7" t="s">
        <v>6531</v>
      </c>
      <c r="C3050" s="7" t="s">
        <v>6556</v>
      </c>
      <c r="D3050" s="7" t="s">
        <v>14057</v>
      </c>
      <c r="E3050" s="7" t="s">
        <v>6532</v>
      </c>
      <c r="F3050" s="7">
        <f t="shared" si="203"/>
        <v>1997</v>
      </c>
      <c r="G3050" s="7" t="s">
        <v>11637</v>
      </c>
      <c r="H3050" s="20">
        <v>34.307671195279262</v>
      </c>
      <c r="I3050" s="7" t="s">
        <v>11638</v>
      </c>
    </row>
    <row r="3051" spans="1:9" x14ac:dyDescent="0.15">
      <c r="A3051" s="7" t="s">
        <v>11420</v>
      </c>
      <c r="B3051" s="7" t="s">
        <v>6531</v>
      </c>
      <c r="C3051" s="7" t="s">
        <v>6545</v>
      </c>
      <c r="D3051" s="7" t="s">
        <v>14057</v>
      </c>
      <c r="E3051" s="7" t="s">
        <v>26</v>
      </c>
      <c r="F3051" s="7">
        <f t="shared" ref="F3051:F3056" si="204">YEAR(G3051)</f>
        <v>1996</v>
      </c>
      <c r="G3051" s="7" t="s">
        <v>11639</v>
      </c>
      <c r="H3051" s="20">
        <v>27.878449958182326</v>
      </c>
      <c r="I3051" s="7" t="s">
        <v>11421</v>
      </c>
    </row>
    <row r="3052" spans="1:9" x14ac:dyDescent="0.15">
      <c r="A3052" s="7" t="s">
        <v>11379</v>
      </c>
      <c r="B3052" s="7" t="s">
        <v>6531</v>
      </c>
      <c r="C3052" s="7" t="s">
        <v>6562</v>
      </c>
      <c r="D3052" s="7" t="s">
        <v>14057</v>
      </c>
      <c r="E3052" s="7" t="s">
        <v>26</v>
      </c>
      <c r="F3052" s="7">
        <f t="shared" si="204"/>
        <v>1996</v>
      </c>
      <c r="G3052" s="7" t="s">
        <v>11639</v>
      </c>
      <c r="H3052" s="20">
        <v>30.666294954000563</v>
      </c>
      <c r="I3052" s="7" t="s">
        <v>11380</v>
      </c>
    </row>
    <row r="3053" spans="1:9" x14ac:dyDescent="0.15">
      <c r="A3053" s="7" t="s">
        <v>11642</v>
      </c>
      <c r="B3053" s="7" t="s">
        <v>6531</v>
      </c>
      <c r="C3053" s="7" t="s">
        <v>6535</v>
      </c>
      <c r="D3053" s="7" t="s">
        <v>14057</v>
      </c>
      <c r="E3053" s="7" t="s">
        <v>6537</v>
      </c>
      <c r="F3053" s="7">
        <f t="shared" si="204"/>
        <v>1996</v>
      </c>
      <c r="G3053" s="7" t="s">
        <v>11641</v>
      </c>
      <c r="H3053" s="20">
        <v>139.39224979091165</v>
      </c>
      <c r="I3053" s="7" t="s">
        <v>11643</v>
      </c>
    </row>
    <row r="3054" spans="1:9" x14ac:dyDescent="0.15">
      <c r="A3054" s="7" t="s">
        <v>10993</v>
      </c>
      <c r="B3054" s="7" t="s">
        <v>6531</v>
      </c>
      <c r="C3054" s="7" t="s">
        <v>6547</v>
      </c>
      <c r="D3054" s="7" t="s">
        <v>14057</v>
      </c>
      <c r="E3054" s="7" t="s">
        <v>26</v>
      </c>
      <c r="F3054" s="7">
        <f t="shared" si="204"/>
        <v>1996</v>
      </c>
      <c r="G3054" s="7" t="s">
        <v>11641</v>
      </c>
      <c r="H3054" s="20">
        <v>207.03595762475609</v>
      </c>
      <c r="I3054" s="7" t="s">
        <v>9881</v>
      </c>
    </row>
    <row r="3055" spans="1:9" x14ac:dyDescent="0.15">
      <c r="A3055" s="7" t="s">
        <v>11594</v>
      </c>
      <c r="B3055" s="7" t="s">
        <v>6531</v>
      </c>
      <c r="C3055" s="7" t="s">
        <v>6547</v>
      </c>
      <c r="D3055" s="7" t="s">
        <v>14057</v>
      </c>
      <c r="E3055" s="7" t="s">
        <v>22</v>
      </c>
      <c r="F3055" s="7">
        <f t="shared" si="204"/>
        <v>1996</v>
      </c>
      <c r="G3055" s="7" t="s">
        <v>11644</v>
      </c>
      <c r="H3055" s="20">
        <v>9.2015988291051034</v>
      </c>
      <c r="I3055" s="7" t="s">
        <v>11595</v>
      </c>
    </row>
    <row r="3056" spans="1:9" x14ac:dyDescent="0.15">
      <c r="A3056" s="7" t="s">
        <v>11645</v>
      </c>
      <c r="B3056" s="7" t="s">
        <v>6531</v>
      </c>
      <c r="C3056" s="7" t="s">
        <v>6538</v>
      </c>
      <c r="D3056" s="7" t="s">
        <v>14057</v>
      </c>
      <c r="E3056" s="7" t="s">
        <v>6532</v>
      </c>
      <c r="F3056" s="7">
        <f t="shared" si="204"/>
        <v>1996</v>
      </c>
      <c r="G3056" s="7" t="s">
        <v>11644</v>
      </c>
      <c r="H3056" s="20">
        <v>55.756899916364652</v>
      </c>
      <c r="I3056" s="7" t="s">
        <v>11646</v>
      </c>
    </row>
    <row r="3057" spans="1:9" x14ac:dyDescent="0.15">
      <c r="A3057" s="7" t="s">
        <v>11633</v>
      </c>
      <c r="B3057" s="7" t="s">
        <v>6531</v>
      </c>
      <c r="C3057" s="7" t="s">
        <v>6547</v>
      </c>
      <c r="D3057" s="7" t="s">
        <v>14057</v>
      </c>
      <c r="E3057" s="7" t="s">
        <v>22</v>
      </c>
      <c r="F3057" s="7">
        <f t="shared" ref="F3057:F3063" si="205">YEAR(G3057)</f>
        <v>1996</v>
      </c>
      <c r="G3057" s="7" t="s">
        <v>11644</v>
      </c>
      <c r="H3057" s="20">
        <v>36.806392528575415</v>
      </c>
      <c r="I3057" s="7" t="s">
        <v>11634</v>
      </c>
    </row>
    <row r="3058" spans="1:9" x14ac:dyDescent="0.15">
      <c r="A3058" s="7" t="s">
        <v>11647</v>
      </c>
      <c r="B3058" s="7" t="s">
        <v>6531</v>
      </c>
      <c r="C3058" s="7" t="s">
        <v>6544</v>
      </c>
      <c r="D3058" s="7" t="s">
        <v>14057</v>
      </c>
      <c r="E3058" s="7" t="s">
        <v>22</v>
      </c>
      <c r="F3058" s="7">
        <f t="shared" si="205"/>
        <v>1996</v>
      </c>
      <c r="G3058" s="7" t="s">
        <v>11644</v>
      </c>
      <c r="H3058" s="20">
        <v>76.665737385001407</v>
      </c>
      <c r="I3058" s="7" t="s">
        <v>11648</v>
      </c>
    </row>
    <row r="3059" spans="1:9" x14ac:dyDescent="0.15">
      <c r="A3059" s="7" t="s">
        <v>11650</v>
      </c>
      <c r="B3059" s="7" t="s">
        <v>6531</v>
      </c>
      <c r="C3059" s="7" t="s">
        <v>6544</v>
      </c>
      <c r="D3059" s="7" t="s">
        <v>14057</v>
      </c>
      <c r="E3059" s="7" t="s">
        <v>26</v>
      </c>
      <c r="F3059" s="7">
        <f t="shared" si="205"/>
        <v>1996</v>
      </c>
      <c r="G3059" s="7" t="s">
        <v>11649</v>
      </c>
      <c r="H3059" s="20">
        <v>278.7844995818233</v>
      </c>
      <c r="I3059" s="7" t="s">
        <v>11651</v>
      </c>
    </row>
    <row r="3060" spans="1:9" x14ac:dyDescent="0.15">
      <c r="A3060" s="7" t="s">
        <v>11652</v>
      </c>
      <c r="B3060" s="7" t="s">
        <v>6531</v>
      </c>
      <c r="C3060" s="7" t="s">
        <v>6555</v>
      </c>
      <c r="D3060" s="7" t="s">
        <v>14057</v>
      </c>
      <c r="E3060" s="7" t="s">
        <v>22</v>
      </c>
      <c r="F3060" s="7">
        <f t="shared" si="205"/>
        <v>1996</v>
      </c>
      <c r="G3060" s="7" t="s">
        <v>11653</v>
      </c>
      <c r="H3060" s="20">
        <v>41.817674937273495</v>
      </c>
      <c r="I3060" s="7" t="s">
        <v>11654</v>
      </c>
    </row>
    <row r="3061" spans="1:9" x14ac:dyDescent="0.15">
      <c r="A3061" s="7" t="s">
        <v>11658</v>
      </c>
      <c r="B3061" s="7" t="s">
        <v>6531</v>
      </c>
      <c r="C3061" s="7" t="s">
        <v>6559</v>
      </c>
      <c r="D3061" s="7" t="s">
        <v>14057</v>
      </c>
      <c r="E3061" s="7" t="s">
        <v>6532</v>
      </c>
      <c r="F3061" s="7">
        <f t="shared" si="205"/>
        <v>1996</v>
      </c>
      <c r="G3061" s="7" t="s">
        <v>11657</v>
      </c>
      <c r="H3061" s="20">
        <v>6.9696124895455815</v>
      </c>
      <c r="I3061" s="7" t="s">
        <v>11659</v>
      </c>
    </row>
    <row r="3062" spans="1:9" x14ac:dyDescent="0.15">
      <c r="A3062" s="7" t="s">
        <v>11660</v>
      </c>
      <c r="B3062" s="7" t="s">
        <v>6531</v>
      </c>
      <c r="C3062" s="7" t="s">
        <v>6555</v>
      </c>
      <c r="D3062" s="7" t="s">
        <v>14057</v>
      </c>
      <c r="E3062" s="7" t="s">
        <v>22</v>
      </c>
      <c r="F3062" s="7">
        <f t="shared" si="205"/>
        <v>1996</v>
      </c>
      <c r="G3062" s="7" t="s">
        <v>11661</v>
      </c>
      <c r="H3062" s="20">
        <v>97.57457485363814</v>
      </c>
      <c r="I3062" s="7" t="s">
        <v>11662</v>
      </c>
    </row>
    <row r="3063" spans="1:9" x14ac:dyDescent="0.15">
      <c r="A3063" s="7" t="s">
        <v>11663</v>
      </c>
      <c r="B3063" s="7" t="s">
        <v>6531</v>
      </c>
      <c r="C3063" s="7" t="s">
        <v>6562</v>
      </c>
      <c r="D3063" s="7" t="s">
        <v>14057</v>
      </c>
      <c r="E3063" s="7" t="s">
        <v>6532</v>
      </c>
      <c r="F3063" s="7">
        <f t="shared" si="205"/>
        <v>1996</v>
      </c>
      <c r="G3063" s="7" t="s">
        <v>11664</v>
      </c>
      <c r="H3063" s="20">
        <v>6.9696124895455815</v>
      </c>
      <c r="I3063" s="7" t="s">
        <v>11163</v>
      </c>
    </row>
    <row r="3064" spans="1:9" x14ac:dyDescent="0.15">
      <c r="A3064" s="7" t="s">
        <v>11665</v>
      </c>
      <c r="B3064" s="7" t="s">
        <v>6531</v>
      </c>
      <c r="C3064" s="7" t="s">
        <v>6562</v>
      </c>
      <c r="D3064" s="7" t="s">
        <v>14057</v>
      </c>
      <c r="E3064" s="7" t="s">
        <v>6537</v>
      </c>
      <c r="F3064" s="7">
        <f t="shared" ref="F3064:F3075" si="206">YEAR(G3064)</f>
        <v>1996</v>
      </c>
      <c r="G3064" s="7" t="s">
        <v>11666</v>
      </c>
      <c r="H3064" s="20">
        <v>20.908837468636747</v>
      </c>
      <c r="I3064" s="7" t="s">
        <v>11667</v>
      </c>
    </row>
    <row r="3065" spans="1:9" x14ac:dyDescent="0.15">
      <c r="A3065" s="7" t="s">
        <v>11529</v>
      </c>
      <c r="B3065" s="7" t="s">
        <v>6531</v>
      </c>
      <c r="C3065" s="7" t="s">
        <v>6547</v>
      </c>
      <c r="D3065" s="7" t="s">
        <v>14057</v>
      </c>
      <c r="E3065" s="7" t="s">
        <v>22</v>
      </c>
      <c r="F3065" s="7">
        <f t="shared" si="206"/>
        <v>1996</v>
      </c>
      <c r="G3065" s="7" t="s">
        <v>11668</v>
      </c>
      <c r="H3065" s="20">
        <v>278.7844995818233</v>
      </c>
      <c r="I3065" s="7" t="s">
        <v>11531</v>
      </c>
    </row>
    <row r="3066" spans="1:9" x14ac:dyDescent="0.15">
      <c r="A3066" s="7" t="s">
        <v>11669</v>
      </c>
      <c r="B3066" s="7" t="s">
        <v>6531</v>
      </c>
      <c r="C3066" s="7" t="s">
        <v>6559</v>
      </c>
      <c r="D3066" s="7" t="s">
        <v>14057</v>
      </c>
      <c r="E3066" s="7" t="s">
        <v>22</v>
      </c>
      <c r="F3066" s="7">
        <f t="shared" si="206"/>
        <v>1996</v>
      </c>
      <c r="G3066" s="7" t="s">
        <v>11668</v>
      </c>
      <c r="H3066" s="20">
        <v>8.3635349874546989</v>
      </c>
      <c r="I3066" s="7" t="s">
        <v>11670</v>
      </c>
    </row>
    <row r="3067" spans="1:9" x14ac:dyDescent="0.15">
      <c r="A3067" s="7" t="s">
        <v>11671</v>
      </c>
      <c r="B3067" s="7" t="s">
        <v>6531</v>
      </c>
      <c r="C3067" s="7" t="s">
        <v>6545</v>
      </c>
      <c r="D3067" s="7" t="s">
        <v>14057</v>
      </c>
      <c r="E3067" s="7" t="s">
        <v>26</v>
      </c>
      <c r="F3067" s="7">
        <f t="shared" si="206"/>
        <v>1996</v>
      </c>
      <c r="G3067" s="7" t="s">
        <v>11672</v>
      </c>
      <c r="H3067" s="20">
        <v>97.57457485363814</v>
      </c>
      <c r="I3067" s="7" t="s">
        <v>11673</v>
      </c>
    </row>
    <row r="3068" spans="1:9" x14ac:dyDescent="0.15">
      <c r="A3068" s="7" t="s">
        <v>11675</v>
      </c>
      <c r="B3068" s="7" t="s">
        <v>6531</v>
      </c>
      <c r="C3068" s="7" t="s">
        <v>6547</v>
      </c>
      <c r="D3068" s="7" t="s">
        <v>14057</v>
      </c>
      <c r="E3068" s="7" t="s">
        <v>26</v>
      </c>
      <c r="F3068" s="7">
        <f t="shared" si="206"/>
        <v>1996</v>
      </c>
      <c r="G3068" s="7" t="s">
        <v>11674</v>
      </c>
      <c r="H3068" s="20">
        <v>27.604795093392813</v>
      </c>
      <c r="I3068" s="7" t="s">
        <v>9881</v>
      </c>
    </row>
    <row r="3069" spans="1:9" x14ac:dyDescent="0.15">
      <c r="A3069" s="7" t="s">
        <v>11676</v>
      </c>
      <c r="B3069" s="7" t="s">
        <v>6531</v>
      </c>
      <c r="C3069" s="7" t="s">
        <v>6547</v>
      </c>
      <c r="D3069" s="7" t="s">
        <v>14057</v>
      </c>
      <c r="E3069" s="7" t="s">
        <v>26</v>
      </c>
      <c r="F3069" s="7">
        <f t="shared" si="206"/>
        <v>1996</v>
      </c>
      <c r="G3069" s="7" t="s">
        <v>11674</v>
      </c>
      <c r="H3069" s="20">
        <v>13.802397546696406</v>
      </c>
      <c r="I3069" s="7" t="s">
        <v>11677</v>
      </c>
    </row>
    <row r="3070" spans="1:9" x14ac:dyDescent="0.15">
      <c r="A3070" s="7" t="s">
        <v>11678</v>
      </c>
      <c r="B3070" s="7" t="s">
        <v>6531</v>
      </c>
      <c r="C3070" s="7" t="s">
        <v>6535</v>
      </c>
      <c r="D3070" s="7" t="s">
        <v>14057</v>
      </c>
      <c r="E3070" s="7" t="s">
        <v>22</v>
      </c>
      <c r="F3070" s="7">
        <f t="shared" si="206"/>
        <v>1996</v>
      </c>
      <c r="G3070" s="7" t="s">
        <v>11679</v>
      </c>
      <c r="H3070" s="20">
        <v>250.90604962364097</v>
      </c>
      <c r="I3070" s="7" t="s">
        <v>11680</v>
      </c>
    </row>
    <row r="3071" spans="1:9" x14ac:dyDescent="0.15">
      <c r="A3071" s="7" t="s">
        <v>11682</v>
      </c>
      <c r="B3071" s="7" t="s">
        <v>6531</v>
      </c>
      <c r="C3071" s="7" t="s">
        <v>6556</v>
      </c>
      <c r="D3071" s="7" t="s">
        <v>14057</v>
      </c>
      <c r="E3071" s="7" t="s">
        <v>6536</v>
      </c>
      <c r="F3071" s="7">
        <f t="shared" si="206"/>
        <v>1996</v>
      </c>
      <c r="G3071" s="7" t="s">
        <v>11681</v>
      </c>
      <c r="H3071" s="20">
        <v>12.92166155561751</v>
      </c>
      <c r="I3071" s="7" t="s">
        <v>11683</v>
      </c>
    </row>
    <row r="3072" spans="1:9" x14ac:dyDescent="0.15">
      <c r="A3072" s="7" t="s">
        <v>11682</v>
      </c>
      <c r="B3072" s="7" t="s">
        <v>6531</v>
      </c>
      <c r="C3072" s="7" t="s">
        <v>6556</v>
      </c>
      <c r="D3072" s="7" t="s">
        <v>14057</v>
      </c>
      <c r="E3072" s="7" t="s">
        <v>6536</v>
      </c>
      <c r="F3072" s="7">
        <f t="shared" si="206"/>
        <v>1996</v>
      </c>
      <c r="G3072" s="7" t="s">
        <v>11681</v>
      </c>
      <c r="H3072" s="20">
        <v>7.9871759130192368</v>
      </c>
      <c r="I3072" s="7" t="s">
        <v>11683</v>
      </c>
    </row>
    <row r="3073" spans="1:9" x14ac:dyDescent="0.15">
      <c r="A3073" s="7" t="s">
        <v>11684</v>
      </c>
      <c r="B3073" s="7" t="s">
        <v>6531</v>
      </c>
      <c r="C3073" s="7" t="s">
        <v>6556</v>
      </c>
      <c r="D3073" s="7" t="s">
        <v>14057</v>
      </c>
      <c r="E3073" s="7" t="s">
        <v>6532</v>
      </c>
      <c r="F3073" s="7">
        <f t="shared" si="206"/>
        <v>1996</v>
      </c>
      <c r="G3073" s="7" t="s">
        <v>11685</v>
      </c>
      <c r="H3073" s="20">
        <v>34.848062447727912</v>
      </c>
      <c r="I3073" s="7" t="s">
        <v>11686</v>
      </c>
    </row>
    <row r="3074" spans="1:9" x14ac:dyDescent="0.15">
      <c r="A3074" s="7" t="s">
        <v>11687</v>
      </c>
      <c r="B3074" s="7" t="s">
        <v>6531</v>
      </c>
      <c r="C3074" s="7" t="s">
        <v>6556</v>
      </c>
      <c r="D3074" s="7" t="s">
        <v>14057</v>
      </c>
      <c r="E3074" s="7" t="s">
        <v>6532</v>
      </c>
      <c r="F3074" s="7">
        <f t="shared" si="206"/>
        <v>1996</v>
      </c>
      <c r="G3074" s="7" t="s">
        <v>11685</v>
      </c>
      <c r="H3074" s="20">
        <v>2.7878449958182325</v>
      </c>
      <c r="I3074" s="7" t="s">
        <v>11686</v>
      </c>
    </row>
    <row r="3075" spans="1:9" x14ac:dyDescent="0.15">
      <c r="A3075" s="7" t="s">
        <v>11689</v>
      </c>
      <c r="B3075" s="7" t="s">
        <v>6531</v>
      </c>
      <c r="C3075" s="7" t="s">
        <v>6674</v>
      </c>
      <c r="D3075" s="7" t="s">
        <v>14057</v>
      </c>
      <c r="E3075" s="7" t="s">
        <v>26</v>
      </c>
      <c r="F3075" s="7">
        <f t="shared" si="206"/>
        <v>1996</v>
      </c>
      <c r="G3075" s="7" t="s">
        <v>11688</v>
      </c>
      <c r="H3075" s="20">
        <v>41.817674937273495</v>
      </c>
      <c r="I3075" s="7" t="s">
        <v>11690</v>
      </c>
    </row>
    <row r="3076" spans="1:9" x14ac:dyDescent="0.15">
      <c r="A3076" s="7" t="s">
        <v>11692</v>
      </c>
      <c r="B3076" s="7" t="s">
        <v>6531</v>
      </c>
      <c r="C3076" s="7" t="s">
        <v>6562</v>
      </c>
      <c r="D3076" s="7" t="s">
        <v>14057</v>
      </c>
      <c r="E3076" s="7" t="s">
        <v>26</v>
      </c>
      <c r="F3076" s="7">
        <f t="shared" ref="F3076:F3079" si="207">YEAR(G3076)</f>
        <v>1996</v>
      </c>
      <c r="G3076" s="7" t="s">
        <v>11691</v>
      </c>
      <c r="H3076" s="20">
        <v>27.878449958182326</v>
      </c>
      <c r="I3076" s="7" t="s">
        <v>11693</v>
      </c>
    </row>
    <row r="3077" spans="1:9" x14ac:dyDescent="0.15">
      <c r="A3077" s="7" t="s">
        <v>11694</v>
      </c>
      <c r="B3077" s="7" t="s">
        <v>6531</v>
      </c>
      <c r="C3077" s="7" t="s">
        <v>6559</v>
      </c>
      <c r="D3077" s="7" t="s">
        <v>14057</v>
      </c>
      <c r="E3077" s="7" t="s">
        <v>6536</v>
      </c>
      <c r="F3077" s="7">
        <f t="shared" si="207"/>
        <v>1996</v>
      </c>
      <c r="G3077" s="7" t="s">
        <v>11695</v>
      </c>
      <c r="H3077" s="20">
        <v>20.908837468636747</v>
      </c>
      <c r="I3077" s="7" t="s">
        <v>11696</v>
      </c>
    </row>
    <row r="3078" spans="1:9" x14ac:dyDescent="0.15">
      <c r="A3078" s="7" t="s">
        <v>11698</v>
      </c>
      <c r="B3078" s="7" t="s">
        <v>6531</v>
      </c>
      <c r="C3078" s="7" t="s">
        <v>6535</v>
      </c>
      <c r="D3078" s="7" t="s">
        <v>14057</v>
      </c>
      <c r="E3078" s="7" t="s">
        <v>26</v>
      </c>
      <c r="F3078" s="7">
        <f t="shared" si="207"/>
        <v>1996</v>
      </c>
      <c r="G3078" s="7" t="s">
        <v>11697</v>
      </c>
      <c r="H3078" s="20">
        <v>139.39224979091165</v>
      </c>
      <c r="I3078" s="7" t="s">
        <v>11699</v>
      </c>
    </row>
    <row r="3079" spans="1:9" x14ac:dyDescent="0.15">
      <c r="A3079" s="7" t="s">
        <v>11701</v>
      </c>
      <c r="B3079" s="7" t="s">
        <v>6531</v>
      </c>
      <c r="C3079" s="7" t="s">
        <v>6541</v>
      </c>
      <c r="D3079" s="7" t="s">
        <v>14057</v>
      </c>
      <c r="E3079" s="7" t="s">
        <v>26</v>
      </c>
      <c r="F3079" s="7">
        <f t="shared" si="207"/>
        <v>1996</v>
      </c>
      <c r="G3079" s="7" t="s">
        <v>11700</v>
      </c>
      <c r="H3079" s="20">
        <v>22.30275996654586</v>
      </c>
      <c r="I3079" s="7" t="s">
        <v>11702</v>
      </c>
    </row>
    <row r="3080" spans="1:9" x14ac:dyDescent="0.15">
      <c r="A3080" s="7" t="s">
        <v>11320</v>
      </c>
      <c r="B3080" s="7" t="s">
        <v>6531</v>
      </c>
      <c r="C3080" s="7" t="s">
        <v>6547</v>
      </c>
      <c r="D3080" s="7" t="s">
        <v>14057</v>
      </c>
      <c r="E3080" s="7" t="s">
        <v>26</v>
      </c>
      <c r="F3080" s="7">
        <f t="shared" ref="F3080:F3085" si="208">YEAR(G3080)</f>
        <v>1996</v>
      </c>
      <c r="G3080" s="7" t="s">
        <v>11703</v>
      </c>
      <c r="H3080" s="20">
        <v>183.9986827432395</v>
      </c>
      <c r="I3080" s="7" t="s">
        <v>11321</v>
      </c>
    </row>
    <row r="3081" spans="1:9" x14ac:dyDescent="0.15">
      <c r="A3081" s="7" t="s">
        <v>11704</v>
      </c>
      <c r="B3081" s="7" t="s">
        <v>6531</v>
      </c>
      <c r="C3081" s="7" t="s">
        <v>6538</v>
      </c>
      <c r="D3081" s="7" t="s">
        <v>14057</v>
      </c>
      <c r="E3081" s="7" t="s">
        <v>26</v>
      </c>
      <c r="F3081" s="7">
        <f t="shared" si="208"/>
        <v>1996</v>
      </c>
      <c r="G3081" s="7" t="s">
        <v>11705</v>
      </c>
      <c r="H3081" s="20">
        <v>132.42263730136605</v>
      </c>
      <c r="I3081" s="7" t="s">
        <v>11706</v>
      </c>
    </row>
    <row r="3082" spans="1:9" x14ac:dyDescent="0.15">
      <c r="A3082" s="7" t="s">
        <v>11707</v>
      </c>
      <c r="B3082" s="7" t="s">
        <v>6531</v>
      </c>
      <c r="C3082" s="7" t="s">
        <v>6556</v>
      </c>
      <c r="D3082" s="7" t="s">
        <v>14057</v>
      </c>
      <c r="E3082" s="7" t="s">
        <v>26</v>
      </c>
      <c r="F3082" s="7">
        <f t="shared" si="208"/>
        <v>1996</v>
      </c>
      <c r="G3082" s="7" t="s">
        <v>11708</v>
      </c>
      <c r="H3082" s="20">
        <v>16.727069974909398</v>
      </c>
      <c r="I3082" s="7" t="s">
        <v>11709</v>
      </c>
    </row>
    <row r="3083" spans="1:9" x14ac:dyDescent="0.15">
      <c r="A3083" s="7" t="s">
        <v>11710</v>
      </c>
      <c r="B3083" s="7" t="s">
        <v>6531</v>
      </c>
      <c r="C3083" s="7" t="s">
        <v>6547</v>
      </c>
      <c r="D3083" s="7" t="s">
        <v>14057</v>
      </c>
      <c r="E3083" s="7" t="s">
        <v>6532</v>
      </c>
      <c r="F3083" s="7">
        <f t="shared" si="208"/>
        <v>1996</v>
      </c>
      <c r="G3083" s="7" t="s">
        <v>11711</v>
      </c>
      <c r="H3083" s="20">
        <v>45.084351826038478</v>
      </c>
      <c r="I3083" s="7" t="s">
        <v>11712</v>
      </c>
    </row>
    <row r="3084" spans="1:9" x14ac:dyDescent="0.15">
      <c r="A3084" s="7" t="s">
        <v>11633</v>
      </c>
      <c r="B3084" s="7" t="s">
        <v>6531</v>
      </c>
      <c r="C3084" s="7" t="s">
        <v>6547</v>
      </c>
      <c r="D3084" s="7" t="s">
        <v>14057</v>
      </c>
      <c r="E3084" s="7" t="s">
        <v>22</v>
      </c>
      <c r="F3084" s="7">
        <f t="shared" si="208"/>
        <v>1996</v>
      </c>
      <c r="G3084" s="7" t="s">
        <v>11713</v>
      </c>
      <c r="H3084" s="20">
        <v>22.542175913019239</v>
      </c>
      <c r="I3084" s="7" t="s">
        <v>11634</v>
      </c>
    </row>
    <row r="3085" spans="1:9" x14ac:dyDescent="0.15">
      <c r="A3085" s="7" t="s">
        <v>11633</v>
      </c>
      <c r="B3085" s="7" t="s">
        <v>6531</v>
      </c>
      <c r="C3085" s="7" t="s">
        <v>6547</v>
      </c>
      <c r="D3085" s="7" t="s">
        <v>14057</v>
      </c>
      <c r="E3085" s="7" t="s">
        <v>22</v>
      </c>
      <c r="F3085" s="7">
        <f t="shared" si="208"/>
        <v>1996</v>
      </c>
      <c r="G3085" s="7" t="s">
        <v>11713</v>
      </c>
      <c r="H3085" s="20">
        <v>180.33740730415391</v>
      </c>
      <c r="I3085" s="7" t="s">
        <v>11634</v>
      </c>
    </row>
    <row r="3086" spans="1:9" x14ac:dyDescent="0.15">
      <c r="A3086" s="7" t="s">
        <v>11714</v>
      </c>
      <c r="B3086" s="7" t="s">
        <v>6531</v>
      </c>
      <c r="C3086" s="7" t="s">
        <v>6562</v>
      </c>
      <c r="D3086" s="7" t="s">
        <v>14057</v>
      </c>
      <c r="E3086" s="7" t="s">
        <v>22</v>
      </c>
      <c r="F3086" s="7">
        <f t="shared" ref="F3086" si="209">YEAR(G3086)</f>
        <v>1996</v>
      </c>
      <c r="G3086" s="7" t="s">
        <v>11715</v>
      </c>
      <c r="H3086" s="20">
        <v>13.939224979091163</v>
      </c>
      <c r="I3086" s="7" t="s">
        <v>11716</v>
      </c>
    </row>
    <row r="3087" spans="1:9" x14ac:dyDescent="0.15">
      <c r="A3087" s="7" t="s">
        <v>11721</v>
      </c>
      <c r="B3087" s="7" t="s">
        <v>6531</v>
      </c>
      <c r="C3087" s="7" t="s">
        <v>6545</v>
      </c>
      <c r="D3087" s="7" t="s">
        <v>14057</v>
      </c>
      <c r="E3087" s="7" t="s">
        <v>26</v>
      </c>
      <c r="F3087" s="7">
        <f t="shared" ref="F3087:F3093" si="210">YEAR(G3087)</f>
        <v>1995</v>
      </c>
      <c r="G3087" s="7" t="s">
        <v>11720</v>
      </c>
      <c r="H3087" s="20">
        <v>50.07869509228788</v>
      </c>
      <c r="I3087" s="7" t="s">
        <v>11722</v>
      </c>
    </row>
    <row r="3088" spans="1:9" x14ac:dyDescent="0.15">
      <c r="A3088" s="7" t="s">
        <v>11479</v>
      </c>
      <c r="B3088" s="7" t="s">
        <v>6531</v>
      </c>
      <c r="C3088" s="7" t="s">
        <v>6547</v>
      </c>
      <c r="D3088" s="7" t="s">
        <v>14057</v>
      </c>
      <c r="E3088" s="7" t="s">
        <v>22</v>
      </c>
      <c r="F3088" s="7">
        <f t="shared" si="210"/>
        <v>1995</v>
      </c>
      <c r="G3088" s="7" t="s">
        <v>11720</v>
      </c>
      <c r="H3088" s="20">
        <v>37.43409071397911</v>
      </c>
      <c r="I3088" s="7" t="s">
        <v>11480</v>
      </c>
    </row>
    <row r="3089" spans="1:9" x14ac:dyDescent="0.15">
      <c r="A3089" s="7" t="s">
        <v>11723</v>
      </c>
      <c r="B3089" s="7" t="s">
        <v>6531</v>
      </c>
      <c r="C3089" s="7" t="s">
        <v>6535</v>
      </c>
      <c r="D3089" s="7" t="s">
        <v>14057</v>
      </c>
      <c r="E3089" s="7" t="s">
        <v>26</v>
      </c>
      <c r="F3089" s="7">
        <f t="shared" si="210"/>
        <v>1995</v>
      </c>
      <c r="G3089" s="7" t="s">
        <v>11720</v>
      </c>
      <c r="H3089" s="20">
        <v>57.232794391186154</v>
      </c>
      <c r="I3089" s="7" t="s">
        <v>11724</v>
      </c>
    </row>
    <row r="3090" spans="1:9" x14ac:dyDescent="0.15">
      <c r="A3090" s="7" t="s">
        <v>11726</v>
      </c>
      <c r="B3090" s="7" t="s">
        <v>6531</v>
      </c>
      <c r="C3090" s="7" t="s">
        <v>6547</v>
      </c>
      <c r="D3090" s="7" t="s">
        <v>14057</v>
      </c>
      <c r="E3090" s="7" t="s">
        <v>6537</v>
      </c>
      <c r="F3090" s="7">
        <f t="shared" si="210"/>
        <v>1995</v>
      </c>
      <c r="G3090" s="7" t="s">
        <v>11725</v>
      </c>
      <c r="H3090" s="20">
        <v>28.075568750894263</v>
      </c>
      <c r="I3090" s="7" t="s">
        <v>11727</v>
      </c>
    </row>
    <row r="3091" spans="1:9" x14ac:dyDescent="0.15">
      <c r="A3091" s="7" t="s">
        <v>11728</v>
      </c>
      <c r="B3091" s="7" t="s">
        <v>6531</v>
      </c>
      <c r="C3091" s="7" t="s">
        <v>6544</v>
      </c>
      <c r="D3091" s="7" t="s">
        <v>14057</v>
      </c>
      <c r="E3091" s="7" t="s">
        <v>22</v>
      </c>
      <c r="F3091" s="7">
        <f t="shared" si="210"/>
        <v>1995</v>
      </c>
      <c r="G3091" s="7" t="s">
        <v>11729</v>
      </c>
      <c r="H3091" s="20">
        <v>143.08198597796539</v>
      </c>
      <c r="I3091" s="7" t="s">
        <v>11730</v>
      </c>
    </row>
    <row r="3092" spans="1:9" x14ac:dyDescent="0.15">
      <c r="A3092" s="7" t="s">
        <v>11728</v>
      </c>
      <c r="B3092" s="7" t="s">
        <v>6531</v>
      </c>
      <c r="C3092" s="7" t="s">
        <v>6544</v>
      </c>
      <c r="D3092" s="7" t="s">
        <v>14057</v>
      </c>
      <c r="E3092" s="7" t="s">
        <v>22</v>
      </c>
      <c r="F3092" s="7">
        <f t="shared" si="210"/>
        <v>1995</v>
      </c>
      <c r="G3092" s="7" t="s">
        <v>11729</v>
      </c>
      <c r="H3092" s="20">
        <v>143.08198597796539</v>
      </c>
      <c r="I3092" s="7" t="s">
        <v>11730</v>
      </c>
    </row>
    <row r="3093" spans="1:9" x14ac:dyDescent="0.15">
      <c r="A3093" s="7" t="s">
        <v>11732</v>
      </c>
      <c r="B3093" s="7" t="s">
        <v>6531</v>
      </c>
      <c r="C3093" s="7" t="s">
        <v>6544</v>
      </c>
      <c r="D3093" s="7" t="s">
        <v>14057</v>
      </c>
      <c r="E3093" s="7" t="s">
        <v>26</v>
      </c>
      <c r="F3093" s="7">
        <f t="shared" si="210"/>
        <v>1995</v>
      </c>
      <c r="G3093" s="7" t="s">
        <v>11731</v>
      </c>
      <c r="H3093" s="20">
        <v>85.849191586779227</v>
      </c>
      <c r="I3093" s="7" t="s">
        <v>11733</v>
      </c>
    </row>
    <row r="3094" spans="1:9" x14ac:dyDescent="0.15">
      <c r="A3094" s="7" t="s">
        <v>11735</v>
      </c>
      <c r="B3094" s="7" t="s">
        <v>6531</v>
      </c>
      <c r="C3094" s="7" t="s">
        <v>6556</v>
      </c>
      <c r="D3094" s="7" t="s">
        <v>14057</v>
      </c>
      <c r="E3094" s="7" t="s">
        <v>6536</v>
      </c>
      <c r="F3094" s="7">
        <f t="shared" ref="F3094:F3100" si="211">YEAR(G3094)</f>
        <v>1995</v>
      </c>
      <c r="G3094" s="7" t="s">
        <v>11734</v>
      </c>
      <c r="H3094" s="20">
        <v>14.308198597796538</v>
      </c>
      <c r="I3094" s="7" t="s">
        <v>11736</v>
      </c>
    </row>
    <row r="3095" spans="1:9" x14ac:dyDescent="0.15">
      <c r="A3095" s="7" t="s">
        <v>11739</v>
      </c>
      <c r="B3095" s="7" t="s">
        <v>6531</v>
      </c>
      <c r="C3095" s="7" t="s">
        <v>6535</v>
      </c>
      <c r="D3095" s="7" t="s">
        <v>14057</v>
      </c>
      <c r="E3095" s="7" t="s">
        <v>6532</v>
      </c>
      <c r="F3095" s="7">
        <f t="shared" si="211"/>
        <v>1995</v>
      </c>
      <c r="G3095" s="7" t="s">
        <v>11738</v>
      </c>
      <c r="H3095" s="20">
        <v>143.08198597796539</v>
      </c>
      <c r="I3095" s="7" t="s">
        <v>11740</v>
      </c>
    </row>
    <row r="3096" spans="1:9" x14ac:dyDescent="0.15">
      <c r="A3096" s="7" t="s">
        <v>11743</v>
      </c>
      <c r="B3096" s="7" t="s">
        <v>6531</v>
      </c>
      <c r="C3096" s="7" t="s">
        <v>6547</v>
      </c>
      <c r="D3096" s="7" t="s">
        <v>14057</v>
      </c>
      <c r="E3096" s="7" t="s">
        <v>22</v>
      </c>
      <c r="F3096" s="7">
        <f t="shared" si="211"/>
        <v>1995</v>
      </c>
      <c r="G3096" s="7" t="s">
        <v>11742</v>
      </c>
      <c r="H3096" s="20">
        <v>13.569858348833883</v>
      </c>
      <c r="I3096" s="7" t="s">
        <v>11744</v>
      </c>
    </row>
    <row r="3097" spans="1:9" x14ac:dyDescent="0.15">
      <c r="A3097" s="7" t="s">
        <v>11689</v>
      </c>
      <c r="B3097" s="7" t="s">
        <v>6531</v>
      </c>
      <c r="C3097" s="7" t="s">
        <v>6674</v>
      </c>
      <c r="D3097" s="7" t="s">
        <v>14057</v>
      </c>
      <c r="E3097" s="7" t="s">
        <v>26</v>
      </c>
      <c r="F3097" s="7">
        <f t="shared" si="211"/>
        <v>1995</v>
      </c>
      <c r="G3097" s="7" t="s">
        <v>11745</v>
      </c>
      <c r="H3097" s="20">
        <v>45.78623551294892</v>
      </c>
      <c r="I3097" s="7" t="s">
        <v>11690</v>
      </c>
    </row>
    <row r="3098" spans="1:9" x14ac:dyDescent="0.15">
      <c r="A3098" s="7" t="s">
        <v>11746</v>
      </c>
      <c r="B3098" s="7" t="s">
        <v>6531</v>
      </c>
      <c r="C3098" s="7" t="s">
        <v>6538</v>
      </c>
      <c r="D3098" s="7" t="s">
        <v>14057</v>
      </c>
      <c r="E3098" s="7" t="s">
        <v>6532</v>
      </c>
      <c r="F3098" s="7">
        <f t="shared" si="211"/>
        <v>1995</v>
      </c>
      <c r="G3098" s="7" t="s">
        <v>11747</v>
      </c>
      <c r="H3098" s="20">
        <v>214.62297896694807</v>
      </c>
      <c r="I3098" s="7" t="s">
        <v>11748</v>
      </c>
    </row>
    <row r="3099" spans="1:9" x14ac:dyDescent="0.15">
      <c r="A3099" s="7" t="s">
        <v>11749</v>
      </c>
      <c r="B3099" s="7" t="s">
        <v>6531</v>
      </c>
      <c r="C3099" s="7" t="s">
        <v>6538</v>
      </c>
      <c r="D3099" s="7" t="s">
        <v>14057</v>
      </c>
      <c r="E3099" s="7" t="s">
        <v>6537</v>
      </c>
      <c r="F3099" s="7">
        <f t="shared" si="211"/>
        <v>1995</v>
      </c>
      <c r="G3099" s="7" t="s">
        <v>11747</v>
      </c>
      <c r="H3099" s="20">
        <v>71.540992988982694</v>
      </c>
      <c r="I3099" s="7" t="s">
        <v>11750</v>
      </c>
    </row>
    <row r="3100" spans="1:9" x14ac:dyDescent="0.15">
      <c r="A3100" s="7" t="s">
        <v>11752</v>
      </c>
      <c r="B3100" s="7" t="s">
        <v>6531</v>
      </c>
      <c r="C3100" s="7" t="s">
        <v>6547</v>
      </c>
      <c r="D3100" s="7" t="s">
        <v>14057</v>
      </c>
      <c r="E3100" s="7" t="s">
        <v>26</v>
      </c>
      <c r="F3100" s="7">
        <f t="shared" si="211"/>
        <v>1995</v>
      </c>
      <c r="G3100" s="7" t="s">
        <v>11751</v>
      </c>
      <c r="H3100" s="20">
        <v>60.830397767921021</v>
      </c>
      <c r="I3100" s="7" t="s">
        <v>11753</v>
      </c>
    </row>
    <row r="3101" spans="1:9" x14ac:dyDescent="0.15">
      <c r="A3101" s="7" t="s">
        <v>11460</v>
      </c>
      <c r="B3101" s="7" t="s">
        <v>6531</v>
      </c>
      <c r="C3101" s="7" t="s">
        <v>6547</v>
      </c>
      <c r="D3101" s="7" t="s">
        <v>14057</v>
      </c>
      <c r="E3101" s="7" t="s">
        <v>6532</v>
      </c>
      <c r="F3101" s="7">
        <f t="shared" ref="F3101:F3103" si="212">YEAR(G3101)</f>
        <v>1995</v>
      </c>
      <c r="G3101" s="7" t="s">
        <v>11754</v>
      </c>
      <c r="H3101" s="20">
        <v>300.47217055372732</v>
      </c>
      <c r="I3101" s="7" t="s">
        <v>9881</v>
      </c>
    </row>
    <row r="3102" spans="1:9" x14ac:dyDescent="0.15">
      <c r="A3102" s="7" t="s">
        <v>11461</v>
      </c>
      <c r="B3102" s="7" t="s">
        <v>6531</v>
      </c>
      <c r="C3102" s="7" t="s">
        <v>6547</v>
      </c>
      <c r="D3102" s="7" t="s">
        <v>14057</v>
      </c>
      <c r="E3102" s="7" t="s">
        <v>6532</v>
      </c>
      <c r="F3102" s="7">
        <f t="shared" si="212"/>
        <v>1995</v>
      </c>
      <c r="G3102" s="7" t="s">
        <v>11754</v>
      </c>
      <c r="H3102" s="20">
        <v>56.151136070968668</v>
      </c>
      <c r="I3102" s="7" t="s">
        <v>11462</v>
      </c>
    </row>
    <row r="3103" spans="1:9" x14ac:dyDescent="0.15">
      <c r="A3103" s="7" t="s">
        <v>11758</v>
      </c>
      <c r="B3103" s="7" t="s">
        <v>6531</v>
      </c>
      <c r="C3103" s="7" t="s">
        <v>6545</v>
      </c>
      <c r="D3103" s="7" t="s">
        <v>14057</v>
      </c>
      <c r="E3103" s="7" t="s">
        <v>22</v>
      </c>
      <c r="F3103" s="7">
        <f t="shared" si="212"/>
        <v>1995</v>
      </c>
      <c r="G3103" s="7" t="s">
        <v>11757</v>
      </c>
      <c r="H3103" s="20">
        <v>85.849191586779227</v>
      </c>
      <c r="I3103" s="7" t="s">
        <v>11759</v>
      </c>
    </row>
    <row r="3104" spans="1:9" x14ac:dyDescent="0.15">
      <c r="A3104" s="7" t="s">
        <v>11761</v>
      </c>
      <c r="B3104" s="7" t="s">
        <v>6531</v>
      </c>
      <c r="C3104" s="7" t="s">
        <v>6547</v>
      </c>
      <c r="D3104" s="7" t="s">
        <v>14057</v>
      </c>
      <c r="E3104" s="7" t="s">
        <v>26</v>
      </c>
      <c r="F3104" s="7">
        <f t="shared" ref="F3104:F3110" si="213">YEAR(G3104)</f>
        <v>1995</v>
      </c>
      <c r="G3104" s="7" t="s">
        <v>11762</v>
      </c>
      <c r="H3104" s="20">
        <v>24.323937616254113</v>
      </c>
      <c r="I3104" s="7" t="s">
        <v>11763</v>
      </c>
    </row>
    <row r="3105" spans="1:9" x14ac:dyDescent="0.15">
      <c r="A3105" s="7" t="s">
        <v>11676</v>
      </c>
      <c r="B3105" s="7" t="s">
        <v>6531</v>
      </c>
      <c r="C3105" s="7" t="s">
        <v>6547</v>
      </c>
      <c r="D3105" s="7" t="s">
        <v>14057</v>
      </c>
      <c r="E3105" s="7" t="s">
        <v>26</v>
      </c>
      <c r="F3105" s="7">
        <f t="shared" si="213"/>
        <v>1995</v>
      </c>
      <c r="G3105" s="7" t="s">
        <v>11762</v>
      </c>
      <c r="H3105" s="20">
        <v>23.646710545142369</v>
      </c>
      <c r="I3105" s="7" t="s">
        <v>11677</v>
      </c>
    </row>
    <row r="3106" spans="1:9" x14ac:dyDescent="0.15">
      <c r="A3106" s="7" t="s">
        <v>11764</v>
      </c>
      <c r="B3106" s="7" t="s">
        <v>6531</v>
      </c>
      <c r="C3106" s="7" t="s">
        <v>6548</v>
      </c>
      <c r="D3106" s="7" t="s">
        <v>14057</v>
      </c>
      <c r="E3106" s="7" t="s">
        <v>26</v>
      </c>
      <c r="F3106" s="7">
        <f t="shared" si="213"/>
        <v>1995</v>
      </c>
      <c r="G3106" s="7" t="s">
        <v>11765</v>
      </c>
      <c r="H3106" s="20">
        <v>85.849191586779227</v>
      </c>
      <c r="I3106" s="7" t="s">
        <v>11766</v>
      </c>
    </row>
    <row r="3107" spans="1:9" x14ac:dyDescent="0.15">
      <c r="A3107" s="7" t="s">
        <v>11768</v>
      </c>
      <c r="B3107" s="7" t="s">
        <v>6531</v>
      </c>
      <c r="C3107" s="7" t="s">
        <v>6555</v>
      </c>
      <c r="D3107" s="7" t="s">
        <v>14057</v>
      </c>
      <c r="E3107" s="7" t="s">
        <v>6532</v>
      </c>
      <c r="F3107" s="7">
        <f t="shared" si="213"/>
        <v>1995</v>
      </c>
      <c r="G3107" s="7" t="s">
        <v>11767</v>
      </c>
      <c r="H3107" s="20">
        <v>71.540992988982694</v>
      </c>
      <c r="I3107" s="7" t="s">
        <v>11163</v>
      </c>
    </row>
    <row r="3108" spans="1:9" x14ac:dyDescent="0.15">
      <c r="A3108" s="7" t="s">
        <v>11770</v>
      </c>
      <c r="B3108" s="7" t="s">
        <v>6531</v>
      </c>
      <c r="C3108" s="7" t="s">
        <v>6547</v>
      </c>
      <c r="D3108" s="7" t="s">
        <v>14057</v>
      </c>
      <c r="E3108" s="7" t="s">
        <v>6537</v>
      </c>
      <c r="F3108" s="7">
        <f t="shared" si="213"/>
        <v>1995</v>
      </c>
      <c r="G3108" s="7" t="s">
        <v>11771</v>
      </c>
      <c r="H3108" s="20">
        <v>47.293419659464874</v>
      </c>
      <c r="I3108" s="7" t="s">
        <v>9881</v>
      </c>
    </row>
    <row r="3109" spans="1:9" x14ac:dyDescent="0.15">
      <c r="A3109" s="7" t="s">
        <v>11772</v>
      </c>
      <c r="B3109" s="7" t="s">
        <v>6531</v>
      </c>
      <c r="C3109" s="7" t="s">
        <v>6562</v>
      </c>
      <c r="D3109" s="7" t="s">
        <v>14057</v>
      </c>
      <c r="E3109" s="7" t="s">
        <v>26</v>
      </c>
      <c r="F3109" s="7">
        <f t="shared" si="213"/>
        <v>1995</v>
      </c>
      <c r="G3109" s="7" t="s">
        <v>11771</v>
      </c>
      <c r="H3109" s="20">
        <v>20.031478036915153</v>
      </c>
      <c r="I3109" s="7" t="s">
        <v>11773</v>
      </c>
    </row>
    <row r="3110" spans="1:9" x14ac:dyDescent="0.15">
      <c r="A3110" s="7" t="s">
        <v>11775</v>
      </c>
      <c r="B3110" s="7" t="s">
        <v>6531</v>
      </c>
      <c r="C3110" s="7" t="s">
        <v>6541</v>
      </c>
      <c r="D3110" s="7" t="s">
        <v>14057</v>
      </c>
      <c r="E3110" s="7" t="s">
        <v>6532</v>
      </c>
      <c r="F3110" s="7">
        <f t="shared" si="213"/>
        <v>1995</v>
      </c>
      <c r="G3110" s="7" t="s">
        <v>11774</v>
      </c>
      <c r="H3110" s="20">
        <v>7.1540992988982692</v>
      </c>
      <c r="I3110" s="7" t="s">
        <v>11776</v>
      </c>
    </row>
    <row r="3111" spans="1:9" x14ac:dyDescent="0.15">
      <c r="A3111" s="7" t="s">
        <v>11652</v>
      </c>
      <c r="B3111" s="7" t="s">
        <v>6531</v>
      </c>
      <c r="C3111" s="7" t="s">
        <v>6555</v>
      </c>
      <c r="D3111" s="7" t="s">
        <v>14057</v>
      </c>
      <c r="E3111" s="7" t="s">
        <v>22</v>
      </c>
      <c r="F3111" s="7">
        <f t="shared" ref="F3111:F3114" si="214">YEAR(G3111)</f>
        <v>1995</v>
      </c>
      <c r="G3111" s="7" t="s">
        <v>11780</v>
      </c>
      <c r="H3111" s="20">
        <v>42.924595793389614</v>
      </c>
      <c r="I3111" s="7" t="s">
        <v>11654</v>
      </c>
    </row>
    <row r="3112" spans="1:9" x14ac:dyDescent="0.15">
      <c r="A3112" s="7" t="s">
        <v>11596</v>
      </c>
      <c r="B3112" s="7" t="s">
        <v>6531</v>
      </c>
      <c r="C3112" s="7" t="s">
        <v>6545</v>
      </c>
      <c r="D3112" s="7" t="s">
        <v>14057</v>
      </c>
      <c r="E3112" s="7" t="s">
        <v>6537</v>
      </c>
      <c r="F3112" s="7">
        <f t="shared" si="214"/>
        <v>1995</v>
      </c>
      <c r="G3112" s="7" t="s">
        <v>11781</v>
      </c>
      <c r="H3112" s="20">
        <v>114.46558878237231</v>
      </c>
      <c r="I3112" s="7" t="s">
        <v>11597</v>
      </c>
    </row>
    <row r="3113" spans="1:9" x14ac:dyDescent="0.15">
      <c r="A3113" s="7" t="s">
        <v>11783</v>
      </c>
      <c r="B3113" s="7" t="s">
        <v>6531</v>
      </c>
      <c r="C3113" s="7" t="s">
        <v>6547</v>
      </c>
      <c r="D3113" s="7" t="s">
        <v>14057</v>
      </c>
      <c r="E3113" s="7" t="s">
        <v>6532</v>
      </c>
      <c r="F3113" s="7">
        <f t="shared" si="214"/>
        <v>1995</v>
      </c>
      <c r="G3113" s="7" t="s">
        <v>11782</v>
      </c>
      <c r="H3113" s="20">
        <v>9.4531220489340413</v>
      </c>
      <c r="I3113" s="7" t="s">
        <v>11784</v>
      </c>
    </row>
    <row r="3114" spans="1:9" x14ac:dyDescent="0.15">
      <c r="A3114" s="7" t="s">
        <v>11234</v>
      </c>
      <c r="B3114" s="7" t="s">
        <v>6531</v>
      </c>
      <c r="C3114" s="7" t="s">
        <v>6547</v>
      </c>
      <c r="D3114" s="7" t="s">
        <v>14057</v>
      </c>
      <c r="E3114" s="7" t="s">
        <v>26</v>
      </c>
      <c r="F3114" s="7">
        <f t="shared" si="214"/>
        <v>1995</v>
      </c>
      <c r="G3114" s="7" t="s">
        <v>11785</v>
      </c>
      <c r="H3114" s="20">
        <v>150.23608527686366</v>
      </c>
      <c r="I3114" s="7" t="s">
        <v>9881</v>
      </c>
    </row>
    <row r="3115" spans="1:9" x14ac:dyDescent="0.15">
      <c r="A3115" s="7" t="s">
        <v>11663</v>
      </c>
      <c r="B3115" s="7" t="s">
        <v>6531</v>
      </c>
      <c r="C3115" s="7" t="s">
        <v>6562</v>
      </c>
      <c r="D3115" s="7" t="s">
        <v>14057</v>
      </c>
      <c r="E3115" s="7" t="s">
        <v>6532</v>
      </c>
      <c r="F3115" s="7">
        <f t="shared" ref="F3115" si="215">YEAR(G3115)</f>
        <v>1995</v>
      </c>
      <c r="G3115" s="7" t="s">
        <v>11787</v>
      </c>
      <c r="H3115" s="20">
        <v>7.1540992988982692</v>
      </c>
      <c r="I3115" s="7" t="s">
        <v>11163</v>
      </c>
    </row>
    <row r="3116" spans="1:9" x14ac:dyDescent="0.15">
      <c r="A3116" s="7" t="s">
        <v>11791</v>
      </c>
      <c r="B3116" s="7" t="s">
        <v>6531</v>
      </c>
      <c r="C3116" s="7" t="s">
        <v>6547</v>
      </c>
      <c r="D3116" s="7" t="s">
        <v>14057</v>
      </c>
      <c r="E3116" s="7" t="s">
        <v>6532</v>
      </c>
      <c r="F3116" s="7">
        <f t="shared" ref="F3116:F3134" si="216">YEAR(G3116)</f>
        <v>1994</v>
      </c>
      <c r="G3116" s="7" t="s">
        <v>11790</v>
      </c>
      <c r="H3116" s="20">
        <v>25.169410377358489</v>
      </c>
      <c r="I3116" s="7" t="s">
        <v>11792</v>
      </c>
    </row>
    <row r="3117" spans="1:9" x14ac:dyDescent="0.15">
      <c r="A3117" s="7" t="s">
        <v>11698</v>
      </c>
      <c r="B3117" s="7" t="s">
        <v>6531</v>
      </c>
      <c r="C3117" s="7" t="s">
        <v>6535</v>
      </c>
      <c r="D3117" s="7" t="s">
        <v>14057</v>
      </c>
      <c r="E3117" s="7" t="s">
        <v>26</v>
      </c>
      <c r="F3117" s="7">
        <f t="shared" si="216"/>
        <v>1994</v>
      </c>
      <c r="G3117" s="7" t="s">
        <v>11793</v>
      </c>
      <c r="H3117" s="20">
        <v>184.2570754716981</v>
      </c>
      <c r="I3117" s="7" t="s">
        <v>11699</v>
      </c>
    </row>
    <row r="3118" spans="1:9" x14ac:dyDescent="0.15">
      <c r="A3118" s="7" t="s">
        <v>11628</v>
      </c>
      <c r="B3118" s="7" t="s">
        <v>6531</v>
      </c>
      <c r="C3118" s="7" t="s">
        <v>6544</v>
      </c>
      <c r="D3118" s="7" t="s">
        <v>14057</v>
      </c>
      <c r="E3118" s="7" t="s">
        <v>26</v>
      </c>
      <c r="F3118" s="7">
        <f t="shared" si="216"/>
        <v>1994</v>
      </c>
      <c r="G3118" s="7" t="s">
        <v>11794</v>
      </c>
      <c r="H3118" s="20">
        <v>184.2570754716981</v>
      </c>
      <c r="I3118" s="7" t="s">
        <v>11629</v>
      </c>
    </row>
    <row r="3119" spans="1:9" x14ac:dyDescent="0.15">
      <c r="A3119" s="7" t="s">
        <v>11795</v>
      </c>
      <c r="B3119" s="7" t="s">
        <v>6531</v>
      </c>
      <c r="C3119" s="7" t="s">
        <v>6544</v>
      </c>
      <c r="D3119" s="7" t="s">
        <v>14057</v>
      </c>
      <c r="E3119" s="7" t="s">
        <v>22</v>
      </c>
      <c r="F3119" s="7">
        <f t="shared" si="216"/>
        <v>1994</v>
      </c>
      <c r="G3119" s="7" t="s">
        <v>11794</v>
      </c>
      <c r="H3119" s="20">
        <v>147.40566037735849</v>
      </c>
      <c r="I3119" s="7" t="s">
        <v>11796</v>
      </c>
    </row>
    <row r="3120" spans="1:9" x14ac:dyDescent="0.15">
      <c r="A3120" s="7" t="s">
        <v>11797</v>
      </c>
      <c r="B3120" s="7" t="s">
        <v>6531</v>
      </c>
      <c r="C3120" s="7" t="s">
        <v>6535</v>
      </c>
      <c r="D3120" s="7" t="s">
        <v>14057</v>
      </c>
      <c r="E3120" s="7" t="s">
        <v>6536</v>
      </c>
      <c r="F3120" s="7">
        <f t="shared" si="216"/>
        <v>1994</v>
      </c>
      <c r="G3120" s="7" t="s">
        <v>11794</v>
      </c>
      <c r="H3120" s="20">
        <v>66.33254716981132</v>
      </c>
      <c r="I3120" s="7" t="s">
        <v>11798</v>
      </c>
    </row>
    <row r="3121" spans="1:9" x14ac:dyDescent="0.15">
      <c r="A3121" s="7" t="s">
        <v>11761</v>
      </c>
      <c r="B3121" s="7" t="s">
        <v>6531</v>
      </c>
      <c r="C3121" s="7" t="s">
        <v>6547</v>
      </c>
      <c r="D3121" s="7" t="s">
        <v>14057</v>
      </c>
      <c r="E3121" s="7" t="s">
        <v>26</v>
      </c>
      <c r="F3121" s="7">
        <f t="shared" si="216"/>
        <v>1994</v>
      </c>
      <c r="G3121" s="7" t="s">
        <v>11799</v>
      </c>
      <c r="H3121" s="20">
        <v>51.591981132075475</v>
      </c>
      <c r="I3121" s="7" t="s">
        <v>11763</v>
      </c>
    </row>
    <row r="3122" spans="1:9" x14ac:dyDescent="0.15">
      <c r="A3122" s="7" t="s">
        <v>11800</v>
      </c>
      <c r="B3122" s="7" t="s">
        <v>6531</v>
      </c>
      <c r="C3122" s="7" t="s">
        <v>6545</v>
      </c>
      <c r="D3122" s="7" t="s">
        <v>14057</v>
      </c>
      <c r="E3122" s="7" t="s">
        <v>26</v>
      </c>
      <c r="F3122" s="7">
        <f t="shared" si="216"/>
        <v>1994</v>
      </c>
      <c r="G3122" s="7" t="s">
        <v>11799</v>
      </c>
      <c r="H3122" s="20">
        <v>23.584905660377355</v>
      </c>
      <c r="I3122" s="7" t="s">
        <v>11801</v>
      </c>
    </row>
    <row r="3123" spans="1:9" x14ac:dyDescent="0.15">
      <c r="A3123" s="7" t="s">
        <v>11802</v>
      </c>
      <c r="B3123" s="7" t="s">
        <v>6531</v>
      </c>
      <c r="C3123" s="7" t="s">
        <v>6547</v>
      </c>
      <c r="D3123" s="7" t="s">
        <v>14057</v>
      </c>
      <c r="E3123" s="7" t="s">
        <v>6532</v>
      </c>
      <c r="F3123" s="7">
        <f t="shared" si="216"/>
        <v>1994</v>
      </c>
      <c r="G3123" s="7" t="s">
        <v>11799</v>
      </c>
      <c r="H3123" s="20">
        <v>44.221698113207552</v>
      </c>
      <c r="I3123" s="7" t="s">
        <v>9881</v>
      </c>
    </row>
    <row r="3124" spans="1:9" x14ac:dyDescent="0.15">
      <c r="A3124" s="7" t="s">
        <v>11803</v>
      </c>
      <c r="B3124" s="7" t="s">
        <v>6531</v>
      </c>
      <c r="C3124" s="7" t="s">
        <v>6547</v>
      </c>
      <c r="D3124" s="7" t="s">
        <v>14057</v>
      </c>
      <c r="E3124" s="7" t="s">
        <v>6537</v>
      </c>
      <c r="F3124" s="7">
        <f t="shared" si="216"/>
        <v>1994</v>
      </c>
      <c r="G3124" s="7" t="s">
        <v>11799</v>
      </c>
      <c r="H3124" s="20">
        <v>243.21933962264151</v>
      </c>
      <c r="I3124" s="7" t="s">
        <v>11804</v>
      </c>
    </row>
    <row r="3125" spans="1:9" x14ac:dyDescent="0.15">
      <c r="A3125" s="7" t="s">
        <v>11676</v>
      </c>
      <c r="B3125" s="7" t="s">
        <v>6531</v>
      </c>
      <c r="C3125" s="7" t="s">
        <v>6547</v>
      </c>
      <c r="D3125" s="7" t="s">
        <v>14057</v>
      </c>
      <c r="E3125" s="7" t="s">
        <v>26</v>
      </c>
      <c r="F3125" s="7">
        <f t="shared" si="216"/>
        <v>1994</v>
      </c>
      <c r="G3125" s="7" t="s">
        <v>11799</v>
      </c>
      <c r="H3125" s="20">
        <v>40.271056898584902</v>
      </c>
      <c r="I3125" s="7" t="s">
        <v>11677</v>
      </c>
    </row>
    <row r="3126" spans="1:9" x14ac:dyDescent="0.15">
      <c r="A3126" s="7" t="s">
        <v>11805</v>
      </c>
      <c r="B3126" s="7" t="s">
        <v>6531</v>
      </c>
      <c r="C3126" s="7" t="s">
        <v>6545</v>
      </c>
      <c r="D3126" s="7" t="s">
        <v>14057</v>
      </c>
      <c r="E3126" s="7" t="s">
        <v>22</v>
      </c>
      <c r="F3126" s="7">
        <f t="shared" si="216"/>
        <v>1994</v>
      </c>
      <c r="G3126" s="7" t="s">
        <v>11799</v>
      </c>
      <c r="H3126" s="20">
        <v>73.702830188679243</v>
      </c>
      <c r="I3126" s="7" t="s">
        <v>11806</v>
      </c>
    </row>
    <row r="3127" spans="1:9" x14ac:dyDescent="0.15">
      <c r="A3127" s="7" t="s">
        <v>11808</v>
      </c>
      <c r="B3127" s="7" t="s">
        <v>6531</v>
      </c>
      <c r="C3127" s="7" t="s">
        <v>6541</v>
      </c>
      <c r="D3127" s="7" t="s">
        <v>14057</v>
      </c>
      <c r="E3127" s="7" t="s">
        <v>26</v>
      </c>
      <c r="F3127" s="7">
        <f t="shared" si="216"/>
        <v>1994</v>
      </c>
      <c r="G3127" s="7" t="s">
        <v>11807</v>
      </c>
      <c r="H3127" s="20">
        <v>22.110849056603776</v>
      </c>
      <c r="I3127" s="7" t="s">
        <v>11809</v>
      </c>
    </row>
    <row r="3128" spans="1:9" x14ac:dyDescent="0.15">
      <c r="A3128" s="7" t="s">
        <v>11810</v>
      </c>
      <c r="B3128" s="7" t="s">
        <v>6531</v>
      </c>
      <c r="C3128" s="7" t="s">
        <v>6541</v>
      </c>
      <c r="D3128" s="7" t="s">
        <v>14057</v>
      </c>
      <c r="E3128" s="7" t="s">
        <v>26</v>
      </c>
      <c r="F3128" s="7">
        <f t="shared" si="216"/>
        <v>1994</v>
      </c>
      <c r="G3128" s="7" t="s">
        <v>11807</v>
      </c>
      <c r="H3128" s="20">
        <v>29.481132075471699</v>
      </c>
      <c r="I3128" s="7" t="s">
        <v>11811</v>
      </c>
    </row>
    <row r="3129" spans="1:9" x14ac:dyDescent="0.15">
      <c r="A3129" s="7" t="s">
        <v>11642</v>
      </c>
      <c r="B3129" s="7" t="s">
        <v>6531</v>
      </c>
      <c r="C3129" s="7" t="s">
        <v>6535</v>
      </c>
      <c r="D3129" s="7" t="s">
        <v>14057</v>
      </c>
      <c r="E3129" s="7" t="s">
        <v>6537</v>
      </c>
      <c r="F3129" s="7">
        <f t="shared" si="216"/>
        <v>1994</v>
      </c>
      <c r="G3129" s="7" t="s">
        <v>11812</v>
      </c>
      <c r="H3129" s="20">
        <v>221.10849056603774</v>
      </c>
      <c r="I3129" s="7" t="s">
        <v>11643</v>
      </c>
    </row>
    <row r="3130" spans="1:9" x14ac:dyDescent="0.15">
      <c r="A3130" s="7" t="s">
        <v>11813</v>
      </c>
      <c r="B3130" s="7" t="s">
        <v>6531</v>
      </c>
      <c r="C3130" s="7" t="s">
        <v>6556</v>
      </c>
      <c r="D3130" s="7" t="s">
        <v>14057</v>
      </c>
      <c r="E3130" s="7" t="s">
        <v>6532</v>
      </c>
      <c r="F3130" s="7">
        <f t="shared" si="216"/>
        <v>1994</v>
      </c>
      <c r="G3130" s="7" t="s">
        <v>11812</v>
      </c>
      <c r="H3130" s="20">
        <v>17.688679245283019</v>
      </c>
      <c r="I3130" s="7" t="s">
        <v>11814</v>
      </c>
    </row>
    <row r="3131" spans="1:9" x14ac:dyDescent="0.15">
      <c r="A3131" s="7" t="s">
        <v>11815</v>
      </c>
      <c r="B3131" s="7" t="s">
        <v>6531</v>
      </c>
      <c r="C3131" s="7" t="s">
        <v>6556</v>
      </c>
      <c r="D3131" s="7" t="s">
        <v>14057</v>
      </c>
      <c r="E3131" s="7" t="s">
        <v>6536</v>
      </c>
      <c r="F3131" s="7">
        <f t="shared" si="216"/>
        <v>1994</v>
      </c>
      <c r="G3131" s="7" t="s">
        <v>11812</v>
      </c>
      <c r="H3131" s="20">
        <v>25.058962264150942</v>
      </c>
      <c r="I3131" s="7" t="s">
        <v>11816</v>
      </c>
    </row>
    <row r="3132" spans="1:9" x14ac:dyDescent="0.15">
      <c r="A3132" s="7" t="s">
        <v>11817</v>
      </c>
      <c r="B3132" s="7" t="s">
        <v>6531</v>
      </c>
      <c r="C3132" s="7" t="s">
        <v>6535</v>
      </c>
      <c r="D3132" s="7" t="s">
        <v>14057</v>
      </c>
      <c r="E3132" s="7" t="s">
        <v>6532</v>
      </c>
      <c r="F3132" s="7">
        <f t="shared" si="216"/>
        <v>1994</v>
      </c>
      <c r="G3132" s="7" t="s">
        <v>11812</v>
      </c>
      <c r="H3132" s="20">
        <v>19.162735849056606</v>
      </c>
      <c r="I3132" s="7" t="s">
        <v>11818</v>
      </c>
    </row>
    <row r="3133" spans="1:9" x14ac:dyDescent="0.15">
      <c r="A3133" s="7" t="s">
        <v>11819</v>
      </c>
      <c r="B3133" s="7" t="s">
        <v>6531</v>
      </c>
      <c r="C3133" s="7" t="s">
        <v>6538</v>
      </c>
      <c r="D3133" s="7" t="s">
        <v>14057</v>
      </c>
      <c r="E3133" s="7" t="s">
        <v>6532</v>
      </c>
      <c r="F3133" s="7">
        <f t="shared" si="216"/>
        <v>1994</v>
      </c>
      <c r="G3133" s="7" t="s">
        <v>11820</v>
      </c>
      <c r="H3133" s="20">
        <v>58.962264150943398</v>
      </c>
      <c r="I3133" s="7" t="s">
        <v>11821</v>
      </c>
    </row>
    <row r="3134" spans="1:9" x14ac:dyDescent="0.15">
      <c r="A3134" s="7" t="s">
        <v>11749</v>
      </c>
      <c r="B3134" s="7" t="s">
        <v>6531</v>
      </c>
      <c r="C3134" s="7" t="s">
        <v>6538</v>
      </c>
      <c r="D3134" s="7" t="s">
        <v>14057</v>
      </c>
      <c r="E3134" s="7" t="s">
        <v>6537</v>
      </c>
      <c r="F3134" s="7">
        <f t="shared" si="216"/>
        <v>1994</v>
      </c>
      <c r="G3134" s="7" t="s">
        <v>11822</v>
      </c>
      <c r="H3134" s="20">
        <v>147.40566037735849</v>
      </c>
      <c r="I3134" s="7" t="s">
        <v>11750</v>
      </c>
    </row>
    <row r="3135" spans="1:9" x14ac:dyDescent="0.15">
      <c r="A3135" s="7" t="s">
        <v>11824</v>
      </c>
      <c r="B3135" s="7" t="s">
        <v>6531</v>
      </c>
      <c r="C3135" s="7" t="s">
        <v>6547</v>
      </c>
      <c r="D3135" s="7" t="s">
        <v>14057</v>
      </c>
      <c r="E3135" s="7" t="s">
        <v>6537</v>
      </c>
      <c r="F3135" s="7">
        <f t="shared" ref="F3135:F3137" si="217">YEAR(G3135)</f>
        <v>1994</v>
      </c>
      <c r="G3135" s="7" t="s">
        <v>11825</v>
      </c>
      <c r="H3135" s="20">
        <v>40.271056898584902</v>
      </c>
      <c r="I3135" s="7" t="s">
        <v>11826</v>
      </c>
    </row>
    <row r="3136" spans="1:9" x14ac:dyDescent="0.15">
      <c r="A3136" s="7" t="s">
        <v>11770</v>
      </c>
      <c r="B3136" s="7" t="s">
        <v>6531</v>
      </c>
      <c r="C3136" s="7" t="s">
        <v>6547</v>
      </c>
      <c r="D3136" s="7" t="s">
        <v>14057</v>
      </c>
      <c r="E3136" s="7" t="s">
        <v>6537</v>
      </c>
      <c r="F3136" s="7">
        <f t="shared" si="217"/>
        <v>1994</v>
      </c>
      <c r="G3136" s="7" t="s">
        <v>11827</v>
      </c>
      <c r="H3136" s="20">
        <v>25.169410377358489</v>
      </c>
      <c r="I3136" s="7" t="s">
        <v>9881</v>
      </c>
    </row>
    <row r="3137" spans="1:9" x14ac:dyDescent="0.15">
      <c r="A3137" s="7" t="s">
        <v>11828</v>
      </c>
      <c r="B3137" s="7" t="s">
        <v>6531</v>
      </c>
      <c r="C3137" s="7" t="s">
        <v>6547</v>
      </c>
      <c r="D3137" s="7" t="s">
        <v>14057</v>
      </c>
      <c r="E3137" s="7" t="s">
        <v>26</v>
      </c>
      <c r="F3137" s="7">
        <f t="shared" si="217"/>
        <v>1994</v>
      </c>
      <c r="G3137" s="7" t="s">
        <v>11827</v>
      </c>
      <c r="H3137" s="20">
        <v>15.101646521226415</v>
      </c>
      <c r="I3137" s="7" t="s">
        <v>11829</v>
      </c>
    </row>
    <row r="3138" spans="1:9" x14ac:dyDescent="0.15">
      <c r="A3138" s="7" t="s">
        <v>11831</v>
      </c>
      <c r="B3138" s="7" t="s">
        <v>6531</v>
      </c>
      <c r="C3138" s="7" t="s">
        <v>6548</v>
      </c>
      <c r="D3138" s="7" t="s">
        <v>14057</v>
      </c>
      <c r="E3138" s="7" t="s">
        <v>26</v>
      </c>
      <c r="F3138" s="7">
        <f t="shared" ref="F3138:F3143" si="218">YEAR(G3138)</f>
        <v>1994</v>
      </c>
      <c r="G3138" s="7" t="s">
        <v>11832</v>
      </c>
      <c r="H3138" s="20">
        <v>44.221698113207552</v>
      </c>
      <c r="I3138" s="7" t="s">
        <v>11833</v>
      </c>
    </row>
    <row r="3139" spans="1:9" x14ac:dyDescent="0.15">
      <c r="A3139" s="7" t="s">
        <v>11824</v>
      </c>
      <c r="B3139" s="7" t="s">
        <v>6531</v>
      </c>
      <c r="C3139" s="7" t="s">
        <v>6547</v>
      </c>
      <c r="D3139" s="7" t="s">
        <v>14057</v>
      </c>
      <c r="E3139" s="7" t="s">
        <v>6537</v>
      </c>
      <c r="F3139" s="7">
        <f t="shared" si="218"/>
        <v>1994</v>
      </c>
      <c r="G3139" s="7" t="s">
        <v>11834</v>
      </c>
      <c r="H3139" s="20">
        <v>40.681165978773585</v>
      </c>
      <c r="I3139" s="7" t="s">
        <v>11826</v>
      </c>
    </row>
    <row r="3140" spans="1:9" x14ac:dyDescent="0.15">
      <c r="A3140" s="7" t="s">
        <v>11835</v>
      </c>
      <c r="B3140" s="7" t="s">
        <v>6531</v>
      </c>
      <c r="C3140" s="7" t="s">
        <v>6562</v>
      </c>
      <c r="D3140" s="7" t="s">
        <v>14057</v>
      </c>
      <c r="E3140" s="7" t="s">
        <v>26</v>
      </c>
      <c r="F3140" s="7">
        <f t="shared" si="218"/>
        <v>1994</v>
      </c>
      <c r="G3140" s="7" t="s">
        <v>11836</v>
      </c>
      <c r="H3140" s="20">
        <v>14.740566037735849</v>
      </c>
      <c r="I3140" s="7" t="s">
        <v>11837</v>
      </c>
    </row>
    <row r="3141" spans="1:9" x14ac:dyDescent="0.15">
      <c r="A3141" s="7" t="s">
        <v>11839</v>
      </c>
      <c r="B3141" s="7" t="s">
        <v>6531</v>
      </c>
      <c r="C3141" s="7" t="s">
        <v>6544</v>
      </c>
      <c r="D3141" s="7" t="s">
        <v>14057</v>
      </c>
      <c r="E3141" s="7" t="s">
        <v>6537</v>
      </c>
      <c r="F3141" s="7">
        <f t="shared" si="218"/>
        <v>1994</v>
      </c>
      <c r="G3141" s="7" t="s">
        <v>11838</v>
      </c>
      <c r="H3141" s="20">
        <v>44.221698113207552</v>
      </c>
      <c r="I3141" s="7" t="s">
        <v>11750</v>
      </c>
    </row>
    <row r="3142" spans="1:9" x14ac:dyDescent="0.15">
      <c r="A3142" s="7" t="s">
        <v>11839</v>
      </c>
      <c r="B3142" s="7" t="s">
        <v>6531</v>
      </c>
      <c r="C3142" s="7" t="s">
        <v>6555</v>
      </c>
      <c r="D3142" s="7" t="s">
        <v>14057</v>
      </c>
      <c r="E3142" s="7" t="s">
        <v>6537</v>
      </c>
      <c r="F3142" s="7">
        <f t="shared" si="218"/>
        <v>1994</v>
      </c>
      <c r="G3142" s="7" t="s">
        <v>11840</v>
      </c>
      <c r="H3142" s="20">
        <v>29.481132075471699</v>
      </c>
      <c r="I3142" s="7" t="s">
        <v>11841</v>
      </c>
    </row>
    <row r="3143" spans="1:9" x14ac:dyDescent="0.15">
      <c r="A3143" s="7" t="s">
        <v>11842</v>
      </c>
      <c r="B3143" s="7" t="s">
        <v>6531</v>
      </c>
      <c r="C3143" s="7" t="s">
        <v>6555</v>
      </c>
      <c r="D3143" s="7" t="s">
        <v>14057</v>
      </c>
      <c r="E3143" s="7" t="s">
        <v>26</v>
      </c>
      <c r="F3143" s="7">
        <f t="shared" si="218"/>
        <v>1994</v>
      </c>
      <c r="G3143" s="7" t="s">
        <v>11840</v>
      </c>
      <c r="H3143" s="20">
        <v>22.110849056603776</v>
      </c>
      <c r="I3143" s="7" t="s">
        <v>11843</v>
      </c>
    </row>
    <row r="3144" spans="1:9" x14ac:dyDescent="0.15">
      <c r="A3144" s="7" t="s">
        <v>11844</v>
      </c>
      <c r="B3144" s="7" t="s">
        <v>6531</v>
      </c>
      <c r="C3144" s="7" t="s">
        <v>6541</v>
      </c>
      <c r="D3144" s="7" t="s">
        <v>14057</v>
      </c>
      <c r="E3144" s="7" t="s">
        <v>22</v>
      </c>
      <c r="F3144" s="7">
        <f t="shared" ref="F3144:F3150" si="219">YEAR(G3144)</f>
        <v>1994</v>
      </c>
      <c r="G3144" s="7" t="s">
        <v>11845</v>
      </c>
      <c r="H3144" s="20">
        <v>10.318396226415095</v>
      </c>
      <c r="I3144" s="7" t="s">
        <v>11846</v>
      </c>
    </row>
    <row r="3145" spans="1:9" x14ac:dyDescent="0.15">
      <c r="A3145" s="7" t="s">
        <v>11849</v>
      </c>
      <c r="B3145" s="7" t="s">
        <v>6531</v>
      </c>
      <c r="C3145" s="7" t="s">
        <v>6674</v>
      </c>
      <c r="D3145" s="7" t="s">
        <v>14057</v>
      </c>
      <c r="E3145" s="7" t="s">
        <v>26</v>
      </c>
      <c r="F3145" s="7">
        <f t="shared" si="219"/>
        <v>1994</v>
      </c>
      <c r="G3145" s="7" t="s">
        <v>11850</v>
      </c>
      <c r="H3145" s="20">
        <v>19.162735849056606</v>
      </c>
      <c r="I3145" s="7" t="s">
        <v>11851</v>
      </c>
    </row>
    <row r="3146" spans="1:9" x14ac:dyDescent="0.15">
      <c r="A3146" s="7" t="s">
        <v>11689</v>
      </c>
      <c r="B3146" s="7" t="s">
        <v>6531</v>
      </c>
      <c r="C3146" s="7" t="s">
        <v>6674</v>
      </c>
      <c r="D3146" s="7" t="s">
        <v>14057</v>
      </c>
      <c r="E3146" s="7" t="s">
        <v>26</v>
      </c>
      <c r="F3146" s="7">
        <f t="shared" si="219"/>
        <v>1994</v>
      </c>
      <c r="G3146" s="7" t="s">
        <v>11850</v>
      </c>
      <c r="H3146" s="20">
        <v>41.273584905660378</v>
      </c>
      <c r="I3146" s="7" t="s">
        <v>11690</v>
      </c>
    </row>
    <row r="3147" spans="1:9" x14ac:dyDescent="0.15">
      <c r="A3147" s="7" t="s">
        <v>11854</v>
      </c>
      <c r="B3147" s="7" t="s">
        <v>6531</v>
      </c>
      <c r="C3147" s="7" t="s">
        <v>6547</v>
      </c>
      <c r="D3147" s="7" t="s">
        <v>14057</v>
      </c>
      <c r="E3147" s="7" t="s">
        <v>6532</v>
      </c>
      <c r="F3147" s="7">
        <f t="shared" si="219"/>
        <v>1994</v>
      </c>
      <c r="G3147" s="7" t="s">
        <v>11855</v>
      </c>
      <c r="H3147" s="20">
        <v>13.831017099056604</v>
      </c>
      <c r="I3147" s="7" t="s">
        <v>11856</v>
      </c>
    </row>
    <row r="3148" spans="1:9" x14ac:dyDescent="0.15">
      <c r="A3148" s="7" t="s">
        <v>11743</v>
      </c>
      <c r="B3148" s="7" t="s">
        <v>6531</v>
      </c>
      <c r="C3148" s="7" t="s">
        <v>6547</v>
      </c>
      <c r="D3148" s="7" t="s">
        <v>14057</v>
      </c>
      <c r="E3148" s="7" t="s">
        <v>22</v>
      </c>
      <c r="F3148" s="7">
        <f t="shared" si="219"/>
        <v>1994</v>
      </c>
      <c r="G3148" s="7" t="s">
        <v>11855</v>
      </c>
      <c r="H3148" s="20">
        <v>15.540924233490566</v>
      </c>
      <c r="I3148" s="7" t="s">
        <v>11744</v>
      </c>
    </row>
    <row r="3149" spans="1:9" x14ac:dyDescent="0.15">
      <c r="A3149" s="7" t="s">
        <v>11857</v>
      </c>
      <c r="B3149" s="7" t="s">
        <v>6531</v>
      </c>
      <c r="C3149" s="7" t="s">
        <v>6547</v>
      </c>
      <c r="D3149" s="7" t="s">
        <v>14057</v>
      </c>
      <c r="E3149" s="7" t="s">
        <v>22</v>
      </c>
      <c r="F3149" s="7">
        <f t="shared" si="219"/>
        <v>1994</v>
      </c>
      <c r="G3149" s="7" t="s">
        <v>11855</v>
      </c>
      <c r="H3149" s="20">
        <v>29.481132075471699</v>
      </c>
      <c r="I3149" s="7" t="s">
        <v>11858</v>
      </c>
    </row>
    <row r="3150" spans="1:9" x14ac:dyDescent="0.15">
      <c r="A3150" s="7" t="s">
        <v>11859</v>
      </c>
      <c r="B3150" s="7" t="s">
        <v>6531</v>
      </c>
      <c r="C3150" s="7" t="s">
        <v>6547</v>
      </c>
      <c r="D3150" s="7" t="s">
        <v>14057</v>
      </c>
      <c r="E3150" s="7" t="s">
        <v>6536</v>
      </c>
      <c r="F3150" s="7">
        <f t="shared" si="219"/>
        <v>1994</v>
      </c>
      <c r="G3150" s="7" t="s">
        <v>11860</v>
      </c>
      <c r="H3150" s="20">
        <v>20.721230837264152</v>
      </c>
      <c r="I3150" s="7" t="s">
        <v>11861</v>
      </c>
    </row>
    <row r="3151" spans="1:9" x14ac:dyDescent="0.15">
      <c r="A3151" s="7" t="s">
        <v>11658</v>
      </c>
      <c r="B3151" s="7" t="s">
        <v>6531</v>
      </c>
      <c r="C3151" s="7" t="s">
        <v>6559</v>
      </c>
      <c r="D3151" s="7" t="s">
        <v>14057</v>
      </c>
      <c r="E3151" s="7" t="s">
        <v>6532</v>
      </c>
      <c r="F3151" s="7">
        <f t="shared" ref="F3151:F3152" si="220">YEAR(G3151)</f>
        <v>1994</v>
      </c>
      <c r="G3151" s="7" t="s">
        <v>11865</v>
      </c>
      <c r="H3151" s="20">
        <v>7.3702830188679247</v>
      </c>
      <c r="I3151" s="7" t="s">
        <v>11659</v>
      </c>
    </row>
    <row r="3152" spans="1:9" x14ac:dyDescent="0.15">
      <c r="A3152" s="7" t="s">
        <v>11866</v>
      </c>
      <c r="B3152" s="7" t="s">
        <v>6531</v>
      </c>
      <c r="C3152" s="7" t="s">
        <v>6547</v>
      </c>
      <c r="D3152" s="7" t="s">
        <v>14057</v>
      </c>
      <c r="E3152" s="7" t="s">
        <v>26</v>
      </c>
      <c r="F3152" s="7">
        <f t="shared" si="220"/>
        <v>1994</v>
      </c>
      <c r="G3152" s="7" t="s">
        <v>11867</v>
      </c>
      <c r="H3152" s="20">
        <v>79.599056603773576</v>
      </c>
      <c r="I3152" s="7" t="s">
        <v>11868</v>
      </c>
    </row>
    <row r="3153" spans="1:9" x14ac:dyDescent="0.15">
      <c r="A3153" s="7" t="s">
        <v>11761</v>
      </c>
      <c r="B3153" s="7" t="s">
        <v>6531</v>
      </c>
      <c r="C3153" s="7" t="s">
        <v>6547</v>
      </c>
      <c r="D3153" s="7" t="s">
        <v>14057</v>
      </c>
      <c r="E3153" s="7" t="s">
        <v>26</v>
      </c>
      <c r="F3153" s="7">
        <f t="shared" ref="F3153:F3159" si="221">YEAR(G3153)</f>
        <v>1994</v>
      </c>
      <c r="G3153" s="7" t="s">
        <v>11870</v>
      </c>
      <c r="H3153" s="20">
        <v>103.18396226415095</v>
      </c>
      <c r="I3153" s="7" t="s">
        <v>11763</v>
      </c>
    </row>
    <row r="3154" spans="1:9" x14ac:dyDescent="0.15">
      <c r="A3154" s="7" t="s">
        <v>11871</v>
      </c>
      <c r="B3154" s="7" t="s">
        <v>6531</v>
      </c>
      <c r="C3154" s="7" t="s">
        <v>6538</v>
      </c>
      <c r="D3154" s="7" t="s">
        <v>14057</v>
      </c>
      <c r="E3154" s="7" t="s">
        <v>22</v>
      </c>
      <c r="F3154" s="7">
        <f t="shared" si="221"/>
        <v>1993</v>
      </c>
      <c r="G3154" s="7" t="s">
        <v>11872</v>
      </c>
      <c r="H3154" s="20">
        <v>30.525030525030523</v>
      </c>
      <c r="I3154" s="7" t="s">
        <v>11873</v>
      </c>
    </row>
    <row r="3155" spans="1:9" x14ac:dyDescent="0.15">
      <c r="A3155" s="7" t="s">
        <v>11824</v>
      </c>
      <c r="B3155" s="7" t="s">
        <v>6531</v>
      </c>
      <c r="C3155" s="7" t="s">
        <v>6547</v>
      </c>
      <c r="D3155" s="7" t="s">
        <v>14057</v>
      </c>
      <c r="E3155" s="7" t="s">
        <v>6537</v>
      </c>
      <c r="F3155" s="7">
        <f t="shared" si="221"/>
        <v>1993</v>
      </c>
      <c r="G3155" s="7" t="s">
        <v>11874</v>
      </c>
      <c r="H3155" s="20">
        <v>49.866094322344324</v>
      </c>
      <c r="I3155" s="7" t="s">
        <v>11826</v>
      </c>
    </row>
    <row r="3156" spans="1:9" x14ac:dyDescent="0.15">
      <c r="A3156" s="7" t="s">
        <v>11770</v>
      </c>
      <c r="B3156" s="7" t="s">
        <v>6531</v>
      </c>
      <c r="C3156" s="7" t="s">
        <v>6547</v>
      </c>
      <c r="D3156" s="7" t="s">
        <v>14057</v>
      </c>
      <c r="E3156" s="7" t="s">
        <v>6537</v>
      </c>
      <c r="F3156" s="7">
        <f t="shared" si="221"/>
        <v>1993</v>
      </c>
      <c r="G3156" s="7" t="s">
        <v>11875</v>
      </c>
      <c r="H3156" s="20">
        <v>27.703385225885228</v>
      </c>
      <c r="I3156" s="7" t="s">
        <v>9881</v>
      </c>
    </row>
    <row r="3157" spans="1:9" x14ac:dyDescent="0.15">
      <c r="A3157" s="7" t="s">
        <v>11876</v>
      </c>
      <c r="B3157" s="7" t="s">
        <v>6531</v>
      </c>
      <c r="C3157" s="7" t="s">
        <v>6538</v>
      </c>
      <c r="D3157" s="7" t="s">
        <v>14057</v>
      </c>
      <c r="E3157" s="7" t="s">
        <v>26</v>
      </c>
      <c r="F3157" s="7">
        <f t="shared" si="221"/>
        <v>1993</v>
      </c>
      <c r="G3157" s="7" t="s">
        <v>11875</v>
      </c>
      <c r="H3157" s="20">
        <v>109.8901098901099</v>
      </c>
      <c r="I3157" s="7" t="s">
        <v>11877</v>
      </c>
    </row>
    <row r="3158" spans="1:9" x14ac:dyDescent="0.15">
      <c r="A3158" s="7" t="s">
        <v>11761</v>
      </c>
      <c r="B3158" s="7" t="s">
        <v>6531</v>
      </c>
      <c r="C3158" s="7" t="s">
        <v>6547</v>
      </c>
      <c r="D3158" s="7" t="s">
        <v>14057</v>
      </c>
      <c r="E3158" s="7" t="s">
        <v>26</v>
      </c>
      <c r="F3158" s="7">
        <f t="shared" si="221"/>
        <v>1993</v>
      </c>
      <c r="G3158" s="7" t="s">
        <v>11878</v>
      </c>
      <c r="H3158" s="20">
        <v>91.575091575091577</v>
      </c>
      <c r="I3158" s="7" t="s">
        <v>11763</v>
      </c>
    </row>
    <row r="3159" spans="1:9" x14ac:dyDescent="0.15">
      <c r="A3159" s="7" t="s">
        <v>11828</v>
      </c>
      <c r="B3159" s="7" t="s">
        <v>6531</v>
      </c>
      <c r="C3159" s="7" t="s">
        <v>6547</v>
      </c>
      <c r="D3159" s="7" t="s">
        <v>14057</v>
      </c>
      <c r="E3159" s="7" t="s">
        <v>26</v>
      </c>
      <c r="F3159" s="7">
        <f t="shared" si="221"/>
        <v>1993</v>
      </c>
      <c r="G3159" s="7" t="s">
        <v>11878</v>
      </c>
      <c r="H3159" s="20">
        <v>27.703385225885228</v>
      </c>
      <c r="I3159" s="7" t="s">
        <v>11829</v>
      </c>
    </row>
    <row r="3160" spans="1:9" x14ac:dyDescent="0.15">
      <c r="A3160" s="7" t="s">
        <v>11880</v>
      </c>
      <c r="B3160" s="7" t="s">
        <v>6531</v>
      </c>
      <c r="C3160" s="7" t="s">
        <v>6674</v>
      </c>
      <c r="D3160" s="7" t="s">
        <v>14057</v>
      </c>
      <c r="E3160" s="7" t="s">
        <v>26</v>
      </c>
      <c r="F3160" s="7">
        <f t="shared" ref="F3160:F3167" si="222">YEAR(G3160)</f>
        <v>1993</v>
      </c>
      <c r="G3160" s="7" t="s">
        <v>11879</v>
      </c>
      <c r="H3160" s="20">
        <v>13.736263736263737</v>
      </c>
      <c r="I3160" s="7" t="s">
        <v>11881</v>
      </c>
    </row>
    <row r="3161" spans="1:9" x14ac:dyDescent="0.15">
      <c r="A3161" s="7" t="s">
        <v>11775</v>
      </c>
      <c r="B3161" s="7" t="s">
        <v>6531</v>
      </c>
      <c r="C3161" s="7" t="s">
        <v>6541</v>
      </c>
      <c r="D3161" s="7" t="s">
        <v>14057</v>
      </c>
      <c r="E3161" s="7" t="s">
        <v>6532</v>
      </c>
      <c r="F3161" s="7">
        <f t="shared" si="222"/>
        <v>1993</v>
      </c>
      <c r="G3161" s="7" t="s">
        <v>11879</v>
      </c>
      <c r="H3161" s="20">
        <v>7.6312576312576308</v>
      </c>
      <c r="I3161" s="7" t="s">
        <v>11776</v>
      </c>
    </row>
    <row r="3162" spans="1:9" x14ac:dyDescent="0.15">
      <c r="A3162" s="7" t="s">
        <v>11880</v>
      </c>
      <c r="B3162" s="7" t="s">
        <v>6531</v>
      </c>
      <c r="C3162" s="7" t="s">
        <v>6674</v>
      </c>
      <c r="D3162" s="7" t="s">
        <v>14057</v>
      </c>
      <c r="E3162" s="7" t="s">
        <v>26</v>
      </c>
      <c r="F3162" s="7">
        <f t="shared" si="222"/>
        <v>1993</v>
      </c>
      <c r="G3162" s="7" t="s">
        <v>11879</v>
      </c>
      <c r="H3162" s="20">
        <v>57.997557997557998</v>
      </c>
      <c r="I3162" s="7" t="s">
        <v>11881</v>
      </c>
    </row>
    <row r="3163" spans="1:9" x14ac:dyDescent="0.15">
      <c r="A3163" s="7" t="s">
        <v>11882</v>
      </c>
      <c r="B3163" s="7" t="s">
        <v>6531</v>
      </c>
      <c r="C3163" s="7" t="s">
        <v>6535</v>
      </c>
      <c r="D3163" s="7" t="s">
        <v>14057</v>
      </c>
      <c r="E3163" s="7" t="s">
        <v>6532</v>
      </c>
      <c r="F3163" s="7">
        <f t="shared" si="222"/>
        <v>1993</v>
      </c>
      <c r="G3163" s="7" t="s">
        <v>11883</v>
      </c>
      <c r="H3163" s="20">
        <v>76.312576312576311</v>
      </c>
      <c r="I3163" s="7" t="s">
        <v>11884</v>
      </c>
    </row>
    <row r="3164" spans="1:9" x14ac:dyDescent="0.15">
      <c r="A3164" s="7" t="s">
        <v>11885</v>
      </c>
      <c r="B3164" s="7" t="s">
        <v>6531</v>
      </c>
      <c r="C3164" s="7" t="s">
        <v>6535</v>
      </c>
      <c r="D3164" s="7" t="s">
        <v>14057</v>
      </c>
      <c r="E3164" s="7" t="s">
        <v>26</v>
      </c>
      <c r="F3164" s="7">
        <f t="shared" si="222"/>
        <v>1993</v>
      </c>
      <c r="G3164" s="7" t="s">
        <v>11886</v>
      </c>
      <c r="H3164" s="20">
        <v>305.25030525030525</v>
      </c>
      <c r="I3164" s="7" t="s">
        <v>11887</v>
      </c>
    </row>
    <row r="3165" spans="1:9" x14ac:dyDescent="0.15">
      <c r="A3165" s="7" t="s">
        <v>11594</v>
      </c>
      <c r="B3165" s="7" t="s">
        <v>6531</v>
      </c>
      <c r="C3165" s="7" t="s">
        <v>6547</v>
      </c>
      <c r="D3165" s="7" t="s">
        <v>14057</v>
      </c>
      <c r="E3165" s="7" t="s">
        <v>22</v>
      </c>
      <c r="F3165" s="7">
        <f t="shared" si="222"/>
        <v>1993</v>
      </c>
      <c r="G3165" s="7" t="s">
        <v>11888</v>
      </c>
      <c r="H3165" s="20">
        <v>38.923257020757021</v>
      </c>
      <c r="I3165" s="7" t="s">
        <v>11595</v>
      </c>
    </row>
    <row r="3166" spans="1:9" x14ac:dyDescent="0.15">
      <c r="A3166" s="7" t="s">
        <v>11889</v>
      </c>
      <c r="B3166" s="7" t="s">
        <v>6531</v>
      </c>
      <c r="C3166" s="7" t="s">
        <v>6547</v>
      </c>
      <c r="D3166" s="7" t="s">
        <v>14057</v>
      </c>
      <c r="E3166" s="7" t="s">
        <v>22</v>
      </c>
      <c r="F3166" s="7">
        <f t="shared" si="222"/>
        <v>1993</v>
      </c>
      <c r="G3166" s="7" t="s">
        <v>11888</v>
      </c>
      <c r="H3166" s="20">
        <v>56.791939865689869</v>
      </c>
      <c r="I3166" s="7" t="s">
        <v>11890</v>
      </c>
    </row>
    <row r="3167" spans="1:9" x14ac:dyDescent="0.15">
      <c r="A3167" s="7" t="s">
        <v>11891</v>
      </c>
      <c r="B3167" s="7" t="s">
        <v>6531</v>
      </c>
      <c r="C3167" s="7" t="s">
        <v>6547</v>
      </c>
      <c r="D3167" s="7" t="s">
        <v>14057</v>
      </c>
      <c r="E3167" s="7" t="s">
        <v>22</v>
      </c>
      <c r="F3167" s="7">
        <f t="shared" si="222"/>
        <v>1993</v>
      </c>
      <c r="G3167" s="7" t="s">
        <v>11888</v>
      </c>
      <c r="H3167" s="20">
        <v>12.210012210012211</v>
      </c>
      <c r="I3167" s="7" t="s">
        <v>11892</v>
      </c>
    </row>
    <row r="3168" spans="1:9" x14ac:dyDescent="0.15">
      <c r="A3168" s="7" t="s">
        <v>11895</v>
      </c>
      <c r="B3168" s="7" t="s">
        <v>6531</v>
      </c>
      <c r="C3168" s="7" t="s">
        <v>6547</v>
      </c>
      <c r="D3168" s="7" t="s">
        <v>14057</v>
      </c>
      <c r="E3168" s="7" t="s">
        <v>26</v>
      </c>
      <c r="F3168" s="7">
        <f t="shared" ref="F3168:F3169" si="223">YEAR(G3168)</f>
        <v>1993</v>
      </c>
      <c r="G3168" s="7" t="s">
        <v>11894</v>
      </c>
      <c r="H3168" s="20">
        <v>46.541688034188034</v>
      </c>
      <c r="I3168" s="7" t="s">
        <v>11896</v>
      </c>
    </row>
    <row r="3169" spans="1:9" x14ac:dyDescent="0.15">
      <c r="A3169" s="7" t="s">
        <v>11234</v>
      </c>
      <c r="B3169" s="7" t="s">
        <v>6531</v>
      </c>
      <c r="C3169" s="7" t="s">
        <v>6547</v>
      </c>
      <c r="D3169" s="7" t="s">
        <v>14057</v>
      </c>
      <c r="E3169" s="7" t="s">
        <v>26</v>
      </c>
      <c r="F3169" s="7">
        <f t="shared" si="223"/>
        <v>1993</v>
      </c>
      <c r="G3169" s="7" t="s">
        <v>11898</v>
      </c>
      <c r="H3169" s="20">
        <v>160.25641025641025</v>
      </c>
      <c r="I3169" s="7" t="s">
        <v>9881</v>
      </c>
    </row>
    <row r="3170" spans="1:9" x14ac:dyDescent="0.15">
      <c r="A3170" s="7" t="s">
        <v>11901</v>
      </c>
      <c r="B3170" s="7" t="s">
        <v>6531</v>
      </c>
      <c r="C3170" s="7" t="s">
        <v>6535</v>
      </c>
      <c r="D3170" s="7" t="s">
        <v>14057</v>
      </c>
      <c r="E3170" s="7" t="s">
        <v>6563</v>
      </c>
      <c r="F3170" s="7">
        <f t="shared" ref="F3170:F3173" si="224">YEAR(G3170)</f>
        <v>1993</v>
      </c>
      <c r="G3170" s="7" t="s">
        <v>11902</v>
      </c>
      <c r="H3170" s="20">
        <v>19.841269841269838</v>
      </c>
      <c r="I3170" s="7" t="s">
        <v>11903</v>
      </c>
    </row>
    <row r="3171" spans="1:9" x14ac:dyDescent="0.15">
      <c r="A3171" s="7" t="s">
        <v>11904</v>
      </c>
      <c r="B3171" s="7" t="s">
        <v>6531</v>
      </c>
      <c r="C3171" s="7" t="s">
        <v>6547</v>
      </c>
      <c r="D3171" s="7" t="s">
        <v>14057</v>
      </c>
      <c r="E3171" s="7" t="s">
        <v>6532</v>
      </c>
      <c r="F3171" s="7">
        <f t="shared" si="224"/>
        <v>1993</v>
      </c>
      <c r="G3171" s="7" t="s">
        <v>11905</v>
      </c>
      <c r="H3171" s="20">
        <v>11.427844932844932</v>
      </c>
      <c r="I3171" s="7" t="s">
        <v>11435</v>
      </c>
    </row>
    <row r="3172" spans="1:9" x14ac:dyDescent="0.15">
      <c r="A3172" s="7" t="s">
        <v>11675</v>
      </c>
      <c r="B3172" s="7" t="s">
        <v>6531</v>
      </c>
      <c r="C3172" s="7" t="s">
        <v>6547</v>
      </c>
      <c r="D3172" s="7" t="s">
        <v>14057</v>
      </c>
      <c r="E3172" s="7" t="s">
        <v>26</v>
      </c>
      <c r="F3172" s="7">
        <f t="shared" si="224"/>
        <v>1993</v>
      </c>
      <c r="G3172" s="7" t="s">
        <v>11905</v>
      </c>
      <c r="H3172" s="20">
        <v>142.84806013431012</v>
      </c>
      <c r="I3172" s="7" t="s">
        <v>9881</v>
      </c>
    </row>
    <row r="3173" spans="1:9" x14ac:dyDescent="0.15">
      <c r="A3173" s="7" t="s">
        <v>11906</v>
      </c>
      <c r="B3173" s="7" t="s">
        <v>6531</v>
      </c>
      <c r="C3173" s="7" t="s">
        <v>6547</v>
      </c>
      <c r="D3173" s="7" t="s">
        <v>14057</v>
      </c>
      <c r="E3173" s="7" t="s">
        <v>22</v>
      </c>
      <c r="F3173" s="7">
        <f t="shared" si="224"/>
        <v>1993</v>
      </c>
      <c r="G3173" s="7" t="s">
        <v>11905</v>
      </c>
      <c r="H3173" s="20">
        <v>57.139224664224663</v>
      </c>
      <c r="I3173" s="7" t="s">
        <v>11907</v>
      </c>
    </row>
    <row r="3174" spans="1:9" x14ac:dyDescent="0.15">
      <c r="A3174" s="7" t="s">
        <v>11908</v>
      </c>
      <c r="B3174" s="7" t="s">
        <v>6531</v>
      </c>
      <c r="C3174" s="7" t="s">
        <v>6544</v>
      </c>
      <c r="D3174" s="7" t="s">
        <v>14057</v>
      </c>
      <c r="E3174" s="7" t="s">
        <v>6533</v>
      </c>
      <c r="F3174" s="7">
        <f t="shared" ref="F3174:F3182" si="225">YEAR(G3174)</f>
        <v>1993</v>
      </c>
      <c r="G3174" s="7" t="s">
        <v>11909</v>
      </c>
      <c r="H3174" s="20">
        <v>152.62515262515262</v>
      </c>
      <c r="I3174" s="7" t="s">
        <v>11910</v>
      </c>
    </row>
    <row r="3175" spans="1:9" x14ac:dyDescent="0.15">
      <c r="A3175" s="7" t="s">
        <v>11831</v>
      </c>
      <c r="B3175" s="7" t="s">
        <v>6531</v>
      </c>
      <c r="C3175" s="7" t="s">
        <v>6548</v>
      </c>
      <c r="D3175" s="7" t="s">
        <v>14057</v>
      </c>
      <c r="E3175" s="7" t="s">
        <v>26</v>
      </c>
      <c r="F3175" s="7">
        <f t="shared" si="225"/>
        <v>1993</v>
      </c>
      <c r="G3175" s="7" t="s">
        <v>11911</v>
      </c>
      <c r="H3175" s="20">
        <v>45.787545787545788</v>
      </c>
      <c r="I3175" s="7" t="s">
        <v>11833</v>
      </c>
    </row>
    <row r="3176" spans="1:9" x14ac:dyDescent="0.15">
      <c r="A3176" s="7" t="s">
        <v>11131</v>
      </c>
      <c r="B3176" s="7" t="s">
        <v>6531</v>
      </c>
      <c r="C3176" s="7" t="s">
        <v>6548</v>
      </c>
      <c r="D3176" s="7" t="s">
        <v>14057</v>
      </c>
      <c r="E3176" s="7" t="s">
        <v>26</v>
      </c>
      <c r="F3176" s="7">
        <f t="shared" si="225"/>
        <v>1993</v>
      </c>
      <c r="G3176" s="7" t="s">
        <v>11911</v>
      </c>
      <c r="H3176" s="20">
        <v>32.051282051282051</v>
      </c>
      <c r="I3176" s="7" t="s">
        <v>11912</v>
      </c>
    </row>
    <row r="3177" spans="1:9" x14ac:dyDescent="0.15">
      <c r="A3177" s="7" t="s">
        <v>11914</v>
      </c>
      <c r="B3177" s="7" t="s">
        <v>6531</v>
      </c>
      <c r="C3177" s="7" t="s">
        <v>6547</v>
      </c>
      <c r="D3177" s="7" t="s">
        <v>14057</v>
      </c>
      <c r="E3177" s="7" t="s">
        <v>6532</v>
      </c>
      <c r="F3177" s="7">
        <f t="shared" si="225"/>
        <v>1993</v>
      </c>
      <c r="G3177" s="7" t="s">
        <v>11913</v>
      </c>
      <c r="H3177" s="20">
        <v>57.139224664224663</v>
      </c>
      <c r="I3177" s="7" t="s">
        <v>11163</v>
      </c>
    </row>
    <row r="3178" spans="1:9" x14ac:dyDescent="0.15">
      <c r="A3178" s="7" t="s">
        <v>11915</v>
      </c>
      <c r="B3178" s="7" t="s">
        <v>6531</v>
      </c>
      <c r="C3178" s="7" t="s">
        <v>6548</v>
      </c>
      <c r="D3178" s="7" t="s">
        <v>14057</v>
      </c>
      <c r="E3178" s="7" t="s">
        <v>6532</v>
      </c>
      <c r="F3178" s="7">
        <f t="shared" si="225"/>
        <v>1993</v>
      </c>
      <c r="G3178" s="7" t="s">
        <v>11916</v>
      </c>
      <c r="H3178" s="20">
        <v>45.787545787545788</v>
      </c>
      <c r="I3178" s="7" t="s">
        <v>10792</v>
      </c>
    </row>
    <row r="3179" spans="1:9" x14ac:dyDescent="0.15">
      <c r="A3179" s="7" t="s">
        <v>11800</v>
      </c>
      <c r="B3179" s="7" t="s">
        <v>6531</v>
      </c>
      <c r="C3179" s="7" t="s">
        <v>6545</v>
      </c>
      <c r="D3179" s="7" t="s">
        <v>14057</v>
      </c>
      <c r="E3179" s="7" t="s">
        <v>26</v>
      </c>
      <c r="F3179" s="7">
        <f t="shared" si="225"/>
        <v>1993</v>
      </c>
      <c r="G3179" s="7" t="s">
        <v>11917</v>
      </c>
      <c r="H3179" s="20">
        <v>36.630036630036628</v>
      </c>
      <c r="I3179" s="7" t="s">
        <v>11801</v>
      </c>
    </row>
    <row r="3180" spans="1:9" x14ac:dyDescent="0.15">
      <c r="A3180" s="7" t="s">
        <v>11839</v>
      </c>
      <c r="B3180" s="7" t="s">
        <v>6531</v>
      </c>
      <c r="C3180" s="7" t="s">
        <v>6555</v>
      </c>
      <c r="D3180" s="7" t="s">
        <v>14057</v>
      </c>
      <c r="E3180" s="7" t="s">
        <v>6537</v>
      </c>
      <c r="F3180" s="7">
        <f t="shared" si="225"/>
        <v>1993</v>
      </c>
      <c r="G3180" s="7" t="s">
        <v>11918</v>
      </c>
      <c r="H3180" s="20">
        <v>68.681318681318686</v>
      </c>
      <c r="I3180" s="7" t="s">
        <v>11841</v>
      </c>
    </row>
    <row r="3181" spans="1:9" x14ac:dyDescent="0.15">
      <c r="A3181" s="7" t="s">
        <v>11919</v>
      </c>
      <c r="B3181" s="7" t="s">
        <v>6531</v>
      </c>
      <c r="C3181" s="7" t="s">
        <v>6555</v>
      </c>
      <c r="D3181" s="7" t="s">
        <v>14057</v>
      </c>
      <c r="E3181" s="7" t="s">
        <v>22</v>
      </c>
      <c r="F3181" s="7">
        <f t="shared" si="225"/>
        <v>1993</v>
      </c>
      <c r="G3181" s="7" t="s">
        <v>11918</v>
      </c>
      <c r="H3181" s="20">
        <v>83.943833943833951</v>
      </c>
      <c r="I3181" s="7" t="s">
        <v>11920</v>
      </c>
    </row>
    <row r="3182" spans="1:9" x14ac:dyDescent="0.15">
      <c r="A3182" s="7" t="s">
        <v>11839</v>
      </c>
      <c r="B3182" s="7" t="s">
        <v>6531</v>
      </c>
      <c r="C3182" s="7" t="s">
        <v>6544</v>
      </c>
      <c r="D3182" s="7" t="s">
        <v>14057</v>
      </c>
      <c r="E3182" s="7" t="s">
        <v>6537</v>
      </c>
      <c r="F3182" s="7">
        <f t="shared" si="225"/>
        <v>1993</v>
      </c>
      <c r="G3182" s="7" t="s">
        <v>11921</v>
      </c>
      <c r="H3182" s="20">
        <v>99.206349206349202</v>
      </c>
      <c r="I3182" s="7" t="s">
        <v>11750</v>
      </c>
    </row>
    <row r="3183" spans="1:9" x14ac:dyDescent="0.15">
      <c r="A3183" s="7" t="s">
        <v>11924</v>
      </c>
      <c r="B3183" s="7" t="s">
        <v>6531</v>
      </c>
      <c r="C3183" s="7" t="s">
        <v>6545</v>
      </c>
      <c r="D3183" s="7" t="s">
        <v>14057</v>
      </c>
      <c r="E3183" s="7" t="s">
        <v>26</v>
      </c>
      <c r="F3183" s="7">
        <f t="shared" ref="F3183:F3185" si="226">YEAR(G3183)</f>
        <v>1993</v>
      </c>
      <c r="G3183" s="7" t="s">
        <v>11925</v>
      </c>
      <c r="H3183" s="20">
        <v>99.206349206349202</v>
      </c>
      <c r="I3183" s="7" t="s">
        <v>11926</v>
      </c>
    </row>
    <row r="3184" spans="1:9" x14ac:dyDescent="0.15">
      <c r="A3184" s="7" t="s">
        <v>11927</v>
      </c>
      <c r="B3184" s="7" t="s">
        <v>6531</v>
      </c>
      <c r="C3184" s="7" t="s">
        <v>6545</v>
      </c>
      <c r="D3184" s="7" t="s">
        <v>14057</v>
      </c>
      <c r="E3184" s="7" t="s">
        <v>6532</v>
      </c>
      <c r="F3184" s="7">
        <f t="shared" si="226"/>
        <v>1993</v>
      </c>
      <c r="G3184" s="7" t="s">
        <v>11925</v>
      </c>
      <c r="H3184" s="20">
        <v>45.787545787545788</v>
      </c>
      <c r="I3184" s="7" t="s">
        <v>11163</v>
      </c>
    </row>
    <row r="3185" spans="1:9" x14ac:dyDescent="0.15">
      <c r="A3185" s="7" t="s">
        <v>11929</v>
      </c>
      <c r="B3185" s="7" t="s">
        <v>6531</v>
      </c>
      <c r="C3185" s="7" t="s">
        <v>6555</v>
      </c>
      <c r="D3185" s="7" t="s">
        <v>14057</v>
      </c>
      <c r="E3185" s="7" t="s">
        <v>26</v>
      </c>
      <c r="F3185" s="7">
        <f t="shared" si="226"/>
        <v>1993</v>
      </c>
      <c r="G3185" s="7" t="s">
        <v>11928</v>
      </c>
      <c r="H3185" s="20">
        <v>15.262515262515262</v>
      </c>
      <c r="I3185" s="7" t="s">
        <v>11930</v>
      </c>
    </row>
    <row r="3186" spans="1:9" x14ac:dyDescent="0.15">
      <c r="A3186" s="7" t="s">
        <v>11857</v>
      </c>
      <c r="B3186" s="7" t="s">
        <v>6531</v>
      </c>
      <c r="C3186" s="7" t="s">
        <v>6547</v>
      </c>
      <c r="D3186" s="7" t="s">
        <v>14057</v>
      </c>
      <c r="E3186" s="7" t="s">
        <v>22</v>
      </c>
      <c r="F3186" s="7">
        <f t="shared" ref="F3186:F3195" si="227">YEAR(G3186)</f>
        <v>1992</v>
      </c>
      <c r="G3186" s="7" t="s">
        <v>11932</v>
      </c>
      <c r="H3186" s="20">
        <v>31.746031746031747</v>
      </c>
      <c r="I3186" s="7" t="s">
        <v>11858</v>
      </c>
    </row>
    <row r="3187" spans="1:9" x14ac:dyDescent="0.15">
      <c r="A3187" s="7" t="s">
        <v>11934</v>
      </c>
      <c r="B3187" s="7" t="s">
        <v>6531</v>
      </c>
      <c r="C3187" s="7" t="s">
        <v>6535</v>
      </c>
      <c r="D3187" s="7" t="s">
        <v>14057</v>
      </c>
      <c r="E3187" s="7" t="s">
        <v>26</v>
      </c>
      <c r="F3187" s="7">
        <f t="shared" si="227"/>
        <v>1992</v>
      </c>
      <c r="G3187" s="7" t="s">
        <v>11933</v>
      </c>
      <c r="H3187" s="20">
        <v>79.365079365079353</v>
      </c>
      <c r="I3187" s="7" t="s">
        <v>11935</v>
      </c>
    </row>
    <row r="3188" spans="1:9" x14ac:dyDescent="0.15">
      <c r="A3188" s="7" t="s">
        <v>11936</v>
      </c>
      <c r="B3188" s="7" t="s">
        <v>6531</v>
      </c>
      <c r="C3188" s="7" t="s">
        <v>6547</v>
      </c>
      <c r="D3188" s="7" t="s">
        <v>14057</v>
      </c>
      <c r="E3188" s="7" t="s">
        <v>6536</v>
      </c>
      <c r="F3188" s="7">
        <f t="shared" si="227"/>
        <v>1992</v>
      </c>
      <c r="G3188" s="7" t="s">
        <v>11933</v>
      </c>
      <c r="H3188" s="20">
        <v>7.8149079365079368</v>
      </c>
      <c r="I3188" s="7" t="s">
        <v>9881</v>
      </c>
    </row>
    <row r="3189" spans="1:9" x14ac:dyDescent="0.15">
      <c r="A3189" s="7" t="s">
        <v>11937</v>
      </c>
      <c r="B3189" s="7" t="s">
        <v>6531</v>
      </c>
      <c r="C3189" s="7" t="s">
        <v>6547</v>
      </c>
      <c r="D3189" s="7" t="s">
        <v>14057</v>
      </c>
      <c r="E3189" s="7" t="s">
        <v>6532</v>
      </c>
      <c r="F3189" s="7">
        <f t="shared" si="227"/>
        <v>1992</v>
      </c>
      <c r="G3189" s="7" t="s">
        <v>11933</v>
      </c>
      <c r="H3189" s="20">
        <v>25.007704761904762</v>
      </c>
      <c r="I3189" s="7" t="s">
        <v>11163</v>
      </c>
    </row>
    <row r="3190" spans="1:9" x14ac:dyDescent="0.15">
      <c r="A3190" s="7" t="s">
        <v>11938</v>
      </c>
      <c r="B3190" s="7" t="s">
        <v>6531</v>
      </c>
      <c r="C3190" s="7" t="s">
        <v>6547</v>
      </c>
      <c r="D3190" s="7" t="s">
        <v>14057</v>
      </c>
      <c r="E3190" s="7" t="s">
        <v>26</v>
      </c>
      <c r="F3190" s="7">
        <f t="shared" si="227"/>
        <v>1992</v>
      </c>
      <c r="G3190" s="7" t="s">
        <v>11933</v>
      </c>
      <c r="H3190" s="20">
        <v>14.285714285714285</v>
      </c>
      <c r="I3190" s="7" t="s">
        <v>11939</v>
      </c>
    </row>
    <row r="3191" spans="1:9" x14ac:dyDescent="0.15">
      <c r="A3191" s="7" t="s">
        <v>11900</v>
      </c>
      <c r="B3191" s="7" t="s">
        <v>6531</v>
      </c>
      <c r="C3191" s="7" t="s">
        <v>6538</v>
      </c>
      <c r="D3191" s="7" t="s">
        <v>14057</v>
      </c>
      <c r="E3191" s="7" t="s">
        <v>26</v>
      </c>
      <c r="F3191" s="7">
        <f t="shared" si="227"/>
        <v>1992</v>
      </c>
      <c r="G3191" s="7" t="s">
        <v>11940</v>
      </c>
      <c r="H3191" s="20">
        <v>31.746031746031747</v>
      </c>
      <c r="I3191" s="7" t="s">
        <v>11941</v>
      </c>
    </row>
    <row r="3192" spans="1:9" x14ac:dyDescent="0.15">
      <c r="A3192" s="7" t="s">
        <v>11944</v>
      </c>
      <c r="B3192" s="7" t="s">
        <v>6531</v>
      </c>
      <c r="C3192" s="7" t="s">
        <v>6547</v>
      </c>
      <c r="D3192" s="7" t="s">
        <v>14057</v>
      </c>
      <c r="E3192" s="7" t="s">
        <v>22</v>
      </c>
      <c r="F3192" s="7">
        <f t="shared" si="227"/>
        <v>1992</v>
      </c>
      <c r="G3192" s="7" t="s">
        <v>11943</v>
      </c>
      <c r="H3192" s="20">
        <v>33.135209523809522</v>
      </c>
      <c r="I3192" s="7" t="s">
        <v>11945</v>
      </c>
    </row>
    <row r="3193" spans="1:9" x14ac:dyDescent="0.15">
      <c r="A3193" s="7" t="s">
        <v>11946</v>
      </c>
      <c r="B3193" s="7" t="s">
        <v>6531</v>
      </c>
      <c r="C3193" s="7" t="s">
        <v>6547</v>
      </c>
      <c r="D3193" s="7" t="s">
        <v>14057</v>
      </c>
      <c r="E3193" s="7" t="s">
        <v>22</v>
      </c>
      <c r="F3193" s="7">
        <f t="shared" si="227"/>
        <v>1992</v>
      </c>
      <c r="G3193" s="7" t="s">
        <v>11943</v>
      </c>
      <c r="H3193" s="20">
        <v>15.873015873015873</v>
      </c>
      <c r="I3193" s="7" t="s">
        <v>11947</v>
      </c>
    </row>
    <row r="3194" spans="1:9" x14ac:dyDescent="0.15">
      <c r="A3194" s="7" t="s">
        <v>11948</v>
      </c>
      <c r="B3194" s="7" t="s">
        <v>6531</v>
      </c>
      <c r="C3194" s="7" t="s">
        <v>6547</v>
      </c>
      <c r="D3194" s="7" t="s">
        <v>14057</v>
      </c>
      <c r="E3194" s="7" t="s">
        <v>6551</v>
      </c>
      <c r="F3194" s="7">
        <f t="shared" si="227"/>
        <v>1992</v>
      </c>
      <c r="G3194" s="7" t="s">
        <v>11949</v>
      </c>
      <c r="H3194" s="20">
        <v>16.823606349206351</v>
      </c>
      <c r="I3194" s="7" t="s">
        <v>11950</v>
      </c>
    </row>
    <row r="3195" spans="1:9" x14ac:dyDescent="0.15">
      <c r="A3195" s="7" t="s">
        <v>11859</v>
      </c>
      <c r="B3195" s="7" t="s">
        <v>6531</v>
      </c>
      <c r="C3195" s="7" t="s">
        <v>6547</v>
      </c>
      <c r="D3195" s="7" t="s">
        <v>14057</v>
      </c>
      <c r="E3195" s="7" t="s">
        <v>6536</v>
      </c>
      <c r="F3195" s="7">
        <f t="shared" si="227"/>
        <v>1992</v>
      </c>
      <c r="G3195" s="7" t="s">
        <v>11949</v>
      </c>
      <c r="H3195" s="20">
        <v>28.133668253968253</v>
      </c>
      <c r="I3195" s="7" t="s">
        <v>11861</v>
      </c>
    </row>
    <row r="3196" spans="1:9" x14ac:dyDescent="0.15">
      <c r="A3196" s="7" t="s">
        <v>11866</v>
      </c>
      <c r="B3196" s="7" t="s">
        <v>6531</v>
      </c>
      <c r="C3196" s="7" t="s">
        <v>6547</v>
      </c>
      <c r="D3196" s="7" t="s">
        <v>14057</v>
      </c>
      <c r="E3196" s="7" t="s">
        <v>26</v>
      </c>
      <c r="F3196" s="7">
        <f t="shared" ref="F3196:F3197" si="228">YEAR(G3196)</f>
        <v>1992</v>
      </c>
      <c r="G3196" s="7" t="s">
        <v>11949</v>
      </c>
      <c r="H3196" s="20">
        <v>71.428571428571431</v>
      </c>
      <c r="I3196" s="7" t="s">
        <v>11868</v>
      </c>
    </row>
    <row r="3197" spans="1:9" x14ac:dyDescent="0.15">
      <c r="A3197" s="7" t="s">
        <v>11828</v>
      </c>
      <c r="B3197" s="7" t="s">
        <v>6531</v>
      </c>
      <c r="C3197" s="7" t="s">
        <v>6547</v>
      </c>
      <c r="D3197" s="7" t="s">
        <v>14057</v>
      </c>
      <c r="E3197" s="7" t="s">
        <v>26</v>
      </c>
      <c r="F3197" s="7">
        <f t="shared" si="228"/>
        <v>1992</v>
      </c>
      <c r="G3197" s="7" t="s">
        <v>11949</v>
      </c>
      <c r="H3197" s="20">
        <v>31.259631746031747</v>
      </c>
      <c r="I3197" s="7" t="s">
        <v>11829</v>
      </c>
    </row>
    <row r="3198" spans="1:9" x14ac:dyDescent="0.15">
      <c r="A3198" s="7" t="s">
        <v>11839</v>
      </c>
      <c r="B3198" s="7" t="s">
        <v>6531</v>
      </c>
      <c r="C3198" s="7" t="s">
        <v>6548</v>
      </c>
      <c r="D3198" s="7" t="s">
        <v>14057</v>
      </c>
      <c r="E3198" s="7" t="s">
        <v>6537</v>
      </c>
      <c r="F3198" s="7">
        <f t="shared" ref="F3198:F3203" si="229">YEAR(G3198)</f>
        <v>1992</v>
      </c>
      <c r="G3198" s="7" t="s">
        <v>11953</v>
      </c>
      <c r="H3198" s="20">
        <v>111.1111111111111</v>
      </c>
      <c r="I3198" s="7" t="s">
        <v>11954</v>
      </c>
    </row>
    <row r="3199" spans="1:9" x14ac:dyDescent="0.15">
      <c r="A3199" s="7" t="s">
        <v>11743</v>
      </c>
      <c r="B3199" s="7" t="s">
        <v>6531</v>
      </c>
      <c r="C3199" s="7" t="s">
        <v>6547</v>
      </c>
      <c r="D3199" s="7" t="s">
        <v>14057</v>
      </c>
      <c r="E3199" s="7" t="s">
        <v>22</v>
      </c>
      <c r="F3199" s="7">
        <f t="shared" si="229"/>
        <v>1992</v>
      </c>
      <c r="G3199" s="7" t="s">
        <v>11955</v>
      </c>
      <c r="H3199" s="20">
        <v>19.094822222222223</v>
      </c>
      <c r="I3199" s="7" t="s">
        <v>11744</v>
      </c>
    </row>
    <row r="3200" spans="1:9" x14ac:dyDescent="0.15">
      <c r="A3200" s="7" t="s">
        <v>11891</v>
      </c>
      <c r="B3200" s="7" t="s">
        <v>6531</v>
      </c>
      <c r="C3200" s="7" t="s">
        <v>6547</v>
      </c>
      <c r="D3200" s="7" t="s">
        <v>14057</v>
      </c>
      <c r="E3200" s="7" t="s">
        <v>22</v>
      </c>
      <c r="F3200" s="7">
        <f t="shared" si="229"/>
        <v>1992</v>
      </c>
      <c r="G3200" s="7" t="s">
        <v>11955</v>
      </c>
      <c r="H3200" s="20">
        <v>19.047619047619047</v>
      </c>
      <c r="I3200" s="7" t="s">
        <v>11892</v>
      </c>
    </row>
    <row r="3201" spans="1:9" x14ac:dyDescent="0.15">
      <c r="A3201" s="7" t="s">
        <v>11956</v>
      </c>
      <c r="B3201" s="7" t="s">
        <v>6531</v>
      </c>
      <c r="C3201" s="7" t="s">
        <v>6547</v>
      </c>
      <c r="D3201" s="7" t="s">
        <v>14057</v>
      </c>
      <c r="E3201" s="7" t="s">
        <v>6532</v>
      </c>
      <c r="F3201" s="7">
        <f t="shared" si="229"/>
        <v>1992</v>
      </c>
      <c r="G3201" s="7" t="s">
        <v>11957</v>
      </c>
      <c r="H3201" s="20">
        <v>31.746031746031747</v>
      </c>
      <c r="I3201" s="7" t="s">
        <v>11958</v>
      </c>
    </row>
    <row r="3202" spans="1:9" x14ac:dyDescent="0.15">
      <c r="A3202" s="7" t="s">
        <v>11959</v>
      </c>
      <c r="B3202" s="7" t="s">
        <v>6531</v>
      </c>
      <c r="C3202" s="7" t="s">
        <v>6547</v>
      </c>
      <c r="D3202" s="7" t="s">
        <v>14057</v>
      </c>
      <c r="E3202" s="7" t="s">
        <v>6532</v>
      </c>
      <c r="F3202" s="7">
        <f t="shared" si="229"/>
        <v>1992</v>
      </c>
      <c r="G3202" s="7" t="s">
        <v>11957</v>
      </c>
      <c r="H3202" s="20">
        <v>47.61904761904762</v>
      </c>
      <c r="I3202" s="7" t="s">
        <v>11960</v>
      </c>
    </row>
    <row r="3203" spans="1:9" x14ac:dyDescent="0.15">
      <c r="A3203" s="7" t="s">
        <v>11961</v>
      </c>
      <c r="B3203" s="7" t="s">
        <v>6531</v>
      </c>
      <c r="C3203" s="7" t="s">
        <v>6547</v>
      </c>
      <c r="D3203" s="7" t="s">
        <v>14057</v>
      </c>
      <c r="E3203" s="7" t="s">
        <v>6532</v>
      </c>
      <c r="F3203" s="7">
        <f t="shared" si="229"/>
        <v>1992</v>
      </c>
      <c r="G3203" s="7" t="s">
        <v>11962</v>
      </c>
      <c r="H3203" s="20">
        <v>6.3649412698412693</v>
      </c>
      <c r="I3203" s="7" t="s">
        <v>11963</v>
      </c>
    </row>
    <row r="3204" spans="1:9" x14ac:dyDescent="0.15">
      <c r="A3204" s="7" t="s">
        <v>11966</v>
      </c>
      <c r="B3204" s="7" t="s">
        <v>6531</v>
      </c>
      <c r="C3204" s="7" t="s">
        <v>6538</v>
      </c>
      <c r="D3204" s="7" t="s">
        <v>14057</v>
      </c>
      <c r="E3204" s="7" t="s">
        <v>26</v>
      </c>
      <c r="F3204" s="7">
        <f t="shared" ref="F3204:F3207" si="230">YEAR(G3204)</f>
        <v>1992</v>
      </c>
      <c r="G3204" s="7" t="s">
        <v>11965</v>
      </c>
      <c r="H3204" s="20">
        <v>79.365079365079353</v>
      </c>
      <c r="I3204" s="7" t="s">
        <v>11967</v>
      </c>
    </row>
    <row r="3205" spans="1:9" x14ac:dyDescent="0.15">
      <c r="A3205" s="7" t="s">
        <v>11968</v>
      </c>
      <c r="B3205" s="7" t="s">
        <v>6531</v>
      </c>
      <c r="C3205" s="7" t="s">
        <v>6544</v>
      </c>
      <c r="D3205" s="7" t="s">
        <v>14057</v>
      </c>
      <c r="E3205" s="7" t="s">
        <v>6532</v>
      </c>
      <c r="F3205" s="7">
        <f t="shared" si="230"/>
        <v>1992</v>
      </c>
      <c r="G3205" s="7" t="s">
        <v>11969</v>
      </c>
      <c r="H3205" s="20">
        <v>90.476190476190482</v>
      </c>
      <c r="I3205" s="7" t="s">
        <v>11163</v>
      </c>
    </row>
    <row r="3206" spans="1:9" x14ac:dyDescent="0.15">
      <c r="A3206" s="7" t="s">
        <v>11968</v>
      </c>
      <c r="B3206" s="7" t="s">
        <v>6531</v>
      </c>
      <c r="C3206" s="7" t="s">
        <v>6555</v>
      </c>
      <c r="D3206" s="7" t="s">
        <v>14057</v>
      </c>
      <c r="E3206" s="7" t="s">
        <v>6532</v>
      </c>
      <c r="F3206" s="7">
        <f t="shared" si="230"/>
        <v>1992</v>
      </c>
      <c r="G3206" s="7" t="s">
        <v>11969</v>
      </c>
      <c r="H3206" s="20">
        <v>44.44444444444445</v>
      </c>
      <c r="I3206" s="7" t="s">
        <v>11970</v>
      </c>
    </row>
    <row r="3207" spans="1:9" x14ac:dyDescent="0.15">
      <c r="A3207" s="7" t="s">
        <v>11948</v>
      </c>
      <c r="B3207" s="7" t="s">
        <v>6531</v>
      </c>
      <c r="C3207" s="7" t="s">
        <v>6547</v>
      </c>
      <c r="D3207" s="7" t="s">
        <v>14057</v>
      </c>
      <c r="E3207" s="7" t="s">
        <v>6551</v>
      </c>
      <c r="F3207" s="7">
        <f t="shared" si="230"/>
        <v>1992</v>
      </c>
      <c r="G3207" s="7" t="s">
        <v>11971</v>
      </c>
      <c r="H3207" s="20">
        <v>18.715946031746029</v>
      </c>
      <c r="I3207" s="7" t="s">
        <v>11950</v>
      </c>
    </row>
    <row r="3208" spans="1:9" x14ac:dyDescent="0.15">
      <c r="A3208" s="7" t="s">
        <v>11973</v>
      </c>
      <c r="B3208" s="7" t="s">
        <v>6531</v>
      </c>
      <c r="C3208" s="7" t="s">
        <v>6548</v>
      </c>
      <c r="D3208" s="7" t="s">
        <v>14057</v>
      </c>
      <c r="E3208" s="7" t="s">
        <v>22</v>
      </c>
      <c r="F3208" s="7">
        <f t="shared" ref="F3208:F3209" si="231">YEAR(G3208)</f>
        <v>1992</v>
      </c>
      <c r="G3208" s="7" t="s">
        <v>11972</v>
      </c>
      <c r="H3208" s="20">
        <v>71.428571428571431</v>
      </c>
      <c r="I3208" s="7" t="s">
        <v>11974</v>
      </c>
    </row>
    <row r="3209" spans="1:9" x14ac:dyDescent="0.15">
      <c r="A3209" s="7" t="s">
        <v>11975</v>
      </c>
      <c r="B3209" s="7" t="s">
        <v>6531</v>
      </c>
      <c r="C3209" s="7" t="s">
        <v>6547</v>
      </c>
      <c r="D3209" s="7" t="s">
        <v>14057</v>
      </c>
      <c r="E3209" s="7" t="s">
        <v>6536</v>
      </c>
      <c r="F3209" s="7">
        <f t="shared" si="231"/>
        <v>1992</v>
      </c>
      <c r="G3209" s="7" t="s">
        <v>11976</v>
      </c>
      <c r="H3209" s="20">
        <v>9.1160190476190461</v>
      </c>
      <c r="I3209" s="7" t="s">
        <v>11977</v>
      </c>
    </row>
    <row r="3210" spans="1:9" x14ac:dyDescent="0.15">
      <c r="A3210" s="7" t="s">
        <v>11948</v>
      </c>
      <c r="B3210" s="7" t="s">
        <v>6531</v>
      </c>
      <c r="C3210" s="7" t="s">
        <v>6547</v>
      </c>
      <c r="D3210" s="7" t="s">
        <v>14057</v>
      </c>
      <c r="E3210" s="7" t="s">
        <v>6551</v>
      </c>
      <c r="F3210" s="7">
        <f t="shared" ref="F3210:F3211" si="232">YEAR(G3210)</f>
        <v>1992</v>
      </c>
      <c r="G3210" s="7" t="s">
        <v>11978</v>
      </c>
      <c r="H3210" s="20">
        <v>5.4020857142857146</v>
      </c>
      <c r="I3210" s="7" t="s">
        <v>11950</v>
      </c>
    </row>
    <row r="3211" spans="1:9" x14ac:dyDescent="0.15">
      <c r="A3211" s="7" t="s">
        <v>11234</v>
      </c>
      <c r="B3211" s="7" t="s">
        <v>6531</v>
      </c>
      <c r="C3211" s="7" t="s">
        <v>6547</v>
      </c>
      <c r="D3211" s="7" t="s">
        <v>14057</v>
      </c>
      <c r="E3211" s="7" t="s">
        <v>26</v>
      </c>
      <c r="F3211" s="7">
        <f t="shared" si="232"/>
        <v>1992</v>
      </c>
      <c r="G3211" s="7" t="s">
        <v>11979</v>
      </c>
      <c r="H3211" s="20">
        <v>166.66666666666666</v>
      </c>
      <c r="I3211" s="7" t="s">
        <v>9881</v>
      </c>
    </row>
    <row r="3212" spans="1:9" x14ac:dyDescent="0.15">
      <c r="A3212" s="7" t="s">
        <v>11980</v>
      </c>
      <c r="B3212" s="7" t="s">
        <v>6531</v>
      </c>
      <c r="C3212" s="7" t="s">
        <v>6547</v>
      </c>
      <c r="D3212" s="7" t="s">
        <v>14057</v>
      </c>
      <c r="E3212" s="7" t="s">
        <v>6532</v>
      </c>
      <c r="F3212" s="7">
        <f t="shared" ref="F3212:F3214" si="233">YEAR(G3212)</f>
        <v>1991</v>
      </c>
      <c r="G3212" s="7" t="s">
        <v>11981</v>
      </c>
      <c r="H3212" s="20">
        <v>15.956571804573121</v>
      </c>
      <c r="I3212" s="7" t="s">
        <v>11982</v>
      </c>
    </row>
    <row r="3213" spans="1:9" x14ac:dyDescent="0.15">
      <c r="A3213" s="7" t="s">
        <v>11984</v>
      </c>
      <c r="B3213" s="7" t="s">
        <v>6531</v>
      </c>
      <c r="C3213" s="7" t="s">
        <v>6538</v>
      </c>
      <c r="D3213" s="7" t="s">
        <v>14057</v>
      </c>
      <c r="E3213" s="7" t="s">
        <v>6532</v>
      </c>
      <c r="F3213" s="7">
        <f t="shared" si="233"/>
        <v>1991</v>
      </c>
      <c r="G3213" s="7" t="s">
        <v>11983</v>
      </c>
      <c r="H3213" s="20">
        <v>131.6005922026649</v>
      </c>
      <c r="I3213" s="7" t="s">
        <v>11163</v>
      </c>
    </row>
    <row r="3214" spans="1:9" x14ac:dyDescent="0.15">
      <c r="A3214" s="7" t="s">
        <v>11985</v>
      </c>
      <c r="B3214" s="7" t="s">
        <v>6531</v>
      </c>
      <c r="C3214" s="7" t="s">
        <v>6538</v>
      </c>
      <c r="D3214" s="7" t="s">
        <v>14057</v>
      </c>
      <c r="E3214" s="7" t="s">
        <v>22</v>
      </c>
      <c r="F3214" s="7">
        <f t="shared" si="233"/>
        <v>1991</v>
      </c>
      <c r="G3214" s="7" t="s">
        <v>11983</v>
      </c>
      <c r="H3214" s="20">
        <v>57.575259088665902</v>
      </c>
      <c r="I3214" s="7" t="s">
        <v>11986</v>
      </c>
    </row>
    <row r="3215" spans="1:9" x14ac:dyDescent="0.15">
      <c r="A3215" s="7" t="s">
        <v>11990</v>
      </c>
      <c r="B3215" s="7" t="s">
        <v>6531</v>
      </c>
      <c r="C3215" s="7" t="s">
        <v>6547</v>
      </c>
      <c r="D3215" s="7" t="s">
        <v>14057</v>
      </c>
      <c r="E3215" s="7" t="s">
        <v>6532</v>
      </c>
      <c r="F3215" s="7">
        <f t="shared" ref="F3215:F3221" si="234">YEAR(G3215)</f>
        <v>1991</v>
      </c>
      <c r="G3215" s="7" t="s">
        <v>11991</v>
      </c>
      <c r="H3215" s="20">
        <v>23.980917914130615</v>
      </c>
      <c r="I3215" s="7" t="s">
        <v>11992</v>
      </c>
    </row>
    <row r="3216" spans="1:9" x14ac:dyDescent="0.15">
      <c r="A3216" s="7" t="s">
        <v>11948</v>
      </c>
      <c r="B3216" s="7" t="s">
        <v>6531</v>
      </c>
      <c r="C3216" s="7" t="s">
        <v>6547</v>
      </c>
      <c r="D3216" s="7" t="s">
        <v>14057</v>
      </c>
      <c r="E3216" s="7" t="s">
        <v>6551</v>
      </c>
      <c r="F3216" s="7">
        <f t="shared" si="234"/>
        <v>1991</v>
      </c>
      <c r="G3216" s="7" t="s">
        <v>11991</v>
      </c>
      <c r="H3216" s="20">
        <v>36.075198223392</v>
      </c>
      <c r="I3216" s="7" t="s">
        <v>11950</v>
      </c>
    </row>
    <row r="3217" spans="1:9" x14ac:dyDescent="0.15">
      <c r="A3217" s="7" t="s">
        <v>11993</v>
      </c>
      <c r="B3217" s="7" t="s">
        <v>6531</v>
      </c>
      <c r="C3217" s="7" t="s">
        <v>6547</v>
      </c>
      <c r="D3217" s="7" t="s">
        <v>14057</v>
      </c>
      <c r="E3217" s="7" t="s">
        <v>6536</v>
      </c>
      <c r="F3217" s="7">
        <f t="shared" si="234"/>
        <v>1991</v>
      </c>
      <c r="G3217" s="7" t="s">
        <v>11991</v>
      </c>
      <c r="H3217" s="20">
        <v>2.525264023688107</v>
      </c>
      <c r="I3217" s="7" t="s">
        <v>11994</v>
      </c>
    </row>
    <row r="3218" spans="1:9" x14ac:dyDescent="0.15">
      <c r="A3218" s="7" t="s">
        <v>11802</v>
      </c>
      <c r="B3218" s="7" t="s">
        <v>6531</v>
      </c>
      <c r="C3218" s="7" t="s">
        <v>6547</v>
      </c>
      <c r="D3218" s="7" t="s">
        <v>14057</v>
      </c>
      <c r="E3218" s="7" t="s">
        <v>6532</v>
      </c>
      <c r="F3218" s="7">
        <f t="shared" si="234"/>
        <v>1991</v>
      </c>
      <c r="G3218" s="7" t="s">
        <v>11991</v>
      </c>
      <c r="H3218" s="20">
        <v>246.7511103799967</v>
      </c>
      <c r="I3218" s="7" t="s">
        <v>9881</v>
      </c>
    </row>
    <row r="3219" spans="1:9" x14ac:dyDescent="0.15">
      <c r="A3219" s="7" t="s">
        <v>11995</v>
      </c>
      <c r="B3219" s="7" t="s">
        <v>6531</v>
      </c>
      <c r="C3219" s="7" t="s">
        <v>6547</v>
      </c>
      <c r="D3219" s="7" t="s">
        <v>14057</v>
      </c>
      <c r="E3219" s="7" t="s">
        <v>22</v>
      </c>
      <c r="F3219" s="7">
        <f t="shared" si="234"/>
        <v>1991</v>
      </c>
      <c r="G3219" s="7" t="s">
        <v>11991</v>
      </c>
      <c r="H3219" s="20">
        <v>14.430078960355321</v>
      </c>
      <c r="I3219" s="7" t="s">
        <v>11996</v>
      </c>
    </row>
    <row r="3220" spans="1:9" x14ac:dyDescent="0.15">
      <c r="A3220" s="7" t="s">
        <v>11828</v>
      </c>
      <c r="B3220" s="7" t="s">
        <v>6531</v>
      </c>
      <c r="C3220" s="7" t="s">
        <v>6547</v>
      </c>
      <c r="D3220" s="7" t="s">
        <v>14057</v>
      </c>
      <c r="E3220" s="7" t="s">
        <v>26</v>
      </c>
      <c r="F3220" s="7">
        <f t="shared" si="234"/>
        <v>1991</v>
      </c>
      <c r="G3220" s="7" t="s">
        <v>11991</v>
      </c>
      <c r="H3220" s="20">
        <v>36.075198223392</v>
      </c>
      <c r="I3220" s="7" t="s">
        <v>11829</v>
      </c>
    </row>
    <row r="3221" spans="1:9" x14ac:dyDescent="0.15">
      <c r="A3221" s="7" t="s">
        <v>11997</v>
      </c>
      <c r="B3221" s="7" t="s">
        <v>6531</v>
      </c>
      <c r="C3221" s="7" t="s">
        <v>6547</v>
      </c>
      <c r="D3221" s="7" t="s">
        <v>14057</v>
      </c>
      <c r="E3221" s="7" t="s">
        <v>6540</v>
      </c>
      <c r="F3221" s="7">
        <f t="shared" si="234"/>
        <v>1991</v>
      </c>
      <c r="G3221" s="7" t="s">
        <v>11991</v>
      </c>
      <c r="H3221" s="20">
        <v>17.316094752426388</v>
      </c>
      <c r="I3221" s="7" t="s">
        <v>11998</v>
      </c>
    </row>
    <row r="3222" spans="1:9" x14ac:dyDescent="0.15">
      <c r="A3222" s="7" t="s">
        <v>12002</v>
      </c>
      <c r="B3222" s="7" t="s">
        <v>6531</v>
      </c>
      <c r="C3222" s="7" t="s">
        <v>6547</v>
      </c>
      <c r="D3222" s="7" t="s">
        <v>14057</v>
      </c>
      <c r="E3222" s="7" t="s">
        <v>6532</v>
      </c>
      <c r="F3222" s="7">
        <f t="shared" ref="F3222" si="235">YEAR(G3222)</f>
        <v>1991</v>
      </c>
      <c r="G3222" s="7" t="s">
        <v>12001</v>
      </c>
      <c r="H3222" s="20">
        <v>36.075198223392</v>
      </c>
      <c r="I3222" s="7" t="s">
        <v>12003</v>
      </c>
    </row>
    <row r="3223" spans="1:9" x14ac:dyDescent="0.15">
      <c r="A3223" s="7" t="s">
        <v>12005</v>
      </c>
      <c r="B3223" s="7" t="s">
        <v>6531</v>
      </c>
      <c r="C3223" s="7" t="s">
        <v>6547</v>
      </c>
      <c r="D3223" s="7" t="s">
        <v>14057</v>
      </c>
      <c r="E3223" s="7" t="s">
        <v>6532</v>
      </c>
      <c r="F3223" s="7">
        <f t="shared" ref="F3223" si="236">YEAR(G3223)</f>
        <v>1991</v>
      </c>
      <c r="G3223" s="7" t="s">
        <v>12004</v>
      </c>
      <c r="H3223" s="20">
        <v>36.600616877775956</v>
      </c>
      <c r="I3223" s="7" t="s">
        <v>12006</v>
      </c>
    </row>
    <row r="3224" spans="1:9" x14ac:dyDescent="0.15">
      <c r="A3224" s="7" t="s">
        <v>12008</v>
      </c>
      <c r="B3224" s="7" t="s">
        <v>6531</v>
      </c>
      <c r="C3224" s="7" t="s">
        <v>6547</v>
      </c>
      <c r="D3224" s="7" t="s">
        <v>14057</v>
      </c>
      <c r="E3224" s="7" t="s">
        <v>6532</v>
      </c>
      <c r="F3224" s="7">
        <f t="shared" ref="F3224:F3229" si="237">YEAR(G3224)</f>
        <v>1991</v>
      </c>
      <c r="G3224" s="7" t="s">
        <v>12007</v>
      </c>
      <c r="H3224" s="20">
        <v>10.980184240829084</v>
      </c>
      <c r="I3224" s="7" t="s">
        <v>12003</v>
      </c>
    </row>
    <row r="3225" spans="1:9" x14ac:dyDescent="0.15">
      <c r="A3225" s="7" t="s">
        <v>12010</v>
      </c>
      <c r="B3225" s="7" t="s">
        <v>6531</v>
      </c>
      <c r="C3225" s="7" t="s">
        <v>6545</v>
      </c>
      <c r="D3225" s="7" t="s">
        <v>14057</v>
      </c>
      <c r="E3225" s="7" t="s">
        <v>22</v>
      </c>
      <c r="F3225" s="7">
        <f t="shared" si="237"/>
        <v>1991</v>
      </c>
      <c r="G3225" s="7" t="s">
        <v>12009</v>
      </c>
      <c r="H3225" s="20">
        <v>41.125185063332786</v>
      </c>
      <c r="I3225" s="7" t="s">
        <v>12011</v>
      </c>
    </row>
    <row r="3226" spans="1:9" x14ac:dyDescent="0.15">
      <c r="A3226" s="7" t="s">
        <v>12013</v>
      </c>
      <c r="B3226" s="7" t="s">
        <v>6531</v>
      </c>
      <c r="C3226" s="7" t="s">
        <v>6535</v>
      </c>
      <c r="D3226" s="7" t="s">
        <v>14057</v>
      </c>
      <c r="E3226" s="7" t="s">
        <v>6532</v>
      </c>
      <c r="F3226" s="7">
        <f t="shared" si="237"/>
        <v>1991</v>
      </c>
      <c r="G3226" s="7" t="s">
        <v>12012</v>
      </c>
      <c r="H3226" s="20">
        <v>123.37555518999835</v>
      </c>
      <c r="I3226" s="7" t="s">
        <v>11163</v>
      </c>
    </row>
    <row r="3227" spans="1:9" x14ac:dyDescent="0.15">
      <c r="A3227" s="7" t="s">
        <v>12017</v>
      </c>
      <c r="B3227" s="7" t="s">
        <v>6531</v>
      </c>
      <c r="C3227" s="7" t="s">
        <v>6556</v>
      </c>
      <c r="D3227" s="7" t="s">
        <v>14057</v>
      </c>
      <c r="E3227" s="7" t="s">
        <v>6532</v>
      </c>
      <c r="F3227" s="7">
        <f t="shared" si="237"/>
        <v>1991</v>
      </c>
      <c r="G3227" s="7" t="s">
        <v>12018</v>
      </c>
      <c r="H3227" s="20">
        <v>6.5800296101332458</v>
      </c>
      <c r="I3227" s="7" t="s">
        <v>12019</v>
      </c>
    </row>
    <row r="3228" spans="1:9" x14ac:dyDescent="0.15">
      <c r="A3228" s="7" t="s">
        <v>12020</v>
      </c>
      <c r="B3228" s="7" t="s">
        <v>6531</v>
      </c>
      <c r="C3228" s="7" t="s">
        <v>6556</v>
      </c>
      <c r="D3228" s="7" t="s">
        <v>14057</v>
      </c>
      <c r="E3228" s="7" t="s">
        <v>6532</v>
      </c>
      <c r="F3228" s="7">
        <f t="shared" si="237"/>
        <v>1991</v>
      </c>
      <c r="G3228" s="7" t="s">
        <v>12018</v>
      </c>
      <c r="H3228" s="20">
        <v>24.67511103799967</v>
      </c>
      <c r="I3228" s="7" t="s">
        <v>12021</v>
      </c>
    </row>
    <row r="3229" spans="1:9" x14ac:dyDescent="0.15">
      <c r="A3229" s="7" t="s">
        <v>12020</v>
      </c>
      <c r="B3229" s="7" t="s">
        <v>6531</v>
      </c>
      <c r="C3229" s="7" t="s">
        <v>6556</v>
      </c>
      <c r="D3229" s="7" t="s">
        <v>14057</v>
      </c>
      <c r="E3229" s="7" t="s">
        <v>6534</v>
      </c>
      <c r="F3229" s="7">
        <f t="shared" si="237"/>
        <v>1991</v>
      </c>
      <c r="G3229" s="7" t="s">
        <v>12018</v>
      </c>
      <c r="H3229" s="20">
        <v>1.6450074025333115</v>
      </c>
      <c r="I3229" s="7" t="s">
        <v>12022</v>
      </c>
    </row>
    <row r="3230" spans="1:9" x14ac:dyDescent="0.15">
      <c r="A3230" s="7" t="s">
        <v>11675</v>
      </c>
      <c r="B3230" s="7" t="s">
        <v>6531</v>
      </c>
      <c r="C3230" s="7" t="s">
        <v>6547</v>
      </c>
      <c r="D3230" s="7" t="s">
        <v>14057</v>
      </c>
      <c r="E3230" s="7" t="s">
        <v>26</v>
      </c>
      <c r="F3230" s="7">
        <f t="shared" ref="F3230:F3232" si="238">YEAR(G3230)</f>
        <v>1991</v>
      </c>
      <c r="G3230" s="7" t="s">
        <v>12023</v>
      </c>
      <c r="H3230" s="20">
        <v>22.15707024181609</v>
      </c>
      <c r="I3230" s="7" t="s">
        <v>9881</v>
      </c>
    </row>
    <row r="3231" spans="1:9" x14ac:dyDescent="0.15">
      <c r="A3231" s="7" t="s">
        <v>12025</v>
      </c>
      <c r="B3231" s="7" t="s">
        <v>6531</v>
      </c>
      <c r="C3231" s="7" t="s">
        <v>6535</v>
      </c>
      <c r="D3231" s="7" t="s">
        <v>14057</v>
      </c>
      <c r="E3231" s="7" t="s">
        <v>6537</v>
      </c>
      <c r="F3231" s="7">
        <f t="shared" si="238"/>
        <v>1991</v>
      </c>
      <c r="G3231" s="7" t="s">
        <v>12024</v>
      </c>
      <c r="H3231" s="20">
        <v>115.1505181773318</v>
      </c>
      <c r="I3231" s="7" t="s">
        <v>12026</v>
      </c>
    </row>
    <row r="3232" spans="1:9" x14ac:dyDescent="0.15">
      <c r="A3232" s="7" t="s">
        <v>11783</v>
      </c>
      <c r="B3232" s="7" t="s">
        <v>6531</v>
      </c>
      <c r="C3232" s="7" t="s">
        <v>6547</v>
      </c>
      <c r="D3232" s="7" t="s">
        <v>14057</v>
      </c>
      <c r="E3232" s="7" t="s">
        <v>6532</v>
      </c>
      <c r="F3232" s="7">
        <f t="shared" si="238"/>
        <v>1991</v>
      </c>
      <c r="G3232" s="7" t="s">
        <v>12027</v>
      </c>
      <c r="H3232" s="20">
        <v>14.771380161210725</v>
      </c>
      <c r="I3232" s="7" t="s">
        <v>11784</v>
      </c>
    </row>
    <row r="3233" spans="1:9" x14ac:dyDescent="0.15">
      <c r="A3233" s="7" t="s">
        <v>12029</v>
      </c>
      <c r="B3233" s="7" t="s">
        <v>6531</v>
      </c>
      <c r="C3233" s="7" t="s">
        <v>6547</v>
      </c>
      <c r="D3233" s="7" t="s">
        <v>14057</v>
      </c>
      <c r="E3233" s="7" t="s">
        <v>26</v>
      </c>
      <c r="F3233" s="7">
        <f t="shared" ref="F3233" si="239">YEAR(G3233)</f>
        <v>1991</v>
      </c>
      <c r="G3233" s="7" t="s">
        <v>12028</v>
      </c>
      <c r="H3233" s="20">
        <v>24.00349399572298</v>
      </c>
      <c r="I3233" s="7" t="s">
        <v>12030</v>
      </c>
    </row>
    <row r="3234" spans="1:9" x14ac:dyDescent="0.15">
      <c r="A3234" s="7" t="s">
        <v>12031</v>
      </c>
      <c r="B3234" s="7" t="s">
        <v>6531</v>
      </c>
      <c r="C3234" s="7" t="s">
        <v>6547</v>
      </c>
      <c r="D3234" s="7" t="s">
        <v>14057</v>
      </c>
      <c r="E3234" s="7" t="s">
        <v>6532</v>
      </c>
      <c r="F3234" s="7">
        <f t="shared" ref="F3234:F3235" si="240">YEAR(G3234)</f>
        <v>1991</v>
      </c>
      <c r="G3234" s="7" t="s">
        <v>12032</v>
      </c>
      <c r="H3234" s="20">
        <v>15.369233426550419</v>
      </c>
      <c r="I3234" s="7" t="s">
        <v>11852</v>
      </c>
    </row>
    <row r="3235" spans="1:9" x14ac:dyDescent="0.15">
      <c r="A3235" s="7" t="s">
        <v>12034</v>
      </c>
      <c r="B3235" s="7" t="s">
        <v>6531</v>
      </c>
      <c r="C3235" s="7" t="s">
        <v>6547</v>
      </c>
      <c r="D3235" s="7" t="s">
        <v>14057</v>
      </c>
      <c r="E3235" s="7" t="s">
        <v>22</v>
      </c>
      <c r="F3235" s="7">
        <f t="shared" si="240"/>
        <v>1991</v>
      </c>
      <c r="G3235" s="7" t="s">
        <v>12033</v>
      </c>
      <c r="H3235" s="20">
        <v>12.066364533640401</v>
      </c>
      <c r="I3235" s="7" t="s">
        <v>12035</v>
      </c>
    </row>
    <row r="3236" spans="1:9" x14ac:dyDescent="0.15">
      <c r="A3236" s="7" t="s">
        <v>12037</v>
      </c>
      <c r="B3236" s="7" t="s">
        <v>6531</v>
      </c>
      <c r="C3236" s="7" t="s">
        <v>6547</v>
      </c>
      <c r="D3236" s="7" t="s">
        <v>14057</v>
      </c>
      <c r="E3236" s="7" t="s">
        <v>6532</v>
      </c>
      <c r="F3236" s="7">
        <f t="shared" ref="F3236" si="241">YEAR(G3236)</f>
        <v>1991</v>
      </c>
      <c r="G3236" s="7" t="s">
        <v>12036</v>
      </c>
      <c r="H3236" s="20">
        <v>38.423081098864941</v>
      </c>
      <c r="I3236" s="7" t="s">
        <v>12038</v>
      </c>
    </row>
    <row r="3237" spans="1:9" x14ac:dyDescent="0.15">
      <c r="A3237" s="7" t="s">
        <v>12064</v>
      </c>
      <c r="B3237" s="7" t="s">
        <v>12045</v>
      </c>
      <c r="C3237" s="7" t="s">
        <v>12065</v>
      </c>
      <c r="D3237" s="7" t="s">
        <v>14058</v>
      </c>
      <c r="E3237" s="7" t="s">
        <v>6563</v>
      </c>
      <c r="F3237" s="7">
        <f t="shared" ref="F3237:F3246" si="242">YEAR(G3237)</f>
        <v>2021</v>
      </c>
      <c r="G3237" s="7" t="s">
        <v>6617</v>
      </c>
      <c r="H3237" s="20">
        <v>57.470236593059937</v>
      </c>
      <c r="I3237" s="7" t="s">
        <v>12066</v>
      </c>
    </row>
    <row r="3238" spans="1:9" x14ac:dyDescent="0.15">
      <c r="A3238" s="7" t="s">
        <v>12064</v>
      </c>
      <c r="B3238" s="7" t="s">
        <v>12045</v>
      </c>
      <c r="C3238" s="7" t="s">
        <v>12065</v>
      </c>
      <c r="D3238" s="7" t="s">
        <v>14058</v>
      </c>
      <c r="E3238" s="7" t="s">
        <v>6563</v>
      </c>
      <c r="F3238" s="7">
        <f t="shared" si="242"/>
        <v>2021</v>
      </c>
      <c r="G3238" s="7" t="s">
        <v>6617</v>
      </c>
      <c r="H3238" s="20">
        <v>39.408161996659857</v>
      </c>
      <c r="I3238" s="7" t="s">
        <v>12066</v>
      </c>
    </row>
    <row r="3239" spans="1:9" x14ac:dyDescent="0.15">
      <c r="A3239" s="7" t="s">
        <v>12067</v>
      </c>
      <c r="B3239" s="7" t="s">
        <v>12042</v>
      </c>
      <c r="C3239" s="7" t="s">
        <v>12057</v>
      </c>
      <c r="D3239" s="7" t="s">
        <v>14058</v>
      </c>
      <c r="E3239" s="7" t="s">
        <v>22</v>
      </c>
      <c r="F3239" s="7">
        <f t="shared" si="242"/>
        <v>2021</v>
      </c>
      <c r="G3239" s="7" t="s">
        <v>6617</v>
      </c>
      <c r="H3239" s="20">
        <v>26.813880126182962</v>
      </c>
      <c r="I3239" s="7" t="s">
        <v>12068</v>
      </c>
    </row>
    <row r="3240" spans="1:9" x14ac:dyDescent="0.15">
      <c r="A3240" s="7" t="s">
        <v>12064</v>
      </c>
      <c r="B3240" s="7" t="s">
        <v>12045</v>
      </c>
      <c r="C3240" s="7" t="s">
        <v>12065</v>
      </c>
      <c r="D3240" s="7" t="s">
        <v>14058</v>
      </c>
      <c r="E3240" s="7" t="s">
        <v>6563</v>
      </c>
      <c r="F3240" s="7">
        <f t="shared" si="242"/>
        <v>2021</v>
      </c>
      <c r="G3240" s="7" t="s">
        <v>6617</v>
      </c>
      <c r="H3240" s="20">
        <v>1.6420068658378175</v>
      </c>
      <c r="I3240" s="7" t="s">
        <v>12066</v>
      </c>
    </row>
    <row r="3241" spans="1:9" x14ac:dyDescent="0.15">
      <c r="A3241" s="7" t="s">
        <v>12067</v>
      </c>
      <c r="B3241" s="7" t="s">
        <v>12042</v>
      </c>
      <c r="C3241" s="7" t="s">
        <v>12057</v>
      </c>
      <c r="D3241" s="7" t="s">
        <v>14058</v>
      </c>
      <c r="E3241" s="7" t="s">
        <v>22</v>
      </c>
      <c r="F3241" s="7">
        <f t="shared" si="242"/>
        <v>2021</v>
      </c>
      <c r="G3241" s="7" t="s">
        <v>6617</v>
      </c>
      <c r="H3241" s="20">
        <v>11.528112822416032</v>
      </c>
      <c r="I3241" s="7" t="s">
        <v>12068</v>
      </c>
    </row>
    <row r="3242" spans="1:9" x14ac:dyDescent="0.15">
      <c r="A3242" s="7" t="s">
        <v>12069</v>
      </c>
      <c r="B3242" s="7" t="s">
        <v>12045</v>
      </c>
      <c r="C3242" s="7" t="s">
        <v>12065</v>
      </c>
      <c r="D3242" s="7" t="s">
        <v>14058</v>
      </c>
      <c r="E3242" s="7" t="s">
        <v>6532</v>
      </c>
      <c r="F3242" s="7">
        <f t="shared" si="242"/>
        <v>2021</v>
      </c>
      <c r="G3242" s="7" t="s">
        <v>6629</v>
      </c>
      <c r="H3242" s="20">
        <v>18.556318426424195</v>
      </c>
      <c r="I3242" s="7" t="s">
        <v>12070</v>
      </c>
    </row>
    <row r="3243" spans="1:9" x14ac:dyDescent="0.15">
      <c r="A3243" s="7" t="s">
        <v>12071</v>
      </c>
      <c r="B3243" s="7" t="s">
        <v>12045</v>
      </c>
      <c r="C3243" s="7" t="s">
        <v>12065</v>
      </c>
      <c r="D3243" s="7" t="s">
        <v>14058</v>
      </c>
      <c r="E3243" s="7" t="s">
        <v>26</v>
      </c>
      <c r="F3243" s="7">
        <f t="shared" si="242"/>
        <v>2021</v>
      </c>
      <c r="G3243" s="7" t="s">
        <v>6629</v>
      </c>
      <c r="H3243" s="20">
        <v>2.8112822416032657</v>
      </c>
      <c r="I3243" s="7" t="s">
        <v>12072</v>
      </c>
    </row>
    <row r="3244" spans="1:9" x14ac:dyDescent="0.15">
      <c r="A3244" s="7" t="s">
        <v>12071</v>
      </c>
      <c r="B3244" s="7" t="s">
        <v>12045</v>
      </c>
      <c r="C3244" s="7" t="s">
        <v>12065</v>
      </c>
      <c r="D3244" s="7" t="s">
        <v>14058</v>
      </c>
      <c r="E3244" s="7" t="s">
        <v>26</v>
      </c>
      <c r="F3244" s="7">
        <f t="shared" si="242"/>
        <v>2021</v>
      </c>
      <c r="G3244" s="7" t="s">
        <v>6629</v>
      </c>
      <c r="H3244" s="20">
        <v>0.57060679161254402</v>
      </c>
      <c r="I3244" s="7" t="s">
        <v>12072</v>
      </c>
    </row>
    <row r="3245" spans="1:9" x14ac:dyDescent="0.15">
      <c r="A3245" s="7" t="s">
        <v>12073</v>
      </c>
      <c r="B3245" s="7" t="s">
        <v>12045</v>
      </c>
      <c r="C3245" s="7" t="s">
        <v>12052</v>
      </c>
      <c r="D3245" s="7" t="s">
        <v>14058</v>
      </c>
      <c r="E3245" s="7" t="s">
        <v>26</v>
      </c>
      <c r="F3245" s="7">
        <f t="shared" si="242"/>
        <v>2021</v>
      </c>
      <c r="G3245" s="7" t="s">
        <v>6629</v>
      </c>
      <c r="H3245" s="20">
        <v>22.267582111709036</v>
      </c>
      <c r="I3245" s="7" t="s">
        <v>12074</v>
      </c>
    </row>
    <row r="3246" spans="1:9" x14ac:dyDescent="0.15">
      <c r="A3246" s="7" t="s">
        <v>12071</v>
      </c>
      <c r="B3246" s="7" t="s">
        <v>12045</v>
      </c>
      <c r="C3246" s="7" t="s">
        <v>12065</v>
      </c>
      <c r="D3246" s="7" t="s">
        <v>14058</v>
      </c>
      <c r="E3246" s="7" t="s">
        <v>26</v>
      </c>
      <c r="F3246" s="7">
        <f t="shared" si="242"/>
        <v>2021</v>
      </c>
      <c r="G3246" s="7" t="s">
        <v>6629</v>
      </c>
      <c r="H3246" s="20">
        <v>0.14381146780478751</v>
      </c>
      <c r="I3246" s="7" t="s">
        <v>12072</v>
      </c>
    </row>
    <row r="3247" spans="1:9" x14ac:dyDescent="0.15">
      <c r="A3247" s="7" t="s">
        <v>12075</v>
      </c>
      <c r="B3247" s="7" t="s">
        <v>12045</v>
      </c>
      <c r="C3247" s="7" t="s">
        <v>12065</v>
      </c>
      <c r="D3247" s="7" t="s">
        <v>14058</v>
      </c>
      <c r="E3247" s="7" t="s">
        <v>6540</v>
      </c>
      <c r="F3247" s="7">
        <f t="shared" ref="F3247:F3257" si="243">YEAR(G3247)</f>
        <v>2021</v>
      </c>
      <c r="G3247" s="7" t="s">
        <v>6647</v>
      </c>
      <c r="H3247" s="20">
        <v>53.813323436630164</v>
      </c>
      <c r="I3247" s="7" t="s">
        <v>12076</v>
      </c>
    </row>
    <row r="3248" spans="1:9" x14ac:dyDescent="0.15">
      <c r="A3248" s="7" t="s">
        <v>12077</v>
      </c>
      <c r="B3248" s="7" t="s">
        <v>12042</v>
      </c>
      <c r="C3248" s="7" t="s">
        <v>12043</v>
      </c>
      <c r="D3248" s="7" t="s">
        <v>14058</v>
      </c>
      <c r="E3248" s="7" t="s">
        <v>6537</v>
      </c>
      <c r="F3248" s="7">
        <f t="shared" si="243"/>
        <v>2021</v>
      </c>
      <c r="G3248" s="7" t="s">
        <v>6654</v>
      </c>
      <c r="H3248" s="20">
        <v>64.947114492484687</v>
      </c>
      <c r="I3248" s="7" t="s">
        <v>12078</v>
      </c>
    </row>
    <row r="3249" spans="1:9" x14ac:dyDescent="0.15">
      <c r="A3249" s="7" t="s">
        <v>12079</v>
      </c>
      <c r="B3249" s="7" t="s">
        <v>12045</v>
      </c>
      <c r="C3249" s="7" t="s">
        <v>12065</v>
      </c>
      <c r="D3249" s="7" t="s">
        <v>14058</v>
      </c>
      <c r="E3249" s="7" t="s">
        <v>26</v>
      </c>
      <c r="F3249" s="7">
        <f t="shared" si="243"/>
        <v>2021</v>
      </c>
      <c r="G3249" s="7" t="s">
        <v>6654</v>
      </c>
      <c r="H3249" s="20">
        <v>92.781592132120977</v>
      </c>
      <c r="I3249" s="7" t="s">
        <v>12080</v>
      </c>
    </row>
    <row r="3250" spans="1:9" x14ac:dyDescent="0.15">
      <c r="A3250" s="7" t="s">
        <v>12058</v>
      </c>
      <c r="B3250" s="7" t="s">
        <v>12045</v>
      </c>
      <c r="C3250" s="7" t="s">
        <v>12052</v>
      </c>
      <c r="D3250" s="7" t="s">
        <v>14058</v>
      </c>
      <c r="E3250" s="7" t="s">
        <v>6533</v>
      </c>
      <c r="F3250" s="7">
        <f t="shared" si="243"/>
        <v>2021</v>
      </c>
      <c r="G3250" s="7" t="s">
        <v>6654</v>
      </c>
      <c r="H3250" s="20">
        <v>27.834477639636294</v>
      </c>
      <c r="I3250" s="7" t="s">
        <v>12059</v>
      </c>
    </row>
    <row r="3251" spans="1:9" x14ac:dyDescent="0.15">
      <c r="A3251" s="7" t="s">
        <v>12081</v>
      </c>
      <c r="B3251" s="7" t="s">
        <v>12042</v>
      </c>
      <c r="C3251" s="7" t="s">
        <v>12049</v>
      </c>
      <c r="D3251" s="7" t="s">
        <v>14046</v>
      </c>
      <c r="E3251" s="7" t="s">
        <v>6536</v>
      </c>
      <c r="F3251" s="7">
        <f t="shared" si="243"/>
        <v>2021</v>
      </c>
      <c r="G3251" s="7" t="s">
        <v>6654</v>
      </c>
      <c r="H3251" s="20">
        <v>18.370755242159955</v>
      </c>
      <c r="I3251" s="7" t="s">
        <v>12082</v>
      </c>
    </row>
    <row r="3252" spans="1:9" x14ac:dyDescent="0.15">
      <c r="A3252" s="7" t="s">
        <v>12083</v>
      </c>
      <c r="B3252" s="7" t="s">
        <v>12042</v>
      </c>
      <c r="C3252" s="7" t="s">
        <v>12084</v>
      </c>
      <c r="D3252" s="7" t="s">
        <v>14058</v>
      </c>
      <c r="E3252" s="7" t="s">
        <v>6536</v>
      </c>
      <c r="F3252" s="7">
        <f t="shared" si="243"/>
        <v>2021</v>
      </c>
      <c r="G3252" s="7" t="s">
        <v>6676</v>
      </c>
      <c r="H3252" s="20">
        <v>74.225273705696779</v>
      </c>
      <c r="I3252" s="7" t="s">
        <v>12085</v>
      </c>
    </row>
    <row r="3253" spans="1:9" x14ac:dyDescent="0.15">
      <c r="A3253" s="7" t="s">
        <v>12086</v>
      </c>
      <c r="B3253" s="7" t="s">
        <v>12045</v>
      </c>
      <c r="C3253" s="7" t="s">
        <v>12046</v>
      </c>
      <c r="D3253" s="7" t="s">
        <v>14046</v>
      </c>
      <c r="E3253" s="7" t="s">
        <v>6537</v>
      </c>
      <c r="F3253" s="7">
        <f t="shared" si="243"/>
        <v>2021</v>
      </c>
      <c r="G3253" s="7" t="s">
        <v>6685</v>
      </c>
      <c r="H3253" s="20">
        <v>31.545741324921131</v>
      </c>
      <c r="I3253" s="7" t="s">
        <v>12087</v>
      </c>
    </row>
    <row r="3254" spans="1:9" x14ac:dyDescent="0.15">
      <c r="A3254" s="7" t="s">
        <v>12088</v>
      </c>
      <c r="B3254" s="7" t="s">
        <v>12045</v>
      </c>
      <c r="C3254" s="7" t="s">
        <v>12065</v>
      </c>
      <c r="D3254" s="7" t="s">
        <v>14058</v>
      </c>
      <c r="E3254" s="7" t="s">
        <v>6539</v>
      </c>
      <c r="F3254" s="7">
        <f t="shared" si="243"/>
        <v>2021</v>
      </c>
      <c r="G3254" s="7" t="s">
        <v>12089</v>
      </c>
      <c r="H3254" s="20">
        <v>0.92781592132120971</v>
      </c>
      <c r="I3254" s="7" t="s">
        <v>12090</v>
      </c>
    </row>
    <row r="3255" spans="1:9" x14ac:dyDescent="0.15">
      <c r="A3255" s="7" t="s">
        <v>12088</v>
      </c>
      <c r="B3255" s="7" t="s">
        <v>12045</v>
      </c>
      <c r="C3255" s="7" t="s">
        <v>12065</v>
      </c>
      <c r="D3255" s="7" t="s">
        <v>14058</v>
      </c>
      <c r="E3255" s="7" t="s">
        <v>6539</v>
      </c>
      <c r="F3255" s="7">
        <f t="shared" si="243"/>
        <v>2021</v>
      </c>
      <c r="G3255" s="7" t="s">
        <v>12089</v>
      </c>
      <c r="H3255" s="20">
        <v>0.92781592132120971</v>
      </c>
      <c r="I3255" s="7" t="s">
        <v>12090</v>
      </c>
    </row>
    <row r="3256" spans="1:9" x14ac:dyDescent="0.15">
      <c r="A3256" s="7" t="s">
        <v>12060</v>
      </c>
      <c r="B3256" s="7" t="s">
        <v>12042</v>
      </c>
      <c r="C3256" s="7" t="s">
        <v>12061</v>
      </c>
      <c r="D3256" s="7" t="s">
        <v>14058</v>
      </c>
      <c r="E3256" s="7" t="s">
        <v>6532</v>
      </c>
      <c r="F3256" s="7">
        <f t="shared" si="243"/>
        <v>2021</v>
      </c>
      <c r="G3256" s="7" t="s">
        <v>6697</v>
      </c>
      <c r="H3256" s="20">
        <v>46.390796066060489</v>
      </c>
      <c r="I3256" s="7" t="s">
        <v>12062</v>
      </c>
    </row>
    <row r="3257" spans="1:9" x14ac:dyDescent="0.15">
      <c r="A3257" s="7" t="s">
        <v>12091</v>
      </c>
      <c r="B3257" s="7" t="s">
        <v>12045</v>
      </c>
      <c r="C3257" s="7" t="s">
        <v>12046</v>
      </c>
      <c r="D3257" s="7" t="s">
        <v>14046</v>
      </c>
      <c r="E3257" s="7" t="s">
        <v>6532</v>
      </c>
      <c r="F3257" s="7">
        <f t="shared" si="243"/>
        <v>2021</v>
      </c>
      <c r="G3257" s="7" t="s">
        <v>12092</v>
      </c>
      <c r="H3257" s="20">
        <v>5.5668955279272589</v>
      </c>
      <c r="I3257" s="7" t="s">
        <v>12093</v>
      </c>
    </row>
    <row r="3258" spans="1:9" x14ac:dyDescent="0.15">
      <c r="A3258" s="7" t="s">
        <v>12094</v>
      </c>
      <c r="B3258" s="7" t="s">
        <v>12042</v>
      </c>
      <c r="C3258" s="7" t="s">
        <v>12043</v>
      </c>
      <c r="D3258" s="7" t="s">
        <v>14058</v>
      </c>
      <c r="E3258" s="7" t="s">
        <v>6532</v>
      </c>
      <c r="F3258" s="7">
        <f t="shared" ref="F3258:F3282" si="244">YEAR(G3258)</f>
        <v>2021</v>
      </c>
      <c r="G3258" s="7" t="s">
        <v>6781</v>
      </c>
      <c r="H3258" s="20">
        <v>37.112636852848389</v>
      </c>
      <c r="I3258" s="7" t="s">
        <v>12095</v>
      </c>
    </row>
    <row r="3259" spans="1:9" x14ac:dyDescent="0.15">
      <c r="A3259" s="7" t="s">
        <v>12096</v>
      </c>
      <c r="B3259" s="7" t="s">
        <v>12042</v>
      </c>
      <c r="C3259" s="7" t="s">
        <v>12049</v>
      </c>
      <c r="D3259" s="7" t="s">
        <v>14046</v>
      </c>
      <c r="E3259" s="7" t="s">
        <v>6532</v>
      </c>
      <c r="F3259" s="7">
        <f t="shared" si="244"/>
        <v>2021</v>
      </c>
      <c r="G3259" s="7" t="s">
        <v>6787</v>
      </c>
      <c r="H3259" s="20">
        <v>37.112636852848389</v>
      </c>
      <c r="I3259" s="7" t="s">
        <v>12097</v>
      </c>
    </row>
    <row r="3260" spans="1:9" x14ac:dyDescent="0.15">
      <c r="A3260" s="7" t="s">
        <v>12098</v>
      </c>
      <c r="B3260" s="7" t="s">
        <v>12042</v>
      </c>
      <c r="C3260" s="7" t="s">
        <v>12063</v>
      </c>
      <c r="D3260" s="7" t="s">
        <v>14058</v>
      </c>
      <c r="E3260" s="7" t="s">
        <v>6532</v>
      </c>
      <c r="F3260" s="7">
        <f t="shared" si="244"/>
        <v>2021</v>
      </c>
      <c r="G3260" s="7" t="s">
        <v>6787</v>
      </c>
      <c r="H3260" s="20">
        <v>46.390796066060489</v>
      </c>
      <c r="I3260" s="7" t="s">
        <v>12099</v>
      </c>
    </row>
    <row r="3261" spans="1:9" x14ac:dyDescent="0.15">
      <c r="A3261" s="7" t="s">
        <v>12100</v>
      </c>
      <c r="B3261" s="7" t="s">
        <v>12042</v>
      </c>
      <c r="C3261" s="7" t="s">
        <v>12043</v>
      </c>
      <c r="D3261" s="7" t="s">
        <v>14058</v>
      </c>
      <c r="E3261" s="7" t="s">
        <v>6532</v>
      </c>
      <c r="F3261" s="7">
        <f t="shared" si="244"/>
        <v>2021</v>
      </c>
      <c r="G3261" s="7" t="s">
        <v>6787</v>
      </c>
      <c r="H3261" s="20">
        <v>46.390796066060489</v>
      </c>
      <c r="I3261" s="7" t="s">
        <v>12101</v>
      </c>
    </row>
    <row r="3262" spans="1:9" x14ac:dyDescent="0.15">
      <c r="A3262" s="7" t="s">
        <v>12102</v>
      </c>
      <c r="B3262" s="7" t="s">
        <v>12042</v>
      </c>
      <c r="C3262" s="7" t="s">
        <v>12057</v>
      </c>
      <c r="D3262" s="7" t="s">
        <v>14058</v>
      </c>
      <c r="E3262" s="7" t="s">
        <v>6532</v>
      </c>
      <c r="F3262" s="7">
        <f t="shared" si="244"/>
        <v>2021</v>
      </c>
      <c r="G3262" s="7" t="s">
        <v>6803</v>
      </c>
      <c r="H3262" s="20">
        <v>92.781592132120977</v>
      </c>
      <c r="I3262" s="7" t="s">
        <v>12103</v>
      </c>
    </row>
    <row r="3263" spans="1:9" x14ac:dyDescent="0.15">
      <c r="A3263" s="7" t="s">
        <v>12104</v>
      </c>
      <c r="B3263" s="7" t="s">
        <v>12042</v>
      </c>
      <c r="C3263" s="7" t="s">
        <v>12043</v>
      </c>
      <c r="D3263" s="7" t="s">
        <v>14058</v>
      </c>
      <c r="E3263" s="7" t="s">
        <v>6532</v>
      </c>
      <c r="F3263" s="7">
        <f t="shared" si="244"/>
        <v>2021</v>
      </c>
      <c r="G3263" s="7" t="s">
        <v>6804</v>
      </c>
      <c r="H3263" s="20">
        <v>185.56318426424195</v>
      </c>
      <c r="I3263" s="7" t="s">
        <v>12105</v>
      </c>
    </row>
    <row r="3264" spans="1:9" x14ac:dyDescent="0.15">
      <c r="A3264" s="7" t="s">
        <v>12106</v>
      </c>
      <c r="B3264" s="7" t="s">
        <v>12042</v>
      </c>
      <c r="C3264" s="7" t="s">
        <v>12043</v>
      </c>
      <c r="D3264" s="7" t="s">
        <v>14058</v>
      </c>
      <c r="E3264" s="7" t="s">
        <v>26</v>
      </c>
      <c r="F3264" s="7">
        <f t="shared" si="244"/>
        <v>2021</v>
      </c>
      <c r="G3264" s="7" t="s">
        <v>6817</v>
      </c>
      <c r="H3264" s="20">
        <v>9.3653739098162916</v>
      </c>
      <c r="I3264" s="7" t="s">
        <v>12107</v>
      </c>
    </row>
    <row r="3265" spans="1:9" x14ac:dyDescent="0.15">
      <c r="A3265" s="7" t="s">
        <v>12106</v>
      </c>
      <c r="B3265" s="7" t="s">
        <v>12042</v>
      </c>
      <c r="C3265" s="7" t="s">
        <v>12061</v>
      </c>
      <c r="D3265" s="7" t="s">
        <v>14058</v>
      </c>
      <c r="E3265" s="7" t="s">
        <v>26</v>
      </c>
      <c r="F3265" s="7">
        <f t="shared" si="244"/>
        <v>2021</v>
      </c>
      <c r="G3265" s="7" t="s">
        <v>6817</v>
      </c>
      <c r="H3265" s="20">
        <v>0.19113007979216923</v>
      </c>
      <c r="I3265" s="7" t="s">
        <v>12107</v>
      </c>
    </row>
    <row r="3266" spans="1:9" x14ac:dyDescent="0.15">
      <c r="A3266" s="7" t="s">
        <v>12108</v>
      </c>
      <c r="B3266" s="7" t="s">
        <v>12042</v>
      </c>
      <c r="C3266" s="7" t="s">
        <v>12043</v>
      </c>
      <c r="D3266" s="7" t="s">
        <v>14058</v>
      </c>
      <c r="E3266" s="7" t="s">
        <v>22</v>
      </c>
      <c r="F3266" s="7">
        <f t="shared" si="244"/>
        <v>2021</v>
      </c>
      <c r="G3266" s="7" t="s">
        <v>6823</v>
      </c>
      <c r="H3266" s="20">
        <v>23.195398033030244</v>
      </c>
      <c r="I3266" s="7" t="s">
        <v>12109</v>
      </c>
    </row>
    <row r="3267" spans="1:9" x14ac:dyDescent="0.15">
      <c r="A3267" s="7" t="s">
        <v>12110</v>
      </c>
      <c r="B3267" s="7" t="s">
        <v>12040</v>
      </c>
      <c r="C3267" s="7" t="s">
        <v>12111</v>
      </c>
      <c r="D3267" s="7" t="s">
        <v>14046</v>
      </c>
      <c r="E3267" s="7" t="s">
        <v>22</v>
      </c>
      <c r="F3267" s="7">
        <f t="shared" si="244"/>
        <v>2021</v>
      </c>
      <c r="G3267" s="7" t="s">
        <v>6828</v>
      </c>
      <c r="H3267" s="20">
        <v>39.421349972165515</v>
      </c>
      <c r="I3267" s="7" t="s">
        <v>12112</v>
      </c>
    </row>
    <row r="3268" spans="1:9" x14ac:dyDescent="0.15">
      <c r="A3268" s="7" t="s">
        <v>12110</v>
      </c>
      <c r="B3268" s="7" t="s">
        <v>12040</v>
      </c>
      <c r="C3268" s="7" t="s">
        <v>12111</v>
      </c>
      <c r="D3268" s="7" t="s">
        <v>14046</v>
      </c>
      <c r="E3268" s="7" t="s">
        <v>22</v>
      </c>
      <c r="F3268" s="7">
        <f t="shared" si="244"/>
        <v>2021</v>
      </c>
      <c r="G3268" s="7" t="s">
        <v>6828</v>
      </c>
      <c r="H3268" s="20">
        <v>1.1232603451475227</v>
      </c>
      <c r="I3268" s="7" t="s">
        <v>12112</v>
      </c>
    </row>
    <row r="3269" spans="1:9" x14ac:dyDescent="0.15">
      <c r="A3269" s="7" t="s">
        <v>12113</v>
      </c>
      <c r="B3269" s="7" t="s">
        <v>12042</v>
      </c>
      <c r="C3269" s="7" t="s">
        <v>12063</v>
      </c>
      <c r="D3269" s="7" t="s">
        <v>14058</v>
      </c>
      <c r="E3269" s="7" t="s">
        <v>6532</v>
      </c>
      <c r="F3269" s="7">
        <f t="shared" si="244"/>
        <v>2021</v>
      </c>
      <c r="G3269" s="7" t="s">
        <v>12114</v>
      </c>
      <c r="H3269" s="20">
        <v>27.834477639636294</v>
      </c>
      <c r="I3269" s="7" t="s">
        <v>12115</v>
      </c>
    </row>
    <row r="3270" spans="1:9" x14ac:dyDescent="0.15">
      <c r="A3270" s="7" t="s">
        <v>12116</v>
      </c>
      <c r="B3270" s="7" t="s">
        <v>12042</v>
      </c>
      <c r="C3270" s="7" t="s">
        <v>12063</v>
      </c>
      <c r="D3270" s="7" t="s">
        <v>14058</v>
      </c>
      <c r="E3270" s="7" t="s">
        <v>6536</v>
      </c>
      <c r="F3270" s="7">
        <f t="shared" si="244"/>
        <v>2021</v>
      </c>
      <c r="G3270" s="7" t="s">
        <v>6831</v>
      </c>
      <c r="H3270" s="20">
        <v>0.55205047318611977</v>
      </c>
      <c r="I3270" s="7" t="s">
        <v>12117</v>
      </c>
    </row>
    <row r="3271" spans="1:9" x14ac:dyDescent="0.15">
      <c r="A3271" s="7" t="s">
        <v>12118</v>
      </c>
      <c r="B3271" s="7" t="s">
        <v>12042</v>
      </c>
      <c r="C3271" s="7" t="s">
        <v>12063</v>
      </c>
      <c r="D3271" s="7" t="s">
        <v>14058</v>
      </c>
      <c r="E3271" s="7" t="s">
        <v>6536</v>
      </c>
      <c r="F3271" s="7">
        <f t="shared" si="244"/>
        <v>2021</v>
      </c>
      <c r="G3271" s="7" t="s">
        <v>6834</v>
      </c>
      <c r="H3271" s="20">
        <v>1.3917238819818147</v>
      </c>
      <c r="I3271" s="7" t="s">
        <v>12119</v>
      </c>
    </row>
    <row r="3272" spans="1:9" x14ac:dyDescent="0.15">
      <c r="A3272" s="7" t="s">
        <v>12120</v>
      </c>
      <c r="B3272" s="7" t="s">
        <v>12042</v>
      </c>
      <c r="C3272" s="7" t="s">
        <v>12063</v>
      </c>
      <c r="D3272" s="7" t="s">
        <v>14058</v>
      </c>
      <c r="E3272" s="7" t="s">
        <v>26</v>
      </c>
      <c r="F3272" s="7">
        <f t="shared" si="244"/>
        <v>2021</v>
      </c>
      <c r="G3272" s="7" t="s">
        <v>6847</v>
      </c>
      <c r="H3272" s="20">
        <v>37.112636852848389</v>
      </c>
      <c r="I3272" s="7" t="s">
        <v>12121</v>
      </c>
    </row>
    <row r="3273" spans="1:9" x14ac:dyDescent="0.15">
      <c r="A3273" s="7" t="s">
        <v>12091</v>
      </c>
      <c r="B3273" s="7" t="s">
        <v>12045</v>
      </c>
      <c r="C3273" s="7" t="s">
        <v>12046</v>
      </c>
      <c r="D3273" s="7" t="s">
        <v>14046</v>
      </c>
      <c r="E3273" s="7" t="s">
        <v>6532</v>
      </c>
      <c r="F3273" s="7">
        <f t="shared" si="244"/>
        <v>2021</v>
      </c>
      <c r="G3273" s="7" t="s">
        <v>12122</v>
      </c>
      <c r="H3273" s="20">
        <v>2.3195398033030243</v>
      </c>
      <c r="I3273" s="7" t="s">
        <v>12093</v>
      </c>
    </row>
    <row r="3274" spans="1:9" x14ac:dyDescent="0.15">
      <c r="A3274" s="7" t="s">
        <v>12123</v>
      </c>
      <c r="B3274" s="7" t="s">
        <v>12045</v>
      </c>
      <c r="C3274" s="7" t="s">
        <v>12065</v>
      </c>
      <c r="D3274" s="7" t="s">
        <v>14058</v>
      </c>
      <c r="E3274" s="7" t="s">
        <v>26</v>
      </c>
      <c r="F3274" s="7">
        <f t="shared" si="244"/>
        <v>2021</v>
      </c>
      <c r="G3274" s="7" t="s">
        <v>6854</v>
      </c>
      <c r="H3274" s="20">
        <v>250.51029875672666</v>
      </c>
      <c r="I3274" s="7" t="s">
        <v>12124</v>
      </c>
    </row>
    <row r="3275" spans="1:9" x14ac:dyDescent="0.15">
      <c r="A3275" s="7" t="s">
        <v>12125</v>
      </c>
      <c r="B3275" s="7" t="s">
        <v>12040</v>
      </c>
      <c r="C3275" s="7" t="s">
        <v>12126</v>
      </c>
      <c r="D3275" s="7" t="s">
        <v>14046</v>
      </c>
      <c r="E3275" s="7" t="s">
        <v>6532</v>
      </c>
      <c r="F3275" s="7">
        <f t="shared" si="244"/>
        <v>2021</v>
      </c>
      <c r="G3275" s="7" t="s">
        <v>12127</v>
      </c>
      <c r="H3275" s="20">
        <v>38.968268695490814</v>
      </c>
      <c r="I3275" s="7" t="s">
        <v>12128</v>
      </c>
    </row>
    <row r="3276" spans="1:9" x14ac:dyDescent="0.15">
      <c r="A3276" s="7" t="s">
        <v>12129</v>
      </c>
      <c r="B3276" s="7" t="s">
        <v>12045</v>
      </c>
      <c r="C3276" s="7" t="s">
        <v>12065</v>
      </c>
      <c r="D3276" s="7" t="s">
        <v>14058</v>
      </c>
      <c r="E3276" s="7" t="s">
        <v>6532</v>
      </c>
      <c r="F3276" s="7">
        <f t="shared" si="244"/>
        <v>2020</v>
      </c>
      <c r="G3276" s="7" t="s">
        <v>6872</v>
      </c>
      <c r="H3276" s="20">
        <v>28.555111364934326</v>
      </c>
      <c r="I3276" s="7" t="s">
        <v>12130</v>
      </c>
    </row>
    <row r="3277" spans="1:9" x14ac:dyDescent="0.15">
      <c r="A3277" s="7" t="s">
        <v>12069</v>
      </c>
      <c r="B3277" s="7" t="s">
        <v>12045</v>
      </c>
      <c r="C3277" s="7" t="s">
        <v>12065</v>
      </c>
      <c r="D3277" s="7" t="s">
        <v>14058</v>
      </c>
      <c r="E3277" s="7" t="s">
        <v>6532</v>
      </c>
      <c r="F3277" s="7">
        <f t="shared" si="244"/>
        <v>2020</v>
      </c>
      <c r="G3277" s="7" t="s">
        <v>6872</v>
      </c>
      <c r="H3277" s="20">
        <v>19.036740909956215</v>
      </c>
      <c r="I3277" s="7" t="s">
        <v>12070</v>
      </c>
    </row>
    <row r="3278" spans="1:9" x14ac:dyDescent="0.15">
      <c r="A3278" s="7" t="s">
        <v>12131</v>
      </c>
      <c r="B3278" s="7" t="s">
        <v>12042</v>
      </c>
      <c r="C3278" s="7" t="s">
        <v>12063</v>
      </c>
      <c r="D3278" s="7" t="s">
        <v>14058</v>
      </c>
      <c r="E3278" s="7" t="s">
        <v>26</v>
      </c>
      <c r="F3278" s="7">
        <f t="shared" si="244"/>
        <v>2020</v>
      </c>
      <c r="G3278" s="7" t="s">
        <v>6880</v>
      </c>
      <c r="H3278" s="20">
        <v>323.62459546925567</v>
      </c>
      <c r="I3278" s="7" t="s">
        <v>12132</v>
      </c>
    </row>
    <row r="3279" spans="1:9" x14ac:dyDescent="0.15">
      <c r="A3279" s="7" t="s">
        <v>12133</v>
      </c>
      <c r="B3279" s="7" t="s">
        <v>12040</v>
      </c>
      <c r="C3279" s="7" t="s">
        <v>12111</v>
      </c>
      <c r="D3279" s="7" t="s">
        <v>14046</v>
      </c>
      <c r="E3279" s="7" t="s">
        <v>6532</v>
      </c>
      <c r="F3279" s="7">
        <f t="shared" si="244"/>
        <v>2020</v>
      </c>
      <c r="G3279" s="7" t="s">
        <v>6883</v>
      </c>
      <c r="H3279" s="20">
        <v>78.237469065296025</v>
      </c>
      <c r="I3279" s="7" t="s">
        <v>12134</v>
      </c>
    </row>
    <row r="3280" spans="1:9" x14ac:dyDescent="0.15">
      <c r="A3280" s="7" t="s">
        <v>12135</v>
      </c>
      <c r="B3280" s="7" t="s">
        <v>12042</v>
      </c>
      <c r="C3280" s="7" t="s">
        <v>12043</v>
      </c>
      <c r="D3280" s="7" t="s">
        <v>14058</v>
      </c>
      <c r="E3280" s="7" t="s">
        <v>6532</v>
      </c>
      <c r="F3280" s="7">
        <f t="shared" si="244"/>
        <v>2020</v>
      </c>
      <c r="G3280" s="7" t="s">
        <v>6885</v>
      </c>
      <c r="H3280" s="20">
        <v>38.073481819912431</v>
      </c>
      <c r="I3280" s="7" t="s">
        <v>12136</v>
      </c>
    </row>
    <row r="3281" spans="1:9" x14ac:dyDescent="0.15">
      <c r="A3281" s="7" t="s">
        <v>12137</v>
      </c>
      <c r="B3281" s="7" t="s">
        <v>12045</v>
      </c>
      <c r="C3281" s="7" t="s">
        <v>12046</v>
      </c>
      <c r="D3281" s="7" t="s">
        <v>14046</v>
      </c>
      <c r="E3281" s="7" t="s">
        <v>6532</v>
      </c>
      <c r="F3281" s="7">
        <f t="shared" si="244"/>
        <v>2020</v>
      </c>
      <c r="G3281" s="7" t="s">
        <v>6893</v>
      </c>
      <c r="H3281" s="20">
        <v>9.5183704549781076</v>
      </c>
      <c r="I3281" s="7" t="s">
        <v>12138</v>
      </c>
    </row>
    <row r="3282" spans="1:9" x14ac:dyDescent="0.15">
      <c r="A3282" s="7" t="s">
        <v>12137</v>
      </c>
      <c r="B3282" s="7" t="s">
        <v>12045</v>
      </c>
      <c r="C3282" s="7" t="s">
        <v>12052</v>
      </c>
      <c r="D3282" s="7" t="s">
        <v>14058</v>
      </c>
      <c r="E3282" s="7" t="s">
        <v>6532</v>
      </c>
      <c r="F3282" s="7">
        <f t="shared" si="244"/>
        <v>2020</v>
      </c>
      <c r="G3282" s="7" t="s">
        <v>6893</v>
      </c>
      <c r="H3282" s="20">
        <v>19.036740909956215</v>
      </c>
      <c r="I3282" s="7" t="s">
        <v>12138</v>
      </c>
    </row>
    <row r="3283" spans="1:9" x14ac:dyDescent="0.15">
      <c r="A3283" s="7" t="s">
        <v>12137</v>
      </c>
      <c r="B3283" s="7" t="s">
        <v>12045</v>
      </c>
      <c r="C3283" s="7" t="s">
        <v>12065</v>
      </c>
      <c r="D3283" s="7" t="s">
        <v>14058</v>
      </c>
      <c r="E3283" s="7" t="s">
        <v>6532</v>
      </c>
      <c r="F3283" s="7">
        <f t="shared" ref="F3283:F3305" si="245">YEAR(G3283)</f>
        <v>2020</v>
      </c>
      <c r="G3283" s="7" t="s">
        <v>6893</v>
      </c>
      <c r="H3283" s="20">
        <v>23.795926137445271</v>
      </c>
      <c r="I3283" s="7" t="s">
        <v>12138</v>
      </c>
    </row>
    <row r="3284" spans="1:9" x14ac:dyDescent="0.15">
      <c r="A3284" s="7" t="s">
        <v>12139</v>
      </c>
      <c r="B3284" s="7" t="s">
        <v>12042</v>
      </c>
      <c r="C3284" s="7" t="s">
        <v>12043</v>
      </c>
      <c r="D3284" s="7" t="s">
        <v>14058</v>
      </c>
      <c r="E3284" s="7" t="s">
        <v>6532</v>
      </c>
      <c r="F3284" s="7">
        <f t="shared" si="245"/>
        <v>2020</v>
      </c>
      <c r="G3284" s="7" t="s">
        <v>6898</v>
      </c>
      <c r="H3284" s="20">
        <v>19.036740909956215</v>
      </c>
      <c r="I3284" s="7" t="s">
        <v>12140</v>
      </c>
    </row>
    <row r="3285" spans="1:9" x14ac:dyDescent="0.15">
      <c r="A3285" s="7" t="s">
        <v>12139</v>
      </c>
      <c r="B3285" s="7" t="s">
        <v>12042</v>
      </c>
      <c r="C3285" s="7" t="s">
        <v>12057</v>
      </c>
      <c r="D3285" s="7" t="s">
        <v>14058</v>
      </c>
      <c r="E3285" s="7" t="s">
        <v>6532</v>
      </c>
      <c r="F3285" s="7">
        <f t="shared" si="245"/>
        <v>2020</v>
      </c>
      <c r="G3285" s="7" t="s">
        <v>6909</v>
      </c>
      <c r="H3285" s="20">
        <v>14.277555682467163</v>
      </c>
      <c r="I3285" s="7" t="s">
        <v>12140</v>
      </c>
    </row>
    <row r="3286" spans="1:9" x14ac:dyDescent="0.15">
      <c r="A3286" s="7" t="s">
        <v>12139</v>
      </c>
      <c r="B3286" s="7" t="s">
        <v>12042</v>
      </c>
      <c r="C3286" s="7" t="s">
        <v>12084</v>
      </c>
      <c r="D3286" s="7" t="s">
        <v>14058</v>
      </c>
      <c r="E3286" s="7" t="s">
        <v>6532</v>
      </c>
      <c r="F3286" s="7">
        <f t="shared" si="245"/>
        <v>2020</v>
      </c>
      <c r="G3286" s="7" t="s">
        <v>6909</v>
      </c>
      <c r="H3286" s="20">
        <v>14.277555682467163</v>
      </c>
      <c r="I3286" s="7" t="s">
        <v>12140</v>
      </c>
    </row>
    <row r="3287" spans="1:9" x14ac:dyDescent="0.15">
      <c r="A3287" s="7" t="s">
        <v>12139</v>
      </c>
      <c r="B3287" s="7" t="s">
        <v>12042</v>
      </c>
      <c r="C3287" s="7" t="s">
        <v>12063</v>
      </c>
      <c r="D3287" s="7" t="s">
        <v>14058</v>
      </c>
      <c r="E3287" s="7" t="s">
        <v>6532</v>
      </c>
      <c r="F3287" s="7">
        <f t="shared" si="245"/>
        <v>2020</v>
      </c>
      <c r="G3287" s="7" t="s">
        <v>6909</v>
      </c>
      <c r="H3287" s="20">
        <v>14.277555682467163</v>
      </c>
      <c r="I3287" s="7" t="s">
        <v>12140</v>
      </c>
    </row>
    <row r="3288" spans="1:9" x14ac:dyDescent="0.15">
      <c r="A3288" s="7" t="s">
        <v>12141</v>
      </c>
      <c r="B3288" s="7" t="s">
        <v>12045</v>
      </c>
      <c r="C3288" s="7" t="s">
        <v>12046</v>
      </c>
      <c r="D3288" s="7" t="s">
        <v>14046</v>
      </c>
      <c r="E3288" s="7" t="s">
        <v>6532</v>
      </c>
      <c r="F3288" s="7">
        <f t="shared" si="245"/>
        <v>2020</v>
      </c>
      <c r="G3288" s="7" t="s">
        <v>6912</v>
      </c>
      <c r="H3288" s="20">
        <v>23.795926137445271</v>
      </c>
      <c r="I3288" s="7" t="s">
        <v>12142</v>
      </c>
    </row>
    <row r="3289" spans="1:9" x14ac:dyDescent="0.15">
      <c r="A3289" s="7" t="s">
        <v>12143</v>
      </c>
      <c r="B3289" s="7" t="s">
        <v>12045</v>
      </c>
      <c r="C3289" s="7" t="s">
        <v>12046</v>
      </c>
      <c r="D3289" s="7" t="s">
        <v>14046</v>
      </c>
      <c r="E3289" s="7" t="s">
        <v>6532</v>
      </c>
      <c r="F3289" s="7">
        <f t="shared" si="245"/>
        <v>2020</v>
      </c>
      <c r="G3289" s="7" t="s">
        <v>6921</v>
      </c>
      <c r="H3289" s="20">
        <v>23.795926137445271</v>
      </c>
      <c r="I3289" s="7" t="s">
        <v>12144</v>
      </c>
    </row>
    <row r="3290" spans="1:9" x14ac:dyDescent="0.15">
      <c r="A3290" s="7" t="s">
        <v>12145</v>
      </c>
      <c r="B3290" s="7" t="s">
        <v>12042</v>
      </c>
      <c r="C3290" s="7" t="s">
        <v>12061</v>
      </c>
      <c r="D3290" s="7" t="s">
        <v>14058</v>
      </c>
      <c r="E3290" s="7" t="s">
        <v>6532</v>
      </c>
      <c r="F3290" s="7">
        <f t="shared" si="245"/>
        <v>2020</v>
      </c>
      <c r="G3290" s="7" t="s">
        <v>6925</v>
      </c>
      <c r="H3290" s="20">
        <v>19.036740909956215</v>
      </c>
      <c r="I3290" s="7" t="s">
        <v>12146</v>
      </c>
    </row>
    <row r="3291" spans="1:9" x14ac:dyDescent="0.15">
      <c r="A3291" s="7" t="s">
        <v>12147</v>
      </c>
      <c r="B3291" s="7" t="s">
        <v>12045</v>
      </c>
      <c r="C3291" s="7" t="s">
        <v>12065</v>
      </c>
      <c r="D3291" s="7" t="s">
        <v>14058</v>
      </c>
      <c r="E3291" s="7" t="s">
        <v>26</v>
      </c>
      <c r="F3291" s="7">
        <f t="shared" si="245"/>
        <v>2020</v>
      </c>
      <c r="G3291" s="7" t="s">
        <v>6928</v>
      </c>
      <c r="H3291" s="20">
        <v>190.36740909956217</v>
      </c>
      <c r="I3291" s="7" t="s">
        <v>12148</v>
      </c>
    </row>
    <row r="3292" spans="1:9" x14ac:dyDescent="0.15">
      <c r="A3292" s="7" t="s">
        <v>12149</v>
      </c>
      <c r="B3292" s="7" t="s">
        <v>12045</v>
      </c>
      <c r="C3292" s="7" t="s">
        <v>12065</v>
      </c>
      <c r="D3292" s="7" t="s">
        <v>14058</v>
      </c>
      <c r="E3292" s="7" t="s">
        <v>6539</v>
      </c>
      <c r="F3292" s="7">
        <f t="shared" si="245"/>
        <v>2020</v>
      </c>
      <c r="G3292" s="7" t="s">
        <v>6928</v>
      </c>
      <c r="H3292" s="20">
        <v>226.53721682847896</v>
      </c>
      <c r="I3292" s="7" t="s">
        <v>12150</v>
      </c>
    </row>
    <row r="3293" spans="1:9" x14ac:dyDescent="0.15">
      <c r="A3293" s="7" t="s">
        <v>12149</v>
      </c>
      <c r="B3293" s="7" t="s">
        <v>12045</v>
      </c>
      <c r="C3293" s="7" t="s">
        <v>12065</v>
      </c>
      <c r="D3293" s="7" t="s">
        <v>14058</v>
      </c>
      <c r="E3293" s="7" t="s">
        <v>26</v>
      </c>
      <c r="F3293" s="7">
        <f t="shared" si="245"/>
        <v>2020</v>
      </c>
      <c r="G3293" s="7" t="s">
        <v>6928</v>
      </c>
      <c r="H3293" s="20">
        <v>32.362459546925564</v>
      </c>
      <c r="I3293" s="7" t="s">
        <v>12150</v>
      </c>
    </row>
    <row r="3294" spans="1:9" x14ac:dyDescent="0.15">
      <c r="A3294" s="7" t="s">
        <v>12149</v>
      </c>
      <c r="B3294" s="7" t="s">
        <v>12045</v>
      </c>
      <c r="C3294" s="7" t="s">
        <v>12065</v>
      </c>
      <c r="D3294" s="7" t="s">
        <v>14058</v>
      </c>
      <c r="E3294" s="7" t="s">
        <v>6536</v>
      </c>
      <c r="F3294" s="7">
        <f t="shared" si="245"/>
        <v>2020</v>
      </c>
      <c r="G3294" s="7" t="s">
        <v>6928</v>
      </c>
      <c r="H3294" s="20">
        <v>32.362459546925564</v>
      </c>
      <c r="I3294" s="7" t="s">
        <v>12150</v>
      </c>
    </row>
    <row r="3295" spans="1:9" x14ac:dyDescent="0.15">
      <c r="A3295" s="7" t="s">
        <v>12151</v>
      </c>
      <c r="B3295" s="7" t="s">
        <v>12045</v>
      </c>
      <c r="C3295" s="7" t="s">
        <v>12065</v>
      </c>
      <c r="D3295" s="7" t="s">
        <v>14058</v>
      </c>
      <c r="E3295" s="7" t="s">
        <v>26</v>
      </c>
      <c r="F3295" s="7">
        <f t="shared" si="245"/>
        <v>2020</v>
      </c>
      <c r="G3295" s="7" t="s">
        <v>6928</v>
      </c>
      <c r="H3295" s="20">
        <v>95.183704549781083</v>
      </c>
      <c r="I3295" s="7" t="s">
        <v>12152</v>
      </c>
    </row>
    <row r="3296" spans="1:9" x14ac:dyDescent="0.15">
      <c r="A3296" s="7" t="s">
        <v>12149</v>
      </c>
      <c r="B3296" s="7" t="s">
        <v>12045</v>
      </c>
      <c r="C3296" s="7" t="s">
        <v>12065</v>
      </c>
      <c r="D3296" s="7" t="s">
        <v>14058</v>
      </c>
      <c r="E3296" s="7" t="s">
        <v>22</v>
      </c>
      <c r="F3296" s="7">
        <f t="shared" si="245"/>
        <v>2020</v>
      </c>
      <c r="G3296" s="7" t="s">
        <v>6928</v>
      </c>
      <c r="H3296" s="20">
        <v>32.362459546925564</v>
      </c>
      <c r="I3296" s="7" t="s">
        <v>12150</v>
      </c>
    </row>
    <row r="3297" spans="1:9" x14ac:dyDescent="0.15">
      <c r="A3297" s="7" t="s">
        <v>12041</v>
      </c>
      <c r="B3297" s="7" t="s">
        <v>12042</v>
      </c>
      <c r="C3297" s="7" t="s">
        <v>12043</v>
      </c>
      <c r="D3297" s="7" t="s">
        <v>14058</v>
      </c>
      <c r="E3297" s="7" t="s">
        <v>6540</v>
      </c>
      <c r="F3297" s="7">
        <f t="shared" si="245"/>
        <v>2020</v>
      </c>
      <c r="G3297" s="7" t="s">
        <v>12153</v>
      </c>
      <c r="H3297" s="20">
        <v>61.869407957357701</v>
      </c>
      <c r="I3297" s="7" t="s">
        <v>12044</v>
      </c>
    </row>
    <row r="3298" spans="1:9" x14ac:dyDescent="0.15">
      <c r="A3298" s="7" t="s">
        <v>12154</v>
      </c>
      <c r="B3298" s="7" t="s">
        <v>12045</v>
      </c>
      <c r="C3298" s="7" t="s">
        <v>12065</v>
      </c>
      <c r="D3298" s="7" t="s">
        <v>14058</v>
      </c>
      <c r="E3298" s="7" t="s">
        <v>6539</v>
      </c>
      <c r="F3298" s="7">
        <f t="shared" si="245"/>
        <v>2020</v>
      </c>
      <c r="G3298" s="7" t="s">
        <v>6988</v>
      </c>
      <c r="H3298" s="20">
        <v>0.60803350466400152</v>
      </c>
      <c r="I3298" s="7" t="s">
        <v>12155</v>
      </c>
    </row>
    <row r="3299" spans="1:9" x14ac:dyDescent="0.15">
      <c r="A3299" s="7" t="s">
        <v>12154</v>
      </c>
      <c r="B3299" s="7" t="s">
        <v>12045</v>
      </c>
      <c r="C3299" s="7" t="s">
        <v>12065</v>
      </c>
      <c r="D3299" s="7" t="s">
        <v>14058</v>
      </c>
      <c r="E3299" s="7" t="s">
        <v>6536</v>
      </c>
      <c r="F3299" s="7">
        <f t="shared" si="245"/>
        <v>2020</v>
      </c>
      <c r="G3299" s="7" t="s">
        <v>6988</v>
      </c>
      <c r="H3299" s="20">
        <v>2.4321340186560061</v>
      </c>
      <c r="I3299" s="7" t="s">
        <v>12155</v>
      </c>
    </row>
    <row r="3300" spans="1:9" x14ac:dyDescent="0.15">
      <c r="A3300" s="7" t="s">
        <v>12154</v>
      </c>
      <c r="B3300" s="7" t="s">
        <v>12045</v>
      </c>
      <c r="C3300" s="7" t="s">
        <v>12065</v>
      </c>
      <c r="D3300" s="7" t="s">
        <v>14058</v>
      </c>
      <c r="E3300" s="7" t="s">
        <v>22</v>
      </c>
      <c r="F3300" s="7">
        <f t="shared" si="245"/>
        <v>2020</v>
      </c>
      <c r="G3300" s="7" t="s">
        <v>6988</v>
      </c>
      <c r="H3300" s="20">
        <v>2.4321340186560061</v>
      </c>
      <c r="I3300" s="7" t="s">
        <v>12155</v>
      </c>
    </row>
    <row r="3301" spans="1:9" x14ac:dyDescent="0.15">
      <c r="A3301" s="7" t="s">
        <v>12154</v>
      </c>
      <c r="B3301" s="7" t="s">
        <v>12045</v>
      </c>
      <c r="C3301" s="7" t="s">
        <v>12065</v>
      </c>
      <c r="D3301" s="7" t="s">
        <v>14058</v>
      </c>
      <c r="E3301" s="7" t="s">
        <v>6542</v>
      </c>
      <c r="F3301" s="7">
        <f t="shared" si="245"/>
        <v>2020</v>
      </c>
      <c r="G3301" s="7" t="s">
        <v>6988</v>
      </c>
      <c r="H3301" s="20">
        <v>0.60803350466400152</v>
      </c>
      <c r="I3301" s="7" t="s">
        <v>12155</v>
      </c>
    </row>
    <row r="3302" spans="1:9" x14ac:dyDescent="0.15">
      <c r="A3302" s="7" t="s">
        <v>12156</v>
      </c>
      <c r="B3302" s="7" t="s">
        <v>12042</v>
      </c>
      <c r="C3302" s="7" t="s">
        <v>12043</v>
      </c>
      <c r="D3302" s="7" t="s">
        <v>14058</v>
      </c>
      <c r="E3302" s="7" t="s">
        <v>6532</v>
      </c>
      <c r="F3302" s="7">
        <f t="shared" si="245"/>
        <v>2020</v>
      </c>
      <c r="G3302" s="7" t="s">
        <v>6992</v>
      </c>
      <c r="H3302" s="20">
        <v>28.555111364934326</v>
      </c>
      <c r="I3302" s="7" t="s">
        <v>12157</v>
      </c>
    </row>
    <row r="3303" spans="1:9" x14ac:dyDescent="0.15">
      <c r="A3303" s="7" t="s">
        <v>12158</v>
      </c>
      <c r="B3303" s="7" t="s">
        <v>12045</v>
      </c>
      <c r="C3303" s="7" t="s">
        <v>12065</v>
      </c>
      <c r="D3303" s="7" t="s">
        <v>14058</v>
      </c>
      <c r="E3303" s="7" t="s">
        <v>6534</v>
      </c>
      <c r="F3303" s="7">
        <f t="shared" si="245"/>
        <v>2020</v>
      </c>
      <c r="G3303" s="7" t="s">
        <v>7010</v>
      </c>
      <c r="H3303" s="20">
        <v>28.555111364934326</v>
      </c>
      <c r="I3303" s="7" t="s">
        <v>12159</v>
      </c>
    </row>
    <row r="3304" spans="1:9" x14ac:dyDescent="0.15">
      <c r="A3304" s="7" t="s">
        <v>12088</v>
      </c>
      <c r="B3304" s="7" t="s">
        <v>12045</v>
      </c>
      <c r="C3304" s="7" t="s">
        <v>12065</v>
      </c>
      <c r="D3304" s="7" t="s">
        <v>14058</v>
      </c>
      <c r="E3304" s="7" t="s">
        <v>6539</v>
      </c>
      <c r="F3304" s="7">
        <f t="shared" si="245"/>
        <v>2020</v>
      </c>
      <c r="G3304" s="7" t="s">
        <v>7010</v>
      </c>
      <c r="H3304" s="20">
        <v>285.55111364934328</v>
      </c>
      <c r="I3304" s="7" t="s">
        <v>12090</v>
      </c>
    </row>
    <row r="3305" spans="1:9" x14ac:dyDescent="0.15">
      <c r="A3305" s="7" t="s">
        <v>12160</v>
      </c>
      <c r="B3305" s="7" t="s">
        <v>12042</v>
      </c>
      <c r="C3305" s="7" t="s">
        <v>12061</v>
      </c>
      <c r="D3305" s="7" t="s">
        <v>14058</v>
      </c>
      <c r="E3305" s="7" t="s">
        <v>6532</v>
      </c>
      <c r="F3305" s="7">
        <f t="shared" si="245"/>
        <v>2020</v>
      </c>
      <c r="G3305" s="7" t="s">
        <v>7038</v>
      </c>
      <c r="H3305" s="20">
        <v>47.591852274890542</v>
      </c>
      <c r="I3305" s="7" t="s">
        <v>12161</v>
      </c>
    </row>
    <row r="3306" spans="1:9" x14ac:dyDescent="0.15">
      <c r="A3306" s="7" t="s">
        <v>12091</v>
      </c>
      <c r="B3306" s="7" t="s">
        <v>12045</v>
      </c>
      <c r="C3306" s="7" t="s">
        <v>12046</v>
      </c>
      <c r="D3306" s="7" t="s">
        <v>14046</v>
      </c>
      <c r="E3306" s="7" t="s">
        <v>6532</v>
      </c>
      <c r="F3306" s="7">
        <f t="shared" ref="F3306:F3331" si="246">YEAR(G3306)</f>
        <v>2020</v>
      </c>
      <c r="G3306" s="7" t="s">
        <v>7062</v>
      </c>
      <c r="H3306" s="20">
        <v>9.5183704549781076</v>
      </c>
      <c r="I3306" s="7" t="s">
        <v>12093</v>
      </c>
    </row>
    <row r="3307" spans="1:9" x14ac:dyDescent="0.15">
      <c r="A3307" s="7" t="s">
        <v>12162</v>
      </c>
      <c r="B3307" s="7" t="s">
        <v>12042</v>
      </c>
      <c r="C3307" s="7" t="s">
        <v>12063</v>
      </c>
      <c r="D3307" s="7" t="s">
        <v>14058</v>
      </c>
      <c r="E3307" s="7" t="s">
        <v>26</v>
      </c>
      <c r="F3307" s="7">
        <f t="shared" si="246"/>
        <v>2020</v>
      </c>
      <c r="G3307" s="7" t="s">
        <v>7066</v>
      </c>
      <c r="H3307" s="20">
        <v>11.212640395964211</v>
      </c>
      <c r="I3307" s="7" t="s">
        <v>12163</v>
      </c>
    </row>
    <row r="3308" spans="1:9" x14ac:dyDescent="0.15">
      <c r="A3308" s="7" t="s">
        <v>12164</v>
      </c>
      <c r="B3308" s="7" t="s">
        <v>12042</v>
      </c>
      <c r="C3308" s="7" t="s">
        <v>12061</v>
      </c>
      <c r="D3308" s="7" t="s">
        <v>14058</v>
      </c>
      <c r="E3308" s="7" t="s">
        <v>26</v>
      </c>
      <c r="F3308" s="7">
        <f t="shared" si="246"/>
        <v>2020</v>
      </c>
      <c r="G3308" s="7" t="s">
        <v>7067</v>
      </c>
      <c r="H3308" s="20">
        <v>38.073481819912431</v>
      </c>
      <c r="I3308" s="7" t="s">
        <v>12165</v>
      </c>
    </row>
    <row r="3309" spans="1:9" x14ac:dyDescent="0.15">
      <c r="A3309" s="7" t="s">
        <v>12166</v>
      </c>
      <c r="B3309" s="7" t="s">
        <v>12045</v>
      </c>
      <c r="C3309" s="7" t="s">
        <v>12065</v>
      </c>
      <c r="D3309" s="7" t="s">
        <v>14058</v>
      </c>
      <c r="E3309" s="7" t="s">
        <v>26</v>
      </c>
      <c r="F3309" s="7">
        <f t="shared" si="246"/>
        <v>2020</v>
      </c>
      <c r="G3309" s="7" t="s">
        <v>7080</v>
      </c>
      <c r="H3309" s="20">
        <v>1.0946126023224825</v>
      </c>
      <c r="I3309" s="7" t="s">
        <v>12167</v>
      </c>
    </row>
    <row r="3310" spans="1:9" x14ac:dyDescent="0.15">
      <c r="A3310" s="7" t="s">
        <v>12168</v>
      </c>
      <c r="B3310" s="7" t="s">
        <v>12045</v>
      </c>
      <c r="C3310" s="7" t="s">
        <v>12065</v>
      </c>
      <c r="D3310" s="7" t="s">
        <v>14058</v>
      </c>
      <c r="E3310" s="7" t="s">
        <v>6534</v>
      </c>
      <c r="F3310" s="7">
        <f t="shared" si="246"/>
        <v>2020</v>
      </c>
      <c r="G3310" s="7" t="s">
        <v>7085</v>
      </c>
      <c r="H3310" s="20">
        <v>20.940415000951837</v>
      </c>
      <c r="I3310" s="7" t="s">
        <v>12169</v>
      </c>
    </row>
    <row r="3311" spans="1:9" x14ac:dyDescent="0.15">
      <c r="A3311" s="7" t="s">
        <v>12168</v>
      </c>
      <c r="B3311" s="7" t="s">
        <v>12045</v>
      </c>
      <c r="C3311" s="7" t="s">
        <v>12065</v>
      </c>
      <c r="D3311" s="7" t="s">
        <v>14058</v>
      </c>
      <c r="E3311" s="7" t="s">
        <v>6534</v>
      </c>
      <c r="F3311" s="7">
        <f t="shared" si="246"/>
        <v>2020</v>
      </c>
      <c r="G3311" s="7" t="s">
        <v>7085</v>
      </c>
      <c r="H3311" s="20">
        <v>26.651437273938701</v>
      </c>
      <c r="I3311" s="7" t="s">
        <v>12169</v>
      </c>
    </row>
    <row r="3312" spans="1:9" x14ac:dyDescent="0.15">
      <c r="A3312" s="7" t="s">
        <v>12170</v>
      </c>
      <c r="B3312" s="7" t="s">
        <v>12042</v>
      </c>
      <c r="C3312" s="7" t="s">
        <v>12043</v>
      </c>
      <c r="D3312" s="7" t="s">
        <v>14058</v>
      </c>
      <c r="E3312" s="7" t="s">
        <v>6532</v>
      </c>
      <c r="F3312" s="7">
        <f t="shared" si="246"/>
        <v>2020</v>
      </c>
      <c r="G3312" s="7" t="s">
        <v>7094</v>
      </c>
      <c r="H3312" s="20">
        <v>14.277555682467163</v>
      </c>
      <c r="I3312" s="7" t="s">
        <v>12171</v>
      </c>
    </row>
    <row r="3313" spans="1:9" x14ac:dyDescent="0.15">
      <c r="A3313" s="7" t="s">
        <v>12170</v>
      </c>
      <c r="B3313" s="7" t="s">
        <v>12042</v>
      </c>
      <c r="C3313" s="7" t="s">
        <v>12043</v>
      </c>
      <c r="D3313" s="7" t="s">
        <v>14058</v>
      </c>
      <c r="E3313" s="7" t="s">
        <v>6532</v>
      </c>
      <c r="F3313" s="7">
        <f t="shared" si="246"/>
        <v>2020</v>
      </c>
      <c r="G3313" s="7" t="s">
        <v>7094</v>
      </c>
      <c r="H3313" s="20">
        <v>1.9036740909956216</v>
      </c>
      <c r="I3313" s="7" t="s">
        <v>12171</v>
      </c>
    </row>
    <row r="3314" spans="1:9" x14ac:dyDescent="0.15">
      <c r="A3314" s="7" t="s">
        <v>12172</v>
      </c>
      <c r="B3314" s="7" t="s">
        <v>12042</v>
      </c>
      <c r="C3314" s="7" t="s">
        <v>12049</v>
      </c>
      <c r="D3314" s="7" t="s">
        <v>14046</v>
      </c>
      <c r="E3314" s="7" t="s">
        <v>6536</v>
      </c>
      <c r="F3314" s="7">
        <f t="shared" si="246"/>
        <v>2020</v>
      </c>
      <c r="G3314" s="7" t="s">
        <v>12173</v>
      </c>
      <c r="H3314" s="20">
        <v>10.470207500475919</v>
      </c>
      <c r="I3314" s="7" t="s">
        <v>12174</v>
      </c>
    </row>
    <row r="3315" spans="1:9" x14ac:dyDescent="0.15">
      <c r="A3315" s="7" t="s">
        <v>12175</v>
      </c>
      <c r="B3315" s="7" t="s">
        <v>12042</v>
      </c>
      <c r="C3315" s="7" t="s">
        <v>12061</v>
      </c>
      <c r="D3315" s="7" t="s">
        <v>14058</v>
      </c>
      <c r="E3315" s="7" t="s">
        <v>6532</v>
      </c>
      <c r="F3315" s="7">
        <f t="shared" si="246"/>
        <v>2020</v>
      </c>
      <c r="G3315" s="7" t="s">
        <v>7133</v>
      </c>
      <c r="H3315" s="20">
        <v>28.555111364934326</v>
      </c>
      <c r="I3315" s="7" t="s">
        <v>12176</v>
      </c>
    </row>
    <row r="3316" spans="1:9" x14ac:dyDescent="0.15">
      <c r="A3316" s="7" t="s">
        <v>12177</v>
      </c>
      <c r="B3316" s="7" t="s">
        <v>12045</v>
      </c>
      <c r="C3316" s="7" t="s">
        <v>12178</v>
      </c>
      <c r="D3316" s="7" t="s">
        <v>14046</v>
      </c>
      <c r="E3316" s="7" t="s">
        <v>6532</v>
      </c>
      <c r="F3316" s="7">
        <f t="shared" si="246"/>
        <v>2020</v>
      </c>
      <c r="G3316" s="7" t="s">
        <v>12179</v>
      </c>
      <c r="H3316" s="20">
        <v>19.036740909956215</v>
      </c>
      <c r="I3316" s="7" t="s">
        <v>12180</v>
      </c>
    </row>
    <row r="3317" spans="1:9" x14ac:dyDescent="0.15">
      <c r="A3317" s="7" t="s">
        <v>12181</v>
      </c>
      <c r="B3317" s="7" t="s">
        <v>12042</v>
      </c>
      <c r="C3317" s="7" t="s">
        <v>12063</v>
      </c>
      <c r="D3317" s="7" t="s">
        <v>14058</v>
      </c>
      <c r="E3317" s="7" t="s">
        <v>6532</v>
      </c>
      <c r="F3317" s="7">
        <f t="shared" si="246"/>
        <v>2020</v>
      </c>
      <c r="G3317" s="7" t="s">
        <v>7148</v>
      </c>
      <c r="H3317" s="20">
        <v>9.5183704549781076</v>
      </c>
      <c r="I3317" s="7" t="s">
        <v>12182</v>
      </c>
    </row>
    <row r="3318" spans="1:9" x14ac:dyDescent="0.15">
      <c r="A3318" s="7" t="s">
        <v>12162</v>
      </c>
      <c r="B3318" s="7" t="s">
        <v>12042</v>
      </c>
      <c r="C3318" s="7" t="s">
        <v>12063</v>
      </c>
      <c r="D3318" s="7" t="s">
        <v>14058</v>
      </c>
      <c r="E3318" s="7" t="s">
        <v>26</v>
      </c>
      <c r="F3318" s="7">
        <f t="shared" si="246"/>
        <v>2020</v>
      </c>
      <c r="G3318" s="7" t="s">
        <v>12183</v>
      </c>
      <c r="H3318" s="20">
        <v>133.25718636969353</v>
      </c>
      <c r="I3318" s="7" t="s">
        <v>12163</v>
      </c>
    </row>
    <row r="3319" spans="1:9" x14ac:dyDescent="0.15">
      <c r="A3319" s="7" t="s">
        <v>12184</v>
      </c>
      <c r="B3319" s="7" t="s">
        <v>12042</v>
      </c>
      <c r="C3319" s="7" t="s">
        <v>12061</v>
      </c>
      <c r="D3319" s="7" t="s">
        <v>14058</v>
      </c>
      <c r="E3319" s="7" t="s">
        <v>6536</v>
      </c>
      <c r="F3319" s="7">
        <f t="shared" si="246"/>
        <v>2020</v>
      </c>
      <c r="G3319" s="7" t="s">
        <v>12185</v>
      </c>
      <c r="H3319" s="20">
        <v>2.9062630877593754</v>
      </c>
      <c r="I3319" s="7" t="s">
        <v>12186</v>
      </c>
    </row>
    <row r="3320" spans="1:9" x14ac:dyDescent="0.15">
      <c r="A3320" s="7" t="s">
        <v>12187</v>
      </c>
      <c r="B3320" s="7" t="s">
        <v>12040</v>
      </c>
      <c r="C3320" s="7" t="s">
        <v>12126</v>
      </c>
      <c r="D3320" s="7" t="s">
        <v>14046</v>
      </c>
      <c r="E3320" s="7" t="s">
        <v>6532</v>
      </c>
      <c r="F3320" s="7">
        <f t="shared" si="246"/>
        <v>2019</v>
      </c>
      <c r="G3320" s="7" t="s">
        <v>7189</v>
      </c>
      <c r="H3320" s="20">
        <v>14.560681297709923</v>
      </c>
      <c r="I3320" s="7" t="s">
        <v>12188</v>
      </c>
    </row>
    <row r="3321" spans="1:9" x14ac:dyDescent="0.15">
      <c r="A3321" s="7" t="s">
        <v>12187</v>
      </c>
      <c r="B3321" s="7" t="s">
        <v>12040</v>
      </c>
      <c r="C3321" s="7" t="s">
        <v>12126</v>
      </c>
      <c r="D3321" s="7" t="s">
        <v>14046</v>
      </c>
      <c r="E3321" s="7" t="s">
        <v>6532</v>
      </c>
      <c r="F3321" s="7">
        <f t="shared" si="246"/>
        <v>2019</v>
      </c>
      <c r="G3321" s="7" t="s">
        <v>7189</v>
      </c>
      <c r="H3321" s="20">
        <v>11.286681297709924</v>
      </c>
      <c r="I3321" s="7" t="s">
        <v>12188</v>
      </c>
    </row>
    <row r="3322" spans="1:9" x14ac:dyDescent="0.15">
      <c r="A3322" s="7" t="s">
        <v>12189</v>
      </c>
      <c r="B3322" s="7" t="s">
        <v>12042</v>
      </c>
      <c r="C3322" s="7" t="s">
        <v>12043</v>
      </c>
      <c r="D3322" s="7" t="s">
        <v>14058</v>
      </c>
      <c r="E3322" s="7" t="s">
        <v>6532</v>
      </c>
      <c r="F3322" s="7">
        <f t="shared" si="246"/>
        <v>2019</v>
      </c>
      <c r="G3322" s="7" t="s">
        <v>7189</v>
      </c>
      <c r="H3322" s="20">
        <v>28.625954198473281</v>
      </c>
      <c r="I3322" s="7" t="s">
        <v>12190</v>
      </c>
    </row>
    <row r="3323" spans="1:9" x14ac:dyDescent="0.15">
      <c r="A3323" s="7" t="s">
        <v>12141</v>
      </c>
      <c r="B3323" s="7" t="s">
        <v>12045</v>
      </c>
      <c r="C3323" s="7" t="s">
        <v>12046</v>
      </c>
      <c r="D3323" s="7" t="s">
        <v>14046</v>
      </c>
      <c r="E3323" s="7" t="s">
        <v>6532</v>
      </c>
      <c r="F3323" s="7">
        <f t="shared" si="246"/>
        <v>2019</v>
      </c>
      <c r="G3323" s="7" t="s">
        <v>7189</v>
      </c>
      <c r="H3323" s="20">
        <v>24.809160305343507</v>
      </c>
      <c r="I3323" s="7" t="s">
        <v>12142</v>
      </c>
    </row>
    <row r="3324" spans="1:9" x14ac:dyDescent="0.15">
      <c r="A3324" s="7" t="s">
        <v>12191</v>
      </c>
      <c r="B3324" s="7" t="s">
        <v>12042</v>
      </c>
      <c r="C3324" s="7" t="s">
        <v>12057</v>
      </c>
      <c r="D3324" s="7" t="s">
        <v>14058</v>
      </c>
      <c r="E3324" s="7" t="s">
        <v>6536</v>
      </c>
      <c r="F3324" s="7">
        <f t="shared" si="246"/>
        <v>2019</v>
      </c>
      <c r="G3324" s="7" t="s">
        <v>7190</v>
      </c>
      <c r="H3324" s="20">
        <v>64.885496183206101</v>
      </c>
      <c r="I3324" s="7" t="s">
        <v>12192</v>
      </c>
    </row>
    <row r="3325" spans="1:9" x14ac:dyDescent="0.15">
      <c r="A3325" s="7" t="s">
        <v>12193</v>
      </c>
      <c r="B3325" s="7" t="s">
        <v>12042</v>
      </c>
      <c r="C3325" s="7" t="s">
        <v>12063</v>
      </c>
      <c r="D3325" s="7" t="s">
        <v>14058</v>
      </c>
      <c r="E3325" s="7" t="s">
        <v>26</v>
      </c>
      <c r="F3325" s="7">
        <f t="shared" si="246"/>
        <v>2019</v>
      </c>
      <c r="G3325" s="7" t="s">
        <v>7190</v>
      </c>
      <c r="H3325" s="20">
        <v>18.12977099236641</v>
      </c>
      <c r="I3325" s="7" t="s">
        <v>12194</v>
      </c>
    </row>
    <row r="3326" spans="1:9" x14ac:dyDescent="0.15">
      <c r="A3326" s="7" t="s">
        <v>12195</v>
      </c>
      <c r="B3326" s="7" t="s">
        <v>12042</v>
      </c>
      <c r="C3326" s="7" t="s">
        <v>12063</v>
      </c>
      <c r="D3326" s="7" t="s">
        <v>14058</v>
      </c>
      <c r="E3326" s="7" t="s">
        <v>6536</v>
      </c>
      <c r="F3326" s="7">
        <f t="shared" si="246"/>
        <v>2019</v>
      </c>
      <c r="G3326" s="7" t="s">
        <v>7190</v>
      </c>
      <c r="H3326" s="20">
        <v>18.12977099236641</v>
      </c>
      <c r="I3326" s="7" t="s">
        <v>12196</v>
      </c>
    </row>
    <row r="3327" spans="1:9" x14ac:dyDescent="0.15">
      <c r="A3327" s="7" t="s">
        <v>12197</v>
      </c>
      <c r="B3327" s="7" t="s">
        <v>12042</v>
      </c>
      <c r="C3327" s="7" t="s">
        <v>12063</v>
      </c>
      <c r="D3327" s="7" t="s">
        <v>14058</v>
      </c>
      <c r="E3327" s="7" t="s">
        <v>6536</v>
      </c>
      <c r="F3327" s="7">
        <f t="shared" si="246"/>
        <v>2019</v>
      </c>
      <c r="G3327" s="7" t="s">
        <v>7190</v>
      </c>
      <c r="H3327" s="20">
        <v>28.625954198473281</v>
      </c>
      <c r="I3327" s="7" t="s">
        <v>12198</v>
      </c>
    </row>
    <row r="3328" spans="1:9" x14ac:dyDescent="0.15">
      <c r="A3328" s="7" t="s">
        <v>12191</v>
      </c>
      <c r="B3328" s="7" t="s">
        <v>12042</v>
      </c>
      <c r="C3328" s="7" t="s">
        <v>12057</v>
      </c>
      <c r="D3328" s="7" t="s">
        <v>14058</v>
      </c>
      <c r="E3328" s="7" t="s">
        <v>6536</v>
      </c>
      <c r="F3328" s="7">
        <f t="shared" si="246"/>
        <v>2019</v>
      </c>
      <c r="G3328" s="7" t="s">
        <v>7190</v>
      </c>
      <c r="H3328" s="20">
        <v>9.5419847328244281</v>
      </c>
      <c r="I3328" s="7" t="s">
        <v>12192</v>
      </c>
    </row>
    <row r="3329" spans="1:9" x14ac:dyDescent="0.15">
      <c r="A3329" s="7" t="s">
        <v>12113</v>
      </c>
      <c r="B3329" s="7" t="s">
        <v>12042</v>
      </c>
      <c r="C3329" s="7" t="s">
        <v>12063</v>
      </c>
      <c r="D3329" s="7" t="s">
        <v>14058</v>
      </c>
      <c r="E3329" s="7" t="s">
        <v>6532</v>
      </c>
      <c r="F3329" s="7">
        <f t="shared" si="246"/>
        <v>2019</v>
      </c>
      <c r="G3329" s="7" t="s">
        <v>7212</v>
      </c>
      <c r="H3329" s="20">
        <v>28.625954198473281</v>
      </c>
      <c r="I3329" s="7" t="s">
        <v>12115</v>
      </c>
    </row>
    <row r="3330" spans="1:9" x14ac:dyDescent="0.15">
      <c r="A3330" s="7" t="s">
        <v>12143</v>
      </c>
      <c r="B3330" s="7" t="s">
        <v>12045</v>
      </c>
      <c r="C3330" s="7" t="s">
        <v>12046</v>
      </c>
      <c r="D3330" s="7" t="s">
        <v>14046</v>
      </c>
      <c r="E3330" s="7" t="s">
        <v>6532</v>
      </c>
      <c r="F3330" s="7">
        <f t="shared" si="246"/>
        <v>2019</v>
      </c>
      <c r="G3330" s="7" t="s">
        <v>7225</v>
      </c>
      <c r="H3330" s="20">
        <v>47.709923664122137</v>
      </c>
      <c r="I3330" s="7" t="s">
        <v>12144</v>
      </c>
    </row>
    <row r="3331" spans="1:9" x14ac:dyDescent="0.15">
      <c r="A3331" s="7" t="s">
        <v>12091</v>
      </c>
      <c r="B3331" s="7" t="s">
        <v>12045</v>
      </c>
      <c r="C3331" s="7" t="s">
        <v>12046</v>
      </c>
      <c r="D3331" s="7" t="s">
        <v>14046</v>
      </c>
      <c r="E3331" s="7" t="s">
        <v>6532</v>
      </c>
      <c r="F3331" s="7">
        <f t="shared" si="246"/>
        <v>2019</v>
      </c>
      <c r="G3331" s="7" t="s">
        <v>7225</v>
      </c>
      <c r="H3331" s="20">
        <v>14.31297709923664</v>
      </c>
      <c r="I3331" s="7" t="s">
        <v>12093</v>
      </c>
    </row>
    <row r="3332" spans="1:9" x14ac:dyDescent="0.15">
      <c r="A3332" s="7" t="s">
        <v>12199</v>
      </c>
      <c r="B3332" s="7" t="s">
        <v>12045</v>
      </c>
      <c r="C3332" s="7" t="s">
        <v>12047</v>
      </c>
      <c r="D3332" s="7" t="s">
        <v>14046</v>
      </c>
      <c r="E3332" s="7" t="s">
        <v>26</v>
      </c>
      <c r="F3332" s="7">
        <f t="shared" ref="F3332:F3353" si="247">YEAR(G3332)</f>
        <v>2019</v>
      </c>
      <c r="G3332" s="7" t="s">
        <v>7257</v>
      </c>
      <c r="H3332" s="20">
        <v>4.0553435114503813</v>
      </c>
      <c r="I3332" s="7" t="s">
        <v>12200</v>
      </c>
    </row>
    <row r="3333" spans="1:9" x14ac:dyDescent="0.15">
      <c r="A3333" s="7" t="s">
        <v>12201</v>
      </c>
      <c r="B3333" s="7" t="s">
        <v>12045</v>
      </c>
      <c r="C3333" s="7" t="s">
        <v>12065</v>
      </c>
      <c r="D3333" s="7" t="s">
        <v>14058</v>
      </c>
      <c r="E3333" s="7" t="s">
        <v>26</v>
      </c>
      <c r="F3333" s="7">
        <f t="shared" si="247"/>
        <v>2019</v>
      </c>
      <c r="G3333" s="7" t="s">
        <v>7274</v>
      </c>
      <c r="H3333" s="20">
        <v>429.38931297709922</v>
      </c>
      <c r="I3333" s="7" t="s">
        <v>12202</v>
      </c>
    </row>
    <row r="3334" spans="1:9" x14ac:dyDescent="0.15">
      <c r="A3334" s="7" t="s">
        <v>12203</v>
      </c>
      <c r="B3334" s="7" t="s">
        <v>12045</v>
      </c>
      <c r="C3334" s="7" t="s">
        <v>12178</v>
      </c>
      <c r="D3334" s="7" t="s">
        <v>14046</v>
      </c>
      <c r="E3334" s="7" t="s">
        <v>6532</v>
      </c>
      <c r="F3334" s="7">
        <f t="shared" si="247"/>
        <v>2019</v>
      </c>
      <c r="G3334" s="7" t="s">
        <v>7274</v>
      </c>
      <c r="H3334" s="20">
        <v>81.106870229007626</v>
      </c>
      <c r="I3334" s="7" t="s">
        <v>12204</v>
      </c>
    </row>
    <row r="3335" spans="1:9" x14ac:dyDescent="0.15">
      <c r="A3335" s="7" t="s">
        <v>12205</v>
      </c>
      <c r="B3335" s="7" t="s">
        <v>12042</v>
      </c>
      <c r="C3335" s="7" t="s">
        <v>12054</v>
      </c>
      <c r="D3335" s="7" t="s">
        <v>14058</v>
      </c>
      <c r="E3335" s="7" t="s">
        <v>6533</v>
      </c>
      <c r="F3335" s="7">
        <f t="shared" si="247"/>
        <v>2019</v>
      </c>
      <c r="G3335" s="7" t="s">
        <v>7274</v>
      </c>
      <c r="H3335" s="20">
        <v>47.709923664122137</v>
      </c>
      <c r="I3335" s="7" t="s">
        <v>12206</v>
      </c>
    </row>
    <row r="3336" spans="1:9" x14ac:dyDescent="0.15">
      <c r="A3336" s="7" t="s">
        <v>12207</v>
      </c>
      <c r="B3336" s="7" t="s">
        <v>12045</v>
      </c>
      <c r="C3336" s="7" t="s">
        <v>12178</v>
      </c>
      <c r="D3336" s="7" t="s">
        <v>14046</v>
      </c>
      <c r="E3336" s="7" t="s">
        <v>6532</v>
      </c>
      <c r="F3336" s="7">
        <f t="shared" si="247"/>
        <v>2019</v>
      </c>
      <c r="G3336" s="7" t="s">
        <v>7274</v>
      </c>
      <c r="H3336" s="20">
        <v>19.083969465648856</v>
      </c>
      <c r="I3336" s="7" t="s">
        <v>12204</v>
      </c>
    </row>
    <row r="3337" spans="1:9" x14ac:dyDescent="0.15">
      <c r="A3337" s="7" t="s">
        <v>12208</v>
      </c>
      <c r="B3337" s="7" t="s">
        <v>12045</v>
      </c>
      <c r="C3337" s="7" t="s">
        <v>12178</v>
      </c>
      <c r="D3337" s="7" t="s">
        <v>14046</v>
      </c>
      <c r="E3337" s="7" t="s">
        <v>6539</v>
      </c>
      <c r="F3337" s="7">
        <f t="shared" si="247"/>
        <v>2019</v>
      </c>
      <c r="G3337" s="7" t="s">
        <v>7274</v>
      </c>
      <c r="H3337" s="20">
        <v>26.106870229007633</v>
      </c>
      <c r="I3337" s="7" t="s">
        <v>12209</v>
      </c>
    </row>
    <row r="3338" spans="1:9" x14ac:dyDescent="0.15">
      <c r="A3338" s="7" t="s">
        <v>12208</v>
      </c>
      <c r="B3338" s="7" t="s">
        <v>12045</v>
      </c>
      <c r="C3338" s="7" t="s">
        <v>12178</v>
      </c>
      <c r="D3338" s="7" t="s">
        <v>14046</v>
      </c>
      <c r="E3338" s="7" t="s">
        <v>22</v>
      </c>
      <c r="F3338" s="7">
        <f t="shared" si="247"/>
        <v>2019</v>
      </c>
      <c r="G3338" s="7" t="s">
        <v>7274</v>
      </c>
      <c r="H3338" s="20">
        <v>59.770992366412216</v>
      </c>
      <c r="I3338" s="7" t="s">
        <v>12209</v>
      </c>
    </row>
    <row r="3339" spans="1:9" x14ac:dyDescent="0.15">
      <c r="A3339" s="7" t="s">
        <v>12210</v>
      </c>
      <c r="B3339" s="7" t="s">
        <v>12042</v>
      </c>
      <c r="C3339" s="7" t="s">
        <v>12061</v>
      </c>
      <c r="D3339" s="7" t="s">
        <v>14058</v>
      </c>
      <c r="E3339" s="7" t="s">
        <v>6540</v>
      </c>
      <c r="F3339" s="7">
        <f t="shared" si="247"/>
        <v>2019</v>
      </c>
      <c r="G3339" s="7" t="s">
        <v>12211</v>
      </c>
      <c r="H3339" s="20">
        <v>17.175572519083968</v>
      </c>
      <c r="I3339" s="7" t="s">
        <v>12212</v>
      </c>
    </row>
    <row r="3340" spans="1:9" x14ac:dyDescent="0.15">
      <c r="A3340" s="7" t="s">
        <v>12213</v>
      </c>
      <c r="B3340" s="7" t="s">
        <v>12045</v>
      </c>
      <c r="C3340" s="7" t="s">
        <v>12052</v>
      </c>
      <c r="D3340" s="7" t="s">
        <v>14058</v>
      </c>
      <c r="E3340" s="7" t="s">
        <v>6542</v>
      </c>
      <c r="F3340" s="7">
        <f t="shared" si="247"/>
        <v>2019</v>
      </c>
      <c r="G3340" s="7" t="s">
        <v>7292</v>
      </c>
      <c r="H3340" s="20">
        <v>23.854961832061068</v>
      </c>
      <c r="I3340" s="7" t="s">
        <v>12214</v>
      </c>
    </row>
    <row r="3341" spans="1:9" x14ac:dyDescent="0.15">
      <c r="A3341" s="7" t="s">
        <v>12215</v>
      </c>
      <c r="B3341" s="7" t="s">
        <v>12042</v>
      </c>
      <c r="C3341" s="7" t="s">
        <v>12043</v>
      </c>
      <c r="D3341" s="7" t="s">
        <v>14058</v>
      </c>
      <c r="E3341" s="7" t="s">
        <v>6536</v>
      </c>
      <c r="F3341" s="7">
        <f t="shared" si="247"/>
        <v>2019</v>
      </c>
      <c r="G3341" s="7" t="s">
        <v>7295</v>
      </c>
      <c r="H3341" s="20">
        <v>33.396946564885496</v>
      </c>
      <c r="I3341" s="7" t="s">
        <v>12216</v>
      </c>
    </row>
    <row r="3342" spans="1:9" x14ac:dyDescent="0.15">
      <c r="A3342" s="7" t="s">
        <v>12217</v>
      </c>
      <c r="B3342" s="7" t="s">
        <v>12045</v>
      </c>
      <c r="C3342" s="7" t="s">
        <v>12046</v>
      </c>
      <c r="D3342" s="7" t="s">
        <v>14046</v>
      </c>
      <c r="E3342" s="7" t="s">
        <v>6532</v>
      </c>
      <c r="F3342" s="7">
        <f t="shared" si="247"/>
        <v>2019</v>
      </c>
      <c r="G3342" s="7" t="s">
        <v>12218</v>
      </c>
      <c r="H3342" s="20">
        <v>3.9122137404580148</v>
      </c>
      <c r="I3342" s="7" t="s">
        <v>12219</v>
      </c>
    </row>
    <row r="3343" spans="1:9" x14ac:dyDescent="0.15">
      <c r="A3343" s="7" t="s">
        <v>12220</v>
      </c>
      <c r="B3343" s="7" t="s">
        <v>12042</v>
      </c>
      <c r="C3343" s="7" t="s">
        <v>12043</v>
      </c>
      <c r="D3343" s="7" t="s">
        <v>14058</v>
      </c>
      <c r="E3343" s="7" t="s">
        <v>26</v>
      </c>
      <c r="F3343" s="7">
        <f t="shared" si="247"/>
        <v>2019</v>
      </c>
      <c r="G3343" s="7" t="s">
        <v>7327</v>
      </c>
      <c r="H3343" s="20">
        <v>95.419847328244273</v>
      </c>
      <c r="I3343" s="7" t="s">
        <v>12221</v>
      </c>
    </row>
    <row r="3344" spans="1:9" x14ac:dyDescent="0.15">
      <c r="A3344" s="7" t="s">
        <v>12220</v>
      </c>
      <c r="B3344" s="7" t="s">
        <v>12042</v>
      </c>
      <c r="C3344" s="7" t="s">
        <v>12043</v>
      </c>
      <c r="D3344" s="7" t="s">
        <v>14058</v>
      </c>
      <c r="E3344" s="7" t="s">
        <v>26</v>
      </c>
      <c r="F3344" s="7">
        <f t="shared" si="247"/>
        <v>2019</v>
      </c>
      <c r="G3344" s="7" t="s">
        <v>7327</v>
      </c>
      <c r="H3344" s="20">
        <v>38.740458015267173</v>
      </c>
      <c r="I3344" s="7" t="s">
        <v>12221</v>
      </c>
    </row>
    <row r="3345" spans="1:9" x14ac:dyDescent="0.15">
      <c r="A3345" s="7" t="s">
        <v>12222</v>
      </c>
      <c r="B3345" s="7" t="s">
        <v>12042</v>
      </c>
      <c r="C3345" s="7" t="s">
        <v>12061</v>
      </c>
      <c r="D3345" s="7" t="s">
        <v>14058</v>
      </c>
      <c r="E3345" s="7" t="s">
        <v>6532</v>
      </c>
      <c r="F3345" s="7">
        <f t="shared" si="247"/>
        <v>2019</v>
      </c>
      <c r="G3345" s="7" t="s">
        <v>7336</v>
      </c>
      <c r="H3345" s="20">
        <v>47.709923664122137</v>
      </c>
      <c r="I3345" s="7" t="s">
        <v>12223</v>
      </c>
    </row>
    <row r="3346" spans="1:9" x14ac:dyDescent="0.15">
      <c r="A3346" s="7" t="s">
        <v>12224</v>
      </c>
      <c r="B3346" s="7" t="s">
        <v>12045</v>
      </c>
      <c r="C3346" s="7" t="s">
        <v>12178</v>
      </c>
      <c r="D3346" s="7" t="s">
        <v>14046</v>
      </c>
      <c r="E3346" s="7" t="s">
        <v>26</v>
      </c>
      <c r="F3346" s="7">
        <f t="shared" si="247"/>
        <v>2019</v>
      </c>
      <c r="G3346" s="7" t="s">
        <v>12225</v>
      </c>
      <c r="H3346" s="20">
        <v>104.96183206106871</v>
      </c>
      <c r="I3346" s="7" t="s">
        <v>12226</v>
      </c>
    </row>
    <row r="3347" spans="1:9" x14ac:dyDescent="0.15">
      <c r="A3347" s="7" t="s">
        <v>12227</v>
      </c>
      <c r="B3347" s="7" t="s">
        <v>12045</v>
      </c>
      <c r="C3347" s="7" t="s">
        <v>12178</v>
      </c>
      <c r="D3347" s="7" t="s">
        <v>14046</v>
      </c>
      <c r="E3347" s="7" t="s">
        <v>6536</v>
      </c>
      <c r="F3347" s="7">
        <f t="shared" si="247"/>
        <v>2019</v>
      </c>
      <c r="G3347" s="7" t="s">
        <v>12225</v>
      </c>
      <c r="H3347" s="20">
        <v>62.977099236641223</v>
      </c>
      <c r="I3347" s="7" t="s">
        <v>12228</v>
      </c>
    </row>
    <row r="3348" spans="1:9" x14ac:dyDescent="0.15">
      <c r="A3348" s="7" t="s">
        <v>12229</v>
      </c>
      <c r="B3348" s="7" t="s">
        <v>12042</v>
      </c>
      <c r="C3348" s="7" t="s">
        <v>12043</v>
      </c>
      <c r="D3348" s="7" t="s">
        <v>14058</v>
      </c>
      <c r="E3348" s="7" t="s">
        <v>6536</v>
      </c>
      <c r="F3348" s="7">
        <f t="shared" si="247"/>
        <v>2019</v>
      </c>
      <c r="G3348" s="7" t="s">
        <v>7351</v>
      </c>
      <c r="H3348" s="20">
        <v>9.5419847328244281</v>
      </c>
      <c r="I3348" s="7" t="s">
        <v>12230</v>
      </c>
    </row>
    <row r="3349" spans="1:9" x14ac:dyDescent="0.15">
      <c r="A3349" s="7" t="s">
        <v>12231</v>
      </c>
      <c r="B3349" s="7" t="s">
        <v>12042</v>
      </c>
      <c r="C3349" s="7" t="s">
        <v>12084</v>
      </c>
      <c r="D3349" s="7" t="s">
        <v>14058</v>
      </c>
      <c r="E3349" s="7" t="s">
        <v>6536</v>
      </c>
      <c r="F3349" s="7">
        <f t="shared" si="247"/>
        <v>2019</v>
      </c>
      <c r="G3349" s="7" t="s">
        <v>7358</v>
      </c>
      <c r="H3349" s="20">
        <v>2.2900763358778624</v>
      </c>
      <c r="I3349" s="7" t="s">
        <v>12232</v>
      </c>
    </row>
    <row r="3350" spans="1:9" x14ac:dyDescent="0.15">
      <c r="A3350" s="7" t="s">
        <v>12231</v>
      </c>
      <c r="B3350" s="7" t="s">
        <v>12042</v>
      </c>
      <c r="C3350" s="7" t="s">
        <v>12084</v>
      </c>
      <c r="D3350" s="7" t="s">
        <v>14058</v>
      </c>
      <c r="E3350" s="7" t="s">
        <v>6536</v>
      </c>
      <c r="F3350" s="7">
        <f t="shared" si="247"/>
        <v>2019</v>
      </c>
      <c r="G3350" s="7" t="s">
        <v>7358</v>
      </c>
      <c r="H3350" s="20">
        <v>0.68702290076335881</v>
      </c>
      <c r="I3350" s="7" t="s">
        <v>12232</v>
      </c>
    </row>
    <row r="3351" spans="1:9" x14ac:dyDescent="0.15">
      <c r="A3351" s="7" t="s">
        <v>12231</v>
      </c>
      <c r="B3351" s="7" t="s">
        <v>12042</v>
      </c>
      <c r="C3351" s="7" t="s">
        <v>12084</v>
      </c>
      <c r="D3351" s="7" t="s">
        <v>14058</v>
      </c>
      <c r="E3351" s="7" t="s">
        <v>6539</v>
      </c>
      <c r="F3351" s="7">
        <f t="shared" si="247"/>
        <v>2019</v>
      </c>
      <c r="G3351" s="7" t="s">
        <v>7358</v>
      </c>
      <c r="H3351" s="20">
        <v>5.3435114503816799</v>
      </c>
      <c r="I3351" s="7" t="s">
        <v>12232</v>
      </c>
    </row>
    <row r="3352" spans="1:9" x14ac:dyDescent="0.15">
      <c r="A3352" s="7" t="s">
        <v>12231</v>
      </c>
      <c r="B3352" s="7" t="s">
        <v>12042</v>
      </c>
      <c r="C3352" s="7" t="s">
        <v>12084</v>
      </c>
      <c r="D3352" s="7" t="s">
        <v>14058</v>
      </c>
      <c r="E3352" s="7" t="s">
        <v>6539</v>
      </c>
      <c r="F3352" s="7">
        <f t="shared" si="247"/>
        <v>2019</v>
      </c>
      <c r="G3352" s="7" t="s">
        <v>7358</v>
      </c>
      <c r="H3352" s="20">
        <v>1.6030534351145038</v>
      </c>
      <c r="I3352" s="7" t="s">
        <v>12232</v>
      </c>
    </row>
    <row r="3353" spans="1:9" x14ac:dyDescent="0.15">
      <c r="A3353" s="7" t="s">
        <v>12233</v>
      </c>
      <c r="B3353" s="7" t="s">
        <v>12040</v>
      </c>
      <c r="C3353" s="7" t="s">
        <v>12234</v>
      </c>
      <c r="D3353" s="7" t="s">
        <v>14046</v>
      </c>
      <c r="E3353" s="7" t="s">
        <v>22</v>
      </c>
      <c r="F3353" s="7">
        <f t="shared" si="247"/>
        <v>2019</v>
      </c>
      <c r="G3353" s="7" t="s">
        <v>12235</v>
      </c>
      <c r="H3353" s="20">
        <v>28.625954198473281</v>
      </c>
      <c r="I3353" s="7" t="s">
        <v>12236</v>
      </c>
    </row>
    <row r="3354" spans="1:9" x14ac:dyDescent="0.15">
      <c r="A3354" s="7" t="s">
        <v>12237</v>
      </c>
      <c r="B3354" s="7" t="s">
        <v>12042</v>
      </c>
      <c r="C3354" s="7" t="s">
        <v>12054</v>
      </c>
      <c r="D3354" s="7" t="s">
        <v>14058</v>
      </c>
      <c r="E3354" s="7" t="s">
        <v>6536</v>
      </c>
      <c r="F3354" s="7">
        <f t="shared" ref="F3354:F3375" si="248">YEAR(G3354)</f>
        <v>2019</v>
      </c>
      <c r="G3354" s="7" t="s">
        <v>12238</v>
      </c>
      <c r="H3354" s="20">
        <v>63.850320610687021</v>
      </c>
      <c r="I3354" s="7" t="s">
        <v>12239</v>
      </c>
    </row>
    <row r="3355" spans="1:9" x14ac:dyDescent="0.15">
      <c r="A3355" s="7" t="s">
        <v>12229</v>
      </c>
      <c r="B3355" s="7" t="s">
        <v>12042</v>
      </c>
      <c r="C3355" s="7" t="s">
        <v>12043</v>
      </c>
      <c r="D3355" s="7" t="s">
        <v>14058</v>
      </c>
      <c r="E3355" s="7" t="s">
        <v>6536</v>
      </c>
      <c r="F3355" s="7">
        <f t="shared" si="248"/>
        <v>2019</v>
      </c>
      <c r="G3355" s="7" t="s">
        <v>7400</v>
      </c>
      <c r="H3355" s="20">
        <v>38.167938931297712</v>
      </c>
      <c r="I3355" s="7" t="s">
        <v>12230</v>
      </c>
    </row>
    <row r="3356" spans="1:9" x14ac:dyDescent="0.15">
      <c r="A3356" s="7" t="s">
        <v>12240</v>
      </c>
      <c r="B3356" s="7" t="s">
        <v>12045</v>
      </c>
      <c r="C3356" s="7" t="s">
        <v>12065</v>
      </c>
      <c r="D3356" s="7" t="s">
        <v>14058</v>
      </c>
      <c r="E3356" s="7" t="s">
        <v>26</v>
      </c>
      <c r="F3356" s="7">
        <f t="shared" si="248"/>
        <v>2019</v>
      </c>
      <c r="G3356" s="7" t="s">
        <v>12241</v>
      </c>
      <c r="H3356" s="20">
        <v>0.34479198473282446</v>
      </c>
      <c r="I3356" s="7" t="s">
        <v>12242</v>
      </c>
    </row>
    <row r="3357" spans="1:9" x14ac:dyDescent="0.15">
      <c r="A3357" s="7" t="s">
        <v>12240</v>
      </c>
      <c r="B3357" s="7" t="s">
        <v>12045</v>
      </c>
      <c r="C3357" s="7" t="s">
        <v>12065</v>
      </c>
      <c r="D3357" s="7" t="s">
        <v>14058</v>
      </c>
      <c r="E3357" s="7" t="s">
        <v>6533</v>
      </c>
      <c r="F3357" s="7">
        <f t="shared" si="248"/>
        <v>2019</v>
      </c>
      <c r="G3357" s="7" t="s">
        <v>12241</v>
      </c>
      <c r="H3357" s="20">
        <v>2.9514179389312973</v>
      </c>
      <c r="I3357" s="7" t="s">
        <v>12242</v>
      </c>
    </row>
    <row r="3358" spans="1:9" x14ac:dyDescent="0.15">
      <c r="A3358" s="7" t="s">
        <v>12240</v>
      </c>
      <c r="B3358" s="7" t="s">
        <v>12045</v>
      </c>
      <c r="C3358" s="7" t="s">
        <v>12065</v>
      </c>
      <c r="D3358" s="7" t="s">
        <v>14058</v>
      </c>
      <c r="E3358" s="7" t="s">
        <v>6563</v>
      </c>
      <c r="F3358" s="7">
        <f t="shared" si="248"/>
        <v>2019</v>
      </c>
      <c r="G3358" s="7" t="s">
        <v>12241</v>
      </c>
      <c r="H3358" s="20">
        <v>22.396106870229005</v>
      </c>
      <c r="I3358" s="7" t="s">
        <v>12242</v>
      </c>
    </row>
    <row r="3359" spans="1:9" x14ac:dyDescent="0.15">
      <c r="A3359" s="7" t="s">
        <v>12240</v>
      </c>
      <c r="B3359" s="7" t="s">
        <v>12045</v>
      </c>
      <c r="C3359" s="7" t="s">
        <v>12065</v>
      </c>
      <c r="D3359" s="7" t="s">
        <v>14058</v>
      </c>
      <c r="E3359" s="7" t="s">
        <v>22</v>
      </c>
      <c r="F3359" s="7">
        <f t="shared" si="248"/>
        <v>2019</v>
      </c>
      <c r="G3359" s="7" t="s">
        <v>12241</v>
      </c>
      <c r="H3359" s="20">
        <v>1.6274169847328244</v>
      </c>
      <c r="I3359" s="7" t="s">
        <v>12242</v>
      </c>
    </row>
    <row r="3360" spans="1:9" x14ac:dyDescent="0.15">
      <c r="A3360" s="7" t="s">
        <v>12240</v>
      </c>
      <c r="B3360" s="7" t="s">
        <v>12045</v>
      </c>
      <c r="C3360" s="7" t="s">
        <v>12065</v>
      </c>
      <c r="D3360" s="7" t="s">
        <v>14058</v>
      </c>
      <c r="E3360" s="7" t="s">
        <v>6563</v>
      </c>
      <c r="F3360" s="7">
        <f t="shared" si="248"/>
        <v>2019</v>
      </c>
      <c r="G3360" s="7" t="s">
        <v>12241</v>
      </c>
      <c r="H3360" s="20">
        <v>1.9722089694656488</v>
      </c>
      <c r="I3360" s="7" t="s">
        <v>12242</v>
      </c>
    </row>
    <row r="3361" spans="1:9" x14ac:dyDescent="0.15">
      <c r="A3361" s="7" t="s">
        <v>12240</v>
      </c>
      <c r="B3361" s="7" t="s">
        <v>12045</v>
      </c>
      <c r="C3361" s="7" t="s">
        <v>12065</v>
      </c>
      <c r="D3361" s="7" t="s">
        <v>14058</v>
      </c>
      <c r="E3361" s="7" t="s">
        <v>6533</v>
      </c>
      <c r="F3361" s="7">
        <f t="shared" si="248"/>
        <v>2019</v>
      </c>
      <c r="G3361" s="7" t="s">
        <v>12241</v>
      </c>
      <c r="H3361" s="20">
        <v>33.515851145038162</v>
      </c>
      <c r="I3361" s="7" t="s">
        <v>12242</v>
      </c>
    </row>
    <row r="3362" spans="1:9" x14ac:dyDescent="0.15">
      <c r="A3362" s="7" t="s">
        <v>12240</v>
      </c>
      <c r="B3362" s="7" t="s">
        <v>12045</v>
      </c>
      <c r="C3362" s="7" t="s">
        <v>12065</v>
      </c>
      <c r="D3362" s="7" t="s">
        <v>14058</v>
      </c>
      <c r="E3362" s="7" t="s">
        <v>26</v>
      </c>
      <c r="F3362" s="7">
        <f t="shared" si="248"/>
        <v>2019</v>
      </c>
      <c r="G3362" s="7" t="s">
        <v>12241</v>
      </c>
      <c r="H3362" s="20">
        <v>3.9154036259541982</v>
      </c>
      <c r="I3362" s="7" t="s">
        <v>12242</v>
      </c>
    </row>
    <row r="3363" spans="1:9" x14ac:dyDescent="0.15">
      <c r="A3363" s="7" t="s">
        <v>12240</v>
      </c>
      <c r="B3363" s="7" t="s">
        <v>12045</v>
      </c>
      <c r="C3363" s="7" t="s">
        <v>12065</v>
      </c>
      <c r="D3363" s="7" t="s">
        <v>14058</v>
      </c>
      <c r="E3363" s="7" t="s">
        <v>22</v>
      </c>
      <c r="F3363" s="7">
        <f t="shared" si="248"/>
        <v>2019</v>
      </c>
      <c r="G3363" s="7" t="s">
        <v>12241</v>
      </c>
      <c r="H3363" s="20">
        <v>18.48070324427481</v>
      </c>
      <c r="I3363" s="7" t="s">
        <v>12242</v>
      </c>
    </row>
    <row r="3364" spans="1:9" x14ac:dyDescent="0.15">
      <c r="A3364" s="7" t="s">
        <v>12243</v>
      </c>
      <c r="B3364" s="7" t="s">
        <v>12042</v>
      </c>
      <c r="C3364" s="7" t="s">
        <v>12043</v>
      </c>
      <c r="D3364" s="7" t="s">
        <v>14058</v>
      </c>
      <c r="E3364" s="7" t="s">
        <v>6539</v>
      </c>
      <c r="F3364" s="7">
        <f t="shared" si="248"/>
        <v>2019</v>
      </c>
      <c r="G3364" s="7" t="s">
        <v>12244</v>
      </c>
      <c r="H3364" s="20">
        <v>10.496183206106869</v>
      </c>
      <c r="I3364" s="7" t="s">
        <v>12245</v>
      </c>
    </row>
    <row r="3365" spans="1:9" x14ac:dyDescent="0.15">
      <c r="A3365" s="7" t="s">
        <v>12243</v>
      </c>
      <c r="B3365" s="7" t="s">
        <v>12042</v>
      </c>
      <c r="C3365" s="7" t="s">
        <v>12043</v>
      </c>
      <c r="D3365" s="7" t="s">
        <v>14058</v>
      </c>
      <c r="E3365" s="7" t="s">
        <v>6551</v>
      </c>
      <c r="F3365" s="7">
        <f t="shared" si="248"/>
        <v>2019</v>
      </c>
      <c r="G3365" s="7" t="s">
        <v>12244</v>
      </c>
      <c r="H3365" s="20">
        <v>10.496183206106869</v>
      </c>
      <c r="I3365" s="7" t="s">
        <v>12245</v>
      </c>
    </row>
    <row r="3366" spans="1:9" x14ac:dyDescent="0.15">
      <c r="A3366" s="7" t="s">
        <v>12246</v>
      </c>
      <c r="B3366" s="7" t="s">
        <v>12045</v>
      </c>
      <c r="C3366" s="7" t="s">
        <v>12046</v>
      </c>
      <c r="D3366" s="7" t="s">
        <v>14046</v>
      </c>
      <c r="E3366" s="7" t="s">
        <v>26</v>
      </c>
      <c r="F3366" s="7">
        <f t="shared" si="248"/>
        <v>2019</v>
      </c>
      <c r="G3366" s="7" t="s">
        <v>12247</v>
      </c>
      <c r="H3366" s="20">
        <v>238.54961832061068</v>
      </c>
      <c r="I3366" s="7" t="s">
        <v>12248</v>
      </c>
    </row>
    <row r="3367" spans="1:9" x14ac:dyDescent="0.15">
      <c r="A3367" s="7" t="s">
        <v>12249</v>
      </c>
      <c r="B3367" s="7" t="s">
        <v>12042</v>
      </c>
      <c r="C3367" s="7" t="s">
        <v>12054</v>
      </c>
      <c r="D3367" s="7" t="s">
        <v>14058</v>
      </c>
      <c r="E3367" s="7" t="s">
        <v>22</v>
      </c>
      <c r="F3367" s="7">
        <f t="shared" si="248"/>
        <v>2018</v>
      </c>
      <c r="G3367" s="7" t="s">
        <v>7467</v>
      </c>
      <c r="H3367" s="20">
        <v>227.6817950946311</v>
      </c>
      <c r="I3367" s="7" t="s">
        <v>12250</v>
      </c>
    </row>
    <row r="3368" spans="1:9" x14ac:dyDescent="0.15">
      <c r="A3368" s="7" t="s">
        <v>12240</v>
      </c>
      <c r="B3368" s="7" t="s">
        <v>12045</v>
      </c>
      <c r="C3368" s="7" t="s">
        <v>12065</v>
      </c>
      <c r="D3368" s="7" t="s">
        <v>14058</v>
      </c>
      <c r="E3368" s="7" t="s">
        <v>26</v>
      </c>
      <c r="F3368" s="7">
        <f t="shared" si="248"/>
        <v>2018</v>
      </c>
      <c r="G3368" s="7" t="s">
        <v>7478</v>
      </c>
      <c r="H3368" s="20">
        <v>5.8504393588258008</v>
      </c>
      <c r="I3368" s="7" t="s">
        <v>12242</v>
      </c>
    </row>
    <row r="3369" spans="1:9" x14ac:dyDescent="0.15">
      <c r="A3369" s="7" t="s">
        <v>12240</v>
      </c>
      <c r="B3369" s="7" t="s">
        <v>12045</v>
      </c>
      <c r="C3369" s="7" t="s">
        <v>12065</v>
      </c>
      <c r="D3369" s="7" t="s">
        <v>14058</v>
      </c>
      <c r="E3369" s="7" t="s">
        <v>6533</v>
      </c>
      <c r="F3369" s="7">
        <f t="shared" si="248"/>
        <v>2018</v>
      </c>
      <c r="G3369" s="7" t="s">
        <v>7478</v>
      </c>
      <c r="H3369" s="20">
        <v>50.079760525299342</v>
      </c>
      <c r="I3369" s="7" t="s">
        <v>12242</v>
      </c>
    </row>
    <row r="3370" spans="1:9" x14ac:dyDescent="0.15">
      <c r="A3370" s="7" t="s">
        <v>12240</v>
      </c>
      <c r="B3370" s="7" t="s">
        <v>12045</v>
      </c>
      <c r="C3370" s="7" t="s">
        <v>12065</v>
      </c>
      <c r="D3370" s="7" t="s">
        <v>14058</v>
      </c>
      <c r="E3370" s="7" t="s">
        <v>6563</v>
      </c>
      <c r="F3370" s="7">
        <f t="shared" si="248"/>
        <v>2018</v>
      </c>
      <c r="G3370" s="7" t="s">
        <v>7478</v>
      </c>
      <c r="H3370" s="20">
        <v>33.464513325608337</v>
      </c>
      <c r="I3370" s="7" t="s">
        <v>12242</v>
      </c>
    </row>
    <row r="3371" spans="1:9" x14ac:dyDescent="0.15">
      <c r="A3371" s="7" t="s">
        <v>12240</v>
      </c>
      <c r="B3371" s="7" t="s">
        <v>12045</v>
      </c>
      <c r="C3371" s="7" t="s">
        <v>12065</v>
      </c>
      <c r="D3371" s="7" t="s">
        <v>14058</v>
      </c>
      <c r="E3371" s="7" t="s">
        <v>22</v>
      </c>
      <c r="F3371" s="7">
        <f t="shared" si="248"/>
        <v>2018</v>
      </c>
      <c r="G3371" s="7" t="s">
        <v>7478</v>
      </c>
      <c r="H3371" s="20">
        <v>2.4317052916183854</v>
      </c>
      <c r="I3371" s="7" t="s">
        <v>12242</v>
      </c>
    </row>
    <row r="3372" spans="1:9" x14ac:dyDescent="0.15">
      <c r="A3372" s="7" t="s">
        <v>12240</v>
      </c>
      <c r="B3372" s="7" t="s">
        <v>12045</v>
      </c>
      <c r="C3372" s="7" t="s">
        <v>12065</v>
      </c>
      <c r="D3372" s="7" t="s">
        <v>14058</v>
      </c>
      <c r="E3372" s="7" t="s">
        <v>22</v>
      </c>
      <c r="F3372" s="7">
        <f t="shared" si="248"/>
        <v>2018</v>
      </c>
      <c r="G3372" s="7" t="s">
        <v>7478</v>
      </c>
      <c r="H3372" s="20">
        <v>27.614073966782541</v>
      </c>
      <c r="I3372" s="7" t="s">
        <v>12242</v>
      </c>
    </row>
    <row r="3373" spans="1:9" x14ac:dyDescent="0.15">
      <c r="A3373" s="7" t="s">
        <v>12240</v>
      </c>
      <c r="B3373" s="7" t="s">
        <v>12045</v>
      </c>
      <c r="C3373" s="7" t="s">
        <v>12065</v>
      </c>
      <c r="D3373" s="7" t="s">
        <v>14058</v>
      </c>
      <c r="E3373" s="7" t="s">
        <v>26</v>
      </c>
      <c r="F3373" s="7">
        <f t="shared" si="248"/>
        <v>2018</v>
      </c>
      <c r="G3373" s="7" t="s">
        <v>7478</v>
      </c>
      <c r="H3373" s="20">
        <v>0.5151921591348011</v>
      </c>
      <c r="I3373" s="7" t="s">
        <v>12242</v>
      </c>
    </row>
    <row r="3374" spans="1:9" x14ac:dyDescent="0.15">
      <c r="A3374" s="7" t="s">
        <v>12240</v>
      </c>
      <c r="B3374" s="7" t="s">
        <v>12045</v>
      </c>
      <c r="C3374" s="7" t="s">
        <v>12065</v>
      </c>
      <c r="D3374" s="7" t="s">
        <v>14058</v>
      </c>
      <c r="E3374" s="7" t="s">
        <v>6533</v>
      </c>
      <c r="F3374" s="7">
        <f t="shared" si="248"/>
        <v>2018</v>
      </c>
      <c r="G3374" s="7" t="s">
        <v>7478</v>
      </c>
      <c r="H3374" s="20">
        <v>4.4100415218230973</v>
      </c>
      <c r="I3374" s="7" t="s">
        <v>12242</v>
      </c>
    </row>
    <row r="3375" spans="1:9" x14ac:dyDescent="0.15">
      <c r="A3375" s="7" t="s">
        <v>12240</v>
      </c>
      <c r="B3375" s="7" t="s">
        <v>12045</v>
      </c>
      <c r="C3375" s="7" t="s">
        <v>12065</v>
      </c>
      <c r="D3375" s="7" t="s">
        <v>14058</v>
      </c>
      <c r="E3375" s="7" t="s">
        <v>6563</v>
      </c>
      <c r="F3375" s="7">
        <f t="shared" si="248"/>
        <v>2018</v>
      </c>
      <c r="G3375" s="7" t="s">
        <v>7478</v>
      </c>
      <c r="H3375" s="20">
        <v>2.9468964851293933</v>
      </c>
      <c r="I3375" s="7" t="s">
        <v>12242</v>
      </c>
    </row>
    <row r="3376" spans="1:9" x14ac:dyDescent="0.15">
      <c r="A3376" s="7" t="s">
        <v>12251</v>
      </c>
      <c r="B3376" s="7" t="s">
        <v>12045</v>
      </c>
      <c r="C3376" s="7" t="s">
        <v>12065</v>
      </c>
      <c r="D3376" s="7" t="s">
        <v>14058</v>
      </c>
      <c r="E3376" s="7" t="s">
        <v>6533</v>
      </c>
      <c r="F3376" s="7">
        <f t="shared" ref="F3376:F3392" si="249">YEAR(G3376)</f>
        <v>2018</v>
      </c>
      <c r="G3376" s="7" t="s">
        <v>7482</v>
      </c>
      <c r="H3376" s="20">
        <v>8.9320200849748925</v>
      </c>
      <c r="I3376" s="7" t="s">
        <v>12252</v>
      </c>
    </row>
    <row r="3377" spans="1:9" x14ac:dyDescent="0.15">
      <c r="A3377" s="7" t="s">
        <v>12251</v>
      </c>
      <c r="B3377" s="7" t="s">
        <v>12045</v>
      </c>
      <c r="C3377" s="7" t="s">
        <v>12065</v>
      </c>
      <c r="D3377" s="7" t="s">
        <v>14058</v>
      </c>
      <c r="E3377" s="7" t="s">
        <v>6540</v>
      </c>
      <c r="F3377" s="7">
        <f t="shared" si="249"/>
        <v>2018</v>
      </c>
      <c r="G3377" s="7" t="s">
        <v>7482</v>
      </c>
      <c r="H3377" s="20">
        <v>0.72421784472769402</v>
      </c>
      <c r="I3377" s="7" t="s">
        <v>12252</v>
      </c>
    </row>
    <row r="3378" spans="1:9" x14ac:dyDescent="0.15">
      <c r="A3378" s="7" t="s">
        <v>12166</v>
      </c>
      <c r="B3378" s="7" t="s">
        <v>12045</v>
      </c>
      <c r="C3378" s="7" t="s">
        <v>12065</v>
      </c>
      <c r="D3378" s="7" t="s">
        <v>14058</v>
      </c>
      <c r="E3378" s="7" t="s">
        <v>26</v>
      </c>
      <c r="F3378" s="7">
        <f t="shared" si="249"/>
        <v>2018</v>
      </c>
      <c r="G3378" s="7" t="s">
        <v>7482</v>
      </c>
      <c r="H3378" s="20">
        <v>48.281189648512935</v>
      </c>
      <c r="I3378" s="7" t="s">
        <v>12167</v>
      </c>
    </row>
    <row r="3379" spans="1:9" x14ac:dyDescent="0.15">
      <c r="A3379" s="7" t="s">
        <v>7528</v>
      </c>
      <c r="B3379" s="7" t="s">
        <v>12042</v>
      </c>
      <c r="C3379" s="7" t="s">
        <v>12084</v>
      </c>
      <c r="D3379" s="7" t="s">
        <v>14058</v>
      </c>
      <c r="E3379" s="7" t="s">
        <v>22</v>
      </c>
      <c r="F3379" s="7">
        <f t="shared" si="249"/>
        <v>2018</v>
      </c>
      <c r="G3379" s="7" t="s">
        <v>7527</v>
      </c>
      <c r="H3379" s="20">
        <v>101.39049826187717</v>
      </c>
      <c r="I3379" s="7" t="s">
        <v>7529</v>
      </c>
    </row>
    <row r="3380" spans="1:9" x14ac:dyDescent="0.15">
      <c r="A3380" s="7" t="s">
        <v>12164</v>
      </c>
      <c r="B3380" s="7" t="s">
        <v>12042</v>
      </c>
      <c r="C3380" s="7" t="s">
        <v>12061</v>
      </c>
      <c r="D3380" s="7" t="s">
        <v>14058</v>
      </c>
      <c r="E3380" s="7" t="s">
        <v>26</v>
      </c>
      <c r="F3380" s="7">
        <f t="shared" si="249"/>
        <v>2018</v>
      </c>
      <c r="G3380" s="7" t="s">
        <v>7530</v>
      </c>
      <c r="H3380" s="20">
        <v>38.624951718810351</v>
      </c>
      <c r="I3380" s="7" t="s">
        <v>12165</v>
      </c>
    </row>
    <row r="3381" spans="1:9" x14ac:dyDescent="0.15">
      <c r="A3381" s="7" t="s">
        <v>12055</v>
      </c>
      <c r="B3381" s="7" t="s">
        <v>12042</v>
      </c>
      <c r="C3381" s="7" t="s">
        <v>12043</v>
      </c>
      <c r="D3381" s="7" t="s">
        <v>14058</v>
      </c>
      <c r="E3381" s="7" t="s">
        <v>26</v>
      </c>
      <c r="F3381" s="7">
        <f t="shared" si="249"/>
        <v>2018</v>
      </c>
      <c r="G3381" s="7" t="s">
        <v>7534</v>
      </c>
      <c r="H3381" s="20">
        <v>96.562379297025871</v>
      </c>
      <c r="I3381" s="7" t="s">
        <v>12056</v>
      </c>
    </row>
    <row r="3382" spans="1:9" x14ac:dyDescent="0.15">
      <c r="A3382" s="7" t="s">
        <v>12253</v>
      </c>
      <c r="B3382" s="7" t="s">
        <v>12045</v>
      </c>
      <c r="C3382" s="7" t="s">
        <v>12178</v>
      </c>
      <c r="D3382" s="7" t="s">
        <v>14046</v>
      </c>
      <c r="E3382" s="7" t="s">
        <v>6532</v>
      </c>
      <c r="F3382" s="7">
        <f t="shared" si="249"/>
        <v>2018</v>
      </c>
      <c r="G3382" s="7" t="s">
        <v>7536</v>
      </c>
      <c r="H3382" s="20">
        <v>48.281189648512935</v>
      </c>
      <c r="I3382" s="7" t="s">
        <v>12254</v>
      </c>
    </row>
    <row r="3383" spans="1:9" x14ac:dyDescent="0.15">
      <c r="A3383" s="7" t="s">
        <v>12253</v>
      </c>
      <c r="B3383" s="7" t="s">
        <v>12045</v>
      </c>
      <c r="C3383" s="7" t="s">
        <v>12178</v>
      </c>
      <c r="D3383" s="7" t="s">
        <v>14046</v>
      </c>
      <c r="E3383" s="7" t="s">
        <v>6532</v>
      </c>
      <c r="F3383" s="7">
        <f t="shared" si="249"/>
        <v>2018</v>
      </c>
      <c r="G3383" s="7" t="s">
        <v>7536</v>
      </c>
      <c r="H3383" s="20">
        <v>24.140594824256468</v>
      </c>
      <c r="I3383" s="7" t="s">
        <v>12254</v>
      </c>
    </row>
    <row r="3384" spans="1:9" x14ac:dyDescent="0.15">
      <c r="A3384" s="7" t="s">
        <v>12255</v>
      </c>
      <c r="B3384" s="7" t="s">
        <v>12045</v>
      </c>
      <c r="C3384" s="7" t="s">
        <v>12178</v>
      </c>
      <c r="D3384" s="7" t="s">
        <v>14046</v>
      </c>
      <c r="E3384" s="7" t="s">
        <v>6536</v>
      </c>
      <c r="F3384" s="7">
        <f t="shared" si="249"/>
        <v>2018</v>
      </c>
      <c r="G3384" s="7" t="s">
        <v>7536</v>
      </c>
      <c r="H3384" s="20">
        <v>81.112398609501739</v>
      </c>
      <c r="I3384" s="7" t="s">
        <v>12256</v>
      </c>
    </row>
    <row r="3385" spans="1:9" x14ac:dyDescent="0.15">
      <c r="A3385" s="7" t="s">
        <v>12257</v>
      </c>
      <c r="B3385" s="7" t="s">
        <v>12045</v>
      </c>
      <c r="C3385" s="7" t="s">
        <v>12047</v>
      </c>
      <c r="D3385" s="7" t="s">
        <v>14046</v>
      </c>
      <c r="E3385" s="7" t="s">
        <v>6532</v>
      </c>
      <c r="F3385" s="7">
        <f t="shared" si="249"/>
        <v>2018</v>
      </c>
      <c r="G3385" s="7" t="s">
        <v>7556</v>
      </c>
      <c r="H3385" s="20">
        <v>48.281189648512935</v>
      </c>
      <c r="I3385" s="7" t="s">
        <v>12258</v>
      </c>
    </row>
    <row r="3386" spans="1:9" x14ac:dyDescent="0.15">
      <c r="A3386" s="7" t="s">
        <v>12181</v>
      </c>
      <c r="B3386" s="7" t="s">
        <v>12042</v>
      </c>
      <c r="C3386" s="7" t="s">
        <v>12063</v>
      </c>
      <c r="D3386" s="7" t="s">
        <v>14058</v>
      </c>
      <c r="E3386" s="7" t="s">
        <v>6532</v>
      </c>
      <c r="F3386" s="7">
        <f t="shared" si="249"/>
        <v>2018</v>
      </c>
      <c r="G3386" s="7" t="s">
        <v>7560</v>
      </c>
      <c r="H3386" s="20">
        <v>14.484356894553882</v>
      </c>
      <c r="I3386" s="7" t="s">
        <v>12182</v>
      </c>
    </row>
    <row r="3387" spans="1:9" x14ac:dyDescent="0.15">
      <c r="A3387" s="7" t="s">
        <v>12259</v>
      </c>
      <c r="B3387" s="7" t="s">
        <v>12045</v>
      </c>
      <c r="C3387" s="7" t="s">
        <v>12065</v>
      </c>
      <c r="D3387" s="7" t="s">
        <v>14058</v>
      </c>
      <c r="E3387" s="7" t="s">
        <v>6536</v>
      </c>
      <c r="F3387" s="7">
        <f t="shared" si="249"/>
        <v>2018</v>
      </c>
      <c r="G3387" s="7" t="s">
        <v>7560</v>
      </c>
      <c r="H3387" s="20">
        <v>4.9343375820780215</v>
      </c>
      <c r="I3387" s="7" t="s">
        <v>12260</v>
      </c>
    </row>
    <row r="3388" spans="1:9" x14ac:dyDescent="0.15">
      <c r="A3388" s="7" t="s">
        <v>12261</v>
      </c>
      <c r="B3388" s="7" t="s">
        <v>12040</v>
      </c>
      <c r="C3388" s="7" t="s">
        <v>12111</v>
      </c>
      <c r="D3388" s="7" t="s">
        <v>14046</v>
      </c>
      <c r="E3388" s="7" t="s">
        <v>6536</v>
      </c>
      <c r="F3388" s="7">
        <f t="shared" si="249"/>
        <v>2018</v>
      </c>
      <c r="G3388" s="7" t="s">
        <v>7561</v>
      </c>
      <c r="H3388" s="20">
        <v>96.562379297025871</v>
      </c>
      <c r="I3388" s="7" t="s">
        <v>12262</v>
      </c>
    </row>
    <row r="3389" spans="1:9" x14ac:dyDescent="0.15">
      <c r="A3389" s="7" t="s">
        <v>12263</v>
      </c>
      <c r="B3389" s="7" t="s">
        <v>12040</v>
      </c>
      <c r="C3389" s="7" t="s">
        <v>12111</v>
      </c>
      <c r="D3389" s="7" t="s">
        <v>14046</v>
      </c>
      <c r="E3389" s="7" t="s">
        <v>6532</v>
      </c>
      <c r="F3389" s="7">
        <f t="shared" si="249"/>
        <v>2018</v>
      </c>
      <c r="G3389" s="7" t="s">
        <v>7561</v>
      </c>
      <c r="H3389" s="20">
        <v>96.562379297025871</v>
      </c>
      <c r="I3389" s="7" t="s">
        <v>12264</v>
      </c>
    </row>
    <row r="3390" spans="1:9" x14ac:dyDescent="0.15">
      <c r="A3390" s="7" t="s">
        <v>12141</v>
      </c>
      <c r="B3390" s="7" t="s">
        <v>12045</v>
      </c>
      <c r="C3390" s="7" t="s">
        <v>12046</v>
      </c>
      <c r="D3390" s="7" t="s">
        <v>14046</v>
      </c>
      <c r="E3390" s="7" t="s">
        <v>6532</v>
      </c>
      <c r="F3390" s="7">
        <f t="shared" si="249"/>
        <v>2018</v>
      </c>
      <c r="G3390" s="7" t="s">
        <v>7569</v>
      </c>
      <c r="H3390" s="20">
        <v>28.968713789107763</v>
      </c>
      <c r="I3390" s="7" t="s">
        <v>12142</v>
      </c>
    </row>
    <row r="3391" spans="1:9" x14ac:dyDescent="0.15">
      <c r="A3391" s="7" t="s">
        <v>12265</v>
      </c>
      <c r="B3391" s="7" t="s">
        <v>12042</v>
      </c>
      <c r="C3391" s="7" t="s">
        <v>12057</v>
      </c>
      <c r="D3391" s="7" t="s">
        <v>14058</v>
      </c>
      <c r="E3391" s="7" t="s">
        <v>6532</v>
      </c>
      <c r="F3391" s="7">
        <f t="shared" si="249"/>
        <v>2018</v>
      </c>
      <c r="G3391" s="7" t="s">
        <v>7585</v>
      </c>
      <c r="H3391" s="20">
        <v>96.562379297025871</v>
      </c>
      <c r="I3391" s="7" t="s">
        <v>12266</v>
      </c>
    </row>
    <row r="3392" spans="1:9" x14ac:dyDescent="0.15">
      <c r="A3392" s="7" t="s">
        <v>12267</v>
      </c>
      <c r="B3392" s="7" t="s">
        <v>12045</v>
      </c>
      <c r="C3392" s="7" t="s">
        <v>12065</v>
      </c>
      <c r="D3392" s="7" t="s">
        <v>14058</v>
      </c>
      <c r="E3392" s="7" t="s">
        <v>26</v>
      </c>
      <c r="F3392" s="7">
        <f t="shared" si="249"/>
        <v>2018</v>
      </c>
      <c r="G3392" s="7" t="s">
        <v>7628</v>
      </c>
      <c r="H3392" s="20">
        <v>72.421784472769403</v>
      </c>
      <c r="I3392" s="7" t="s">
        <v>12268</v>
      </c>
    </row>
    <row r="3393" spans="1:9" x14ac:dyDescent="0.15">
      <c r="A3393" s="7" t="s">
        <v>12222</v>
      </c>
      <c r="B3393" s="7" t="s">
        <v>12042</v>
      </c>
      <c r="C3393" s="7" t="s">
        <v>12061</v>
      </c>
      <c r="D3393" s="7" t="s">
        <v>14058</v>
      </c>
      <c r="E3393" s="7" t="s">
        <v>6532</v>
      </c>
      <c r="F3393" s="7">
        <f t="shared" ref="F3393:F3417" si="250">YEAR(G3393)</f>
        <v>2018</v>
      </c>
      <c r="G3393" s="7" t="s">
        <v>7632</v>
      </c>
      <c r="H3393" s="20">
        <v>96.562379297025871</v>
      </c>
      <c r="I3393" s="7" t="s">
        <v>12223</v>
      </c>
    </row>
    <row r="3394" spans="1:9" x14ac:dyDescent="0.15">
      <c r="A3394" s="7" t="s">
        <v>12270</v>
      </c>
      <c r="B3394" s="7" t="s">
        <v>12045</v>
      </c>
      <c r="C3394" s="7" t="s">
        <v>12047</v>
      </c>
      <c r="D3394" s="7" t="s">
        <v>14046</v>
      </c>
      <c r="E3394" s="7" t="s">
        <v>6534</v>
      </c>
      <c r="F3394" s="7">
        <f t="shared" si="250"/>
        <v>2018</v>
      </c>
      <c r="G3394" s="7" t="s">
        <v>12269</v>
      </c>
      <c r="H3394" s="20">
        <v>4.8281189648512939</v>
      </c>
      <c r="I3394" s="7" t="s">
        <v>12271</v>
      </c>
    </row>
    <row r="3395" spans="1:9" x14ac:dyDescent="0.15">
      <c r="A3395" s="7" t="s">
        <v>12272</v>
      </c>
      <c r="B3395" s="7" t="s">
        <v>12042</v>
      </c>
      <c r="C3395" s="7" t="s">
        <v>12049</v>
      </c>
      <c r="D3395" s="7" t="s">
        <v>14046</v>
      </c>
      <c r="E3395" s="7" t="s">
        <v>26</v>
      </c>
      <c r="F3395" s="7">
        <f t="shared" si="250"/>
        <v>2018</v>
      </c>
      <c r="G3395" s="7" t="s">
        <v>7656</v>
      </c>
      <c r="H3395" s="20">
        <v>77.249903437620702</v>
      </c>
      <c r="I3395" s="7" t="s">
        <v>12273</v>
      </c>
    </row>
    <row r="3396" spans="1:9" x14ac:dyDescent="0.15">
      <c r="A3396" s="7" t="s">
        <v>12274</v>
      </c>
      <c r="B3396" s="7" t="s">
        <v>12045</v>
      </c>
      <c r="C3396" s="7" t="s">
        <v>12065</v>
      </c>
      <c r="D3396" s="7" t="s">
        <v>14058</v>
      </c>
      <c r="E3396" s="7" t="s">
        <v>22</v>
      </c>
      <c r="F3396" s="7">
        <f t="shared" si="250"/>
        <v>2018</v>
      </c>
      <c r="G3396" s="7" t="s">
        <v>7664</v>
      </c>
      <c r="H3396" s="20">
        <v>131.32483584395519</v>
      </c>
      <c r="I3396" s="7" t="s">
        <v>12275</v>
      </c>
    </row>
    <row r="3397" spans="1:9" x14ac:dyDescent="0.15">
      <c r="A3397" s="7" t="s">
        <v>12193</v>
      </c>
      <c r="B3397" s="7" t="s">
        <v>12042</v>
      </c>
      <c r="C3397" s="7" t="s">
        <v>12063</v>
      </c>
      <c r="D3397" s="7" t="s">
        <v>14058</v>
      </c>
      <c r="E3397" s="7" t="s">
        <v>26</v>
      </c>
      <c r="F3397" s="7">
        <f t="shared" si="250"/>
        <v>2018</v>
      </c>
      <c r="G3397" s="7" t="s">
        <v>7675</v>
      </c>
      <c r="H3397" s="20">
        <v>48.281189648512935</v>
      </c>
      <c r="I3397" s="7" t="s">
        <v>12194</v>
      </c>
    </row>
    <row r="3398" spans="1:9" x14ac:dyDescent="0.15">
      <c r="A3398" s="7" t="s">
        <v>12276</v>
      </c>
      <c r="B3398" s="7" t="s">
        <v>12042</v>
      </c>
      <c r="C3398" s="7" t="s">
        <v>12063</v>
      </c>
      <c r="D3398" s="7" t="s">
        <v>14058</v>
      </c>
      <c r="E3398" s="7" t="s">
        <v>26</v>
      </c>
      <c r="F3398" s="7">
        <f t="shared" si="250"/>
        <v>2018</v>
      </c>
      <c r="G3398" s="7" t="s">
        <v>7675</v>
      </c>
      <c r="H3398" s="20">
        <v>96.562379297025871</v>
      </c>
      <c r="I3398" s="7" t="s">
        <v>12277</v>
      </c>
    </row>
    <row r="3399" spans="1:9" x14ac:dyDescent="0.15">
      <c r="A3399" s="7" t="s">
        <v>12106</v>
      </c>
      <c r="B3399" s="7" t="s">
        <v>12042</v>
      </c>
      <c r="C3399" s="7" t="s">
        <v>12043</v>
      </c>
      <c r="D3399" s="7" t="s">
        <v>14058</v>
      </c>
      <c r="E3399" s="7" t="s">
        <v>26</v>
      </c>
      <c r="F3399" s="7">
        <f t="shared" si="250"/>
        <v>2018</v>
      </c>
      <c r="G3399" s="7" t="s">
        <v>7676</v>
      </c>
      <c r="H3399" s="20">
        <v>42.584009269988407</v>
      </c>
      <c r="I3399" s="7" t="s">
        <v>12107</v>
      </c>
    </row>
    <row r="3400" spans="1:9" x14ac:dyDescent="0.15">
      <c r="A3400" s="7" t="s">
        <v>12106</v>
      </c>
      <c r="B3400" s="7" t="s">
        <v>12042</v>
      </c>
      <c r="C3400" s="7" t="s">
        <v>12061</v>
      </c>
      <c r="D3400" s="7" t="s">
        <v>14058</v>
      </c>
      <c r="E3400" s="7" t="s">
        <v>26</v>
      </c>
      <c r="F3400" s="7">
        <f t="shared" si="250"/>
        <v>2018</v>
      </c>
      <c r="G3400" s="7" t="s">
        <v>7676</v>
      </c>
      <c r="H3400" s="20">
        <v>0.86906141367323286</v>
      </c>
      <c r="I3400" s="7" t="s">
        <v>12107</v>
      </c>
    </row>
    <row r="3401" spans="1:9" x14ac:dyDescent="0.15">
      <c r="A3401" s="7" t="s">
        <v>12278</v>
      </c>
      <c r="B3401" s="7" t="s">
        <v>12042</v>
      </c>
      <c r="C3401" s="7" t="s">
        <v>12063</v>
      </c>
      <c r="D3401" s="7" t="s">
        <v>14058</v>
      </c>
      <c r="E3401" s="7" t="s">
        <v>6532</v>
      </c>
      <c r="F3401" s="7">
        <f t="shared" si="250"/>
        <v>2018</v>
      </c>
      <c r="G3401" s="7" t="s">
        <v>7685</v>
      </c>
      <c r="H3401" s="20">
        <v>24.140594824256468</v>
      </c>
      <c r="I3401" s="7" t="s">
        <v>12279</v>
      </c>
    </row>
    <row r="3402" spans="1:9" x14ac:dyDescent="0.15">
      <c r="A3402" s="7" t="s">
        <v>12280</v>
      </c>
      <c r="B3402" s="7" t="s">
        <v>12042</v>
      </c>
      <c r="C3402" s="7" t="s">
        <v>12063</v>
      </c>
      <c r="D3402" s="7" t="s">
        <v>14058</v>
      </c>
      <c r="E3402" s="7" t="s">
        <v>26</v>
      </c>
      <c r="F3402" s="7">
        <f t="shared" si="250"/>
        <v>2018</v>
      </c>
      <c r="G3402" s="7" t="s">
        <v>7686</v>
      </c>
      <c r="H3402" s="20">
        <v>45.384318269602154</v>
      </c>
      <c r="I3402" s="7" t="s">
        <v>12281</v>
      </c>
    </row>
    <row r="3403" spans="1:9" x14ac:dyDescent="0.15">
      <c r="A3403" s="7" t="s">
        <v>12282</v>
      </c>
      <c r="B3403" s="7" t="s">
        <v>12042</v>
      </c>
      <c r="C3403" s="7" t="s">
        <v>12063</v>
      </c>
      <c r="D3403" s="7" t="s">
        <v>14058</v>
      </c>
      <c r="E3403" s="7" t="s">
        <v>26</v>
      </c>
      <c r="F3403" s="7">
        <f t="shared" si="250"/>
        <v>2018</v>
      </c>
      <c r="G3403" s="7" t="s">
        <v>7686</v>
      </c>
      <c r="H3403" s="20">
        <v>6.5662417921977596</v>
      </c>
      <c r="I3403" s="7" t="s">
        <v>12283</v>
      </c>
    </row>
    <row r="3404" spans="1:9" x14ac:dyDescent="0.15">
      <c r="A3404" s="7" t="s">
        <v>12284</v>
      </c>
      <c r="B3404" s="7" t="s">
        <v>12042</v>
      </c>
      <c r="C3404" s="7" t="s">
        <v>12054</v>
      </c>
      <c r="D3404" s="7" t="s">
        <v>14058</v>
      </c>
      <c r="E3404" s="7" t="s">
        <v>26</v>
      </c>
      <c r="F3404" s="7">
        <f t="shared" si="250"/>
        <v>2018</v>
      </c>
      <c r="G3404" s="7" t="s">
        <v>7693</v>
      </c>
      <c r="H3404" s="20">
        <v>144.84356894553881</v>
      </c>
      <c r="I3404" s="7" t="s">
        <v>12285</v>
      </c>
    </row>
    <row r="3405" spans="1:9" x14ac:dyDescent="0.15">
      <c r="A3405" s="7" t="s">
        <v>12286</v>
      </c>
      <c r="B3405" s="7" t="s">
        <v>12042</v>
      </c>
      <c r="C3405" s="7" t="s">
        <v>12043</v>
      </c>
      <c r="D3405" s="7" t="s">
        <v>14058</v>
      </c>
      <c r="E3405" s="7" t="s">
        <v>6532</v>
      </c>
      <c r="F3405" s="7">
        <f t="shared" si="250"/>
        <v>2018</v>
      </c>
      <c r="G3405" s="7" t="s">
        <v>7704</v>
      </c>
      <c r="H3405" s="20">
        <v>28.968713789107763</v>
      </c>
      <c r="I3405" s="7" t="s">
        <v>12287</v>
      </c>
    </row>
    <row r="3406" spans="1:9" x14ac:dyDescent="0.15">
      <c r="A3406" s="7" t="s">
        <v>12288</v>
      </c>
      <c r="B3406" s="7" t="s">
        <v>12042</v>
      </c>
      <c r="C3406" s="7" t="s">
        <v>12043</v>
      </c>
      <c r="D3406" s="7" t="s">
        <v>14058</v>
      </c>
      <c r="E3406" s="7" t="s">
        <v>26</v>
      </c>
      <c r="F3406" s="7">
        <f t="shared" si="250"/>
        <v>2018</v>
      </c>
      <c r="G3406" s="7" t="s">
        <v>12289</v>
      </c>
      <c r="H3406" s="20">
        <v>129.39358825801466</v>
      </c>
      <c r="I3406" s="7" t="s">
        <v>12290</v>
      </c>
    </row>
    <row r="3407" spans="1:9" x14ac:dyDescent="0.15">
      <c r="A3407" s="7" t="s">
        <v>12288</v>
      </c>
      <c r="B3407" s="7" t="s">
        <v>12042</v>
      </c>
      <c r="C3407" s="7" t="s">
        <v>12043</v>
      </c>
      <c r="D3407" s="7" t="s">
        <v>14058</v>
      </c>
      <c r="E3407" s="7" t="s">
        <v>26</v>
      </c>
      <c r="F3407" s="7">
        <f t="shared" si="250"/>
        <v>2018</v>
      </c>
      <c r="G3407" s="7" t="s">
        <v>12289</v>
      </c>
      <c r="H3407" s="20">
        <v>43.130745461568168</v>
      </c>
      <c r="I3407" s="7" t="s">
        <v>12290</v>
      </c>
    </row>
    <row r="3408" spans="1:9" x14ac:dyDescent="0.15">
      <c r="A3408" s="7" t="s">
        <v>12288</v>
      </c>
      <c r="B3408" s="7" t="s">
        <v>12042</v>
      </c>
      <c r="C3408" s="7" t="s">
        <v>12043</v>
      </c>
      <c r="D3408" s="7" t="s">
        <v>14058</v>
      </c>
      <c r="E3408" s="7" t="s">
        <v>26</v>
      </c>
      <c r="F3408" s="7">
        <f t="shared" si="250"/>
        <v>2018</v>
      </c>
      <c r="G3408" s="7" t="s">
        <v>12289</v>
      </c>
      <c r="H3408" s="20">
        <v>27.400096562379296</v>
      </c>
      <c r="I3408" s="7" t="s">
        <v>12290</v>
      </c>
    </row>
    <row r="3409" spans="1:9" x14ac:dyDescent="0.15">
      <c r="A3409" s="7" t="s">
        <v>12291</v>
      </c>
      <c r="B3409" s="7" t="s">
        <v>12042</v>
      </c>
      <c r="C3409" s="7" t="s">
        <v>12043</v>
      </c>
      <c r="D3409" s="7" t="s">
        <v>14058</v>
      </c>
      <c r="E3409" s="7" t="s">
        <v>6532</v>
      </c>
      <c r="F3409" s="7">
        <f t="shared" si="250"/>
        <v>2018</v>
      </c>
      <c r="G3409" s="7" t="s">
        <v>7706</v>
      </c>
      <c r="H3409" s="20">
        <v>28.968713789107763</v>
      </c>
      <c r="I3409" s="7" t="s">
        <v>12292</v>
      </c>
    </row>
    <row r="3410" spans="1:9" x14ac:dyDescent="0.15">
      <c r="A3410" s="7" t="s">
        <v>12291</v>
      </c>
      <c r="B3410" s="7" t="s">
        <v>12042</v>
      </c>
      <c r="C3410" s="7" t="s">
        <v>12043</v>
      </c>
      <c r="D3410" s="7" t="s">
        <v>14058</v>
      </c>
      <c r="E3410" s="7" t="s">
        <v>6532</v>
      </c>
      <c r="F3410" s="7">
        <f t="shared" si="250"/>
        <v>2018</v>
      </c>
      <c r="G3410" s="7" t="s">
        <v>7706</v>
      </c>
      <c r="H3410" s="20">
        <v>28.968713789107763</v>
      </c>
      <c r="I3410" s="7" t="s">
        <v>12292</v>
      </c>
    </row>
    <row r="3411" spans="1:9" x14ac:dyDescent="0.15">
      <c r="A3411" s="7" t="s">
        <v>7794</v>
      </c>
      <c r="B3411" s="7" t="s">
        <v>12042</v>
      </c>
      <c r="C3411" s="7" t="s">
        <v>12063</v>
      </c>
      <c r="D3411" s="7" t="s">
        <v>14058</v>
      </c>
      <c r="E3411" s="7" t="s">
        <v>6532</v>
      </c>
      <c r="F3411" s="7">
        <f t="shared" si="250"/>
        <v>2018</v>
      </c>
      <c r="G3411" s="7" t="s">
        <v>7719</v>
      </c>
      <c r="H3411" s="20">
        <v>4.8281189648512939</v>
      </c>
      <c r="I3411" s="7" t="s">
        <v>7795</v>
      </c>
    </row>
    <row r="3412" spans="1:9" x14ac:dyDescent="0.15">
      <c r="A3412" s="7" t="s">
        <v>12293</v>
      </c>
      <c r="B3412" s="7" t="s">
        <v>12042</v>
      </c>
      <c r="C3412" s="7" t="s">
        <v>12043</v>
      </c>
      <c r="D3412" s="7" t="s">
        <v>14058</v>
      </c>
      <c r="E3412" s="7" t="s">
        <v>6532</v>
      </c>
      <c r="F3412" s="7">
        <f t="shared" si="250"/>
        <v>2018</v>
      </c>
      <c r="G3412" s="7" t="s">
        <v>12294</v>
      </c>
      <c r="H3412" s="20">
        <v>48.281189648512935</v>
      </c>
      <c r="I3412" s="7" t="s">
        <v>12295</v>
      </c>
    </row>
    <row r="3413" spans="1:9" x14ac:dyDescent="0.15">
      <c r="A3413" s="7" t="s">
        <v>7794</v>
      </c>
      <c r="B3413" s="7" t="s">
        <v>12045</v>
      </c>
      <c r="C3413" s="7" t="s">
        <v>12052</v>
      </c>
      <c r="D3413" s="7" t="s">
        <v>14058</v>
      </c>
      <c r="E3413" s="7" t="s">
        <v>6532</v>
      </c>
      <c r="F3413" s="7">
        <f t="shared" si="250"/>
        <v>2017</v>
      </c>
      <c r="G3413" s="7" t="s">
        <v>7745</v>
      </c>
      <c r="H3413" s="20">
        <v>9.8251129887993702</v>
      </c>
      <c r="I3413" s="7" t="s">
        <v>7795</v>
      </c>
    </row>
    <row r="3414" spans="1:9" x14ac:dyDescent="0.15">
      <c r="A3414" s="7" t="s">
        <v>12296</v>
      </c>
      <c r="B3414" s="7" t="s">
        <v>12045</v>
      </c>
      <c r="C3414" s="7" t="s">
        <v>12065</v>
      </c>
      <c r="D3414" s="7" t="s">
        <v>14058</v>
      </c>
      <c r="E3414" s="7" t="s">
        <v>6532</v>
      </c>
      <c r="F3414" s="7">
        <f t="shared" si="250"/>
        <v>2017</v>
      </c>
      <c r="G3414" s="7" t="s">
        <v>7745</v>
      </c>
      <c r="H3414" s="20">
        <v>11.790135586559245</v>
      </c>
      <c r="I3414" s="7" t="s">
        <v>12297</v>
      </c>
    </row>
    <row r="3415" spans="1:9" x14ac:dyDescent="0.15">
      <c r="A3415" s="7" t="s">
        <v>12298</v>
      </c>
      <c r="B3415" s="7" t="s">
        <v>12045</v>
      </c>
      <c r="C3415" s="7" t="s">
        <v>12052</v>
      </c>
      <c r="D3415" s="7" t="s">
        <v>14058</v>
      </c>
      <c r="E3415" s="7" t="s">
        <v>22</v>
      </c>
      <c r="F3415" s="7">
        <f t="shared" si="250"/>
        <v>2017</v>
      </c>
      <c r="G3415" s="7" t="s">
        <v>7755</v>
      </c>
      <c r="H3415" s="20">
        <v>78.600903910394962</v>
      </c>
      <c r="I3415" s="7" t="s">
        <v>12299</v>
      </c>
    </row>
    <row r="3416" spans="1:9" x14ac:dyDescent="0.15">
      <c r="A3416" s="7" t="s">
        <v>12300</v>
      </c>
      <c r="B3416" s="7" t="s">
        <v>12045</v>
      </c>
      <c r="C3416" s="7" t="s">
        <v>12065</v>
      </c>
      <c r="D3416" s="7" t="s">
        <v>14058</v>
      </c>
      <c r="E3416" s="7" t="s">
        <v>6532</v>
      </c>
      <c r="F3416" s="7">
        <f t="shared" si="250"/>
        <v>2017</v>
      </c>
      <c r="G3416" s="7" t="s">
        <v>7773</v>
      </c>
      <c r="H3416" s="20">
        <v>8.5969738651994501</v>
      </c>
      <c r="I3416" s="7" t="s">
        <v>12301</v>
      </c>
    </row>
    <row r="3417" spans="1:9" x14ac:dyDescent="0.15">
      <c r="A3417" s="7" t="s">
        <v>12302</v>
      </c>
      <c r="B3417" s="7" t="s">
        <v>12045</v>
      </c>
      <c r="C3417" s="7" t="s">
        <v>12065</v>
      </c>
      <c r="D3417" s="7" t="s">
        <v>14058</v>
      </c>
      <c r="E3417" s="7" t="s">
        <v>26</v>
      </c>
      <c r="F3417" s="7">
        <f t="shared" si="250"/>
        <v>2017</v>
      </c>
      <c r="G3417" s="7" t="s">
        <v>7776</v>
      </c>
      <c r="H3417" s="20">
        <v>157.20180782078992</v>
      </c>
      <c r="I3417" s="7" t="s">
        <v>12303</v>
      </c>
    </row>
    <row r="3418" spans="1:9" x14ac:dyDescent="0.15">
      <c r="A3418" s="7" t="s">
        <v>12304</v>
      </c>
      <c r="B3418" s="7" t="s">
        <v>12045</v>
      </c>
      <c r="C3418" s="7" t="s">
        <v>12047</v>
      </c>
      <c r="D3418" s="7" t="s">
        <v>14046</v>
      </c>
      <c r="E3418" s="7" t="s">
        <v>6542</v>
      </c>
      <c r="F3418" s="7">
        <f t="shared" ref="F3418:F3444" si="251">YEAR(G3418)</f>
        <v>2017</v>
      </c>
      <c r="G3418" s="7" t="s">
        <v>7792</v>
      </c>
      <c r="H3418" s="20">
        <v>1.9650225977598741</v>
      </c>
      <c r="I3418" s="7" t="s">
        <v>12305</v>
      </c>
    </row>
    <row r="3419" spans="1:9" x14ac:dyDescent="0.15">
      <c r="A3419" s="7" t="s">
        <v>12270</v>
      </c>
      <c r="B3419" s="7" t="s">
        <v>12045</v>
      </c>
      <c r="C3419" s="7" t="s">
        <v>12047</v>
      </c>
      <c r="D3419" s="7" t="s">
        <v>14046</v>
      </c>
      <c r="E3419" s="7" t="s">
        <v>6534</v>
      </c>
      <c r="F3419" s="7">
        <f t="shared" si="251"/>
        <v>2017</v>
      </c>
      <c r="G3419" s="7" t="s">
        <v>7792</v>
      </c>
      <c r="H3419" s="20">
        <v>6.8775790921595599</v>
      </c>
      <c r="I3419" s="7" t="s">
        <v>12271</v>
      </c>
    </row>
    <row r="3420" spans="1:9" x14ac:dyDescent="0.15">
      <c r="A3420" s="7" t="s">
        <v>12306</v>
      </c>
      <c r="B3420" s="7" t="s">
        <v>12045</v>
      </c>
      <c r="C3420" s="7" t="s">
        <v>12046</v>
      </c>
      <c r="D3420" s="7" t="s">
        <v>14046</v>
      </c>
      <c r="E3420" s="7" t="s">
        <v>6532</v>
      </c>
      <c r="F3420" s="7">
        <f t="shared" si="251"/>
        <v>2017</v>
      </c>
      <c r="G3420" s="7" t="s">
        <v>7796</v>
      </c>
      <c r="H3420" s="20">
        <v>4.1536795048143054</v>
      </c>
      <c r="I3420" s="7" t="s">
        <v>12307</v>
      </c>
    </row>
    <row r="3421" spans="1:9" x14ac:dyDescent="0.15">
      <c r="A3421" s="7" t="s">
        <v>12308</v>
      </c>
      <c r="B3421" s="7" t="s">
        <v>12045</v>
      </c>
      <c r="C3421" s="7" t="s">
        <v>12046</v>
      </c>
      <c r="D3421" s="7" t="s">
        <v>14046</v>
      </c>
      <c r="E3421" s="7" t="s">
        <v>6532</v>
      </c>
      <c r="F3421" s="7">
        <f t="shared" si="251"/>
        <v>2017</v>
      </c>
      <c r="G3421" s="7" t="s">
        <v>12309</v>
      </c>
      <c r="H3421" s="20">
        <v>2.3948712910198466</v>
      </c>
      <c r="I3421" s="7" t="s">
        <v>12310</v>
      </c>
    </row>
    <row r="3422" spans="1:9" x14ac:dyDescent="0.15">
      <c r="A3422" s="7" t="s">
        <v>12311</v>
      </c>
      <c r="B3422" s="7" t="s">
        <v>12045</v>
      </c>
      <c r="C3422" s="7" t="s">
        <v>12065</v>
      </c>
      <c r="D3422" s="7" t="s">
        <v>14058</v>
      </c>
      <c r="E3422" s="7" t="s">
        <v>6533</v>
      </c>
      <c r="F3422" s="7">
        <f t="shared" si="251"/>
        <v>2017</v>
      </c>
      <c r="G3422" s="7" t="s">
        <v>7797</v>
      </c>
      <c r="H3422" s="20">
        <v>2.9770554136372569</v>
      </c>
      <c r="I3422" s="7" t="s">
        <v>12312</v>
      </c>
    </row>
    <row r="3423" spans="1:9" x14ac:dyDescent="0.15">
      <c r="A3423" s="7" t="s">
        <v>12311</v>
      </c>
      <c r="B3423" s="7" t="s">
        <v>12045</v>
      </c>
      <c r="C3423" s="7" t="s">
        <v>12065</v>
      </c>
      <c r="D3423" s="7" t="s">
        <v>14058</v>
      </c>
      <c r="E3423" s="7" t="s">
        <v>6563</v>
      </c>
      <c r="F3423" s="7">
        <f t="shared" si="251"/>
        <v>2017</v>
      </c>
      <c r="G3423" s="7" t="s">
        <v>7797</v>
      </c>
      <c r="H3423" s="20">
        <v>32.930050108076237</v>
      </c>
      <c r="I3423" s="7" t="s">
        <v>12312</v>
      </c>
    </row>
    <row r="3424" spans="1:9" x14ac:dyDescent="0.15">
      <c r="A3424" s="7" t="s">
        <v>12313</v>
      </c>
      <c r="B3424" s="7" t="s">
        <v>12045</v>
      </c>
      <c r="C3424" s="7" t="s">
        <v>12052</v>
      </c>
      <c r="D3424" s="7" t="s">
        <v>14058</v>
      </c>
      <c r="E3424" s="7" t="s">
        <v>6534</v>
      </c>
      <c r="F3424" s="7">
        <f t="shared" si="251"/>
        <v>2017</v>
      </c>
      <c r="G3424" s="7" t="s">
        <v>7799</v>
      </c>
      <c r="H3424" s="20">
        <v>9.8251129887993702</v>
      </c>
      <c r="I3424" s="7" t="s">
        <v>12314</v>
      </c>
    </row>
    <row r="3425" spans="1:9" x14ac:dyDescent="0.15">
      <c r="A3425" s="7" t="s">
        <v>12315</v>
      </c>
      <c r="B3425" s="7" t="s">
        <v>12045</v>
      </c>
      <c r="C3425" s="7" t="s">
        <v>12065</v>
      </c>
      <c r="D3425" s="7" t="s">
        <v>14058</v>
      </c>
      <c r="E3425" s="7" t="s">
        <v>6532</v>
      </c>
      <c r="F3425" s="7">
        <f t="shared" si="251"/>
        <v>2017</v>
      </c>
      <c r="G3425" s="7" t="s">
        <v>7799</v>
      </c>
      <c r="H3425" s="20">
        <v>8.5969738651994501</v>
      </c>
      <c r="I3425" s="7" t="s">
        <v>12316</v>
      </c>
    </row>
    <row r="3426" spans="1:9" x14ac:dyDescent="0.15">
      <c r="A3426" s="7" t="s">
        <v>7794</v>
      </c>
      <c r="B3426" s="7" t="s">
        <v>12045</v>
      </c>
      <c r="C3426" s="7" t="s">
        <v>12065</v>
      </c>
      <c r="D3426" s="7" t="s">
        <v>14058</v>
      </c>
      <c r="E3426" s="7" t="s">
        <v>6532</v>
      </c>
      <c r="F3426" s="7">
        <f t="shared" si="251"/>
        <v>2017</v>
      </c>
      <c r="G3426" s="7" t="s">
        <v>7818</v>
      </c>
      <c r="H3426" s="20">
        <v>58.950677932796225</v>
      </c>
      <c r="I3426" s="7" t="s">
        <v>7795</v>
      </c>
    </row>
    <row r="3427" spans="1:9" x14ac:dyDescent="0.15">
      <c r="A3427" s="7" t="s">
        <v>12317</v>
      </c>
      <c r="B3427" s="7" t="s">
        <v>12045</v>
      </c>
      <c r="C3427" s="7" t="s">
        <v>12065</v>
      </c>
      <c r="D3427" s="7" t="s">
        <v>14058</v>
      </c>
      <c r="E3427" s="7" t="s">
        <v>6532</v>
      </c>
      <c r="F3427" s="7">
        <f t="shared" si="251"/>
        <v>2017</v>
      </c>
      <c r="G3427" s="7" t="s">
        <v>7818</v>
      </c>
      <c r="H3427" s="20">
        <v>10.316368638239339</v>
      </c>
      <c r="I3427" s="7" t="s">
        <v>12318</v>
      </c>
    </row>
    <row r="3428" spans="1:9" x14ac:dyDescent="0.15">
      <c r="A3428" s="7" t="s">
        <v>12317</v>
      </c>
      <c r="B3428" s="7" t="s">
        <v>12045</v>
      </c>
      <c r="C3428" s="7" t="s">
        <v>12052</v>
      </c>
      <c r="D3428" s="7" t="s">
        <v>14058</v>
      </c>
      <c r="E3428" s="7" t="s">
        <v>6532</v>
      </c>
      <c r="F3428" s="7">
        <f t="shared" si="251"/>
        <v>2017</v>
      </c>
      <c r="G3428" s="7" t="s">
        <v>7818</v>
      </c>
      <c r="H3428" s="20">
        <v>4.7897425820396933</v>
      </c>
      <c r="I3428" s="7" t="s">
        <v>12318</v>
      </c>
    </row>
    <row r="3429" spans="1:9" x14ac:dyDescent="0.15">
      <c r="A3429" s="7" t="s">
        <v>12317</v>
      </c>
      <c r="B3429" s="7" t="s">
        <v>12045</v>
      </c>
      <c r="C3429" s="7" t="s">
        <v>12046</v>
      </c>
      <c r="D3429" s="7" t="s">
        <v>14046</v>
      </c>
      <c r="E3429" s="7" t="s">
        <v>6532</v>
      </c>
      <c r="F3429" s="7">
        <f t="shared" si="251"/>
        <v>2017</v>
      </c>
      <c r="G3429" s="7" t="s">
        <v>7818</v>
      </c>
      <c r="H3429" s="20">
        <v>2.3948712910198466</v>
      </c>
      <c r="I3429" s="7" t="s">
        <v>12318</v>
      </c>
    </row>
    <row r="3430" spans="1:9" x14ac:dyDescent="0.15">
      <c r="A3430" s="7" t="s">
        <v>12319</v>
      </c>
      <c r="B3430" s="7" t="s">
        <v>12042</v>
      </c>
      <c r="C3430" s="7" t="s">
        <v>12061</v>
      </c>
      <c r="D3430" s="7" t="s">
        <v>14058</v>
      </c>
      <c r="E3430" s="7" t="s">
        <v>6532</v>
      </c>
      <c r="F3430" s="7">
        <f t="shared" si="251"/>
        <v>2017</v>
      </c>
      <c r="G3430" s="7" t="s">
        <v>12320</v>
      </c>
      <c r="H3430" s="20">
        <v>49.125564943996856</v>
      </c>
      <c r="I3430" s="7" t="s">
        <v>12321</v>
      </c>
    </row>
    <row r="3431" spans="1:9" x14ac:dyDescent="0.15">
      <c r="A3431" s="7" t="s">
        <v>12293</v>
      </c>
      <c r="B3431" s="7" t="s">
        <v>12042</v>
      </c>
      <c r="C3431" s="7" t="s">
        <v>12043</v>
      </c>
      <c r="D3431" s="7" t="s">
        <v>14058</v>
      </c>
      <c r="E3431" s="7" t="s">
        <v>6532</v>
      </c>
      <c r="F3431" s="7">
        <f t="shared" si="251"/>
        <v>2017</v>
      </c>
      <c r="G3431" s="7" t="s">
        <v>12322</v>
      </c>
      <c r="H3431" s="20">
        <v>39.300451955197481</v>
      </c>
      <c r="I3431" s="7" t="s">
        <v>12295</v>
      </c>
    </row>
    <row r="3432" spans="1:9" x14ac:dyDescent="0.15">
      <c r="A3432" s="7" t="s">
        <v>12293</v>
      </c>
      <c r="B3432" s="7" t="s">
        <v>12042</v>
      </c>
      <c r="C3432" s="7" t="s">
        <v>12043</v>
      </c>
      <c r="D3432" s="7" t="s">
        <v>14058</v>
      </c>
      <c r="E3432" s="7" t="s">
        <v>6532</v>
      </c>
      <c r="F3432" s="7">
        <f t="shared" si="251"/>
        <v>2017</v>
      </c>
      <c r="G3432" s="7" t="s">
        <v>12322</v>
      </c>
      <c r="H3432" s="20">
        <v>19.65022597759874</v>
      </c>
      <c r="I3432" s="7" t="s">
        <v>12295</v>
      </c>
    </row>
    <row r="3433" spans="1:9" x14ac:dyDescent="0.15">
      <c r="A3433" s="7" t="s">
        <v>12286</v>
      </c>
      <c r="B3433" s="7" t="s">
        <v>12042</v>
      </c>
      <c r="C3433" s="7" t="s">
        <v>12043</v>
      </c>
      <c r="D3433" s="7" t="s">
        <v>14058</v>
      </c>
      <c r="E3433" s="7" t="s">
        <v>6532</v>
      </c>
      <c r="F3433" s="7">
        <f t="shared" si="251"/>
        <v>2017</v>
      </c>
      <c r="G3433" s="7" t="s">
        <v>7830</v>
      </c>
      <c r="H3433" s="20">
        <v>29.475338966398112</v>
      </c>
      <c r="I3433" s="7" t="s">
        <v>12287</v>
      </c>
    </row>
    <row r="3434" spans="1:9" x14ac:dyDescent="0.15">
      <c r="A3434" s="7" t="s">
        <v>12286</v>
      </c>
      <c r="B3434" s="7" t="s">
        <v>12042</v>
      </c>
      <c r="C3434" s="7" t="s">
        <v>12043</v>
      </c>
      <c r="D3434" s="7" t="s">
        <v>14058</v>
      </c>
      <c r="E3434" s="7" t="s">
        <v>6532</v>
      </c>
      <c r="F3434" s="7">
        <f t="shared" si="251"/>
        <v>2017</v>
      </c>
      <c r="G3434" s="7" t="s">
        <v>7830</v>
      </c>
      <c r="H3434" s="20">
        <v>19.65022597759874</v>
      </c>
      <c r="I3434" s="7" t="s">
        <v>12287</v>
      </c>
    </row>
    <row r="3435" spans="1:9" x14ac:dyDescent="0.15">
      <c r="A3435" s="7" t="s">
        <v>12323</v>
      </c>
      <c r="B3435" s="7" t="s">
        <v>12040</v>
      </c>
      <c r="C3435" s="7" t="s">
        <v>12324</v>
      </c>
      <c r="D3435" s="7" t="s">
        <v>14046</v>
      </c>
      <c r="E3435" s="7" t="s">
        <v>6563</v>
      </c>
      <c r="F3435" s="7">
        <f t="shared" si="251"/>
        <v>2017</v>
      </c>
      <c r="G3435" s="7" t="s">
        <v>7841</v>
      </c>
      <c r="H3435" s="20">
        <v>21.615248575358613</v>
      </c>
      <c r="I3435" s="7" t="s">
        <v>12325</v>
      </c>
    </row>
    <row r="3436" spans="1:9" x14ac:dyDescent="0.15">
      <c r="A3436" s="7" t="s">
        <v>12326</v>
      </c>
      <c r="B3436" s="7" t="s">
        <v>12040</v>
      </c>
      <c r="C3436" s="7" t="s">
        <v>12327</v>
      </c>
      <c r="D3436" s="7" t="s">
        <v>14046</v>
      </c>
      <c r="E3436" s="7" t="s">
        <v>22</v>
      </c>
      <c r="F3436" s="7">
        <f t="shared" si="251"/>
        <v>2017</v>
      </c>
      <c r="G3436" s="7" t="s">
        <v>7861</v>
      </c>
      <c r="H3436" s="20">
        <v>26.121395166044412</v>
      </c>
      <c r="I3436" s="7" t="s">
        <v>12328</v>
      </c>
    </row>
    <row r="3437" spans="1:9" x14ac:dyDescent="0.15">
      <c r="A3437" s="7" t="s">
        <v>12326</v>
      </c>
      <c r="B3437" s="7" t="s">
        <v>12040</v>
      </c>
      <c r="C3437" s="7" t="s">
        <v>12327</v>
      </c>
      <c r="D3437" s="7" t="s">
        <v>14046</v>
      </c>
      <c r="E3437" s="7" t="s">
        <v>22</v>
      </c>
      <c r="F3437" s="7">
        <f t="shared" si="251"/>
        <v>2017</v>
      </c>
      <c r="G3437" s="7" t="s">
        <v>7861</v>
      </c>
      <c r="H3437" s="20">
        <v>12.92240322263706</v>
      </c>
      <c r="I3437" s="7" t="s">
        <v>12328</v>
      </c>
    </row>
    <row r="3438" spans="1:9" x14ac:dyDescent="0.15">
      <c r="A3438" s="7" t="s">
        <v>12329</v>
      </c>
      <c r="B3438" s="7" t="s">
        <v>12045</v>
      </c>
      <c r="C3438" s="7" t="s">
        <v>12046</v>
      </c>
      <c r="D3438" s="7" t="s">
        <v>14046</v>
      </c>
      <c r="E3438" s="7" t="s">
        <v>6536</v>
      </c>
      <c r="F3438" s="7">
        <f t="shared" si="251"/>
        <v>2017</v>
      </c>
      <c r="G3438" s="7" t="s">
        <v>7863</v>
      </c>
      <c r="H3438" s="20">
        <v>21.09451758695225</v>
      </c>
      <c r="I3438" s="7" t="s">
        <v>12330</v>
      </c>
    </row>
    <row r="3439" spans="1:9" x14ac:dyDescent="0.15">
      <c r="A3439" s="7" t="s">
        <v>12331</v>
      </c>
      <c r="B3439" s="7" t="s">
        <v>12040</v>
      </c>
      <c r="C3439" s="7" t="s">
        <v>12126</v>
      </c>
      <c r="D3439" s="7" t="s">
        <v>14046</v>
      </c>
      <c r="E3439" s="7" t="s">
        <v>6532</v>
      </c>
      <c r="F3439" s="7">
        <f t="shared" si="251"/>
        <v>2017</v>
      </c>
      <c r="G3439" s="7" t="s">
        <v>7865</v>
      </c>
      <c r="H3439" s="20">
        <v>98.251129887993713</v>
      </c>
      <c r="I3439" s="7" t="s">
        <v>12332</v>
      </c>
    </row>
    <row r="3440" spans="1:9" x14ac:dyDescent="0.15">
      <c r="A3440" s="7" t="s">
        <v>12333</v>
      </c>
      <c r="B3440" s="7" t="s">
        <v>12042</v>
      </c>
      <c r="C3440" s="7" t="s">
        <v>12043</v>
      </c>
      <c r="D3440" s="7" t="s">
        <v>14058</v>
      </c>
      <c r="E3440" s="7" t="s">
        <v>6543</v>
      </c>
      <c r="F3440" s="7">
        <f t="shared" si="251"/>
        <v>2017</v>
      </c>
      <c r="G3440" s="7" t="s">
        <v>7887</v>
      </c>
      <c r="H3440" s="20">
        <v>49.125564943996856</v>
      </c>
      <c r="I3440" s="7" t="s">
        <v>12334</v>
      </c>
    </row>
    <row r="3441" spans="1:9" x14ac:dyDescent="0.15">
      <c r="A3441" s="7" t="s">
        <v>12335</v>
      </c>
      <c r="B3441" s="7" t="s">
        <v>12042</v>
      </c>
      <c r="C3441" s="7" t="s">
        <v>12054</v>
      </c>
      <c r="D3441" s="7" t="s">
        <v>14058</v>
      </c>
      <c r="E3441" s="7" t="s">
        <v>6532</v>
      </c>
      <c r="F3441" s="7">
        <f t="shared" si="251"/>
        <v>2017</v>
      </c>
      <c r="G3441" s="7" t="s">
        <v>7895</v>
      </c>
      <c r="H3441" s="20">
        <v>39.300451955197481</v>
      </c>
      <c r="I3441" s="7" t="s">
        <v>12336</v>
      </c>
    </row>
    <row r="3442" spans="1:9" x14ac:dyDescent="0.15">
      <c r="A3442" s="7" t="s">
        <v>12335</v>
      </c>
      <c r="B3442" s="7" t="s">
        <v>12042</v>
      </c>
      <c r="C3442" s="7" t="s">
        <v>12054</v>
      </c>
      <c r="D3442" s="7" t="s">
        <v>14058</v>
      </c>
      <c r="E3442" s="7" t="s">
        <v>6532</v>
      </c>
      <c r="F3442" s="7">
        <f t="shared" si="251"/>
        <v>2017</v>
      </c>
      <c r="G3442" s="7" t="s">
        <v>7895</v>
      </c>
      <c r="H3442" s="20">
        <v>157.20180782078992</v>
      </c>
      <c r="I3442" s="7" t="s">
        <v>12336</v>
      </c>
    </row>
    <row r="3443" spans="1:9" x14ac:dyDescent="0.15">
      <c r="A3443" s="7" t="s">
        <v>12337</v>
      </c>
      <c r="B3443" s="7" t="s">
        <v>12045</v>
      </c>
      <c r="C3443" s="7" t="s">
        <v>12046</v>
      </c>
      <c r="D3443" s="7" t="s">
        <v>14046</v>
      </c>
      <c r="E3443" s="7" t="s">
        <v>22</v>
      </c>
      <c r="F3443" s="7">
        <f t="shared" si="251"/>
        <v>2017</v>
      </c>
      <c r="G3443" s="7" t="s">
        <v>7902</v>
      </c>
      <c r="H3443" s="20">
        <v>3.4387895460797799</v>
      </c>
      <c r="I3443" s="7" t="s">
        <v>12338</v>
      </c>
    </row>
    <row r="3444" spans="1:9" x14ac:dyDescent="0.15">
      <c r="A3444" s="7" t="s">
        <v>12339</v>
      </c>
      <c r="B3444" s="7" t="s">
        <v>12042</v>
      </c>
      <c r="C3444" s="7" t="s">
        <v>12054</v>
      </c>
      <c r="D3444" s="7" t="s">
        <v>14058</v>
      </c>
      <c r="E3444" s="7" t="s">
        <v>6532</v>
      </c>
      <c r="F3444" s="7">
        <f t="shared" si="251"/>
        <v>2017</v>
      </c>
      <c r="G3444" s="7" t="s">
        <v>7908</v>
      </c>
      <c r="H3444" s="20">
        <v>39.300451955197481</v>
      </c>
      <c r="I3444" s="7" t="s">
        <v>12340</v>
      </c>
    </row>
    <row r="3445" spans="1:9" x14ac:dyDescent="0.15">
      <c r="A3445" s="7" t="s">
        <v>12341</v>
      </c>
      <c r="B3445" s="7" t="s">
        <v>12045</v>
      </c>
      <c r="C3445" s="7" t="s">
        <v>12046</v>
      </c>
      <c r="D3445" s="7" t="s">
        <v>14046</v>
      </c>
      <c r="E3445" s="7" t="s">
        <v>26</v>
      </c>
      <c r="F3445" s="7">
        <f t="shared" ref="F3445:F3464" si="252">YEAR(G3445)</f>
        <v>2017</v>
      </c>
      <c r="G3445" s="7" t="s">
        <v>7916</v>
      </c>
      <c r="H3445" s="20">
        <v>245.62782471998426</v>
      </c>
      <c r="I3445" s="7" t="s">
        <v>12342</v>
      </c>
    </row>
    <row r="3446" spans="1:9" x14ac:dyDescent="0.15">
      <c r="A3446" s="7" t="s">
        <v>7794</v>
      </c>
      <c r="B3446" s="7" t="s">
        <v>12042</v>
      </c>
      <c r="C3446" s="7" t="s">
        <v>12043</v>
      </c>
      <c r="D3446" s="7" t="s">
        <v>14058</v>
      </c>
      <c r="E3446" s="7" t="s">
        <v>6532</v>
      </c>
      <c r="F3446" s="7">
        <f t="shared" si="252"/>
        <v>2017</v>
      </c>
      <c r="G3446" s="7" t="s">
        <v>7920</v>
      </c>
      <c r="H3446" s="20">
        <v>29.475338966398112</v>
      </c>
      <c r="I3446" s="7" t="s">
        <v>7795</v>
      </c>
    </row>
    <row r="3447" spans="1:9" x14ac:dyDescent="0.15">
      <c r="A3447" s="7" t="s">
        <v>12343</v>
      </c>
      <c r="B3447" s="7" t="s">
        <v>12042</v>
      </c>
      <c r="C3447" s="7" t="s">
        <v>12063</v>
      </c>
      <c r="D3447" s="7" t="s">
        <v>14058</v>
      </c>
      <c r="E3447" s="7" t="s">
        <v>26</v>
      </c>
      <c r="F3447" s="7">
        <f t="shared" si="252"/>
        <v>2017</v>
      </c>
      <c r="G3447" s="7" t="s">
        <v>12344</v>
      </c>
      <c r="H3447" s="20">
        <v>24.651208488897623</v>
      </c>
      <c r="I3447" s="7" t="s">
        <v>12345</v>
      </c>
    </row>
    <row r="3448" spans="1:9" x14ac:dyDescent="0.15">
      <c r="A3448" s="7" t="s">
        <v>12346</v>
      </c>
      <c r="B3448" s="7" t="s">
        <v>12042</v>
      </c>
      <c r="C3448" s="7" t="s">
        <v>12054</v>
      </c>
      <c r="D3448" s="7" t="s">
        <v>14058</v>
      </c>
      <c r="E3448" s="7" t="s">
        <v>22</v>
      </c>
      <c r="F3448" s="7">
        <f t="shared" si="252"/>
        <v>2017</v>
      </c>
      <c r="G3448" s="7" t="s">
        <v>7937</v>
      </c>
      <c r="H3448" s="20">
        <v>16.506189821182943</v>
      </c>
      <c r="I3448" s="7" t="s">
        <v>12347</v>
      </c>
    </row>
    <row r="3449" spans="1:9" x14ac:dyDescent="0.15">
      <c r="A3449" s="7" t="s">
        <v>12348</v>
      </c>
      <c r="B3449" s="7" t="s">
        <v>12042</v>
      </c>
      <c r="C3449" s="7" t="s">
        <v>12054</v>
      </c>
      <c r="D3449" s="7" t="s">
        <v>14058</v>
      </c>
      <c r="E3449" s="7" t="s">
        <v>6543</v>
      </c>
      <c r="F3449" s="7">
        <f t="shared" si="252"/>
        <v>2017</v>
      </c>
      <c r="G3449" s="7" t="s">
        <v>7937</v>
      </c>
      <c r="H3449" s="20">
        <v>147.37669483199056</v>
      </c>
      <c r="I3449" s="7" t="s">
        <v>12349</v>
      </c>
    </row>
    <row r="3450" spans="1:9" x14ac:dyDescent="0.15">
      <c r="A3450" s="7" t="s">
        <v>12350</v>
      </c>
      <c r="B3450" s="7" t="s">
        <v>12042</v>
      </c>
      <c r="C3450" s="7" t="s">
        <v>12043</v>
      </c>
      <c r="D3450" s="7" t="s">
        <v>14058</v>
      </c>
      <c r="E3450" s="7" t="s">
        <v>6532</v>
      </c>
      <c r="F3450" s="7">
        <f t="shared" si="252"/>
        <v>2017</v>
      </c>
      <c r="G3450" s="7" t="s">
        <v>7944</v>
      </c>
      <c r="H3450" s="20">
        <v>19.65022597759874</v>
      </c>
      <c r="I3450" s="7" t="s">
        <v>12351</v>
      </c>
    </row>
    <row r="3451" spans="1:9" x14ac:dyDescent="0.15">
      <c r="A3451" s="7" t="s">
        <v>12352</v>
      </c>
      <c r="B3451" s="7" t="s">
        <v>12045</v>
      </c>
      <c r="C3451" s="7" t="s">
        <v>12065</v>
      </c>
      <c r="D3451" s="7" t="s">
        <v>14058</v>
      </c>
      <c r="E3451" s="7" t="s">
        <v>6563</v>
      </c>
      <c r="F3451" s="7">
        <f t="shared" si="252"/>
        <v>2017</v>
      </c>
      <c r="G3451" s="7" t="s">
        <v>7945</v>
      </c>
      <c r="H3451" s="20">
        <v>21.137181175083516</v>
      </c>
      <c r="I3451" s="7" t="s">
        <v>12353</v>
      </c>
    </row>
    <row r="3452" spans="1:9" x14ac:dyDescent="0.15">
      <c r="A3452" s="7" t="s">
        <v>12355</v>
      </c>
      <c r="B3452" s="7" t="s">
        <v>12042</v>
      </c>
      <c r="C3452" s="7" t="s">
        <v>12061</v>
      </c>
      <c r="D3452" s="7" t="s">
        <v>14058</v>
      </c>
      <c r="E3452" s="7" t="s">
        <v>26</v>
      </c>
      <c r="F3452" s="7">
        <f t="shared" si="252"/>
        <v>2017</v>
      </c>
      <c r="G3452" s="7" t="s">
        <v>12354</v>
      </c>
      <c r="H3452" s="20">
        <v>19.65022597759874</v>
      </c>
      <c r="I3452" s="7" t="s">
        <v>12356</v>
      </c>
    </row>
    <row r="3453" spans="1:9" x14ac:dyDescent="0.15">
      <c r="A3453" s="7" t="s">
        <v>12355</v>
      </c>
      <c r="B3453" s="7" t="s">
        <v>12042</v>
      </c>
      <c r="C3453" s="7" t="s">
        <v>12061</v>
      </c>
      <c r="D3453" s="7" t="s">
        <v>14058</v>
      </c>
      <c r="E3453" s="7" t="s">
        <v>26</v>
      </c>
      <c r="F3453" s="7">
        <f t="shared" si="252"/>
        <v>2017</v>
      </c>
      <c r="G3453" s="7" t="s">
        <v>12354</v>
      </c>
      <c r="H3453" s="20">
        <v>19.65022597759874</v>
      </c>
      <c r="I3453" s="7" t="s">
        <v>12356</v>
      </c>
    </row>
    <row r="3454" spans="1:9" x14ac:dyDescent="0.15">
      <c r="A3454" s="7" t="s">
        <v>12319</v>
      </c>
      <c r="B3454" s="7" t="s">
        <v>12042</v>
      </c>
      <c r="C3454" s="7" t="s">
        <v>12061</v>
      </c>
      <c r="D3454" s="7" t="s">
        <v>14058</v>
      </c>
      <c r="E3454" s="7" t="s">
        <v>6532</v>
      </c>
      <c r="F3454" s="7">
        <f t="shared" si="252"/>
        <v>2017</v>
      </c>
      <c r="G3454" s="7" t="s">
        <v>12354</v>
      </c>
      <c r="H3454" s="20">
        <v>49.125564943996856</v>
      </c>
      <c r="I3454" s="7" t="s">
        <v>12321</v>
      </c>
    </row>
    <row r="3455" spans="1:9" x14ac:dyDescent="0.15">
      <c r="A3455" s="7" t="s">
        <v>12357</v>
      </c>
      <c r="B3455" s="7" t="s">
        <v>12045</v>
      </c>
      <c r="C3455" s="7" t="s">
        <v>12358</v>
      </c>
      <c r="D3455" s="7" t="s">
        <v>14046</v>
      </c>
      <c r="E3455" s="7" t="s">
        <v>6532</v>
      </c>
      <c r="F3455" s="7">
        <f t="shared" si="252"/>
        <v>2017</v>
      </c>
      <c r="G3455" s="7" t="s">
        <v>12359</v>
      </c>
      <c r="H3455" s="20">
        <v>19.65022597759874</v>
      </c>
      <c r="I3455" s="7" t="s">
        <v>12360</v>
      </c>
    </row>
    <row r="3456" spans="1:9" x14ac:dyDescent="0.15">
      <c r="A3456" s="7" t="s">
        <v>12361</v>
      </c>
      <c r="B3456" s="7" t="s">
        <v>12042</v>
      </c>
      <c r="C3456" s="7" t="s">
        <v>12054</v>
      </c>
      <c r="D3456" s="7" t="s">
        <v>14058</v>
      </c>
      <c r="E3456" s="7" t="s">
        <v>6532</v>
      </c>
      <c r="F3456" s="7">
        <f t="shared" si="252"/>
        <v>2017</v>
      </c>
      <c r="G3456" s="7" t="s">
        <v>12362</v>
      </c>
      <c r="H3456" s="20">
        <v>98.251129887993713</v>
      </c>
      <c r="I3456" s="7" t="s">
        <v>12363</v>
      </c>
    </row>
    <row r="3457" spans="1:9" x14ac:dyDescent="0.15">
      <c r="A3457" s="7" t="s">
        <v>12364</v>
      </c>
      <c r="B3457" s="7" t="s">
        <v>12042</v>
      </c>
      <c r="C3457" s="7" t="s">
        <v>12054</v>
      </c>
      <c r="D3457" s="7" t="s">
        <v>14058</v>
      </c>
      <c r="E3457" s="7" t="s">
        <v>6543</v>
      </c>
      <c r="F3457" s="7">
        <f t="shared" si="252"/>
        <v>2016</v>
      </c>
      <c r="G3457" s="7" t="s">
        <v>12365</v>
      </c>
      <c r="H3457" s="20">
        <v>119.72463334331039</v>
      </c>
      <c r="I3457" s="7" t="s">
        <v>12366</v>
      </c>
    </row>
    <row r="3458" spans="1:9" x14ac:dyDescent="0.15">
      <c r="A3458" s="7" t="s">
        <v>12184</v>
      </c>
      <c r="B3458" s="7" t="s">
        <v>12042</v>
      </c>
      <c r="C3458" s="7" t="s">
        <v>12061</v>
      </c>
      <c r="D3458" s="7" t="s">
        <v>14058</v>
      </c>
      <c r="E3458" s="7" t="s">
        <v>6536</v>
      </c>
      <c r="F3458" s="7">
        <f t="shared" si="252"/>
        <v>2016</v>
      </c>
      <c r="G3458" s="7" t="s">
        <v>12367</v>
      </c>
      <c r="H3458" s="20">
        <v>25.441484585453459</v>
      </c>
      <c r="I3458" s="7" t="s">
        <v>12186</v>
      </c>
    </row>
    <row r="3459" spans="1:9" x14ac:dyDescent="0.15">
      <c r="A3459" s="7" t="s">
        <v>12368</v>
      </c>
      <c r="B3459" s="7" t="s">
        <v>12042</v>
      </c>
      <c r="C3459" s="7" t="s">
        <v>12063</v>
      </c>
      <c r="D3459" s="7" t="s">
        <v>14058</v>
      </c>
      <c r="E3459" s="7" t="s">
        <v>6543</v>
      </c>
      <c r="F3459" s="7">
        <f t="shared" si="252"/>
        <v>2016</v>
      </c>
      <c r="G3459" s="7" t="s">
        <v>12367</v>
      </c>
      <c r="H3459" s="20">
        <v>14.965579167913798</v>
      </c>
      <c r="I3459" s="7" t="s">
        <v>12369</v>
      </c>
    </row>
    <row r="3460" spans="1:9" x14ac:dyDescent="0.15">
      <c r="A3460" s="7" t="s">
        <v>12370</v>
      </c>
      <c r="B3460" s="7" t="s">
        <v>12042</v>
      </c>
      <c r="C3460" s="7" t="s">
        <v>12054</v>
      </c>
      <c r="D3460" s="7" t="s">
        <v>14058</v>
      </c>
      <c r="E3460" s="7" t="s">
        <v>6532</v>
      </c>
      <c r="F3460" s="7">
        <f t="shared" si="252"/>
        <v>2016</v>
      </c>
      <c r="G3460" s="7" t="s">
        <v>7987</v>
      </c>
      <c r="H3460" s="20">
        <v>99.770527786092003</v>
      </c>
      <c r="I3460" s="7" t="s">
        <v>12371</v>
      </c>
    </row>
    <row r="3461" spans="1:9" x14ac:dyDescent="0.15">
      <c r="A3461" s="7" t="s">
        <v>12372</v>
      </c>
      <c r="B3461" s="7" t="s">
        <v>12042</v>
      </c>
      <c r="C3461" s="7" t="s">
        <v>12054</v>
      </c>
      <c r="D3461" s="7" t="s">
        <v>14058</v>
      </c>
      <c r="E3461" s="7" t="s">
        <v>26</v>
      </c>
      <c r="F3461" s="7">
        <f t="shared" si="252"/>
        <v>2016</v>
      </c>
      <c r="G3461" s="7" t="s">
        <v>7991</v>
      </c>
      <c r="H3461" s="20">
        <v>249.42631946522999</v>
      </c>
      <c r="I3461" s="7" t="s">
        <v>12373</v>
      </c>
    </row>
    <row r="3462" spans="1:9" x14ac:dyDescent="0.15">
      <c r="A3462" s="7" t="s">
        <v>12374</v>
      </c>
      <c r="B3462" s="7" t="s">
        <v>12042</v>
      </c>
      <c r="C3462" s="7" t="s">
        <v>12054</v>
      </c>
      <c r="D3462" s="7" t="s">
        <v>14058</v>
      </c>
      <c r="E3462" s="7" t="s">
        <v>6532</v>
      </c>
      <c r="F3462" s="7">
        <f t="shared" si="252"/>
        <v>2016</v>
      </c>
      <c r="G3462" s="7" t="s">
        <v>7991</v>
      </c>
      <c r="H3462" s="20">
        <v>99.770527786092003</v>
      </c>
      <c r="I3462" s="7" t="s">
        <v>12375</v>
      </c>
    </row>
    <row r="3463" spans="1:9" x14ac:dyDescent="0.15">
      <c r="A3463" s="7" t="s">
        <v>12376</v>
      </c>
      <c r="B3463" s="7" t="s">
        <v>12042</v>
      </c>
      <c r="C3463" s="7" t="s">
        <v>12054</v>
      </c>
      <c r="D3463" s="7" t="s">
        <v>14058</v>
      </c>
      <c r="E3463" s="7" t="s">
        <v>6532</v>
      </c>
      <c r="F3463" s="7">
        <f t="shared" si="252"/>
        <v>2016</v>
      </c>
      <c r="G3463" s="7" t="s">
        <v>8010</v>
      </c>
      <c r="H3463" s="20">
        <v>99.770527786092003</v>
      </c>
      <c r="I3463" s="7" t="s">
        <v>12340</v>
      </c>
    </row>
    <row r="3464" spans="1:9" x14ac:dyDescent="0.15">
      <c r="A3464" s="7" t="s">
        <v>12377</v>
      </c>
      <c r="B3464" s="7" t="s">
        <v>12045</v>
      </c>
      <c r="C3464" s="7" t="s">
        <v>12065</v>
      </c>
      <c r="D3464" s="7" t="s">
        <v>14058</v>
      </c>
      <c r="E3464" s="7" t="s">
        <v>26</v>
      </c>
      <c r="F3464" s="7">
        <f t="shared" si="252"/>
        <v>2016</v>
      </c>
      <c r="G3464" s="7" t="s">
        <v>8012</v>
      </c>
      <c r="H3464" s="20">
        <v>29.753098872593039</v>
      </c>
      <c r="I3464" s="7" t="s">
        <v>12378</v>
      </c>
    </row>
    <row r="3465" spans="1:9" x14ac:dyDescent="0.15">
      <c r="A3465" s="7" t="s">
        <v>12069</v>
      </c>
      <c r="B3465" s="7" t="s">
        <v>12045</v>
      </c>
      <c r="C3465" s="7" t="s">
        <v>12065</v>
      </c>
      <c r="D3465" s="7" t="s">
        <v>14058</v>
      </c>
      <c r="E3465" s="7" t="s">
        <v>6532</v>
      </c>
      <c r="F3465" s="7">
        <f t="shared" ref="F3465:F3494" si="253">YEAR(G3465)</f>
        <v>2016</v>
      </c>
      <c r="G3465" s="7" t="s">
        <v>8012</v>
      </c>
      <c r="H3465" s="20">
        <v>259.40337224383916</v>
      </c>
      <c r="I3465" s="7" t="s">
        <v>12070</v>
      </c>
    </row>
    <row r="3466" spans="1:9" x14ac:dyDescent="0.15">
      <c r="A3466" s="7" t="s">
        <v>12379</v>
      </c>
      <c r="B3466" s="7" t="s">
        <v>12045</v>
      </c>
      <c r="C3466" s="7" t="s">
        <v>12052</v>
      </c>
      <c r="D3466" s="7" t="s">
        <v>14058</v>
      </c>
      <c r="E3466" s="7" t="s">
        <v>22</v>
      </c>
      <c r="F3466" s="7">
        <f t="shared" si="253"/>
        <v>2016</v>
      </c>
      <c r="G3466" s="7" t="s">
        <v>8012</v>
      </c>
      <c r="H3466" s="20">
        <v>2.9931158335827597</v>
      </c>
      <c r="I3466" s="7" t="s">
        <v>12380</v>
      </c>
    </row>
    <row r="3467" spans="1:9" x14ac:dyDescent="0.15">
      <c r="A3467" s="7" t="s">
        <v>12379</v>
      </c>
      <c r="B3467" s="7" t="s">
        <v>12045</v>
      </c>
      <c r="C3467" s="7" t="s">
        <v>12052</v>
      </c>
      <c r="D3467" s="7" t="s">
        <v>14058</v>
      </c>
      <c r="E3467" s="7" t="s">
        <v>22</v>
      </c>
      <c r="F3467" s="7">
        <f t="shared" si="253"/>
        <v>2016</v>
      </c>
      <c r="G3467" s="7" t="s">
        <v>8012</v>
      </c>
      <c r="H3467" s="20">
        <v>37.912800558714956</v>
      </c>
      <c r="I3467" s="7" t="s">
        <v>12380</v>
      </c>
    </row>
    <row r="3468" spans="1:9" x14ac:dyDescent="0.15">
      <c r="A3468" s="7" t="s">
        <v>12251</v>
      </c>
      <c r="B3468" s="7" t="s">
        <v>12045</v>
      </c>
      <c r="C3468" s="7" t="s">
        <v>12065</v>
      </c>
      <c r="D3468" s="7" t="s">
        <v>14058</v>
      </c>
      <c r="E3468" s="7" t="s">
        <v>6533</v>
      </c>
      <c r="F3468" s="7">
        <f t="shared" si="253"/>
        <v>2016</v>
      </c>
      <c r="G3468" s="7" t="s">
        <v>8012</v>
      </c>
      <c r="H3468" s="20">
        <v>110.74528584256211</v>
      </c>
      <c r="I3468" s="7" t="s">
        <v>12252</v>
      </c>
    </row>
    <row r="3469" spans="1:9" x14ac:dyDescent="0.15">
      <c r="A3469" s="7" t="s">
        <v>12251</v>
      </c>
      <c r="B3469" s="7" t="s">
        <v>12045</v>
      </c>
      <c r="C3469" s="7" t="s">
        <v>12065</v>
      </c>
      <c r="D3469" s="7" t="s">
        <v>14058</v>
      </c>
      <c r="E3469" s="7" t="s">
        <v>6540</v>
      </c>
      <c r="F3469" s="7">
        <f t="shared" si="253"/>
        <v>2016</v>
      </c>
      <c r="G3469" s="7" t="s">
        <v>8012</v>
      </c>
      <c r="H3469" s="20">
        <v>8.979347500748279</v>
      </c>
      <c r="I3469" s="7" t="s">
        <v>12252</v>
      </c>
    </row>
    <row r="3470" spans="1:9" x14ac:dyDescent="0.15">
      <c r="A3470" s="7" t="s">
        <v>12377</v>
      </c>
      <c r="B3470" s="7" t="s">
        <v>12045</v>
      </c>
      <c r="C3470" s="7" t="s">
        <v>12065</v>
      </c>
      <c r="D3470" s="7" t="s">
        <v>14058</v>
      </c>
      <c r="E3470" s="7" t="s">
        <v>6563</v>
      </c>
      <c r="F3470" s="7">
        <f t="shared" si="253"/>
        <v>2016</v>
      </c>
      <c r="G3470" s="7" t="s">
        <v>8012</v>
      </c>
      <c r="H3470" s="20">
        <v>41.087613488975364</v>
      </c>
      <c r="I3470" s="7" t="s">
        <v>12378</v>
      </c>
    </row>
    <row r="3471" spans="1:9" x14ac:dyDescent="0.15">
      <c r="A3471" s="7" t="s">
        <v>12381</v>
      </c>
      <c r="B3471" s="7" t="s">
        <v>12045</v>
      </c>
      <c r="C3471" s="7" t="s">
        <v>12065</v>
      </c>
      <c r="D3471" s="7" t="s">
        <v>14058</v>
      </c>
      <c r="E3471" s="7" t="s">
        <v>26</v>
      </c>
      <c r="F3471" s="7">
        <f t="shared" si="253"/>
        <v>2016</v>
      </c>
      <c r="G3471" s="7" t="s">
        <v>8012</v>
      </c>
      <c r="H3471" s="20">
        <v>149.65579167913796</v>
      </c>
      <c r="I3471" s="7" t="s">
        <v>12382</v>
      </c>
    </row>
    <row r="3472" spans="1:9" x14ac:dyDescent="0.15">
      <c r="A3472" s="7" t="s">
        <v>12383</v>
      </c>
      <c r="B3472" s="7" t="s">
        <v>12042</v>
      </c>
      <c r="C3472" s="7" t="s">
        <v>12054</v>
      </c>
      <c r="D3472" s="7" t="s">
        <v>14058</v>
      </c>
      <c r="E3472" s="7" t="s">
        <v>6532</v>
      </c>
      <c r="F3472" s="7">
        <f t="shared" si="253"/>
        <v>2016</v>
      </c>
      <c r="G3472" s="7" t="s">
        <v>8014</v>
      </c>
      <c r="H3472" s="20">
        <v>99.770527786092003</v>
      </c>
      <c r="I3472" s="7" t="s">
        <v>12375</v>
      </c>
    </row>
    <row r="3473" spans="1:9" x14ac:dyDescent="0.15">
      <c r="A3473" s="7" t="s">
        <v>12384</v>
      </c>
      <c r="B3473" s="7" t="s">
        <v>12045</v>
      </c>
      <c r="C3473" s="7" t="s">
        <v>12046</v>
      </c>
      <c r="D3473" s="7" t="s">
        <v>14046</v>
      </c>
      <c r="E3473" s="7" t="s">
        <v>6539</v>
      </c>
      <c r="F3473" s="7">
        <f t="shared" si="253"/>
        <v>2016</v>
      </c>
      <c r="G3473" s="7" t="s">
        <v>8035</v>
      </c>
      <c r="H3473" s="20">
        <v>99.770527786092003</v>
      </c>
      <c r="I3473" s="7" t="s">
        <v>12385</v>
      </c>
    </row>
    <row r="3474" spans="1:9" x14ac:dyDescent="0.15">
      <c r="A3474" s="7" t="s">
        <v>12341</v>
      </c>
      <c r="B3474" s="7" t="s">
        <v>12045</v>
      </c>
      <c r="C3474" s="7" t="s">
        <v>12046</v>
      </c>
      <c r="D3474" s="7" t="s">
        <v>14046</v>
      </c>
      <c r="E3474" s="7" t="s">
        <v>26</v>
      </c>
      <c r="F3474" s="7">
        <f t="shared" si="253"/>
        <v>2016</v>
      </c>
      <c r="G3474" s="7" t="s">
        <v>8035</v>
      </c>
      <c r="H3474" s="20">
        <v>249.42631946522999</v>
      </c>
      <c r="I3474" s="7" t="s">
        <v>12342</v>
      </c>
    </row>
    <row r="3475" spans="1:9" x14ac:dyDescent="0.15">
      <c r="A3475" s="7" t="s">
        <v>12386</v>
      </c>
      <c r="B3475" s="7" t="s">
        <v>12045</v>
      </c>
      <c r="C3475" s="7" t="s">
        <v>12046</v>
      </c>
      <c r="D3475" s="7" t="s">
        <v>14046</v>
      </c>
      <c r="E3475" s="7" t="s">
        <v>6563</v>
      </c>
      <c r="F3475" s="7">
        <f t="shared" si="253"/>
        <v>2016</v>
      </c>
      <c r="G3475" s="7" t="s">
        <v>8035</v>
      </c>
      <c r="H3475" s="20">
        <v>99.770527786092003</v>
      </c>
      <c r="I3475" s="7" t="s">
        <v>12387</v>
      </c>
    </row>
    <row r="3476" spans="1:9" x14ac:dyDescent="0.15">
      <c r="A3476" s="7" t="s">
        <v>12388</v>
      </c>
      <c r="B3476" s="7" t="s">
        <v>12042</v>
      </c>
      <c r="C3476" s="7" t="s">
        <v>12054</v>
      </c>
      <c r="D3476" s="7" t="s">
        <v>14058</v>
      </c>
      <c r="E3476" s="7" t="s">
        <v>6532</v>
      </c>
      <c r="F3476" s="7">
        <f t="shared" si="253"/>
        <v>2016</v>
      </c>
      <c r="G3476" s="7" t="s">
        <v>8054</v>
      </c>
      <c r="H3476" s="20">
        <v>13.471285044397884</v>
      </c>
      <c r="I3476" s="7" t="s">
        <v>12389</v>
      </c>
    </row>
    <row r="3477" spans="1:9" x14ac:dyDescent="0.15">
      <c r="A3477" s="7" t="s">
        <v>12388</v>
      </c>
      <c r="B3477" s="7" t="s">
        <v>12042</v>
      </c>
      <c r="C3477" s="7" t="s">
        <v>12054</v>
      </c>
      <c r="D3477" s="7" t="s">
        <v>14058</v>
      </c>
      <c r="E3477" s="7" t="s">
        <v>22</v>
      </c>
      <c r="F3477" s="7">
        <f t="shared" si="253"/>
        <v>2016</v>
      </c>
      <c r="G3477" s="7" t="s">
        <v>8054</v>
      </c>
      <c r="H3477" s="20">
        <v>31.432999102065249</v>
      </c>
      <c r="I3477" s="7" t="s">
        <v>12389</v>
      </c>
    </row>
    <row r="3478" spans="1:9" x14ac:dyDescent="0.15">
      <c r="A3478" s="7" t="s">
        <v>12388</v>
      </c>
      <c r="B3478" s="7" t="s">
        <v>12042</v>
      </c>
      <c r="C3478" s="7" t="s">
        <v>12054</v>
      </c>
      <c r="D3478" s="7" t="s">
        <v>14058</v>
      </c>
      <c r="E3478" s="7" t="s">
        <v>6532</v>
      </c>
      <c r="F3478" s="7">
        <f t="shared" si="253"/>
        <v>2016</v>
      </c>
      <c r="G3478" s="7" t="s">
        <v>8054</v>
      </c>
      <c r="H3478" s="20">
        <v>31.470733313379228</v>
      </c>
      <c r="I3478" s="7" t="s">
        <v>12389</v>
      </c>
    </row>
    <row r="3479" spans="1:9" x14ac:dyDescent="0.15">
      <c r="A3479" s="7" t="s">
        <v>12388</v>
      </c>
      <c r="B3479" s="7" t="s">
        <v>12042</v>
      </c>
      <c r="C3479" s="7" t="s">
        <v>12054</v>
      </c>
      <c r="D3479" s="7" t="s">
        <v>14058</v>
      </c>
      <c r="E3479" s="7" t="s">
        <v>22</v>
      </c>
      <c r="F3479" s="7">
        <f t="shared" si="253"/>
        <v>2016</v>
      </c>
      <c r="G3479" s="7" t="s">
        <v>8054</v>
      </c>
      <c r="H3479" s="20">
        <v>73.431712062256807</v>
      </c>
      <c r="I3479" s="7" t="s">
        <v>12389</v>
      </c>
    </row>
    <row r="3480" spans="1:9" x14ac:dyDescent="0.15">
      <c r="A3480" s="7" t="s">
        <v>12390</v>
      </c>
      <c r="B3480" s="7" t="s">
        <v>12042</v>
      </c>
      <c r="C3480" s="7" t="s">
        <v>12043</v>
      </c>
      <c r="D3480" s="7" t="s">
        <v>14058</v>
      </c>
      <c r="E3480" s="7" t="s">
        <v>6534</v>
      </c>
      <c r="F3480" s="7">
        <f t="shared" si="253"/>
        <v>2016</v>
      </c>
      <c r="G3480" s="7" t="s">
        <v>8055</v>
      </c>
      <c r="H3480" s="20">
        <v>25.940337224383917</v>
      </c>
      <c r="I3480" s="7" t="s">
        <v>12391</v>
      </c>
    </row>
    <row r="3481" spans="1:9" x14ac:dyDescent="0.15">
      <c r="A3481" s="7" t="s">
        <v>12392</v>
      </c>
      <c r="B3481" s="7" t="s">
        <v>12040</v>
      </c>
      <c r="C3481" s="7" t="s">
        <v>12126</v>
      </c>
      <c r="D3481" s="7" t="s">
        <v>14046</v>
      </c>
      <c r="E3481" s="7" t="s">
        <v>6532</v>
      </c>
      <c r="F3481" s="7">
        <f t="shared" si="253"/>
        <v>2016</v>
      </c>
      <c r="G3481" s="7" t="s">
        <v>12393</v>
      </c>
      <c r="H3481" s="20">
        <v>99.770527786092003</v>
      </c>
      <c r="I3481" s="7" t="s">
        <v>12394</v>
      </c>
    </row>
    <row r="3482" spans="1:9" x14ac:dyDescent="0.15">
      <c r="A3482" s="7" t="s">
        <v>12395</v>
      </c>
      <c r="B3482" s="7" t="s">
        <v>12045</v>
      </c>
      <c r="C3482" s="7" t="s">
        <v>12047</v>
      </c>
      <c r="D3482" s="7" t="s">
        <v>14046</v>
      </c>
      <c r="E3482" s="7" t="s">
        <v>26</v>
      </c>
      <c r="F3482" s="7">
        <f t="shared" si="253"/>
        <v>2016</v>
      </c>
      <c r="G3482" s="7" t="s">
        <v>8062</v>
      </c>
      <c r="H3482" s="20">
        <v>5.9862316671655194</v>
      </c>
      <c r="I3482" s="7" t="s">
        <v>12396</v>
      </c>
    </row>
    <row r="3483" spans="1:9" x14ac:dyDescent="0.15">
      <c r="A3483" s="7" t="s">
        <v>12397</v>
      </c>
      <c r="B3483" s="7" t="s">
        <v>12045</v>
      </c>
      <c r="C3483" s="7" t="s">
        <v>12047</v>
      </c>
      <c r="D3483" s="7" t="s">
        <v>14046</v>
      </c>
      <c r="E3483" s="7" t="s">
        <v>6532</v>
      </c>
      <c r="F3483" s="7">
        <f t="shared" si="253"/>
        <v>2016</v>
      </c>
      <c r="G3483" s="7" t="s">
        <v>8062</v>
      </c>
      <c r="H3483" s="20">
        <v>50.523554823905023</v>
      </c>
      <c r="I3483" s="7" t="s">
        <v>12398</v>
      </c>
    </row>
    <row r="3484" spans="1:9" x14ac:dyDescent="0.15">
      <c r="A3484" s="7" t="s">
        <v>12071</v>
      </c>
      <c r="B3484" s="7" t="s">
        <v>12045</v>
      </c>
      <c r="C3484" s="7" t="s">
        <v>12065</v>
      </c>
      <c r="D3484" s="7" t="s">
        <v>14058</v>
      </c>
      <c r="E3484" s="7" t="s">
        <v>26</v>
      </c>
      <c r="F3484" s="7">
        <f t="shared" si="253"/>
        <v>2016</v>
      </c>
      <c r="G3484" s="7" t="s">
        <v>8073</v>
      </c>
      <c r="H3484" s="20">
        <v>199.54105557218401</v>
      </c>
      <c r="I3484" s="7" t="s">
        <v>12072</v>
      </c>
    </row>
    <row r="3485" spans="1:9" x14ac:dyDescent="0.15">
      <c r="A3485" s="7" t="s">
        <v>12399</v>
      </c>
      <c r="B3485" s="7" t="s">
        <v>12042</v>
      </c>
      <c r="C3485" s="7" t="s">
        <v>12054</v>
      </c>
      <c r="D3485" s="7" t="s">
        <v>14058</v>
      </c>
      <c r="E3485" s="7" t="s">
        <v>22</v>
      </c>
      <c r="F3485" s="7">
        <f t="shared" si="253"/>
        <v>2016</v>
      </c>
      <c r="G3485" s="7" t="s">
        <v>8085</v>
      </c>
      <c r="H3485" s="20">
        <v>84.804948618178187</v>
      </c>
      <c r="I3485" s="7" t="s">
        <v>12400</v>
      </c>
    </row>
    <row r="3486" spans="1:9" x14ac:dyDescent="0.15">
      <c r="A3486" s="7" t="s">
        <v>12399</v>
      </c>
      <c r="B3486" s="7" t="s">
        <v>12042</v>
      </c>
      <c r="C3486" s="7" t="s">
        <v>12054</v>
      </c>
      <c r="D3486" s="7" t="s">
        <v>14058</v>
      </c>
      <c r="E3486" s="7" t="s">
        <v>6536</v>
      </c>
      <c r="F3486" s="7">
        <f t="shared" si="253"/>
        <v>2016</v>
      </c>
      <c r="G3486" s="7" t="s">
        <v>8085</v>
      </c>
      <c r="H3486" s="20">
        <v>14.965579167913798</v>
      </c>
      <c r="I3486" s="7" t="s">
        <v>12400</v>
      </c>
    </row>
    <row r="3487" spans="1:9" x14ac:dyDescent="0.15">
      <c r="A3487" s="7" t="s">
        <v>12346</v>
      </c>
      <c r="B3487" s="7" t="s">
        <v>12042</v>
      </c>
      <c r="C3487" s="7" t="s">
        <v>12054</v>
      </c>
      <c r="D3487" s="7" t="s">
        <v>14058</v>
      </c>
      <c r="E3487" s="7" t="s">
        <v>22</v>
      </c>
      <c r="F3487" s="7">
        <f t="shared" si="253"/>
        <v>2016</v>
      </c>
      <c r="G3487" s="7" t="s">
        <v>8085</v>
      </c>
      <c r="H3487" s="20">
        <v>32.924274169410353</v>
      </c>
      <c r="I3487" s="7" t="s">
        <v>12347</v>
      </c>
    </row>
    <row r="3488" spans="1:9" x14ac:dyDescent="0.15">
      <c r="A3488" s="7" t="s">
        <v>12278</v>
      </c>
      <c r="B3488" s="7" t="s">
        <v>12042</v>
      </c>
      <c r="C3488" s="7" t="s">
        <v>12063</v>
      </c>
      <c r="D3488" s="7" t="s">
        <v>14058</v>
      </c>
      <c r="E3488" s="7" t="s">
        <v>6532</v>
      </c>
      <c r="F3488" s="7">
        <f t="shared" si="253"/>
        <v>2016</v>
      </c>
      <c r="G3488" s="7" t="s">
        <v>8096</v>
      </c>
      <c r="H3488" s="20">
        <v>24.942631946523001</v>
      </c>
      <c r="I3488" s="7" t="s">
        <v>12279</v>
      </c>
    </row>
    <row r="3489" spans="1:9" x14ac:dyDescent="0.15">
      <c r="A3489" s="7" t="s">
        <v>12339</v>
      </c>
      <c r="B3489" s="7" t="s">
        <v>12042</v>
      </c>
      <c r="C3489" s="7" t="s">
        <v>12054</v>
      </c>
      <c r="D3489" s="7" t="s">
        <v>14058</v>
      </c>
      <c r="E3489" s="7" t="s">
        <v>6532</v>
      </c>
      <c r="F3489" s="7">
        <f t="shared" si="253"/>
        <v>2016</v>
      </c>
      <c r="G3489" s="7" t="s">
        <v>8098</v>
      </c>
      <c r="H3489" s="20">
        <v>59.862316671655194</v>
      </c>
      <c r="I3489" s="7" t="s">
        <v>12340</v>
      </c>
    </row>
    <row r="3490" spans="1:9" x14ac:dyDescent="0.15">
      <c r="A3490" s="7" t="s">
        <v>12073</v>
      </c>
      <c r="B3490" s="7" t="s">
        <v>12045</v>
      </c>
      <c r="C3490" s="7" t="s">
        <v>12052</v>
      </c>
      <c r="D3490" s="7" t="s">
        <v>14058</v>
      </c>
      <c r="E3490" s="7" t="s">
        <v>26</v>
      </c>
      <c r="F3490" s="7">
        <f t="shared" si="253"/>
        <v>2016</v>
      </c>
      <c r="G3490" s="7" t="s">
        <v>8105</v>
      </c>
      <c r="H3490" s="20">
        <v>49.885263893046002</v>
      </c>
      <c r="I3490" s="7" t="s">
        <v>12074</v>
      </c>
    </row>
    <row r="3491" spans="1:9" x14ac:dyDescent="0.15">
      <c r="A3491" s="7" t="s">
        <v>12401</v>
      </c>
      <c r="B3491" s="7" t="s">
        <v>12045</v>
      </c>
      <c r="C3491" s="7" t="s">
        <v>12047</v>
      </c>
      <c r="D3491" s="7" t="s">
        <v>14046</v>
      </c>
      <c r="E3491" s="7" t="s">
        <v>26</v>
      </c>
      <c r="F3491" s="7">
        <f t="shared" si="253"/>
        <v>2016</v>
      </c>
      <c r="G3491" s="7" t="s">
        <v>8140</v>
      </c>
      <c r="H3491" s="20">
        <v>0.53277461837773121</v>
      </c>
      <c r="I3491" s="7" t="s">
        <v>12402</v>
      </c>
    </row>
    <row r="3492" spans="1:9" x14ac:dyDescent="0.15">
      <c r="A3492" s="7" t="s">
        <v>12403</v>
      </c>
      <c r="B3492" s="7" t="s">
        <v>12042</v>
      </c>
      <c r="C3492" s="7" t="s">
        <v>12054</v>
      </c>
      <c r="D3492" s="7" t="s">
        <v>14058</v>
      </c>
      <c r="E3492" s="7" t="s">
        <v>6532</v>
      </c>
      <c r="F3492" s="7">
        <f t="shared" si="253"/>
        <v>2016</v>
      </c>
      <c r="G3492" s="7" t="s">
        <v>8164</v>
      </c>
      <c r="H3492" s="20">
        <v>194.79513718447572</v>
      </c>
      <c r="I3492" s="7" t="s">
        <v>12404</v>
      </c>
    </row>
    <row r="3493" spans="1:9" x14ac:dyDescent="0.15">
      <c r="A3493" s="7" t="s">
        <v>12405</v>
      </c>
      <c r="B3493" s="7" t="s">
        <v>12042</v>
      </c>
      <c r="C3493" s="7" t="s">
        <v>12043</v>
      </c>
      <c r="D3493" s="7" t="s">
        <v>14058</v>
      </c>
      <c r="E3493" s="7" t="s">
        <v>6532</v>
      </c>
      <c r="F3493" s="7">
        <f t="shared" si="253"/>
        <v>2016</v>
      </c>
      <c r="G3493" s="7" t="s">
        <v>8164</v>
      </c>
      <c r="H3493" s="20">
        <v>149.65579167913796</v>
      </c>
      <c r="I3493" s="7" t="s">
        <v>12406</v>
      </c>
    </row>
    <row r="3494" spans="1:9" x14ac:dyDescent="0.15">
      <c r="A3494" s="7" t="s">
        <v>12407</v>
      </c>
      <c r="B3494" s="7" t="s">
        <v>12040</v>
      </c>
      <c r="C3494" s="7" t="s">
        <v>12324</v>
      </c>
      <c r="D3494" s="7" t="s">
        <v>14046</v>
      </c>
      <c r="E3494" s="7" t="s">
        <v>6542</v>
      </c>
      <c r="F3494" s="7">
        <f t="shared" si="253"/>
        <v>2016</v>
      </c>
      <c r="G3494" s="7" t="s">
        <v>12408</v>
      </c>
      <c r="H3494" s="20">
        <v>4.9885263893045995</v>
      </c>
      <c r="I3494" s="7" t="s">
        <v>12409</v>
      </c>
    </row>
    <row r="3495" spans="1:9" x14ac:dyDescent="0.15">
      <c r="A3495" s="7" t="s">
        <v>12407</v>
      </c>
      <c r="B3495" s="7" t="s">
        <v>12040</v>
      </c>
      <c r="C3495" s="7" t="s">
        <v>12324</v>
      </c>
      <c r="D3495" s="7" t="s">
        <v>14046</v>
      </c>
      <c r="E3495" s="7" t="s">
        <v>6536</v>
      </c>
      <c r="F3495" s="7">
        <f t="shared" ref="F3495:F3523" si="254">YEAR(G3495)</f>
        <v>2016</v>
      </c>
      <c r="G3495" s="7" t="s">
        <v>12408</v>
      </c>
      <c r="H3495" s="20">
        <v>14.965579167913798</v>
      </c>
      <c r="I3495" s="7" t="s">
        <v>12409</v>
      </c>
    </row>
    <row r="3496" spans="1:9" x14ac:dyDescent="0.15">
      <c r="A3496" s="7" t="s">
        <v>12410</v>
      </c>
      <c r="B3496" s="7" t="s">
        <v>12045</v>
      </c>
      <c r="C3496" s="7" t="s">
        <v>12046</v>
      </c>
      <c r="D3496" s="7" t="s">
        <v>14046</v>
      </c>
      <c r="E3496" s="7" t="s">
        <v>6532</v>
      </c>
      <c r="F3496" s="7">
        <f t="shared" si="254"/>
        <v>2016</v>
      </c>
      <c r="G3496" s="7" t="s">
        <v>8170</v>
      </c>
      <c r="H3496" s="20">
        <v>22.587337124613388</v>
      </c>
      <c r="I3496" s="7" t="s">
        <v>12411</v>
      </c>
    </row>
    <row r="3497" spans="1:9" x14ac:dyDescent="0.15">
      <c r="A3497" s="7" t="s">
        <v>12412</v>
      </c>
      <c r="B3497" s="7" t="s">
        <v>12042</v>
      </c>
      <c r="C3497" s="7" t="s">
        <v>12054</v>
      </c>
      <c r="D3497" s="7" t="s">
        <v>14058</v>
      </c>
      <c r="E3497" s="7" t="s">
        <v>6532</v>
      </c>
      <c r="F3497" s="7">
        <f t="shared" si="254"/>
        <v>2016</v>
      </c>
      <c r="G3497" s="7" t="s">
        <v>8179</v>
      </c>
      <c r="H3497" s="20">
        <v>199.54105557218401</v>
      </c>
      <c r="I3497" s="7" t="s">
        <v>12413</v>
      </c>
    </row>
    <row r="3498" spans="1:9" x14ac:dyDescent="0.15">
      <c r="A3498" s="7" t="s">
        <v>12414</v>
      </c>
      <c r="B3498" s="7" t="s">
        <v>12042</v>
      </c>
      <c r="C3498" s="7" t="s">
        <v>12054</v>
      </c>
      <c r="D3498" s="7" t="s">
        <v>14058</v>
      </c>
      <c r="E3498" s="7" t="s">
        <v>26</v>
      </c>
      <c r="F3498" s="7">
        <f t="shared" si="254"/>
        <v>2016</v>
      </c>
      <c r="G3498" s="7" t="s">
        <v>8179</v>
      </c>
      <c r="H3498" s="20">
        <v>69.848973361269088</v>
      </c>
      <c r="I3498" s="7" t="s">
        <v>12415</v>
      </c>
    </row>
    <row r="3499" spans="1:9" x14ac:dyDescent="0.15">
      <c r="A3499" s="7" t="s">
        <v>12416</v>
      </c>
      <c r="B3499" s="7" t="s">
        <v>12042</v>
      </c>
      <c r="C3499" s="7" t="s">
        <v>12054</v>
      </c>
      <c r="D3499" s="7" t="s">
        <v>14058</v>
      </c>
      <c r="E3499" s="7" t="s">
        <v>6532</v>
      </c>
      <c r="F3499" s="7">
        <f t="shared" si="254"/>
        <v>2016</v>
      </c>
      <c r="G3499" s="7" t="s">
        <v>8179</v>
      </c>
      <c r="H3499" s="20">
        <v>99.770527786092003</v>
      </c>
      <c r="I3499" s="7" t="s">
        <v>12417</v>
      </c>
    </row>
    <row r="3500" spans="1:9" x14ac:dyDescent="0.15">
      <c r="A3500" s="7" t="s">
        <v>12418</v>
      </c>
      <c r="B3500" s="7" t="s">
        <v>12042</v>
      </c>
      <c r="C3500" s="7" t="s">
        <v>12054</v>
      </c>
      <c r="D3500" s="7" t="s">
        <v>14058</v>
      </c>
      <c r="E3500" s="7" t="s">
        <v>6543</v>
      </c>
      <c r="F3500" s="7">
        <f t="shared" si="254"/>
        <v>2016</v>
      </c>
      <c r="G3500" s="7" t="s">
        <v>8179</v>
      </c>
      <c r="H3500" s="20">
        <v>49.885263893046002</v>
      </c>
      <c r="I3500" s="7" t="s">
        <v>12419</v>
      </c>
    </row>
    <row r="3501" spans="1:9" x14ac:dyDescent="0.15">
      <c r="A3501" s="7" t="s">
        <v>12420</v>
      </c>
      <c r="B3501" s="7" t="s">
        <v>12042</v>
      </c>
      <c r="C3501" s="7" t="s">
        <v>12054</v>
      </c>
      <c r="D3501" s="7" t="s">
        <v>14058</v>
      </c>
      <c r="E3501" s="7" t="s">
        <v>6532</v>
      </c>
      <c r="F3501" s="7">
        <f t="shared" si="254"/>
        <v>2016</v>
      </c>
      <c r="G3501" s="7" t="s">
        <v>12421</v>
      </c>
      <c r="H3501" s="20">
        <v>199.54105557218401</v>
      </c>
      <c r="I3501" s="7" t="s">
        <v>12422</v>
      </c>
    </row>
    <row r="3502" spans="1:9" x14ac:dyDescent="0.15">
      <c r="A3502" s="7" t="s">
        <v>12423</v>
      </c>
      <c r="B3502" s="7" t="s">
        <v>12042</v>
      </c>
      <c r="C3502" s="7" t="s">
        <v>12054</v>
      </c>
      <c r="D3502" s="7" t="s">
        <v>14058</v>
      </c>
      <c r="E3502" s="7" t="s">
        <v>6532</v>
      </c>
      <c r="F3502" s="7">
        <f t="shared" si="254"/>
        <v>2016</v>
      </c>
      <c r="G3502" s="7" t="s">
        <v>12421</v>
      </c>
      <c r="H3502" s="20">
        <v>99.770527786092003</v>
      </c>
      <c r="I3502" s="7" t="s">
        <v>12424</v>
      </c>
    </row>
    <row r="3503" spans="1:9" x14ac:dyDescent="0.15">
      <c r="A3503" s="7" t="s">
        <v>12425</v>
      </c>
      <c r="B3503" s="7" t="s">
        <v>12042</v>
      </c>
      <c r="C3503" s="7" t="s">
        <v>12054</v>
      </c>
      <c r="D3503" s="7" t="s">
        <v>14058</v>
      </c>
      <c r="E3503" s="7" t="s">
        <v>6532</v>
      </c>
      <c r="F3503" s="7">
        <f t="shared" si="254"/>
        <v>2016</v>
      </c>
      <c r="G3503" s="7" t="s">
        <v>12421</v>
      </c>
      <c r="H3503" s="20">
        <v>99.770527786092003</v>
      </c>
      <c r="I3503" s="7" t="s">
        <v>12426</v>
      </c>
    </row>
    <row r="3504" spans="1:9" x14ac:dyDescent="0.15">
      <c r="A3504" s="7" t="s">
        <v>12427</v>
      </c>
      <c r="B3504" s="7" t="s">
        <v>12042</v>
      </c>
      <c r="C3504" s="7" t="s">
        <v>12063</v>
      </c>
      <c r="D3504" s="7" t="s">
        <v>14058</v>
      </c>
      <c r="E3504" s="7" t="s">
        <v>6532</v>
      </c>
      <c r="F3504" s="7">
        <f t="shared" si="254"/>
        <v>2016</v>
      </c>
      <c r="G3504" s="7" t="s">
        <v>12428</v>
      </c>
      <c r="H3504" s="20">
        <v>29.931158335827597</v>
      </c>
      <c r="I3504" s="7" t="s">
        <v>12429</v>
      </c>
    </row>
    <row r="3505" spans="1:9" x14ac:dyDescent="0.15">
      <c r="A3505" s="7" t="s">
        <v>12430</v>
      </c>
      <c r="B3505" s="7" t="s">
        <v>12042</v>
      </c>
      <c r="C3505" s="7" t="s">
        <v>12043</v>
      </c>
      <c r="D3505" s="7" t="s">
        <v>14058</v>
      </c>
      <c r="E3505" s="7" t="s">
        <v>6532</v>
      </c>
      <c r="F3505" s="7">
        <f t="shared" si="254"/>
        <v>2016</v>
      </c>
      <c r="G3505" s="7" t="s">
        <v>8185</v>
      </c>
      <c r="H3505" s="20">
        <v>19.954105557218398</v>
      </c>
      <c r="I3505" s="7" t="s">
        <v>12431</v>
      </c>
    </row>
    <row r="3506" spans="1:9" x14ac:dyDescent="0.15">
      <c r="A3506" s="7" t="s">
        <v>12432</v>
      </c>
      <c r="B3506" s="7" t="s">
        <v>12042</v>
      </c>
      <c r="C3506" s="7" t="s">
        <v>12061</v>
      </c>
      <c r="D3506" s="7" t="s">
        <v>14058</v>
      </c>
      <c r="E3506" s="7" t="s">
        <v>6532</v>
      </c>
      <c r="F3506" s="7">
        <f t="shared" si="254"/>
        <v>2016</v>
      </c>
      <c r="G3506" s="7" t="s">
        <v>8185</v>
      </c>
      <c r="H3506" s="20">
        <v>29.931158335827597</v>
      </c>
      <c r="I3506" s="7" t="s">
        <v>12433</v>
      </c>
    </row>
    <row r="3507" spans="1:9" x14ac:dyDescent="0.15">
      <c r="A3507" s="7" t="s">
        <v>7794</v>
      </c>
      <c r="B3507" s="7" t="s">
        <v>12042</v>
      </c>
      <c r="C3507" s="7" t="s">
        <v>12057</v>
      </c>
      <c r="D3507" s="7" t="s">
        <v>14058</v>
      </c>
      <c r="E3507" s="7" t="s">
        <v>6532</v>
      </c>
      <c r="F3507" s="7">
        <f t="shared" si="254"/>
        <v>2016</v>
      </c>
      <c r="G3507" s="7" t="s">
        <v>8188</v>
      </c>
      <c r="H3507" s="20">
        <v>9.9770527786091989</v>
      </c>
      <c r="I3507" s="7" t="s">
        <v>7795</v>
      </c>
    </row>
    <row r="3508" spans="1:9" x14ac:dyDescent="0.15">
      <c r="A3508" s="7" t="s">
        <v>12434</v>
      </c>
      <c r="B3508" s="7" t="s">
        <v>12042</v>
      </c>
      <c r="C3508" s="7" t="s">
        <v>12063</v>
      </c>
      <c r="D3508" s="7" t="s">
        <v>14058</v>
      </c>
      <c r="E3508" s="7" t="s">
        <v>26</v>
      </c>
      <c r="F3508" s="7">
        <f t="shared" si="254"/>
        <v>2016</v>
      </c>
      <c r="G3508" s="7" t="s">
        <v>12435</v>
      </c>
      <c r="H3508" s="20">
        <v>49.885263893046002</v>
      </c>
      <c r="I3508" s="7" t="s">
        <v>12436</v>
      </c>
    </row>
    <row r="3509" spans="1:9" x14ac:dyDescent="0.15">
      <c r="A3509" s="7" t="s">
        <v>12437</v>
      </c>
      <c r="B3509" s="7" t="s">
        <v>12045</v>
      </c>
      <c r="C3509" s="7" t="s">
        <v>12046</v>
      </c>
      <c r="D3509" s="7" t="s">
        <v>14046</v>
      </c>
      <c r="E3509" s="7" t="s">
        <v>6534</v>
      </c>
      <c r="F3509" s="7">
        <f t="shared" si="254"/>
        <v>2016</v>
      </c>
      <c r="G3509" s="7" t="s">
        <v>8216</v>
      </c>
      <c r="H3509" s="20">
        <v>24.942631946523001</v>
      </c>
      <c r="I3509" s="7" t="s">
        <v>12438</v>
      </c>
    </row>
    <row r="3510" spans="1:9" x14ac:dyDescent="0.15">
      <c r="A3510" s="7" t="s">
        <v>7794</v>
      </c>
      <c r="B3510" s="7" t="s">
        <v>12042</v>
      </c>
      <c r="C3510" s="7" t="s">
        <v>12063</v>
      </c>
      <c r="D3510" s="7" t="s">
        <v>14058</v>
      </c>
      <c r="E3510" s="7" t="s">
        <v>6532</v>
      </c>
      <c r="F3510" s="7">
        <f t="shared" si="254"/>
        <v>2016</v>
      </c>
      <c r="G3510" s="7" t="s">
        <v>8216</v>
      </c>
      <c r="H3510" s="20">
        <v>9.9770527786091989</v>
      </c>
      <c r="I3510" s="7" t="s">
        <v>7795</v>
      </c>
    </row>
    <row r="3511" spans="1:9" x14ac:dyDescent="0.15">
      <c r="A3511" s="7" t="s">
        <v>12437</v>
      </c>
      <c r="B3511" s="7" t="s">
        <v>12045</v>
      </c>
      <c r="C3511" s="7" t="s">
        <v>12046</v>
      </c>
      <c r="D3511" s="7" t="s">
        <v>14046</v>
      </c>
      <c r="E3511" s="7" t="s">
        <v>6551</v>
      </c>
      <c r="F3511" s="7">
        <f t="shared" si="254"/>
        <v>2016</v>
      </c>
      <c r="G3511" s="7" t="s">
        <v>8216</v>
      </c>
      <c r="H3511" s="20">
        <v>74.827895839568981</v>
      </c>
      <c r="I3511" s="7" t="s">
        <v>12438</v>
      </c>
    </row>
    <row r="3512" spans="1:9" x14ac:dyDescent="0.15">
      <c r="A3512" s="7" t="s">
        <v>12439</v>
      </c>
      <c r="B3512" s="7" t="s">
        <v>12045</v>
      </c>
      <c r="C3512" s="7" t="s">
        <v>12046</v>
      </c>
      <c r="D3512" s="7" t="s">
        <v>14046</v>
      </c>
      <c r="E3512" s="7" t="s">
        <v>26</v>
      </c>
      <c r="F3512" s="7">
        <f t="shared" si="254"/>
        <v>2016</v>
      </c>
      <c r="G3512" s="7" t="s">
        <v>8216</v>
      </c>
      <c r="H3512" s="20">
        <v>49.336525990222491</v>
      </c>
      <c r="I3512" s="7" t="s">
        <v>12440</v>
      </c>
    </row>
    <row r="3513" spans="1:9" x14ac:dyDescent="0.15">
      <c r="A3513" s="7" t="s">
        <v>12441</v>
      </c>
      <c r="B3513" s="7" t="s">
        <v>12042</v>
      </c>
      <c r="C3513" s="7" t="s">
        <v>12054</v>
      </c>
      <c r="D3513" s="7" t="s">
        <v>14058</v>
      </c>
      <c r="E3513" s="7" t="s">
        <v>6532</v>
      </c>
      <c r="F3513" s="7">
        <f t="shared" si="254"/>
        <v>2016</v>
      </c>
      <c r="G3513" s="7" t="s">
        <v>8218</v>
      </c>
      <c r="H3513" s="20">
        <v>99.770527786092003</v>
      </c>
      <c r="I3513" s="7" t="s">
        <v>12442</v>
      </c>
    </row>
    <row r="3514" spans="1:9" x14ac:dyDescent="0.15">
      <c r="A3514" s="7" t="s">
        <v>12199</v>
      </c>
      <c r="B3514" s="7" t="s">
        <v>12045</v>
      </c>
      <c r="C3514" s="7" t="s">
        <v>12047</v>
      </c>
      <c r="D3514" s="7" t="s">
        <v>14046</v>
      </c>
      <c r="E3514" s="7" t="s">
        <v>26</v>
      </c>
      <c r="F3514" s="7">
        <f t="shared" si="254"/>
        <v>2016</v>
      </c>
      <c r="G3514" s="7" t="s">
        <v>8220</v>
      </c>
      <c r="H3514" s="20">
        <v>50.882969170906918</v>
      </c>
      <c r="I3514" s="7" t="s">
        <v>12200</v>
      </c>
    </row>
    <row r="3515" spans="1:9" x14ac:dyDescent="0.15">
      <c r="A3515" s="7" t="s">
        <v>12443</v>
      </c>
      <c r="B3515" s="7" t="s">
        <v>12042</v>
      </c>
      <c r="C3515" s="7" t="s">
        <v>12057</v>
      </c>
      <c r="D3515" s="7" t="s">
        <v>14058</v>
      </c>
      <c r="E3515" s="7" t="s">
        <v>26</v>
      </c>
      <c r="F3515" s="7">
        <f t="shared" si="254"/>
        <v>2016</v>
      </c>
      <c r="G3515" s="7" t="s">
        <v>12444</v>
      </c>
      <c r="H3515" s="20">
        <v>34.9196847251322</v>
      </c>
      <c r="I3515" s="7" t="s">
        <v>12445</v>
      </c>
    </row>
    <row r="3516" spans="1:9" x14ac:dyDescent="0.15">
      <c r="A3516" s="7" t="s">
        <v>12446</v>
      </c>
      <c r="B3516" s="7" t="s">
        <v>12042</v>
      </c>
      <c r="C3516" s="7" t="s">
        <v>12054</v>
      </c>
      <c r="D3516" s="7" t="s">
        <v>14058</v>
      </c>
      <c r="E3516" s="7" t="s">
        <v>6534</v>
      </c>
      <c r="F3516" s="7">
        <f t="shared" si="254"/>
        <v>2015</v>
      </c>
      <c r="G3516" s="7" t="s">
        <v>8228</v>
      </c>
      <c r="H3516" s="20">
        <v>200</v>
      </c>
      <c r="I3516" s="7" t="s">
        <v>12447</v>
      </c>
    </row>
    <row r="3517" spans="1:9" x14ac:dyDescent="0.15">
      <c r="A3517" s="7" t="s">
        <v>12448</v>
      </c>
      <c r="B3517" s="7" t="s">
        <v>12045</v>
      </c>
      <c r="C3517" s="7" t="s">
        <v>12065</v>
      </c>
      <c r="D3517" s="7" t="s">
        <v>14058</v>
      </c>
      <c r="E3517" s="7" t="s">
        <v>6532</v>
      </c>
      <c r="F3517" s="7">
        <f t="shared" si="254"/>
        <v>2015</v>
      </c>
      <c r="G3517" s="7" t="s">
        <v>8228</v>
      </c>
      <c r="H3517" s="20">
        <v>400</v>
      </c>
      <c r="I3517" s="7" t="s">
        <v>12449</v>
      </c>
    </row>
    <row r="3518" spans="1:9" x14ac:dyDescent="0.15">
      <c r="A3518" s="7" t="s">
        <v>12450</v>
      </c>
      <c r="B3518" s="7" t="s">
        <v>12042</v>
      </c>
      <c r="C3518" s="7" t="s">
        <v>12054</v>
      </c>
      <c r="D3518" s="7" t="s">
        <v>14058</v>
      </c>
      <c r="E3518" s="7" t="s">
        <v>6563</v>
      </c>
      <c r="F3518" s="7">
        <f t="shared" si="254"/>
        <v>2015</v>
      </c>
      <c r="G3518" s="7" t="s">
        <v>8228</v>
      </c>
      <c r="H3518" s="20">
        <v>120</v>
      </c>
      <c r="I3518" s="7" t="s">
        <v>12451</v>
      </c>
    </row>
    <row r="3519" spans="1:9" x14ac:dyDescent="0.15">
      <c r="A3519" s="7" t="s">
        <v>12452</v>
      </c>
      <c r="B3519" s="7" t="s">
        <v>12042</v>
      </c>
      <c r="C3519" s="7" t="s">
        <v>12054</v>
      </c>
      <c r="D3519" s="7" t="s">
        <v>14058</v>
      </c>
      <c r="E3519" s="7" t="s">
        <v>6533</v>
      </c>
      <c r="F3519" s="7">
        <f t="shared" si="254"/>
        <v>2015</v>
      </c>
      <c r="G3519" s="7" t="s">
        <v>8236</v>
      </c>
      <c r="H3519" s="20">
        <v>35</v>
      </c>
      <c r="I3519" s="7" t="s">
        <v>12453</v>
      </c>
    </row>
    <row r="3520" spans="1:9" x14ac:dyDescent="0.15">
      <c r="A3520" s="7" t="s">
        <v>12454</v>
      </c>
      <c r="B3520" s="7" t="s">
        <v>12042</v>
      </c>
      <c r="C3520" s="7" t="s">
        <v>12054</v>
      </c>
      <c r="D3520" s="7" t="s">
        <v>14058</v>
      </c>
      <c r="E3520" s="7" t="s">
        <v>6533</v>
      </c>
      <c r="F3520" s="7">
        <f t="shared" si="254"/>
        <v>2015</v>
      </c>
      <c r="G3520" s="7" t="s">
        <v>8236</v>
      </c>
      <c r="H3520" s="20">
        <v>100</v>
      </c>
      <c r="I3520" s="7" t="s">
        <v>12455</v>
      </c>
    </row>
    <row r="3521" spans="1:9" x14ac:dyDescent="0.15">
      <c r="A3521" s="7" t="s">
        <v>12456</v>
      </c>
      <c r="B3521" s="7" t="s">
        <v>12042</v>
      </c>
      <c r="C3521" s="7" t="s">
        <v>12054</v>
      </c>
      <c r="D3521" s="7" t="s">
        <v>14058</v>
      </c>
      <c r="E3521" s="7" t="s">
        <v>26</v>
      </c>
      <c r="F3521" s="7">
        <f t="shared" si="254"/>
        <v>2015</v>
      </c>
      <c r="G3521" s="7" t="s">
        <v>8241</v>
      </c>
      <c r="H3521" s="20">
        <v>295</v>
      </c>
      <c r="I3521" s="7" t="s">
        <v>12457</v>
      </c>
    </row>
    <row r="3522" spans="1:9" x14ac:dyDescent="0.15">
      <c r="A3522" s="7" t="s">
        <v>12048</v>
      </c>
      <c r="B3522" s="7" t="s">
        <v>12042</v>
      </c>
      <c r="C3522" s="7" t="s">
        <v>12049</v>
      </c>
      <c r="D3522" s="7" t="s">
        <v>14046</v>
      </c>
      <c r="E3522" s="7" t="s">
        <v>26</v>
      </c>
      <c r="F3522" s="7">
        <f t="shared" si="254"/>
        <v>2015</v>
      </c>
      <c r="G3522" s="7" t="s">
        <v>8252</v>
      </c>
      <c r="H3522" s="20">
        <v>42</v>
      </c>
      <c r="I3522" s="7" t="s">
        <v>12050</v>
      </c>
    </row>
    <row r="3523" spans="1:9" x14ac:dyDescent="0.15">
      <c r="A3523" s="7" t="s">
        <v>12458</v>
      </c>
      <c r="B3523" s="7" t="s">
        <v>12042</v>
      </c>
      <c r="C3523" s="7" t="s">
        <v>12054</v>
      </c>
      <c r="D3523" s="7" t="s">
        <v>14058</v>
      </c>
      <c r="E3523" s="7" t="s">
        <v>6532</v>
      </c>
      <c r="F3523" s="7">
        <f t="shared" si="254"/>
        <v>2015</v>
      </c>
      <c r="G3523" s="7" t="s">
        <v>8252</v>
      </c>
      <c r="H3523" s="20">
        <v>100</v>
      </c>
      <c r="I3523" s="7" t="s">
        <v>12459</v>
      </c>
    </row>
    <row r="3524" spans="1:9" x14ac:dyDescent="0.15">
      <c r="A3524" s="7" t="s">
        <v>12460</v>
      </c>
      <c r="B3524" s="7" t="s">
        <v>12042</v>
      </c>
      <c r="C3524" s="7" t="s">
        <v>12054</v>
      </c>
      <c r="D3524" s="7" t="s">
        <v>14058</v>
      </c>
      <c r="E3524" s="7" t="s">
        <v>22</v>
      </c>
      <c r="F3524" s="7">
        <f t="shared" ref="F3524:F3550" si="255">YEAR(G3524)</f>
        <v>2015</v>
      </c>
      <c r="G3524" s="7" t="s">
        <v>8272</v>
      </c>
      <c r="H3524" s="20">
        <v>40</v>
      </c>
      <c r="I3524" s="7" t="s">
        <v>12461</v>
      </c>
    </row>
    <row r="3525" spans="1:9" x14ac:dyDescent="0.15">
      <c r="A3525" s="7" t="s">
        <v>12460</v>
      </c>
      <c r="B3525" s="7" t="s">
        <v>12042</v>
      </c>
      <c r="C3525" s="7" t="s">
        <v>12054</v>
      </c>
      <c r="D3525" s="7" t="s">
        <v>14058</v>
      </c>
      <c r="E3525" s="7" t="s">
        <v>6532</v>
      </c>
      <c r="F3525" s="7">
        <f t="shared" si="255"/>
        <v>2015</v>
      </c>
      <c r="G3525" s="7" t="s">
        <v>8272</v>
      </c>
      <c r="H3525" s="20">
        <v>160</v>
      </c>
      <c r="I3525" s="7" t="s">
        <v>12461</v>
      </c>
    </row>
    <row r="3526" spans="1:9" x14ac:dyDescent="0.15">
      <c r="A3526" s="7" t="s">
        <v>12462</v>
      </c>
      <c r="B3526" s="7" t="s">
        <v>12042</v>
      </c>
      <c r="C3526" s="7" t="s">
        <v>12054</v>
      </c>
      <c r="D3526" s="7" t="s">
        <v>14058</v>
      </c>
      <c r="E3526" s="7" t="s">
        <v>6532</v>
      </c>
      <c r="F3526" s="7">
        <f t="shared" si="255"/>
        <v>2015</v>
      </c>
      <c r="G3526" s="7" t="s">
        <v>8283</v>
      </c>
      <c r="H3526" s="20">
        <v>199.54893999999999</v>
      </c>
      <c r="I3526" s="7" t="s">
        <v>12463</v>
      </c>
    </row>
    <row r="3527" spans="1:9" x14ac:dyDescent="0.15">
      <c r="A3527" s="7" t="s">
        <v>12304</v>
      </c>
      <c r="B3527" s="7" t="s">
        <v>12045</v>
      </c>
      <c r="C3527" s="7" t="s">
        <v>12047</v>
      </c>
      <c r="D3527" s="7" t="s">
        <v>14046</v>
      </c>
      <c r="E3527" s="7" t="s">
        <v>6542</v>
      </c>
      <c r="F3527" s="7">
        <f t="shared" si="255"/>
        <v>2015</v>
      </c>
      <c r="G3527" s="7" t="s">
        <v>8292</v>
      </c>
      <c r="H3527" s="20">
        <v>8</v>
      </c>
      <c r="I3527" s="7" t="s">
        <v>12305</v>
      </c>
    </row>
    <row r="3528" spans="1:9" x14ac:dyDescent="0.15">
      <c r="A3528" s="7" t="s">
        <v>12464</v>
      </c>
      <c r="B3528" s="7" t="s">
        <v>12045</v>
      </c>
      <c r="C3528" s="7" t="s">
        <v>12046</v>
      </c>
      <c r="D3528" s="7" t="s">
        <v>14046</v>
      </c>
      <c r="E3528" s="7" t="s">
        <v>6536</v>
      </c>
      <c r="F3528" s="7">
        <f t="shared" si="255"/>
        <v>2015</v>
      </c>
      <c r="G3528" s="7" t="s">
        <v>8294</v>
      </c>
      <c r="H3528" s="20">
        <v>100</v>
      </c>
      <c r="I3528" s="7" t="s">
        <v>12465</v>
      </c>
    </row>
    <row r="3529" spans="1:9" x14ac:dyDescent="0.15">
      <c r="A3529" s="7" t="s">
        <v>7794</v>
      </c>
      <c r="B3529" s="7" t="s">
        <v>12045</v>
      </c>
      <c r="C3529" s="7" t="s">
        <v>12046</v>
      </c>
      <c r="D3529" s="7" t="s">
        <v>14046</v>
      </c>
      <c r="E3529" s="7" t="s">
        <v>6532</v>
      </c>
      <c r="F3529" s="7">
        <f t="shared" si="255"/>
        <v>2015</v>
      </c>
      <c r="G3529" s="7" t="s">
        <v>8295</v>
      </c>
      <c r="H3529" s="20">
        <v>15</v>
      </c>
      <c r="I3529" s="7" t="s">
        <v>7795</v>
      </c>
    </row>
    <row r="3530" spans="1:9" x14ac:dyDescent="0.15">
      <c r="A3530" s="7" t="s">
        <v>12466</v>
      </c>
      <c r="B3530" s="7" t="s">
        <v>12045</v>
      </c>
      <c r="C3530" s="7" t="s">
        <v>12065</v>
      </c>
      <c r="D3530" s="7" t="s">
        <v>14058</v>
      </c>
      <c r="E3530" s="7" t="s">
        <v>26</v>
      </c>
      <c r="F3530" s="7">
        <f t="shared" si="255"/>
        <v>2015</v>
      </c>
      <c r="G3530" s="7" t="s">
        <v>8296</v>
      </c>
      <c r="H3530" s="20">
        <v>151.02974800000001</v>
      </c>
      <c r="I3530" s="7" t="s">
        <v>12467</v>
      </c>
    </row>
    <row r="3531" spans="1:9" x14ac:dyDescent="0.15">
      <c r="A3531" s="7" t="s">
        <v>12466</v>
      </c>
      <c r="B3531" s="7" t="s">
        <v>12045</v>
      </c>
      <c r="C3531" s="7" t="s">
        <v>12065</v>
      </c>
      <c r="D3531" s="7" t="s">
        <v>14058</v>
      </c>
      <c r="E3531" s="7" t="s">
        <v>22</v>
      </c>
      <c r="F3531" s="7">
        <f t="shared" si="255"/>
        <v>2015</v>
      </c>
      <c r="G3531" s="7" t="s">
        <v>8296</v>
      </c>
      <c r="H3531" s="20">
        <v>306.63615600000003</v>
      </c>
      <c r="I3531" s="7" t="s">
        <v>12467</v>
      </c>
    </row>
    <row r="3532" spans="1:9" x14ac:dyDescent="0.15">
      <c r="A3532" s="7" t="s">
        <v>12468</v>
      </c>
      <c r="B3532" s="7" t="s">
        <v>12042</v>
      </c>
      <c r="C3532" s="7" t="s">
        <v>12054</v>
      </c>
      <c r="D3532" s="7" t="s">
        <v>14058</v>
      </c>
      <c r="E3532" s="7" t="s">
        <v>6542</v>
      </c>
      <c r="F3532" s="7">
        <f t="shared" si="255"/>
        <v>2015</v>
      </c>
      <c r="G3532" s="7" t="s">
        <v>8298</v>
      </c>
      <c r="H3532" s="20">
        <v>12.5</v>
      </c>
      <c r="I3532" s="7" t="s">
        <v>12469</v>
      </c>
    </row>
    <row r="3533" spans="1:9" x14ac:dyDescent="0.15">
      <c r="A3533" s="7" t="s">
        <v>12468</v>
      </c>
      <c r="B3533" s="7" t="s">
        <v>12042</v>
      </c>
      <c r="C3533" s="7" t="s">
        <v>12054</v>
      </c>
      <c r="D3533" s="7" t="s">
        <v>14058</v>
      </c>
      <c r="E3533" s="7" t="s">
        <v>26</v>
      </c>
      <c r="F3533" s="7">
        <f t="shared" si="255"/>
        <v>2015</v>
      </c>
      <c r="G3533" s="7" t="s">
        <v>8298</v>
      </c>
      <c r="H3533" s="20">
        <v>225</v>
      </c>
      <c r="I3533" s="7" t="s">
        <v>12469</v>
      </c>
    </row>
    <row r="3534" spans="1:9" x14ac:dyDescent="0.15">
      <c r="A3534" s="7" t="s">
        <v>12468</v>
      </c>
      <c r="B3534" s="7" t="s">
        <v>12042</v>
      </c>
      <c r="C3534" s="7" t="s">
        <v>12054</v>
      </c>
      <c r="D3534" s="7" t="s">
        <v>14058</v>
      </c>
      <c r="E3534" s="7" t="s">
        <v>6536</v>
      </c>
      <c r="F3534" s="7">
        <f t="shared" si="255"/>
        <v>2015</v>
      </c>
      <c r="G3534" s="7" t="s">
        <v>8298</v>
      </c>
      <c r="H3534" s="20">
        <v>12.5</v>
      </c>
      <c r="I3534" s="7" t="s">
        <v>12469</v>
      </c>
    </row>
    <row r="3535" spans="1:9" x14ac:dyDescent="0.15">
      <c r="A3535" s="7" t="s">
        <v>12470</v>
      </c>
      <c r="B3535" s="7" t="s">
        <v>12040</v>
      </c>
      <c r="C3535" s="7" t="s">
        <v>12324</v>
      </c>
      <c r="D3535" s="7" t="s">
        <v>14046</v>
      </c>
      <c r="E3535" s="7" t="s">
        <v>22</v>
      </c>
      <c r="F3535" s="7">
        <f t="shared" si="255"/>
        <v>2015</v>
      </c>
      <c r="G3535" s="7" t="s">
        <v>8301</v>
      </c>
      <c r="H3535" s="20">
        <v>70</v>
      </c>
      <c r="I3535" s="7" t="s">
        <v>12471</v>
      </c>
    </row>
    <row r="3536" spans="1:9" x14ac:dyDescent="0.15">
      <c r="A3536" s="7" t="s">
        <v>12472</v>
      </c>
      <c r="B3536" s="7" t="s">
        <v>12045</v>
      </c>
      <c r="C3536" s="7" t="s">
        <v>12358</v>
      </c>
      <c r="D3536" s="7" t="s">
        <v>14046</v>
      </c>
      <c r="E3536" s="7" t="s">
        <v>6532</v>
      </c>
      <c r="F3536" s="7">
        <f t="shared" si="255"/>
        <v>2015</v>
      </c>
      <c r="G3536" s="7" t="s">
        <v>8316</v>
      </c>
      <c r="H3536" s="20">
        <v>50</v>
      </c>
      <c r="I3536" s="7" t="s">
        <v>12473</v>
      </c>
    </row>
    <row r="3537" spans="1:9" x14ac:dyDescent="0.15">
      <c r="A3537" s="7" t="s">
        <v>12474</v>
      </c>
      <c r="B3537" s="7" t="s">
        <v>12042</v>
      </c>
      <c r="C3537" s="7" t="s">
        <v>12054</v>
      </c>
      <c r="D3537" s="7" t="s">
        <v>14058</v>
      </c>
      <c r="E3537" s="7" t="s">
        <v>6532</v>
      </c>
      <c r="F3537" s="7">
        <f t="shared" si="255"/>
        <v>2015</v>
      </c>
      <c r="G3537" s="7" t="s">
        <v>8323</v>
      </c>
      <c r="H3537" s="20">
        <v>277.81928799999997</v>
      </c>
      <c r="I3537" s="7" t="s">
        <v>12463</v>
      </c>
    </row>
    <row r="3538" spans="1:9" x14ac:dyDescent="0.15">
      <c r="A3538" s="7" t="s">
        <v>12154</v>
      </c>
      <c r="B3538" s="7" t="s">
        <v>12045</v>
      </c>
      <c r="C3538" s="7" t="s">
        <v>12065</v>
      </c>
      <c r="D3538" s="7" t="s">
        <v>14058</v>
      </c>
      <c r="E3538" s="7" t="s">
        <v>6539</v>
      </c>
      <c r="F3538" s="7">
        <f t="shared" si="255"/>
        <v>2015</v>
      </c>
      <c r="G3538" s="7" t="s">
        <v>8330</v>
      </c>
      <c r="H3538" s="20">
        <v>40</v>
      </c>
      <c r="I3538" s="7" t="s">
        <v>12155</v>
      </c>
    </row>
    <row r="3539" spans="1:9" x14ac:dyDescent="0.15">
      <c r="A3539" s="7" t="s">
        <v>12154</v>
      </c>
      <c r="B3539" s="7" t="s">
        <v>12045</v>
      </c>
      <c r="C3539" s="7" t="s">
        <v>12065</v>
      </c>
      <c r="D3539" s="7" t="s">
        <v>14058</v>
      </c>
      <c r="E3539" s="7" t="s">
        <v>6542</v>
      </c>
      <c r="F3539" s="7">
        <f t="shared" si="255"/>
        <v>2015</v>
      </c>
      <c r="G3539" s="7" t="s">
        <v>8330</v>
      </c>
      <c r="H3539" s="20">
        <v>40</v>
      </c>
      <c r="I3539" s="7" t="s">
        <v>12155</v>
      </c>
    </row>
    <row r="3540" spans="1:9" x14ac:dyDescent="0.15">
      <c r="A3540" s="7" t="s">
        <v>12154</v>
      </c>
      <c r="B3540" s="7" t="s">
        <v>12045</v>
      </c>
      <c r="C3540" s="7" t="s">
        <v>12065</v>
      </c>
      <c r="D3540" s="7" t="s">
        <v>14058</v>
      </c>
      <c r="E3540" s="7" t="s">
        <v>22</v>
      </c>
      <c r="F3540" s="7">
        <f t="shared" si="255"/>
        <v>2015</v>
      </c>
      <c r="G3540" s="7" t="s">
        <v>8330</v>
      </c>
      <c r="H3540" s="20">
        <v>160</v>
      </c>
      <c r="I3540" s="7" t="s">
        <v>12155</v>
      </c>
    </row>
    <row r="3541" spans="1:9" x14ac:dyDescent="0.15">
      <c r="A3541" s="7" t="s">
        <v>12154</v>
      </c>
      <c r="B3541" s="7" t="s">
        <v>12045</v>
      </c>
      <c r="C3541" s="7" t="s">
        <v>12065</v>
      </c>
      <c r="D3541" s="7" t="s">
        <v>14058</v>
      </c>
      <c r="E3541" s="7" t="s">
        <v>6536</v>
      </c>
      <c r="F3541" s="7">
        <f t="shared" si="255"/>
        <v>2015</v>
      </c>
      <c r="G3541" s="7" t="s">
        <v>8330</v>
      </c>
      <c r="H3541" s="20">
        <v>160</v>
      </c>
      <c r="I3541" s="7" t="s">
        <v>12155</v>
      </c>
    </row>
    <row r="3542" spans="1:9" x14ac:dyDescent="0.15">
      <c r="A3542" s="7" t="s">
        <v>12475</v>
      </c>
      <c r="B3542" s="7" t="s">
        <v>12042</v>
      </c>
      <c r="C3542" s="7" t="s">
        <v>12054</v>
      </c>
      <c r="D3542" s="7" t="s">
        <v>14058</v>
      </c>
      <c r="E3542" s="7" t="s">
        <v>6532</v>
      </c>
      <c r="F3542" s="7">
        <f t="shared" si="255"/>
        <v>2015</v>
      </c>
      <c r="G3542" s="7" t="s">
        <v>8344</v>
      </c>
      <c r="H3542" s="20">
        <v>150</v>
      </c>
      <c r="I3542" s="7" t="s">
        <v>12476</v>
      </c>
    </row>
    <row r="3543" spans="1:9" x14ac:dyDescent="0.15">
      <c r="A3543" s="7" t="s">
        <v>12184</v>
      </c>
      <c r="B3543" s="7" t="s">
        <v>12042</v>
      </c>
      <c r="C3543" s="7" t="s">
        <v>12061</v>
      </c>
      <c r="D3543" s="7" t="s">
        <v>14058</v>
      </c>
      <c r="E3543" s="7" t="s">
        <v>6536</v>
      </c>
      <c r="F3543" s="7">
        <f t="shared" si="255"/>
        <v>2015</v>
      </c>
      <c r="G3543" s="7" t="s">
        <v>8349</v>
      </c>
      <c r="H3543" s="20">
        <v>10</v>
      </c>
      <c r="I3543" s="7" t="s">
        <v>12186</v>
      </c>
    </row>
    <row r="3544" spans="1:9" x14ac:dyDescent="0.15">
      <c r="A3544" s="7" t="s">
        <v>12477</v>
      </c>
      <c r="B3544" s="7" t="s">
        <v>12042</v>
      </c>
      <c r="C3544" s="7" t="s">
        <v>12054</v>
      </c>
      <c r="D3544" s="7" t="s">
        <v>14058</v>
      </c>
      <c r="E3544" s="7" t="s">
        <v>6532</v>
      </c>
      <c r="F3544" s="7">
        <f t="shared" si="255"/>
        <v>2015</v>
      </c>
      <c r="G3544" s="7" t="s">
        <v>8365</v>
      </c>
      <c r="H3544" s="20">
        <v>50</v>
      </c>
      <c r="I3544" s="7" t="s">
        <v>12478</v>
      </c>
    </row>
    <row r="3545" spans="1:9" x14ac:dyDescent="0.15">
      <c r="A3545" s="7" t="s">
        <v>12479</v>
      </c>
      <c r="B3545" s="7" t="s">
        <v>12042</v>
      </c>
      <c r="C3545" s="7" t="s">
        <v>12054</v>
      </c>
      <c r="D3545" s="7" t="s">
        <v>14058</v>
      </c>
      <c r="E3545" s="7" t="s">
        <v>6532</v>
      </c>
      <c r="F3545" s="7">
        <f t="shared" si="255"/>
        <v>2015</v>
      </c>
      <c r="G3545" s="7" t="s">
        <v>8371</v>
      </c>
      <c r="H3545" s="20">
        <v>100</v>
      </c>
      <c r="I3545" s="7" t="s">
        <v>12480</v>
      </c>
    </row>
    <row r="3546" spans="1:9" x14ac:dyDescent="0.15">
      <c r="A3546" s="7" t="s">
        <v>12481</v>
      </c>
      <c r="B3546" s="7" t="s">
        <v>12042</v>
      </c>
      <c r="C3546" s="7" t="s">
        <v>12054</v>
      </c>
      <c r="D3546" s="7" t="s">
        <v>14058</v>
      </c>
      <c r="E3546" s="7" t="s">
        <v>6532</v>
      </c>
      <c r="F3546" s="7">
        <f t="shared" si="255"/>
        <v>2015</v>
      </c>
      <c r="G3546" s="7" t="s">
        <v>8371</v>
      </c>
      <c r="H3546" s="20">
        <v>100</v>
      </c>
      <c r="I3546" s="7" t="s">
        <v>12482</v>
      </c>
    </row>
    <row r="3547" spans="1:9" x14ac:dyDescent="0.15">
      <c r="A3547" s="7" t="s">
        <v>12425</v>
      </c>
      <c r="B3547" s="7" t="s">
        <v>12042</v>
      </c>
      <c r="C3547" s="7" t="s">
        <v>12054</v>
      </c>
      <c r="D3547" s="7" t="s">
        <v>14058</v>
      </c>
      <c r="E3547" s="7" t="s">
        <v>6532</v>
      </c>
      <c r="F3547" s="7">
        <f t="shared" si="255"/>
        <v>2015</v>
      </c>
      <c r="G3547" s="7" t="s">
        <v>8371</v>
      </c>
      <c r="H3547" s="20">
        <v>100</v>
      </c>
      <c r="I3547" s="7" t="s">
        <v>12426</v>
      </c>
    </row>
    <row r="3548" spans="1:9" x14ac:dyDescent="0.15">
      <c r="A3548" s="7" t="s">
        <v>12441</v>
      </c>
      <c r="B3548" s="7" t="s">
        <v>12042</v>
      </c>
      <c r="C3548" s="7" t="s">
        <v>12054</v>
      </c>
      <c r="D3548" s="7" t="s">
        <v>14058</v>
      </c>
      <c r="E3548" s="7" t="s">
        <v>6532</v>
      </c>
      <c r="F3548" s="7">
        <f t="shared" si="255"/>
        <v>2015</v>
      </c>
      <c r="G3548" s="7" t="s">
        <v>12483</v>
      </c>
      <c r="H3548" s="20">
        <v>100</v>
      </c>
      <c r="I3548" s="7" t="s">
        <v>12442</v>
      </c>
    </row>
    <row r="3549" spans="1:9" x14ac:dyDescent="0.15">
      <c r="A3549" s="7" t="s">
        <v>12484</v>
      </c>
      <c r="B3549" s="7" t="s">
        <v>12045</v>
      </c>
      <c r="C3549" s="7" t="s">
        <v>12046</v>
      </c>
      <c r="D3549" s="7" t="s">
        <v>14046</v>
      </c>
      <c r="E3549" s="7" t="s">
        <v>6532</v>
      </c>
      <c r="F3549" s="7">
        <f t="shared" si="255"/>
        <v>2015</v>
      </c>
      <c r="G3549" s="7" t="s">
        <v>8384</v>
      </c>
      <c r="H3549" s="20">
        <v>40</v>
      </c>
      <c r="I3549" s="7" t="s">
        <v>12485</v>
      </c>
    </row>
    <row r="3550" spans="1:9" x14ac:dyDescent="0.15">
      <c r="A3550" s="7" t="s">
        <v>12430</v>
      </c>
      <c r="B3550" s="7" t="s">
        <v>12042</v>
      </c>
      <c r="C3550" s="7" t="s">
        <v>12043</v>
      </c>
      <c r="D3550" s="7" t="s">
        <v>14058</v>
      </c>
      <c r="E3550" s="7" t="s">
        <v>6532</v>
      </c>
      <c r="F3550" s="7">
        <f t="shared" si="255"/>
        <v>2015</v>
      </c>
      <c r="G3550" s="7" t="s">
        <v>12486</v>
      </c>
      <c r="H3550" s="20">
        <v>20</v>
      </c>
      <c r="I3550" s="7" t="s">
        <v>12431</v>
      </c>
    </row>
    <row r="3551" spans="1:9" x14ac:dyDescent="0.15">
      <c r="A3551" s="7" t="s">
        <v>12430</v>
      </c>
      <c r="B3551" s="7" t="s">
        <v>12042</v>
      </c>
      <c r="C3551" s="7" t="s">
        <v>12043</v>
      </c>
      <c r="D3551" s="7" t="s">
        <v>14058</v>
      </c>
      <c r="E3551" s="7" t="s">
        <v>6532</v>
      </c>
      <c r="F3551" s="7">
        <f t="shared" ref="F3551:F3588" si="256">YEAR(G3551)</f>
        <v>2015</v>
      </c>
      <c r="G3551" s="7" t="s">
        <v>12486</v>
      </c>
      <c r="H3551" s="20">
        <v>60</v>
      </c>
      <c r="I3551" s="7" t="s">
        <v>12431</v>
      </c>
    </row>
    <row r="3552" spans="1:9" x14ac:dyDescent="0.15">
      <c r="A3552" s="7" t="s">
        <v>12432</v>
      </c>
      <c r="B3552" s="7" t="s">
        <v>12042</v>
      </c>
      <c r="C3552" s="7" t="s">
        <v>12061</v>
      </c>
      <c r="D3552" s="7" t="s">
        <v>14058</v>
      </c>
      <c r="E3552" s="7" t="s">
        <v>6532</v>
      </c>
      <c r="F3552" s="7">
        <f t="shared" si="256"/>
        <v>2015</v>
      </c>
      <c r="G3552" s="7" t="s">
        <v>8402</v>
      </c>
      <c r="H3552" s="20">
        <v>40</v>
      </c>
      <c r="I3552" s="7" t="s">
        <v>12433</v>
      </c>
    </row>
    <row r="3553" spans="1:9" x14ac:dyDescent="0.15">
      <c r="A3553" s="7" t="s">
        <v>12487</v>
      </c>
      <c r="B3553" s="7" t="s">
        <v>12045</v>
      </c>
      <c r="C3553" s="7" t="s">
        <v>12047</v>
      </c>
      <c r="D3553" s="7" t="s">
        <v>14046</v>
      </c>
      <c r="E3553" s="7" t="s">
        <v>22</v>
      </c>
      <c r="F3553" s="7">
        <f t="shared" si="256"/>
        <v>2015</v>
      </c>
      <c r="G3553" s="7" t="s">
        <v>8402</v>
      </c>
      <c r="H3553" s="20">
        <v>10</v>
      </c>
      <c r="I3553" s="7" t="s">
        <v>12488</v>
      </c>
    </row>
    <row r="3554" spans="1:9" x14ac:dyDescent="0.15">
      <c r="A3554" s="7" t="s">
        <v>12489</v>
      </c>
      <c r="B3554" s="7" t="s">
        <v>12042</v>
      </c>
      <c r="C3554" s="7" t="s">
        <v>12043</v>
      </c>
      <c r="D3554" s="7" t="s">
        <v>14058</v>
      </c>
      <c r="E3554" s="7" t="s">
        <v>6532</v>
      </c>
      <c r="F3554" s="7">
        <f t="shared" si="256"/>
        <v>2015</v>
      </c>
      <c r="G3554" s="7" t="s">
        <v>12490</v>
      </c>
      <c r="H3554" s="20">
        <v>50</v>
      </c>
      <c r="I3554" s="7" t="s">
        <v>12491</v>
      </c>
    </row>
    <row r="3555" spans="1:9" x14ac:dyDescent="0.15">
      <c r="A3555" s="7" t="s">
        <v>12493</v>
      </c>
      <c r="B3555" s="7" t="s">
        <v>12042</v>
      </c>
      <c r="C3555" s="7" t="s">
        <v>12043</v>
      </c>
      <c r="D3555" s="7" t="s">
        <v>14058</v>
      </c>
      <c r="E3555" s="7" t="s">
        <v>6532</v>
      </c>
      <c r="F3555" s="7">
        <f t="shared" si="256"/>
        <v>2014</v>
      </c>
      <c r="G3555" s="7" t="s">
        <v>12492</v>
      </c>
      <c r="H3555" s="20">
        <v>30.057108506161708</v>
      </c>
      <c r="I3555" s="7" t="s">
        <v>12431</v>
      </c>
    </row>
    <row r="3556" spans="1:9" x14ac:dyDescent="0.15">
      <c r="A3556" s="7" t="s">
        <v>12493</v>
      </c>
      <c r="B3556" s="7" t="s">
        <v>12042</v>
      </c>
      <c r="C3556" s="7" t="s">
        <v>12043</v>
      </c>
      <c r="D3556" s="7" t="s">
        <v>14058</v>
      </c>
      <c r="E3556" s="7" t="s">
        <v>6532</v>
      </c>
      <c r="F3556" s="7">
        <f t="shared" si="256"/>
        <v>2014</v>
      </c>
      <c r="G3556" s="7" t="s">
        <v>12494</v>
      </c>
      <c r="H3556" s="20">
        <v>5.0095180843602849</v>
      </c>
      <c r="I3556" s="7" t="s">
        <v>12431</v>
      </c>
    </row>
    <row r="3557" spans="1:9" x14ac:dyDescent="0.15">
      <c r="A3557" s="7" t="s">
        <v>12495</v>
      </c>
      <c r="B3557" s="7" t="s">
        <v>12045</v>
      </c>
      <c r="C3557" s="7" t="s">
        <v>12065</v>
      </c>
      <c r="D3557" s="7" t="s">
        <v>14058</v>
      </c>
      <c r="E3557" s="7" t="s">
        <v>6532</v>
      </c>
      <c r="F3557" s="7">
        <f t="shared" si="256"/>
        <v>2014</v>
      </c>
      <c r="G3557" s="7" t="s">
        <v>12496</v>
      </c>
      <c r="H3557" s="20">
        <v>400.76144674882272</v>
      </c>
      <c r="I3557" s="7" t="s">
        <v>12497</v>
      </c>
    </row>
    <row r="3558" spans="1:9" x14ac:dyDescent="0.15">
      <c r="A3558" s="7" t="s">
        <v>12470</v>
      </c>
      <c r="B3558" s="7" t="s">
        <v>12040</v>
      </c>
      <c r="C3558" s="7" t="s">
        <v>12234</v>
      </c>
      <c r="D3558" s="7" t="s">
        <v>14046</v>
      </c>
      <c r="E3558" s="7" t="s">
        <v>22</v>
      </c>
      <c r="F3558" s="7">
        <f t="shared" si="256"/>
        <v>2014</v>
      </c>
      <c r="G3558" s="7" t="s">
        <v>8419</v>
      </c>
      <c r="H3558" s="20">
        <v>70.133253181043983</v>
      </c>
      <c r="I3558" s="7" t="s">
        <v>12471</v>
      </c>
    </row>
    <row r="3559" spans="1:9" x14ac:dyDescent="0.15">
      <c r="A3559" s="7" t="s">
        <v>12498</v>
      </c>
      <c r="B3559" s="7" t="s">
        <v>12045</v>
      </c>
      <c r="C3559" s="7" t="s">
        <v>12065</v>
      </c>
      <c r="D3559" s="7" t="s">
        <v>14058</v>
      </c>
      <c r="E3559" s="7" t="s">
        <v>22</v>
      </c>
      <c r="F3559" s="7">
        <f t="shared" si="256"/>
        <v>2014</v>
      </c>
      <c r="G3559" s="7" t="s">
        <v>8423</v>
      </c>
      <c r="H3559" s="20">
        <v>30.057108506161708</v>
      </c>
      <c r="I3559" s="7" t="s">
        <v>12499</v>
      </c>
    </row>
    <row r="3560" spans="1:9" x14ac:dyDescent="0.15">
      <c r="A3560" s="7" t="s">
        <v>12498</v>
      </c>
      <c r="B3560" s="7" t="s">
        <v>12045</v>
      </c>
      <c r="C3560" s="7" t="s">
        <v>12065</v>
      </c>
      <c r="D3560" s="7" t="s">
        <v>14058</v>
      </c>
      <c r="E3560" s="7" t="s">
        <v>6539</v>
      </c>
      <c r="F3560" s="7">
        <f t="shared" si="256"/>
        <v>2014</v>
      </c>
      <c r="G3560" s="7" t="s">
        <v>8423</v>
      </c>
      <c r="H3560" s="20">
        <v>84.159903817252783</v>
      </c>
      <c r="I3560" s="7" t="s">
        <v>12499</v>
      </c>
    </row>
    <row r="3561" spans="1:9" x14ac:dyDescent="0.15">
      <c r="A3561" s="7" t="s">
        <v>12498</v>
      </c>
      <c r="B3561" s="7" t="s">
        <v>12045</v>
      </c>
      <c r="C3561" s="7" t="s">
        <v>12065</v>
      </c>
      <c r="D3561" s="7" t="s">
        <v>14058</v>
      </c>
      <c r="E3561" s="7" t="s">
        <v>6533</v>
      </c>
      <c r="F3561" s="7">
        <f t="shared" si="256"/>
        <v>2014</v>
      </c>
      <c r="G3561" s="7" t="s">
        <v>8423</v>
      </c>
      <c r="H3561" s="20">
        <v>35.066626590521992</v>
      </c>
      <c r="I3561" s="7" t="s">
        <v>12499</v>
      </c>
    </row>
    <row r="3562" spans="1:9" x14ac:dyDescent="0.15">
      <c r="A3562" s="7" t="s">
        <v>12498</v>
      </c>
      <c r="B3562" s="7" t="s">
        <v>12045</v>
      </c>
      <c r="C3562" s="7" t="s">
        <v>12065</v>
      </c>
      <c r="D3562" s="7" t="s">
        <v>14058</v>
      </c>
      <c r="E3562" s="7" t="s">
        <v>6536</v>
      </c>
      <c r="F3562" s="7">
        <f t="shared" si="256"/>
        <v>2014</v>
      </c>
      <c r="G3562" s="7" t="s">
        <v>8423</v>
      </c>
      <c r="H3562" s="20">
        <v>30.057108506161708</v>
      </c>
      <c r="I3562" s="7" t="s">
        <v>12499</v>
      </c>
    </row>
    <row r="3563" spans="1:9" x14ac:dyDescent="0.15">
      <c r="A3563" s="7" t="s">
        <v>12498</v>
      </c>
      <c r="B3563" s="7" t="s">
        <v>12045</v>
      </c>
      <c r="C3563" s="7" t="s">
        <v>12065</v>
      </c>
      <c r="D3563" s="7" t="s">
        <v>14058</v>
      </c>
      <c r="E3563" s="7" t="s">
        <v>6551</v>
      </c>
      <c r="F3563" s="7">
        <f t="shared" si="256"/>
        <v>2014</v>
      </c>
      <c r="G3563" s="7" t="s">
        <v>8423</v>
      </c>
      <c r="H3563" s="20">
        <v>21.039975954313196</v>
      </c>
      <c r="I3563" s="7" t="s">
        <v>12499</v>
      </c>
    </row>
    <row r="3564" spans="1:9" x14ac:dyDescent="0.15">
      <c r="A3564" s="7" t="s">
        <v>12500</v>
      </c>
      <c r="B3564" s="7" t="s">
        <v>12042</v>
      </c>
      <c r="C3564" s="7" t="s">
        <v>12054</v>
      </c>
      <c r="D3564" s="7" t="s">
        <v>14058</v>
      </c>
      <c r="E3564" s="7" t="s">
        <v>6532</v>
      </c>
      <c r="F3564" s="7">
        <f t="shared" si="256"/>
        <v>2014</v>
      </c>
      <c r="G3564" s="7" t="s">
        <v>8427</v>
      </c>
      <c r="H3564" s="20">
        <v>150.28554253080853</v>
      </c>
      <c r="I3564" s="7" t="s">
        <v>12501</v>
      </c>
    </row>
    <row r="3565" spans="1:9" x14ac:dyDescent="0.15">
      <c r="A3565" s="7" t="s">
        <v>12502</v>
      </c>
      <c r="B3565" s="7" t="s">
        <v>12042</v>
      </c>
      <c r="C3565" s="7" t="s">
        <v>12054</v>
      </c>
      <c r="D3565" s="7" t="s">
        <v>14058</v>
      </c>
      <c r="E3565" s="7" t="s">
        <v>6533</v>
      </c>
      <c r="F3565" s="7">
        <f t="shared" si="256"/>
        <v>2014</v>
      </c>
      <c r="G3565" s="7" t="s">
        <v>8460</v>
      </c>
      <c r="H3565" s="20">
        <v>10.01903616872057</v>
      </c>
      <c r="I3565" s="7" t="s">
        <v>12400</v>
      </c>
    </row>
    <row r="3566" spans="1:9" x14ac:dyDescent="0.15">
      <c r="A3566" s="7" t="s">
        <v>12502</v>
      </c>
      <c r="B3566" s="7" t="s">
        <v>12042</v>
      </c>
      <c r="C3566" s="7" t="s">
        <v>12054</v>
      </c>
      <c r="D3566" s="7" t="s">
        <v>14058</v>
      </c>
      <c r="E3566" s="7" t="s">
        <v>22</v>
      </c>
      <c r="F3566" s="7">
        <f t="shared" si="256"/>
        <v>2014</v>
      </c>
      <c r="G3566" s="7" t="s">
        <v>8460</v>
      </c>
      <c r="H3566" s="20">
        <v>85.161807434124839</v>
      </c>
      <c r="I3566" s="7" t="s">
        <v>12400</v>
      </c>
    </row>
    <row r="3567" spans="1:9" x14ac:dyDescent="0.15">
      <c r="A3567" s="7" t="s">
        <v>12502</v>
      </c>
      <c r="B3567" s="7" t="s">
        <v>12042</v>
      </c>
      <c r="C3567" s="7" t="s">
        <v>12054</v>
      </c>
      <c r="D3567" s="7" t="s">
        <v>14058</v>
      </c>
      <c r="E3567" s="7" t="s">
        <v>6536</v>
      </c>
      <c r="F3567" s="7">
        <f t="shared" si="256"/>
        <v>2014</v>
      </c>
      <c r="G3567" s="7" t="s">
        <v>8460</v>
      </c>
      <c r="H3567" s="20">
        <v>5.0095180843602849</v>
      </c>
      <c r="I3567" s="7" t="s">
        <v>12400</v>
      </c>
    </row>
    <row r="3568" spans="1:9" x14ac:dyDescent="0.15">
      <c r="A3568" s="7" t="s">
        <v>12503</v>
      </c>
      <c r="B3568" s="7" t="s">
        <v>12042</v>
      </c>
      <c r="C3568" s="7" t="s">
        <v>12054</v>
      </c>
      <c r="D3568" s="7" t="s">
        <v>14058</v>
      </c>
      <c r="E3568" s="7" t="s">
        <v>6532</v>
      </c>
      <c r="F3568" s="7">
        <f t="shared" si="256"/>
        <v>2014</v>
      </c>
      <c r="G3568" s="7" t="s">
        <v>12504</v>
      </c>
      <c r="H3568" s="20">
        <v>150.28554253080853</v>
      </c>
      <c r="I3568" s="7" t="s">
        <v>12505</v>
      </c>
    </row>
    <row r="3569" spans="1:9" x14ac:dyDescent="0.15">
      <c r="A3569" s="7" t="s">
        <v>12506</v>
      </c>
      <c r="B3569" s="7" t="s">
        <v>12045</v>
      </c>
      <c r="C3569" s="7" t="s">
        <v>12047</v>
      </c>
      <c r="D3569" s="7" t="s">
        <v>14046</v>
      </c>
      <c r="E3569" s="7" t="s">
        <v>6532</v>
      </c>
      <c r="F3569" s="7">
        <f t="shared" si="256"/>
        <v>2014</v>
      </c>
      <c r="G3569" s="7" t="s">
        <v>8463</v>
      </c>
      <c r="H3569" s="20">
        <v>50.002880472898504</v>
      </c>
      <c r="I3569" s="7" t="s">
        <v>12507</v>
      </c>
    </row>
    <row r="3570" spans="1:9" x14ac:dyDescent="0.15">
      <c r="A3570" s="7" t="s">
        <v>12508</v>
      </c>
      <c r="B3570" s="7" t="s">
        <v>12045</v>
      </c>
      <c r="C3570" s="7" t="s">
        <v>12065</v>
      </c>
      <c r="D3570" s="7" t="s">
        <v>14058</v>
      </c>
      <c r="E3570" s="7" t="s">
        <v>6533</v>
      </c>
      <c r="F3570" s="7">
        <f t="shared" si="256"/>
        <v>2014</v>
      </c>
      <c r="G3570" s="7" t="s">
        <v>8465</v>
      </c>
      <c r="H3570" s="20">
        <v>55.104698927963128</v>
      </c>
      <c r="I3570" s="7" t="s">
        <v>12509</v>
      </c>
    </row>
    <row r="3571" spans="1:9" x14ac:dyDescent="0.15">
      <c r="A3571" s="7" t="s">
        <v>12510</v>
      </c>
      <c r="B3571" s="7" t="s">
        <v>12045</v>
      </c>
      <c r="C3571" s="7" t="s">
        <v>12065</v>
      </c>
      <c r="D3571" s="7" t="s">
        <v>14058</v>
      </c>
      <c r="E3571" s="7" t="s">
        <v>22</v>
      </c>
      <c r="F3571" s="7">
        <f t="shared" si="256"/>
        <v>2014</v>
      </c>
      <c r="G3571" s="7" t="s">
        <v>8465</v>
      </c>
      <c r="H3571" s="20">
        <v>150.28554253080853</v>
      </c>
      <c r="I3571" s="7" t="s">
        <v>12511</v>
      </c>
    </row>
    <row r="3572" spans="1:9" x14ac:dyDescent="0.15">
      <c r="A3572" s="7" t="s">
        <v>12508</v>
      </c>
      <c r="B3572" s="7" t="s">
        <v>12045</v>
      </c>
      <c r="C3572" s="7" t="s">
        <v>12065</v>
      </c>
      <c r="D3572" s="7" t="s">
        <v>14058</v>
      </c>
      <c r="E3572" s="7" t="s">
        <v>6533</v>
      </c>
      <c r="F3572" s="7">
        <f t="shared" si="256"/>
        <v>2014</v>
      </c>
      <c r="G3572" s="7" t="s">
        <v>8465</v>
      </c>
      <c r="H3572" s="20">
        <v>30.057108506161708</v>
      </c>
      <c r="I3572" s="7" t="s">
        <v>12509</v>
      </c>
    </row>
    <row r="3573" spans="1:9" x14ac:dyDescent="0.15">
      <c r="A3573" s="7" t="s">
        <v>12399</v>
      </c>
      <c r="B3573" s="7" t="s">
        <v>12042</v>
      </c>
      <c r="C3573" s="7" t="s">
        <v>12054</v>
      </c>
      <c r="D3573" s="7" t="s">
        <v>14058</v>
      </c>
      <c r="E3573" s="7" t="s">
        <v>22</v>
      </c>
      <c r="F3573" s="7">
        <f t="shared" si="256"/>
        <v>2014</v>
      </c>
      <c r="G3573" s="7" t="s">
        <v>8480</v>
      </c>
      <c r="H3573" s="20">
        <v>85.161807434124839</v>
      </c>
      <c r="I3573" s="7" t="s">
        <v>12400</v>
      </c>
    </row>
    <row r="3574" spans="1:9" x14ac:dyDescent="0.15">
      <c r="A3574" s="7" t="s">
        <v>12399</v>
      </c>
      <c r="B3574" s="7" t="s">
        <v>12042</v>
      </c>
      <c r="C3574" s="7" t="s">
        <v>12054</v>
      </c>
      <c r="D3574" s="7" t="s">
        <v>14058</v>
      </c>
      <c r="E3574" s="7" t="s">
        <v>6536</v>
      </c>
      <c r="F3574" s="7">
        <f t="shared" si="256"/>
        <v>2014</v>
      </c>
      <c r="G3574" s="7" t="s">
        <v>8480</v>
      </c>
      <c r="H3574" s="20">
        <v>15.028554253080854</v>
      </c>
      <c r="I3574" s="7" t="s">
        <v>12400</v>
      </c>
    </row>
    <row r="3575" spans="1:9" x14ac:dyDescent="0.15">
      <c r="A3575" s="7" t="s">
        <v>12512</v>
      </c>
      <c r="B3575" s="7" t="s">
        <v>12042</v>
      </c>
      <c r="C3575" s="7" t="s">
        <v>12043</v>
      </c>
      <c r="D3575" s="7" t="s">
        <v>14058</v>
      </c>
      <c r="E3575" s="7" t="s">
        <v>6532</v>
      </c>
      <c r="F3575" s="7">
        <f t="shared" si="256"/>
        <v>2014</v>
      </c>
      <c r="G3575" s="7" t="s">
        <v>8482</v>
      </c>
      <c r="H3575" s="20">
        <v>60.114217012323415</v>
      </c>
      <c r="I3575" s="7" t="s">
        <v>12431</v>
      </c>
    </row>
    <row r="3576" spans="1:9" x14ac:dyDescent="0.15">
      <c r="A3576" s="7" t="s">
        <v>12513</v>
      </c>
      <c r="B3576" s="7" t="s">
        <v>12042</v>
      </c>
      <c r="C3576" s="7" t="s">
        <v>12063</v>
      </c>
      <c r="D3576" s="7" t="s">
        <v>14058</v>
      </c>
      <c r="E3576" s="7" t="s">
        <v>26</v>
      </c>
      <c r="F3576" s="7">
        <f t="shared" si="256"/>
        <v>2014</v>
      </c>
      <c r="G3576" s="7" t="s">
        <v>12514</v>
      </c>
      <c r="H3576" s="20">
        <v>100.19036168720568</v>
      </c>
      <c r="I3576" s="7" t="s">
        <v>12515</v>
      </c>
    </row>
    <row r="3577" spans="1:9" x14ac:dyDescent="0.15">
      <c r="A3577" s="7" t="s">
        <v>12479</v>
      </c>
      <c r="B3577" s="7" t="s">
        <v>12042</v>
      </c>
      <c r="C3577" s="7" t="s">
        <v>12054</v>
      </c>
      <c r="D3577" s="7" t="s">
        <v>14058</v>
      </c>
      <c r="E3577" s="7" t="s">
        <v>6532</v>
      </c>
      <c r="F3577" s="7">
        <f t="shared" si="256"/>
        <v>2014</v>
      </c>
      <c r="G3577" s="7" t="s">
        <v>8492</v>
      </c>
      <c r="H3577" s="20">
        <v>100.19036168720568</v>
      </c>
      <c r="I3577" s="7" t="s">
        <v>12480</v>
      </c>
    </row>
    <row r="3578" spans="1:9" x14ac:dyDescent="0.15">
      <c r="A3578" s="7" t="s">
        <v>12516</v>
      </c>
      <c r="B3578" s="7" t="s">
        <v>12042</v>
      </c>
      <c r="C3578" s="7" t="s">
        <v>12054</v>
      </c>
      <c r="D3578" s="7" t="s">
        <v>14058</v>
      </c>
      <c r="E3578" s="7" t="s">
        <v>6532</v>
      </c>
      <c r="F3578" s="7">
        <f t="shared" si="256"/>
        <v>2014</v>
      </c>
      <c r="G3578" s="7" t="s">
        <v>8492</v>
      </c>
      <c r="H3578" s="20">
        <v>200.38072337441136</v>
      </c>
      <c r="I3578" s="7" t="s">
        <v>12517</v>
      </c>
    </row>
    <row r="3579" spans="1:9" x14ac:dyDescent="0.15">
      <c r="A3579" s="7" t="s">
        <v>12518</v>
      </c>
      <c r="B3579" s="7" t="s">
        <v>12045</v>
      </c>
      <c r="C3579" s="7" t="s">
        <v>12358</v>
      </c>
      <c r="D3579" s="7" t="s">
        <v>14046</v>
      </c>
      <c r="E3579" s="7" t="s">
        <v>6532</v>
      </c>
      <c r="F3579" s="7">
        <f t="shared" si="256"/>
        <v>2014</v>
      </c>
      <c r="G3579" s="7" t="s">
        <v>8492</v>
      </c>
      <c r="H3579" s="20">
        <v>0.26571686203787198</v>
      </c>
      <c r="I3579" s="7" t="s">
        <v>12360</v>
      </c>
    </row>
    <row r="3580" spans="1:9" x14ac:dyDescent="0.15">
      <c r="A3580" s="7" t="s">
        <v>12518</v>
      </c>
      <c r="B3580" s="7" t="s">
        <v>12045</v>
      </c>
      <c r="C3580" s="7" t="s">
        <v>12358</v>
      </c>
      <c r="D3580" s="7" t="s">
        <v>14046</v>
      </c>
      <c r="E3580" s="7" t="s">
        <v>6532</v>
      </c>
      <c r="F3580" s="7">
        <f t="shared" si="256"/>
        <v>2014</v>
      </c>
      <c r="G3580" s="7" t="s">
        <v>8492</v>
      </c>
      <c r="H3580" s="20">
        <v>3.1231229335737902</v>
      </c>
      <c r="I3580" s="7" t="s">
        <v>12360</v>
      </c>
    </row>
    <row r="3581" spans="1:9" x14ac:dyDescent="0.15">
      <c r="A3581" s="7" t="s">
        <v>12518</v>
      </c>
      <c r="B3581" s="7" t="s">
        <v>12045</v>
      </c>
      <c r="C3581" s="7" t="s">
        <v>12358</v>
      </c>
      <c r="D3581" s="7" t="s">
        <v>14046</v>
      </c>
      <c r="E3581" s="7" t="s">
        <v>6532</v>
      </c>
      <c r="F3581" s="7">
        <f t="shared" si="256"/>
        <v>2014</v>
      </c>
      <c r="G3581" s="7" t="s">
        <v>8492</v>
      </c>
      <c r="H3581" s="20">
        <v>1.0492465684801122</v>
      </c>
      <c r="I3581" s="7" t="s">
        <v>12360</v>
      </c>
    </row>
    <row r="3582" spans="1:9" x14ac:dyDescent="0.15">
      <c r="A3582" s="7" t="s">
        <v>12518</v>
      </c>
      <c r="B3582" s="7" t="s">
        <v>12045</v>
      </c>
      <c r="C3582" s="7" t="s">
        <v>12358</v>
      </c>
      <c r="D3582" s="7" t="s">
        <v>14046</v>
      </c>
      <c r="E3582" s="7" t="s">
        <v>6532</v>
      </c>
      <c r="F3582" s="7">
        <f t="shared" si="256"/>
        <v>2014</v>
      </c>
      <c r="G3582" s="7" t="s">
        <v>8492</v>
      </c>
      <c r="H3582" s="20">
        <v>2.0738763650936778</v>
      </c>
      <c r="I3582" s="7" t="s">
        <v>12360</v>
      </c>
    </row>
    <row r="3583" spans="1:9" x14ac:dyDescent="0.15">
      <c r="A3583" s="7" t="s">
        <v>12518</v>
      </c>
      <c r="B3583" s="7" t="s">
        <v>12045</v>
      </c>
      <c r="C3583" s="7" t="s">
        <v>12358</v>
      </c>
      <c r="D3583" s="7" t="s">
        <v>14046</v>
      </c>
      <c r="E3583" s="7" t="s">
        <v>6532</v>
      </c>
      <c r="F3583" s="7">
        <f t="shared" si="256"/>
        <v>2014</v>
      </c>
      <c r="G3583" s="7" t="s">
        <v>8492</v>
      </c>
      <c r="H3583" s="20">
        <v>18.535627692615972</v>
      </c>
      <c r="I3583" s="7" t="s">
        <v>12360</v>
      </c>
    </row>
    <row r="3584" spans="1:9" x14ac:dyDescent="0.15">
      <c r="A3584" s="7" t="s">
        <v>12519</v>
      </c>
      <c r="B3584" s="7" t="s">
        <v>12042</v>
      </c>
      <c r="C3584" s="7" t="s">
        <v>12054</v>
      </c>
      <c r="D3584" s="7" t="s">
        <v>14058</v>
      </c>
      <c r="E3584" s="7" t="s">
        <v>6533</v>
      </c>
      <c r="F3584" s="7">
        <f t="shared" si="256"/>
        <v>2014</v>
      </c>
      <c r="G3584" s="7" t="s">
        <v>8493</v>
      </c>
      <c r="H3584" s="20">
        <v>55.104698927963128</v>
      </c>
      <c r="I3584" s="7" t="s">
        <v>12520</v>
      </c>
    </row>
    <row r="3585" spans="1:9" x14ac:dyDescent="0.15">
      <c r="A3585" s="7" t="s">
        <v>12481</v>
      </c>
      <c r="B3585" s="7" t="s">
        <v>12042</v>
      </c>
      <c r="C3585" s="7" t="s">
        <v>12054</v>
      </c>
      <c r="D3585" s="7" t="s">
        <v>14058</v>
      </c>
      <c r="E3585" s="7" t="s">
        <v>6532</v>
      </c>
      <c r="F3585" s="7">
        <f t="shared" si="256"/>
        <v>2014</v>
      </c>
      <c r="G3585" s="7" t="s">
        <v>8493</v>
      </c>
      <c r="H3585" s="20">
        <v>100.19036168720568</v>
      </c>
      <c r="I3585" s="7" t="s">
        <v>12482</v>
      </c>
    </row>
    <row r="3586" spans="1:9" x14ac:dyDescent="0.15">
      <c r="A3586" s="7" t="s">
        <v>12521</v>
      </c>
      <c r="B3586" s="7" t="s">
        <v>12042</v>
      </c>
      <c r="C3586" s="7" t="s">
        <v>12043</v>
      </c>
      <c r="D3586" s="7" t="s">
        <v>14058</v>
      </c>
      <c r="E3586" s="7" t="s">
        <v>6532</v>
      </c>
      <c r="F3586" s="7">
        <f t="shared" si="256"/>
        <v>2014</v>
      </c>
      <c r="G3586" s="7" t="s">
        <v>8503</v>
      </c>
      <c r="H3586" s="20">
        <v>20.03807233744114</v>
      </c>
      <c r="I3586" s="7" t="s">
        <v>12522</v>
      </c>
    </row>
    <row r="3587" spans="1:9" x14ac:dyDescent="0.15">
      <c r="A3587" s="7" t="s">
        <v>12523</v>
      </c>
      <c r="B3587" s="7" t="s">
        <v>12045</v>
      </c>
      <c r="C3587" s="7" t="s">
        <v>12065</v>
      </c>
      <c r="D3587" s="7" t="s">
        <v>14058</v>
      </c>
      <c r="E3587" s="7" t="s">
        <v>6533</v>
      </c>
      <c r="F3587" s="7">
        <f t="shared" si="256"/>
        <v>2014</v>
      </c>
      <c r="G3587" s="7" t="s">
        <v>8507</v>
      </c>
      <c r="H3587" s="20">
        <v>20.03807233744114</v>
      </c>
      <c r="I3587" s="7" t="s">
        <v>12524</v>
      </c>
    </row>
    <row r="3588" spans="1:9" x14ac:dyDescent="0.15">
      <c r="A3588" s="7" t="s">
        <v>12523</v>
      </c>
      <c r="B3588" s="7" t="s">
        <v>12045</v>
      </c>
      <c r="C3588" s="7" t="s">
        <v>12065</v>
      </c>
      <c r="D3588" s="7" t="s">
        <v>14058</v>
      </c>
      <c r="E3588" s="7" t="s">
        <v>6533</v>
      </c>
      <c r="F3588" s="7">
        <f t="shared" si="256"/>
        <v>2014</v>
      </c>
      <c r="G3588" s="7" t="s">
        <v>8507</v>
      </c>
      <c r="H3588" s="20">
        <v>30.057108506161708</v>
      </c>
      <c r="I3588" s="7" t="s">
        <v>12524</v>
      </c>
    </row>
    <row r="3589" spans="1:9" x14ac:dyDescent="0.15">
      <c r="A3589" s="7" t="s">
        <v>12525</v>
      </c>
      <c r="B3589" s="7" t="s">
        <v>12042</v>
      </c>
      <c r="C3589" s="7" t="s">
        <v>12054</v>
      </c>
      <c r="D3589" s="7" t="s">
        <v>14058</v>
      </c>
      <c r="E3589" s="7" t="s">
        <v>6563</v>
      </c>
      <c r="F3589" s="7">
        <f t="shared" ref="F3589:F3626" si="257">YEAR(G3589)</f>
        <v>2014</v>
      </c>
      <c r="G3589" s="7" t="s">
        <v>12526</v>
      </c>
      <c r="H3589" s="20">
        <v>100.19036168720568</v>
      </c>
      <c r="I3589" s="7" t="s">
        <v>12527</v>
      </c>
    </row>
    <row r="3590" spans="1:9" x14ac:dyDescent="0.15">
      <c r="A3590" s="7" t="s">
        <v>12116</v>
      </c>
      <c r="B3590" s="7" t="s">
        <v>12042</v>
      </c>
      <c r="C3590" s="7" t="s">
        <v>12063</v>
      </c>
      <c r="D3590" s="7" t="s">
        <v>14058</v>
      </c>
      <c r="E3590" s="7" t="s">
        <v>6536</v>
      </c>
      <c r="F3590" s="7">
        <f t="shared" si="257"/>
        <v>2014</v>
      </c>
      <c r="G3590" s="7" t="s">
        <v>12528</v>
      </c>
      <c r="H3590" s="20">
        <v>2.4734495541528907</v>
      </c>
      <c r="I3590" s="7" t="s">
        <v>12117</v>
      </c>
    </row>
    <row r="3591" spans="1:9" x14ac:dyDescent="0.15">
      <c r="A3591" s="7" t="s">
        <v>12529</v>
      </c>
      <c r="B3591" s="7" t="s">
        <v>12045</v>
      </c>
      <c r="C3591" s="7" t="s">
        <v>12052</v>
      </c>
      <c r="D3591" s="7" t="s">
        <v>14058</v>
      </c>
      <c r="E3591" s="7" t="s">
        <v>6532</v>
      </c>
      <c r="F3591" s="7">
        <f t="shared" si="257"/>
        <v>2014</v>
      </c>
      <c r="G3591" s="7" t="s">
        <v>8545</v>
      </c>
      <c r="H3591" s="20">
        <v>120.22843402464683</v>
      </c>
      <c r="I3591" s="7" t="s">
        <v>12530</v>
      </c>
    </row>
    <row r="3592" spans="1:9" x14ac:dyDescent="0.15">
      <c r="A3592" s="7" t="s">
        <v>12531</v>
      </c>
      <c r="B3592" s="7" t="s">
        <v>12045</v>
      </c>
      <c r="C3592" s="7" t="s">
        <v>12052</v>
      </c>
      <c r="D3592" s="7" t="s">
        <v>14058</v>
      </c>
      <c r="E3592" s="7" t="s">
        <v>6536</v>
      </c>
      <c r="F3592" s="7">
        <f t="shared" si="257"/>
        <v>2014</v>
      </c>
      <c r="G3592" s="7" t="s">
        <v>8545</v>
      </c>
      <c r="H3592" s="20">
        <v>10.01903616872057</v>
      </c>
      <c r="I3592" s="7" t="s">
        <v>12532</v>
      </c>
    </row>
    <row r="3593" spans="1:9" x14ac:dyDescent="0.15">
      <c r="A3593" s="7" t="s">
        <v>12533</v>
      </c>
      <c r="B3593" s="7" t="s">
        <v>12042</v>
      </c>
      <c r="C3593" s="7" t="s">
        <v>12054</v>
      </c>
      <c r="D3593" s="7" t="s">
        <v>14058</v>
      </c>
      <c r="E3593" s="7" t="s">
        <v>6532</v>
      </c>
      <c r="F3593" s="7">
        <f t="shared" si="257"/>
        <v>2014</v>
      </c>
      <c r="G3593" s="7" t="s">
        <v>8556</v>
      </c>
      <c r="H3593" s="20">
        <v>100.19036168720568</v>
      </c>
      <c r="I3593" s="7" t="s">
        <v>12534</v>
      </c>
    </row>
    <row r="3594" spans="1:9" x14ac:dyDescent="0.15">
      <c r="A3594" s="7" t="s">
        <v>12535</v>
      </c>
      <c r="B3594" s="7" t="s">
        <v>12040</v>
      </c>
      <c r="C3594" s="7" t="s">
        <v>12327</v>
      </c>
      <c r="D3594" s="7" t="s">
        <v>14046</v>
      </c>
      <c r="E3594" s="7" t="s">
        <v>6536</v>
      </c>
      <c r="F3594" s="7">
        <f t="shared" si="257"/>
        <v>2014</v>
      </c>
      <c r="G3594" s="7" t="s">
        <v>8558</v>
      </c>
      <c r="H3594" s="20">
        <v>7.3639915840096188</v>
      </c>
      <c r="I3594" s="7" t="s">
        <v>12536</v>
      </c>
    </row>
    <row r="3595" spans="1:9" x14ac:dyDescent="0.15">
      <c r="A3595" s="7" t="s">
        <v>12535</v>
      </c>
      <c r="B3595" s="7" t="s">
        <v>12040</v>
      </c>
      <c r="C3595" s="7" t="s">
        <v>12327</v>
      </c>
      <c r="D3595" s="7" t="s">
        <v>14046</v>
      </c>
      <c r="E3595" s="7" t="s">
        <v>26</v>
      </c>
      <c r="F3595" s="7">
        <f t="shared" si="257"/>
        <v>2014</v>
      </c>
      <c r="G3595" s="7" t="s">
        <v>8558</v>
      </c>
      <c r="H3595" s="20">
        <v>7.3639915840096188</v>
      </c>
      <c r="I3595" s="7" t="s">
        <v>12536</v>
      </c>
    </row>
    <row r="3596" spans="1:9" x14ac:dyDescent="0.15">
      <c r="A3596" s="7" t="s">
        <v>12535</v>
      </c>
      <c r="B3596" s="7" t="s">
        <v>12040</v>
      </c>
      <c r="C3596" s="7" t="s">
        <v>12327</v>
      </c>
      <c r="D3596" s="7" t="s">
        <v>14046</v>
      </c>
      <c r="E3596" s="7" t="s">
        <v>22</v>
      </c>
      <c r="F3596" s="7">
        <f t="shared" si="257"/>
        <v>2014</v>
      </c>
      <c r="G3596" s="7" t="s">
        <v>8558</v>
      </c>
      <c r="H3596" s="20">
        <v>6.311992786293958</v>
      </c>
      <c r="I3596" s="7" t="s">
        <v>12536</v>
      </c>
    </row>
    <row r="3597" spans="1:9" x14ac:dyDescent="0.15">
      <c r="A3597" s="7" t="s">
        <v>12535</v>
      </c>
      <c r="B3597" s="7" t="s">
        <v>12040</v>
      </c>
      <c r="C3597" s="7" t="s">
        <v>12327</v>
      </c>
      <c r="D3597" s="7" t="s">
        <v>14046</v>
      </c>
      <c r="E3597" s="7" t="s">
        <v>6536</v>
      </c>
      <c r="F3597" s="7">
        <f t="shared" si="257"/>
        <v>2014</v>
      </c>
      <c r="G3597" s="7" t="s">
        <v>8558</v>
      </c>
      <c r="H3597" s="20">
        <v>10.169321711251378</v>
      </c>
      <c r="I3597" s="7" t="s">
        <v>12536</v>
      </c>
    </row>
    <row r="3598" spans="1:9" x14ac:dyDescent="0.15">
      <c r="A3598" s="7" t="s">
        <v>12535</v>
      </c>
      <c r="B3598" s="7" t="s">
        <v>12040</v>
      </c>
      <c r="C3598" s="7" t="s">
        <v>12327</v>
      </c>
      <c r="D3598" s="7" t="s">
        <v>14046</v>
      </c>
      <c r="E3598" s="7" t="s">
        <v>26</v>
      </c>
      <c r="F3598" s="7">
        <f t="shared" si="257"/>
        <v>2014</v>
      </c>
      <c r="G3598" s="7" t="s">
        <v>8558</v>
      </c>
      <c r="H3598" s="20">
        <v>10.169321711251378</v>
      </c>
      <c r="I3598" s="7" t="s">
        <v>12536</v>
      </c>
    </row>
    <row r="3599" spans="1:9" x14ac:dyDescent="0.15">
      <c r="A3599" s="7" t="s">
        <v>12535</v>
      </c>
      <c r="B3599" s="7" t="s">
        <v>12040</v>
      </c>
      <c r="C3599" s="7" t="s">
        <v>12327</v>
      </c>
      <c r="D3599" s="7" t="s">
        <v>14046</v>
      </c>
      <c r="E3599" s="7" t="s">
        <v>22</v>
      </c>
      <c r="F3599" s="7">
        <f t="shared" si="257"/>
        <v>2014</v>
      </c>
      <c r="G3599" s="7" t="s">
        <v>8558</v>
      </c>
      <c r="H3599" s="20">
        <v>8.7165614667868958</v>
      </c>
      <c r="I3599" s="7" t="s">
        <v>12536</v>
      </c>
    </row>
    <row r="3600" spans="1:9" x14ac:dyDescent="0.15">
      <c r="A3600" s="7" t="s">
        <v>12537</v>
      </c>
      <c r="B3600" s="7" t="s">
        <v>12042</v>
      </c>
      <c r="C3600" s="7" t="s">
        <v>12063</v>
      </c>
      <c r="D3600" s="7" t="s">
        <v>14058</v>
      </c>
      <c r="E3600" s="7" t="s">
        <v>22</v>
      </c>
      <c r="F3600" s="7">
        <f t="shared" si="257"/>
        <v>2014</v>
      </c>
      <c r="G3600" s="7" t="s">
        <v>8558</v>
      </c>
      <c r="H3600" s="20">
        <v>37.571385632702132</v>
      </c>
      <c r="I3600" s="7" t="s">
        <v>12538</v>
      </c>
    </row>
    <row r="3601" spans="1:9" x14ac:dyDescent="0.15">
      <c r="A3601" s="7" t="s">
        <v>12539</v>
      </c>
      <c r="B3601" s="7" t="s">
        <v>12042</v>
      </c>
      <c r="C3601" s="7" t="s">
        <v>12061</v>
      </c>
      <c r="D3601" s="7" t="s">
        <v>14058</v>
      </c>
      <c r="E3601" s="7" t="s">
        <v>26</v>
      </c>
      <c r="F3601" s="7">
        <f t="shared" si="257"/>
        <v>2014</v>
      </c>
      <c r="G3601" s="7" t="s">
        <v>8559</v>
      </c>
      <c r="H3601" s="20">
        <v>30.057108506161708</v>
      </c>
      <c r="I3601" s="7" t="s">
        <v>12540</v>
      </c>
    </row>
    <row r="3602" spans="1:9" x14ac:dyDescent="0.15">
      <c r="A3602" s="7" t="s">
        <v>12541</v>
      </c>
      <c r="B3602" s="7" t="s">
        <v>12045</v>
      </c>
      <c r="C3602" s="7" t="s">
        <v>12047</v>
      </c>
      <c r="D3602" s="7" t="s">
        <v>14046</v>
      </c>
      <c r="E3602" s="7" t="s">
        <v>6536</v>
      </c>
      <c r="F3602" s="7">
        <f t="shared" si="257"/>
        <v>2014</v>
      </c>
      <c r="G3602" s="7" t="s">
        <v>8559</v>
      </c>
      <c r="H3602" s="20">
        <v>5.1542039875763956</v>
      </c>
      <c r="I3602" s="7" t="s">
        <v>12542</v>
      </c>
    </row>
    <row r="3603" spans="1:9" x14ac:dyDescent="0.15">
      <c r="A3603" s="7" t="s">
        <v>12543</v>
      </c>
      <c r="B3603" s="7" t="s">
        <v>12045</v>
      </c>
      <c r="C3603" s="7" t="s">
        <v>12047</v>
      </c>
      <c r="D3603" s="7" t="s">
        <v>14046</v>
      </c>
      <c r="E3603" s="7" t="s">
        <v>6536</v>
      </c>
      <c r="F3603" s="7">
        <f t="shared" si="257"/>
        <v>2014</v>
      </c>
      <c r="G3603" s="7" t="s">
        <v>8559</v>
      </c>
      <c r="H3603" s="20">
        <v>25.548542230237452</v>
      </c>
      <c r="I3603" s="7" t="s">
        <v>12544</v>
      </c>
    </row>
    <row r="3604" spans="1:9" x14ac:dyDescent="0.15">
      <c r="A3604" s="7" t="s">
        <v>12545</v>
      </c>
      <c r="B3604" s="7" t="s">
        <v>12042</v>
      </c>
      <c r="C3604" s="7" t="s">
        <v>12084</v>
      </c>
      <c r="D3604" s="7" t="s">
        <v>14058</v>
      </c>
      <c r="E3604" s="7" t="s">
        <v>26</v>
      </c>
      <c r="F3604" s="7">
        <f t="shared" si="257"/>
        <v>2014</v>
      </c>
      <c r="G3604" s="7" t="s">
        <v>8561</v>
      </c>
      <c r="H3604" s="20">
        <v>18.034265103697024</v>
      </c>
      <c r="I3604" s="7" t="s">
        <v>12546</v>
      </c>
    </row>
    <row r="3605" spans="1:9" x14ac:dyDescent="0.15">
      <c r="A3605" s="7" t="s">
        <v>12547</v>
      </c>
      <c r="B3605" s="7" t="s">
        <v>12042</v>
      </c>
      <c r="C3605" s="7" t="s">
        <v>12054</v>
      </c>
      <c r="D3605" s="7" t="s">
        <v>14058</v>
      </c>
      <c r="E3605" s="7" t="s">
        <v>6532</v>
      </c>
      <c r="F3605" s="7">
        <f t="shared" si="257"/>
        <v>2014</v>
      </c>
      <c r="G3605" s="7" t="s">
        <v>8586</v>
      </c>
      <c r="H3605" s="20">
        <v>100.19036168720568</v>
      </c>
      <c r="I3605" s="7" t="s">
        <v>12548</v>
      </c>
    </row>
    <row r="3606" spans="1:9" x14ac:dyDescent="0.15">
      <c r="A3606" s="7" t="s">
        <v>12549</v>
      </c>
      <c r="B3606" s="7" t="s">
        <v>12042</v>
      </c>
      <c r="C3606" s="7" t="s">
        <v>12063</v>
      </c>
      <c r="D3606" s="7" t="s">
        <v>14058</v>
      </c>
      <c r="E3606" s="7" t="s">
        <v>22</v>
      </c>
      <c r="F3606" s="7">
        <f t="shared" si="257"/>
        <v>2014</v>
      </c>
      <c r="G3606" s="7" t="s">
        <v>8588</v>
      </c>
      <c r="H3606" s="20">
        <v>15.028554253080854</v>
      </c>
      <c r="I3606" s="7" t="s">
        <v>12550</v>
      </c>
    </row>
    <row r="3607" spans="1:9" x14ac:dyDescent="0.15">
      <c r="A3607" s="7" t="s">
        <v>12549</v>
      </c>
      <c r="B3607" s="7" t="s">
        <v>12042</v>
      </c>
      <c r="C3607" s="7" t="s">
        <v>12063</v>
      </c>
      <c r="D3607" s="7" t="s">
        <v>14058</v>
      </c>
      <c r="E3607" s="7" t="s">
        <v>22</v>
      </c>
      <c r="F3607" s="7">
        <f t="shared" si="257"/>
        <v>2014</v>
      </c>
      <c r="G3607" s="7" t="s">
        <v>8588</v>
      </c>
      <c r="H3607" s="20">
        <v>20.03807233744114</v>
      </c>
      <c r="I3607" s="7" t="s">
        <v>12550</v>
      </c>
    </row>
    <row r="3608" spans="1:9" x14ac:dyDescent="0.15">
      <c r="A3608" s="7" t="s">
        <v>12551</v>
      </c>
      <c r="B3608" s="7" t="s">
        <v>12042</v>
      </c>
      <c r="C3608" s="7" t="s">
        <v>12054</v>
      </c>
      <c r="D3608" s="7" t="s">
        <v>14058</v>
      </c>
      <c r="E3608" s="7" t="s">
        <v>6533</v>
      </c>
      <c r="F3608" s="7">
        <f t="shared" si="257"/>
        <v>2014</v>
      </c>
      <c r="G3608" s="7" t="s">
        <v>8608</v>
      </c>
      <c r="H3608" s="20">
        <v>60.114217012323415</v>
      </c>
      <c r="I3608" s="7" t="s">
        <v>12552</v>
      </c>
    </row>
    <row r="3609" spans="1:9" x14ac:dyDescent="0.15">
      <c r="A3609" s="7" t="s">
        <v>12553</v>
      </c>
      <c r="B3609" s="7" t="s">
        <v>12042</v>
      </c>
      <c r="C3609" s="7" t="s">
        <v>12054</v>
      </c>
      <c r="D3609" s="7" t="s">
        <v>14058</v>
      </c>
      <c r="E3609" s="7" t="s">
        <v>6539</v>
      </c>
      <c r="F3609" s="7">
        <f t="shared" si="257"/>
        <v>2014</v>
      </c>
      <c r="G3609" s="7" t="s">
        <v>8608</v>
      </c>
      <c r="H3609" s="20">
        <v>200.38072337441136</v>
      </c>
      <c r="I3609" s="7" t="s">
        <v>12554</v>
      </c>
    </row>
    <row r="3610" spans="1:9" x14ac:dyDescent="0.15">
      <c r="A3610" s="7" t="s">
        <v>12284</v>
      </c>
      <c r="B3610" s="7" t="s">
        <v>12042</v>
      </c>
      <c r="C3610" s="7" t="s">
        <v>12054</v>
      </c>
      <c r="D3610" s="7" t="s">
        <v>14058</v>
      </c>
      <c r="E3610" s="7" t="s">
        <v>26</v>
      </c>
      <c r="F3610" s="7">
        <f t="shared" si="257"/>
        <v>2014</v>
      </c>
      <c r="G3610" s="7" t="s">
        <v>8611</v>
      </c>
      <c r="H3610" s="20">
        <v>200.38072337441136</v>
      </c>
      <c r="I3610" s="7" t="s">
        <v>12285</v>
      </c>
    </row>
    <row r="3611" spans="1:9" x14ac:dyDescent="0.15">
      <c r="A3611" s="7" t="s">
        <v>12555</v>
      </c>
      <c r="B3611" s="7" t="s">
        <v>12045</v>
      </c>
      <c r="C3611" s="7" t="s">
        <v>12065</v>
      </c>
      <c r="D3611" s="7" t="s">
        <v>14058</v>
      </c>
      <c r="E3611" s="7" t="s">
        <v>26</v>
      </c>
      <c r="F3611" s="7">
        <f t="shared" si="257"/>
        <v>2014</v>
      </c>
      <c r="G3611" s="7" t="s">
        <v>12556</v>
      </c>
      <c r="H3611" s="20">
        <v>55.104698927963128</v>
      </c>
      <c r="I3611" s="7" t="s">
        <v>12557</v>
      </c>
    </row>
    <row r="3612" spans="1:9" x14ac:dyDescent="0.15">
      <c r="A3612" s="7" t="s">
        <v>12558</v>
      </c>
      <c r="B3612" s="7" t="s">
        <v>12042</v>
      </c>
      <c r="C3612" s="7" t="s">
        <v>12054</v>
      </c>
      <c r="D3612" s="7" t="s">
        <v>14058</v>
      </c>
      <c r="E3612" s="7" t="s">
        <v>6533</v>
      </c>
      <c r="F3612" s="7">
        <f t="shared" si="257"/>
        <v>2014</v>
      </c>
      <c r="G3612" s="7" t="s">
        <v>8614</v>
      </c>
      <c r="H3612" s="20">
        <v>40.076144674882279</v>
      </c>
      <c r="I3612" s="7" t="s">
        <v>12559</v>
      </c>
    </row>
    <row r="3613" spans="1:9" x14ac:dyDescent="0.15">
      <c r="A3613" s="7" t="s">
        <v>12560</v>
      </c>
      <c r="B3613" s="7" t="s">
        <v>12042</v>
      </c>
      <c r="C3613" s="7" t="s">
        <v>12061</v>
      </c>
      <c r="D3613" s="7" t="s">
        <v>14058</v>
      </c>
      <c r="E3613" s="7" t="s">
        <v>6532</v>
      </c>
      <c r="F3613" s="7">
        <f t="shared" si="257"/>
        <v>2014</v>
      </c>
      <c r="G3613" s="7" t="s">
        <v>12561</v>
      </c>
      <c r="H3613" s="20">
        <v>20.03807233744114</v>
      </c>
      <c r="I3613" s="7" t="s">
        <v>12562</v>
      </c>
    </row>
    <row r="3614" spans="1:9" x14ac:dyDescent="0.15">
      <c r="A3614" s="7" t="s">
        <v>12563</v>
      </c>
      <c r="B3614" s="7" t="s">
        <v>12042</v>
      </c>
      <c r="C3614" s="7" t="s">
        <v>12061</v>
      </c>
      <c r="D3614" s="7" t="s">
        <v>14058</v>
      </c>
      <c r="E3614" s="7" t="s">
        <v>6532</v>
      </c>
      <c r="F3614" s="7">
        <f t="shared" si="257"/>
        <v>2014</v>
      </c>
      <c r="G3614" s="7" t="s">
        <v>8639</v>
      </c>
      <c r="H3614" s="20">
        <v>25.04759042180142</v>
      </c>
      <c r="I3614" s="7" t="s">
        <v>12564</v>
      </c>
    </row>
    <row r="3615" spans="1:9" x14ac:dyDescent="0.15">
      <c r="A3615" s="7" t="s">
        <v>12565</v>
      </c>
      <c r="B3615" s="7" t="s">
        <v>12042</v>
      </c>
      <c r="C3615" s="7" t="s">
        <v>12054</v>
      </c>
      <c r="D3615" s="7" t="s">
        <v>14058</v>
      </c>
      <c r="E3615" s="7" t="s">
        <v>6532</v>
      </c>
      <c r="F3615" s="7">
        <f t="shared" si="257"/>
        <v>2014</v>
      </c>
      <c r="G3615" s="7" t="s">
        <v>8643</v>
      </c>
      <c r="H3615" s="20">
        <v>200.38072337441136</v>
      </c>
      <c r="I3615" s="7" t="s">
        <v>12422</v>
      </c>
    </row>
    <row r="3616" spans="1:9" x14ac:dyDescent="0.15">
      <c r="A3616" s="7" t="s">
        <v>12566</v>
      </c>
      <c r="B3616" s="7" t="s">
        <v>12042</v>
      </c>
      <c r="C3616" s="7" t="s">
        <v>12054</v>
      </c>
      <c r="D3616" s="7" t="s">
        <v>14058</v>
      </c>
      <c r="E3616" s="7" t="s">
        <v>6539</v>
      </c>
      <c r="F3616" s="7">
        <f t="shared" si="257"/>
        <v>2014</v>
      </c>
      <c r="G3616" s="7" t="s">
        <v>8644</v>
      </c>
      <c r="H3616" s="20">
        <v>100.19036168720568</v>
      </c>
      <c r="I3616" s="7" t="s">
        <v>12567</v>
      </c>
    </row>
    <row r="3617" spans="1:9" x14ac:dyDescent="0.15">
      <c r="A3617" s="7" t="s">
        <v>12568</v>
      </c>
      <c r="B3617" s="7" t="s">
        <v>12042</v>
      </c>
      <c r="C3617" s="7" t="s">
        <v>12057</v>
      </c>
      <c r="D3617" s="7" t="s">
        <v>14058</v>
      </c>
      <c r="E3617" s="7" t="s">
        <v>6532</v>
      </c>
      <c r="F3617" s="7">
        <f t="shared" si="257"/>
        <v>2013</v>
      </c>
      <c r="G3617" s="7" t="s">
        <v>12569</v>
      </c>
      <c r="H3617" s="20">
        <v>100.62386798148522</v>
      </c>
      <c r="I3617" s="7" t="s">
        <v>12570</v>
      </c>
    </row>
    <row r="3618" spans="1:9" x14ac:dyDescent="0.15">
      <c r="A3618" s="7" t="s">
        <v>12571</v>
      </c>
      <c r="B3618" s="7" t="s">
        <v>12045</v>
      </c>
      <c r="C3618" s="7" t="s">
        <v>12065</v>
      </c>
      <c r="D3618" s="7" t="s">
        <v>14058</v>
      </c>
      <c r="E3618" s="7" t="s">
        <v>6532</v>
      </c>
      <c r="F3618" s="7">
        <f t="shared" si="257"/>
        <v>2013</v>
      </c>
      <c r="G3618" s="7" t="s">
        <v>12572</v>
      </c>
      <c r="H3618" s="20">
        <v>221.37250955926748</v>
      </c>
      <c r="I3618" s="7" t="s">
        <v>12573</v>
      </c>
    </row>
    <row r="3619" spans="1:9" x14ac:dyDescent="0.15">
      <c r="A3619" s="7" t="s">
        <v>12405</v>
      </c>
      <c r="B3619" s="7" t="s">
        <v>12042</v>
      </c>
      <c r="C3619" s="7" t="s">
        <v>12043</v>
      </c>
      <c r="D3619" s="7" t="s">
        <v>14058</v>
      </c>
      <c r="E3619" s="7" t="s">
        <v>6532</v>
      </c>
      <c r="F3619" s="7">
        <f t="shared" si="257"/>
        <v>2013</v>
      </c>
      <c r="G3619" s="7" t="s">
        <v>12572</v>
      </c>
      <c r="H3619" s="20">
        <v>150.93580197222784</v>
      </c>
      <c r="I3619" s="7" t="s">
        <v>12406</v>
      </c>
    </row>
    <row r="3620" spans="1:9" x14ac:dyDescent="0.15">
      <c r="A3620" s="7" t="s">
        <v>12574</v>
      </c>
      <c r="B3620" s="7" t="s">
        <v>12040</v>
      </c>
      <c r="C3620" s="7" t="s">
        <v>12126</v>
      </c>
      <c r="D3620" s="7" t="s">
        <v>14046</v>
      </c>
      <c r="E3620" s="7" t="s">
        <v>6532</v>
      </c>
      <c r="F3620" s="7">
        <f t="shared" si="257"/>
        <v>2013</v>
      </c>
      <c r="G3620" s="7" t="s">
        <v>8669</v>
      </c>
      <c r="H3620" s="20">
        <v>30.187160394445563</v>
      </c>
      <c r="I3620" s="7" t="s">
        <v>12575</v>
      </c>
    </row>
    <row r="3621" spans="1:9" x14ac:dyDescent="0.15">
      <c r="A3621" s="7" t="s">
        <v>12574</v>
      </c>
      <c r="B3621" s="7" t="s">
        <v>12040</v>
      </c>
      <c r="C3621" s="7" t="s">
        <v>12126</v>
      </c>
      <c r="D3621" s="7" t="s">
        <v>14046</v>
      </c>
      <c r="E3621" s="7" t="s">
        <v>6532</v>
      </c>
      <c r="F3621" s="7">
        <f t="shared" si="257"/>
        <v>2013</v>
      </c>
      <c r="G3621" s="7" t="s">
        <v>8669</v>
      </c>
      <c r="H3621" s="20">
        <v>30.187160394445563</v>
      </c>
      <c r="I3621" s="7" t="s">
        <v>12575</v>
      </c>
    </row>
    <row r="3622" spans="1:9" x14ac:dyDescent="0.15">
      <c r="A3622" s="7" t="s">
        <v>12574</v>
      </c>
      <c r="B3622" s="7" t="s">
        <v>12040</v>
      </c>
      <c r="C3622" s="7" t="s">
        <v>12126</v>
      </c>
      <c r="D3622" s="7" t="s">
        <v>14046</v>
      </c>
      <c r="E3622" s="7" t="s">
        <v>6532</v>
      </c>
      <c r="F3622" s="7">
        <f t="shared" si="257"/>
        <v>2013</v>
      </c>
      <c r="G3622" s="7" t="s">
        <v>8669</v>
      </c>
      <c r="H3622" s="20">
        <v>30.187160394445563</v>
      </c>
      <c r="I3622" s="7" t="s">
        <v>12575</v>
      </c>
    </row>
    <row r="3623" spans="1:9" x14ac:dyDescent="0.15">
      <c r="A3623" s="7" t="s">
        <v>12574</v>
      </c>
      <c r="B3623" s="7" t="s">
        <v>12040</v>
      </c>
      <c r="C3623" s="7" t="s">
        <v>12126</v>
      </c>
      <c r="D3623" s="7" t="s">
        <v>14046</v>
      </c>
      <c r="E3623" s="7" t="s">
        <v>6532</v>
      </c>
      <c r="F3623" s="7">
        <f t="shared" si="257"/>
        <v>2013</v>
      </c>
      <c r="G3623" s="7" t="s">
        <v>8669</v>
      </c>
      <c r="H3623" s="20">
        <v>30.187160394445563</v>
      </c>
      <c r="I3623" s="7" t="s">
        <v>12575</v>
      </c>
    </row>
    <row r="3624" spans="1:9" x14ac:dyDescent="0.15">
      <c r="A3624" s="7" t="s">
        <v>12576</v>
      </c>
      <c r="B3624" s="7" t="s">
        <v>12040</v>
      </c>
      <c r="C3624" s="7" t="s">
        <v>12126</v>
      </c>
      <c r="D3624" s="7" t="s">
        <v>14046</v>
      </c>
      <c r="E3624" s="7" t="s">
        <v>6532</v>
      </c>
      <c r="F3624" s="7">
        <f t="shared" si="257"/>
        <v>2013</v>
      </c>
      <c r="G3624" s="7" t="s">
        <v>8669</v>
      </c>
      <c r="H3624" s="20">
        <v>35.218353793519825</v>
      </c>
      <c r="I3624" s="7" t="s">
        <v>12575</v>
      </c>
    </row>
    <row r="3625" spans="1:9" x14ac:dyDescent="0.15">
      <c r="A3625" s="7" t="s">
        <v>12576</v>
      </c>
      <c r="B3625" s="7" t="s">
        <v>12040</v>
      </c>
      <c r="C3625" s="7" t="s">
        <v>12126</v>
      </c>
      <c r="D3625" s="7" t="s">
        <v>14046</v>
      </c>
      <c r="E3625" s="7" t="s">
        <v>6532</v>
      </c>
      <c r="F3625" s="7">
        <f t="shared" si="257"/>
        <v>2013</v>
      </c>
      <c r="G3625" s="7" t="s">
        <v>8669</v>
      </c>
      <c r="H3625" s="20">
        <v>35.218353793519825</v>
      </c>
      <c r="I3625" s="7" t="s">
        <v>12575</v>
      </c>
    </row>
    <row r="3626" spans="1:9" x14ac:dyDescent="0.15">
      <c r="A3626" s="7" t="s">
        <v>12576</v>
      </c>
      <c r="B3626" s="7" t="s">
        <v>12040</v>
      </c>
      <c r="C3626" s="7" t="s">
        <v>12126</v>
      </c>
      <c r="D3626" s="7" t="s">
        <v>14046</v>
      </c>
      <c r="E3626" s="7" t="s">
        <v>6532</v>
      </c>
      <c r="F3626" s="7">
        <f t="shared" si="257"/>
        <v>2013</v>
      </c>
      <c r="G3626" s="7" t="s">
        <v>8669</v>
      </c>
      <c r="H3626" s="20">
        <v>30.187160394445563</v>
      </c>
      <c r="I3626" s="7" t="s">
        <v>12575</v>
      </c>
    </row>
    <row r="3627" spans="1:9" x14ac:dyDescent="0.15">
      <c r="A3627" s="7" t="s">
        <v>12416</v>
      </c>
      <c r="B3627" s="7" t="s">
        <v>12042</v>
      </c>
      <c r="C3627" s="7" t="s">
        <v>12054</v>
      </c>
      <c r="D3627" s="7" t="s">
        <v>14058</v>
      </c>
      <c r="E3627" s="7" t="s">
        <v>6532</v>
      </c>
      <c r="F3627" s="7">
        <f t="shared" ref="F3627:F3662" si="258">YEAR(G3627)</f>
        <v>2013</v>
      </c>
      <c r="G3627" s="7" t="s">
        <v>8677</v>
      </c>
      <c r="H3627" s="20">
        <v>100.62386798148522</v>
      </c>
      <c r="I3627" s="7" t="s">
        <v>12417</v>
      </c>
    </row>
    <row r="3628" spans="1:9" x14ac:dyDescent="0.15">
      <c r="A3628" s="7" t="s">
        <v>12577</v>
      </c>
      <c r="B3628" s="7" t="s">
        <v>12045</v>
      </c>
      <c r="C3628" s="7" t="s">
        <v>12052</v>
      </c>
      <c r="D3628" s="7" t="s">
        <v>14058</v>
      </c>
      <c r="E3628" s="7" t="s">
        <v>6536</v>
      </c>
      <c r="F3628" s="7">
        <f t="shared" si="258"/>
        <v>2013</v>
      </c>
      <c r="G3628" s="7" t="s">
        <v>8677</v>
      </c>
      <c r="H3628" s="20">
        <v>24.149728315556452</v>
      </c>
      <c r="I3628" s="7" t="s">
        <v>12578</v>
      </c>
    </row>
    <row r="3629" spans="1:9" x14ac:dyDescent="0.15">
      <c r="A3629" s="7" t="s">
        <v>12579</v>
      </c>
      <c r="B3629" s="7" t="s">
        <v>12042</v>
      </c>
      <c r="C3629" s="7" t="s">
        <v>12063</v>
      </c>
      <c r="D3629" s="7" t="s">
        <v>14058</v>
      </c>
      <c r="E3629" s="7" t="s">
        <v>6532</v>
      </c>
      <c r="F3629" s="7">
        <f t="shared" si="258"/>
        <v>2013</v>
      </c>
      <c r="G3629" s="7" t="s">
        <v>8700</v>
      </c>
      <c r="H3629" s="20">
        <v>40.249547192594086</v>
      </c>
      <c r="I3629" s="7" t="s">
        <v>12580</v>
      </c>
    </row>
    <row r="3630" spans="1:9" x14ac:dyDescent="0.15">
      <c r="A3630" s="7" t="s">
        <v>12280</v>
      </c>
      <c r="B3630" s="7" t="s">
        <v>12042</v>
      </c>
      <c r="C3630" s="7" t="s">
        <v>12063</v>
      </c>
      <c r="D3630" s="7" t="s">
        <v>14058</v>
      </c>
      <c r="E3630" s="7" t="s">
        <v>26</v>
      </c>
      <c r="F3630" s="7">
        <f t="shared" si="258"/>
        <v>2013</v>
      </c>
      <c r="G3630" s="7" t="s">
        <v>8700</v>
      </c>
      <c r="H3630" s="20">
        <v>160.99818877037634</v>
      </c>
      <c r="I3630" s="7" t="s">
        <v>12281</v>
      </c>
    </row>
    <row r="3631" spans="1:9" x14ac:dyDescent="0.15">
      <c r="A3631" s="7" t="s">
        <v>12581</v>
      </c>
      <c r="B3631" s="7" t="s">
        <v>12042</v>
      </c>
      <c r="C3631" s="7" t="s">
        <v>12054</v>
      </c>
      <c r="D3631" s="7" t="s">
        <v>14058</v>
      </c>
      <c r="E3631" s="7" t="s">
        <v>6537</v>
      </c>
      <c r="F3631" s="7">
        <f t="shared" si="258"/>
        <v>2013</v>
      </c>
      <c r="G3631" s="7" t="s">
        <v>8712</v>
      </c>
      <c r="H3631" s="20">
        <v>100.62386798148522</v>
      </c>
      <c r="I3631" s="7" t="s">
        <v>12582</v>
      </c>
    </row>
    <row r="3632" spans="1:9" x14ac:dyDescent="0.15">
      <c r="A3632" s="7" t="s">
        <v>12583</v>
      </c>
      <c r="B3632" s="7" t="s">
        <v>12042</v>
      </c>
      <c r="C3632" s="7" t="s">
        <v>12054</v>
      </c>
      <c r="D3632" s="7" t="s">
        <v>14058</v>
      </c>
      <c r="E3632" s="7" t="s">
        <v>6532</v>
      </c>
      <c r="F3632" s="7">
        <f t="shared" si="258"/>
        <v>2013</v>
      </c>
      <c r="G3632" s="7" t="s">
        <v>8715</v>
      </c>
      <c r="H3632" s="20">
        <v>75.467900986113918</v>
      </c>
      <c r="I3632" s="7" t="s">
        <v>12584</v>
      </c>
    </row>
    <row r="3633" spans="1:9" x14ac:dyDescent="0.15">
      <c r="A3633" s="7" t="s">
        <v>12585</v>
      </c>
      <c r="B3633" s="7" t="s">
        <v>12042</v>
      </c>
      <c r="C3633" s="7" t="s">
        <v>12054</v>
      </c>
      <c r="D3633" s="7" t="s">
        <v>14058</v>
      </c>
      <c r="E3633" s="7" t="s">
        <v>6532</v>
      </c>
      <c r="F3633" s="7">
        <f t="shared" si="258"/>
        <v>2013</v>
      </c>
      <c r="G3633" s="7" t="s">
        <v>8721</v>
      </c>
      <c r="H3633" s="20">
        <v>150.93580197222784</v>
      </c>
      <c r="I3633" s="7" t="s">
        <v>12586</v>
      </c>
    </row>
    <row r="3634" spans="1:9" x14ac:dyDescent="0.15">
      <c r="A3634" s="7" t="s">
        <v>12587</v>
      </c>
      <c r="B3634" s="7" t="s">
        <v>12042</v>
      </c>
      <c r="C3634" s="7" t="s">
        <v>12054</v>
      </c>
      <c r="D3634" s="7" t="s">
        <v>14058</v>
      </c>
      <c r="E3634" s="7" t="s">
        <v>6532</v>
      </c>
      <c r="F3634" s="7">
        <f t="shared" si="258"/>
        <v>2013</v>
      </c>
      <c r="G3634" s="7" t="s">
        <v>8721</v>
      </c>
      <c r="H3634" s="20">
        <v>150.93580197222784</v>
      </c>
      <c r="I3634" s="7" t="s">
        <v>12588</v>
      </c>
    </row>
    <row r="3635" spans="1:9" x14ac:dyDescent="0.15">
      <c r="A3635" s="7" t="s">
        <v>8723</v>
      </c>
      <c r="B3635" s="7" t="s">
        <v>12045</v>
      </c>
      <c r="C3635" s="7" t="s">
        <v>12047</v>
      </c>
      <c r="D3635" s="7" t="s">
        <v>14046</v>
      </c>
      <c r="E3635" s="7" t="s">
        <v>22</v>
      </c>
      <c r="F3635" s="7">
        <f t="shared" si="258"/>
        <v>2013</v>
      </c>
      <c r="G3635" s="7" t="s">
        <v>8722</v>
      </c>
      <c r="H3635" s="20">
        <v>3.7733950493056954</v>
      </c>
      <c r="I3635" s="7" t="s">
        <v>8724</v>
      </c>
    </row>
    <row r="3636" spans="1:9" x14ac:dyDescent="0.15">
      <c r="A3636" s="7" t="s">
        <v>12589</v>
      </c>
      <c r="B3636" s="7" t="s">
        <v>12042</v>
      </c>
      <c r="C3636" s="7" t="s">
        <v>12054</v>
      </c>
      <c r="D3636" s="7" t="s">
        <v>14058</v>
      </c>
      <c r="E3636" s="7" t="s">
        <v>6532</v>
      </c>
      <c r="F3636" s="7">
        <f t="shared" si="258"/>
        <v>2013</v>
      </c>
      <c r="G3636" s="7" t="s">
        <v>8722</v>
      </c>
      <c r="H3636" s="20">
        <v>150.93580197222784</v>
      </c>
      <c r="I3636" s="7" t="s">
        <v>12590</v>
      </c>
    </row>
    <row r="3637" spans="1:9" x14ac:dyDescent="0.15">
      <c r="A3637" s="7" t="s">
        <v>8723</v>
      </c>
      <c r="B3637" s="7" t="s">
        <v>12042</v>
      </c>
      <c r="C3637" s="7" t="s">
        <v>12063</v>
      </c>
      <c r="D3637" s="7" t="s">
        <v>14058</v>
      </c>
      <c r="E3637" s="7" t="s">
        <v>22</v>
      </c>
      <c r="F3637" s="7">
        <f t="shared" si="258"/>
        <v>2013</v>
      </c>
      <c r="G3637" s="7" t="s">
        <v>8722</v>
      </c>
      <c r="H3637" s="20">
        <v>1.2577983497685652</v>
      </c>
      <c r="I3637" s="7" t="s">
        <v>8724</v>
      </c>
    </row>
    <row r="3638" spans="1:9" x14ac:dyDescent="0.15">
      <c r="A3638" s="7" t="s">
        <v>8723</v>
      </c>
      <c r="B3638" s="7" t="s">
        <v>12042</v>
      </c>
      <c r="C3638" s="7" t="s">
        <v>12084</v>
      </c>
      <c r="D3638" s="7" t="s">
        <v>14058</v>
      </c>
      <c r="E3638" s="7" t="s">
        <v>22</v>
      </c>
      <c r="F3638" s="7">
        <f t="shared" si="258"/>
        <v>2013</v>
      </c>
      <c r="G3638" s="7" t="s">
        <v>8722</v>
      </c>
      <c r="H3638" s="20">
        <v>1.8866975246528477</v>
      </c>
      <c r="I3638" s="7" t="s">
        <v>8724</v>
      </c>
    </row>
    <row r="3639" spans="1:9" x14ac:dyDescent="0.15">
      <c r="A3639" s="7" t="s">
        <v>8723</v>
      </c>
      <c r="B3639" s="7" t="s">
        <v>12042</v>
      </c>
      <c r="C3639" s="7" t="s">
        <v>12043</v>
      </c>
      <c r="D3639" s="7" t="s">
        <v>14058</v>
      </c>
      <c r="E3639" s="7" t="s">
        <v>22</v>
      </c>
      <c r="F3639" s="7">
        <f t="shared" si="258"/>
        <v>2013</v>
      </c>
      <c r="G3639" s="7" t="s">
        <v>8722</v>
      </c>
      <c r="H3639" s="20">
        <v>2.5155966995371304</v>
      </c>
      <c r="I3639" s="7" t="s">
        <v>8724</v>
      </c>
    </row>
    <row r="3640" spans="1:9" x14ac:dyDescent="0.15">
      <c r="A3640" s="7" t="s">
        <v>8723</v>
      </c>
      <c r="B3640" s="7" t="s">
        <v>12045</v>
      </c>
      <c r="C3640" s="7" t="s">
        <v>12052</v>
      </c>
      <c r="D3640" s="7" t="s">
        <v>14058</v>
      </c>
      <c r="E3640" s="7" t="s">
        <v>22</v>
      </c>
      <c r="F3640" s="7">
        <f t="shared" si="258"/>
        <v>2013</v>
      </c>
      <c r="G3640" s="7" t="s">
        <v>8722</v>
      </c>
      <c r="H3640" s="20">
        <v>1.2577983497685652</v>
      </c>
      <c r="I3640" s="7" t="s">
        <v>8724</v>
      </c>
    </row>
    <row r="3641" spans="1:9" x14ac:dyDescent="0.15">
      <c r="A3641" s="7" t="s">
        <v>8723</v>
      </c>
      <c r="B3641" s="7" t="s">
        <v>12045</v>
      </c>
      <c r="C3641" s="7" t="s">
        <v>12065</v>
      </c>
      <c r="D3641" s="7" t="s">
        <v>14058</v>
      </c>
      <c r="E3641" s="7" t="s">
        <v>22</v>
      </c>
      <c r="F3641" s="7">
        <f t="shared" si="258"/>
        <v>2013</v>
      </c>
      <c r="G3641" s="7" t="s">
        <v>8722</v>
      </c>
      <c r="H3641" s="20">
        <v>2.5155966995371304</v>
      </c>
      <c r="I3641" s="7" t="s">
        <v>8724</v>
      </c>
    </row>
    <row r="3642" spans="1:9" x14ac:dyDescent="0.15">
      <c r="A3642" s="7" t="s">
        <v>8723</v>
      </c>
      <c r="B3642" s="7" t="s">
        <v>12042</v>
      </c>
      <c r="C3642" s="7" t="s">
        <v>12054</v>
      </c>
      <c r="D3642" s="7" t="s">
        <v>14058</v>
      </c>
      <c r="E3642" s="7" t="s">
        <v>22</v>
      </c>
      <c r="F3642" s="7">
        <f t="shared" si="258"/>
        <v>2013</v>
      </c>
      <c r="G3642" s="7" t="s">
        <v>8722</v>
      </c>
      <c r="H3642" s="20">
        <v>2.5155966995371304</v>
      </c>
      <c r="I3642" s="7" t="s">
        <v>8724</v>
      </c>
    </row>
    <row r="3643" spans="1:9" x14ac:dyDescent="0.15">
      <c r="A3643" s="7" t="s">
        <v>8723</v>
      </c>
      <c r="B3643" s="7" t="s">
        <v>12042</v>
      </c>
      <c r="C3643" s="7" t="s">
        <v>12061</v>
      </c>
      <c r="D3643" s="7" t="s">
        <v>14058</v>
      </c>
      <c r="E3643" s="7" t="s">
        <v>22</v>
      </c>
      <c r="F3643" s="7">
        <f t="shared" si="258"/>
        <v>2013</v>
      </c>
      <c r="G3643" s="7" t="s">
        <v>8722</v>
      </c>
      <c r="H3643" s="20">
        <v>1.2577983497685652</v>
      </c>
      <c r="I3643" s="7" t="s">
        <v>8724</v>
      </c>
    </row>
    <row r="3644" spans="1:9" x14ac:dyDescent="0.15">
      <c r="A3644" s="7" t="s">
        <v>8723</v>
      </c>
      <c r="B3644" s="7" t="s">
        <v>12042</v>
      </c>
      <c r="C3644" s="7" t="s">
        <v>12057</v>
      </c>
      <c r="D3644" s="7" t="s">
        <v>14058</v>
      </c>
      <c r="E3644" s="7" t="s">
        <v>22</v>
      </c>
      <c r="F3644" s="7">
        <f t="shared" si="258"/>
        <v>2013</v>
      </c>
      <c r="G3644" s="7" t="s">
        <v>8722</v>
      </c>
      <c r="H3644" s="20">
        <v>0.6288991748842826</v>
      </c>
      <c r="I3644" s="7" t="s">
        <v>8724</v>
      </c>
    </row>
    <row r="3645" spans="1:9" x14ac:dyDescent="0.15">
      <c r="A3645" s="7" t="s">
        <v>8723</v>
      </c>
      <c r="B3645" s="7" t="s">
        <v>12045</v>
      </c>
      <c r="C3645" s="7" t="s">
        <v>12358</v>
      </c>
      <c r="D3645" s="7" t="s">
        <v>14046</v>
      </c>
      <c r="E3645" s="7" t="s">
        <v>22</v>
      </c>
      <c r="F3645" s="7">
        <f t="shared" si="258"/>
        <v>2013</v>
      </c>
      <c r="G3645" s="7" t="s">
        <v>8722</v>
      </c>
      <c r="H3645" s="20">
        <v>1.2577983497685652</v>
      </c>
      <c r="I3645" s="7" t="s">
        <v>8724</v>
      </c>
    </row>
    <row r="3646" spans="1:9" x14ac:dyDescent="0.15">
      <c r="A3646" s="7" t="s">
        <v>8723</v>
      </c>
      <c r="B3646" s="7" t="s">
        <v>12045</v>
      </c>
      <c r="C3646" s="7" t="s">
        <v>12046</v>
      </c>
      <c r="D3646" s="7" t="s">
        <v>14046</v>
      </c>
      <c r="E3646" s="7" t="s">
        <v>22</v>
      </c>
      <c r="F3646" s="7">
        <f t="shared" si="258"/>
        <v>2013</v>
      </c>
      <c r="G3646" s="7" t="s">
        <v>8722</v>
      </c>
      <c r="H3646" s="20">
        <v>3.7733950493056954</v>
      </c>
      <c r="I3646" s="7" t="s">
        <v>8724</v>
      </c>
    </row>
    <row r="3647" spans="1:9" x14ac:dyDescent="0.15">
      <c r="A3647" s="7" t="s">
        <v>12591</v>
      </c>
      <c r="B3647" s="7" t="s">
        <v>12042</v>
      </c>
      <c r="C3647" s="7" t="s">
        <v>12054</v>
      </c>
      <c r="D3647" s="7" t="s">
        <v>14058</v>
      </c>
      <c r="E3647" s="7" t="s">
        <v>6563</v>
      </c>
      <c r="F3647" s="7">
        <f t="shared" si="258"/>
        <v>2013</v>
      </c>
      <c r="G3647" s="7" t="s">
        <v>8727</v>
      </c>
      <c r="H3647" s="20">
        <v>150.93580197222784</v>
      </c>
      <c r="I3647" s="7" t="s">
        <v>12592</v>
      </c>
    </row>
    <row r="3648" spans="1:9" x14ac:dyDescent="0.15">
      <c r="A3648" s="7" t="s">
        <v>12184</v>
      </c>
      <c r="B3648" s="7" t="s">
        <v>12042</v>
      </c>
      <c r="C3648" s="7" t="s">
        <v>12061</v>
      </c>
      <c r="D3648" s="7" t="s">
        <v>14058</v>
      </c>
      <c r="E3648" s="7" t="s">
        <v>6536</v>
      </c>
      <c r="F3648" s="7">
        <f t="shared" si="258"/>
        <v>2013</v>
      </c>
      <c r="G3648" s="7" t="s">
        <v>8731</v>
      </c>
      <c r="H3648" s="20">
        <v>0.39444556248742207</v>
      </c>
      <c r="I3648" s="7" t="s">
        <v>12186</v>
      </c>
    </row>
    <row r="3649" spans="1:9" x14ac:dyDescent="0.15">
      <c r="A3649" s="7" t="s">
        <v>12593</v>
      </c>
      <c r="B3649" s="7" t="s">
        <v>12045</v>
      </c>
      <c r="C3649" s="7" t="s">
        <v>12046</v>
      </c>
      <c r="D3649" s="7" t="s">
        <v>14046</v>
      </c>
      <c r="E3649" s="7" t="s">
        <v>26</v>
      </c>
      <c r="F3649" s="7">
        <f t="shared" si="258"/>
        <v>2013</v>
      </c>
      <c r="G3649" s="7" t="s">
        <v>8732</v>
      </c>
      <c r="H3649" s="20">
        <v>30.187160394445563</v>
      </c>
      <c r="I3649" s="7" t="s">
        <v>12594</v>
      </c>
    </row>
    <row r="3650" spans="1:9" x14ac:dyDescent="0.15">
      <c r="A3650" s="7" t="s">
        <v>12595</v>
      </c>
      <c r="B3650" s="7" t="s">
        <v>12042</v>
      </c>
      <c r="C3650" s="7" t="s">
        <v>12043</v>
      </c>
      <c r="D3650" s="7" t="s">
        <v>14058</v>
      </c>
      <c r="E3650" s="7" t="s">
        <v>26</v>
      </c>
      <c r="F3650" s="7">
        <f t="shared" si="258"/>
        <v>2013</v>
      </c>
      <c r="G3650" s="7" t="s">
        <v>8738</v>
      </c>
      <c r="H3650" s="20">
        <v>100.62386798148522</v>
      </c>
      <c r="I3650" s="7" t="s">
        <v>12596</v>
      </c>
    </row>
    <row r="3651" spans="1:9" x14ac:dyDescent="0.15">
      <c r="A3651" s="7" t="s">
        <v>12597</v>
      </c>
      <c r="B3651" s="7" t="s">
        <v>12045</v>
      </c>
      <c r="C3651" s="7" t="s">
        <v>12598</v>
      </c>
      <c r="D3651" s="7" t="s">
        <v>14046</v>
      </c>
      <c r="E3651" s="7" t="s">
        <v>6532</v>
      </c>
      <c r="F3651" s="7">
        <f t="shared" si="258"/>
        <v>2013</v>
      </c>
      <c r="G3651" s="7" t="s">
        <v>8741</v>
      </c>
      <c r="H3651" s="20">
        <v>201.24773596297044</v>
      </c>
      <c r="I3651" s="7" t="s">
        <v>12599</v>
      </c>
    </row>
    <row r="3652" spans="1:9" x14ac:dyDescent="0.15">
      <c r="A3652" s="7" t="s">
        <v>12600</v>
      </c>
      <c r="B3652" s="7" t="s">
        <v>12045</v>
      </c>
      <c r="C3652" s="7" t="s">
        <v>12598</v>
      </c>
      <c r="D3652" s="7" t="s">
        <v>14046</v>
      </c>
      <c r="E3652" s="7" t="s">
        <v>6532</v>
      </c>
      <c r="F3652" s="7">
        <f t="shared" si="258"/>
        <v>2013</v>
      </c>
      <c r="G3652" s="7" t="s">
        <v>8744</v>
      </c>
      <c r="H3652" s="20">
        <v>100.62386798148522</v>
      </c>
      <c r="I3652" s="7" t="s">
        <v>12601</v>
      </c>
    </row>
    <row r="3653" spans="1:9" x14ac:dyDescent="0.15">
      <c r="A3653" s="7" t="s">
        <v>12602</v>
      </c>
      <c r="B3653" s="7" t="s">
        <v>12045</v>
      </c>
      <c r="C3653" s="7" t="s">
        <v>12598</v>
      </c>
      <c r="D3653" s="7" t="s">
        <v>14046</v>
      </c>
      <c r="E3653" s="7" t="s">
        <v>6532</v>
      </c>
      <c r="F3653" s="7">
        <f t="shared" si="258"/>
        <v>2013</v>
      </c>
      <c r="G3653" s="7" t="s">
        <v>8744</v>
      </c>
      <c r="H3653" s="20">
        <v>40.249547192594086</v>
      </c>
      <c r="I3653" s="7" t="s">
        <v>12603</v>
      </c>
    </row>
    <row r="3654" spans="1:9" x14ac:dyDescent="0.15">
      <c r="A3654" s="7" t="s">
        <v>12401</v>
      </c>
      <c r="B3654" s="7" t="s">
        <v>12045</v>
      </c>
      <c r="C3654" s="7" t="s">
        <v>12047</v>
      </c>
      <c r="D3654" s="7" t="s">
        <v>14046</v>
      </c>
      <c r="E3654" s="7" t="s">
        <v>26</v>
      </c>
      <c r="F3654" s="7">
        <f t="shared" si="258"/>
        <v>2013</v>
      </c>
      <c r="G3654" s="7" t="s">
        <v>8746</v>
      </c>
      <c r="H3654" s="20">
        <v>12.074864157778226</v>
      </c>
      <c r="I3654" s="7" t="s">
        <v>12402</v>
      </c>
    </row>
    <row r="3655" spans="1:9" x14ac:dyDescent="0.15">
      <c r="A3655" s="7" t="s">
        <v>12605</v>
      </c>
      <c r="B3655" s="7" t="s">
        <v>12045</v>
      </c>
      <c r="C3655" s="7" t="s">
        <v>12052</v>
      </c>
      <c r="D3655" s="7" t="s">
        <v>14058</v>
      </c>
      <c r="E3655" s="7" t="s">
        <v>6532</v>
      </c>
      <c r="F3655" s="7">
        <f t="shared" si="258"/>
        <v>2013</v>
      </c>
      <c r="G3655" s="7" t="s">
        <v>12604</v>
      </c>
      <c r="H3655" s="20">
        <v>20.124773596297043</v>
      </c>
      <c r="I3655" s="7" t="s">
        <v>12606</v>
      </c>
    </row>
    <row r="3656" spans="1:9" x14ac:dyDescent="0.15">
      <c r="A3656" s="7" t="s">
        <v>12395</v>
      </c>
      <c r="B3656" s="7" t="s">
        <v>12045</v>
      </c>
      <c r="C3656" s="7" t="s">
        <v>12047</v>
      </c>
      <c r="D3656" s="7" t="s">
        <v>14046</v>
      </c>
      <c r="E3656" s="7" t="s">
        <v>26</v>
      </c>
      <c r="F3656" s="7">
        <f t="shared" si="258"/>
        <v>2013</v>
      </c>
      <c r="G3656" s="7" t="s">
        <v>12604</v>
      </c>
      <c r="H3656" s="20">
        <v>60.374320788891126</v>
      </c>
      <c r="I3656" s="7" t="s">
        <v>12396</v>
      </c>
    </row>
    <row r="3657" spans="1:9" x14ac:dyDescent="0.15">
      <c r="A3657" s="7" t="s">
        <v>9351</v>
      </c>
      <c r="B3657" s="7" t="s">
        <v>12042</v>
      </c>
      <c r="C3657" s="7" t="s">
        <v>12049</v>
      </c>
      <c r="D3657" s="7" t="s">
        <v>14046</v>
      </c>
      <c r="E3657" s="7" t="s">
        <v>6532</v>
      </c>
      <c r="F3657" s="7">
        <f t="shared" si="258"/>
        <v>2013</v>
      </c>
      <c r="G3657" s="7" t="s">
        <v>8747</v>
      </c>
      <c r="H3657" s="20">
        <v>10.062386798148522</v>
      </c>
      <c r="I3657" s="7" t="s">
        <v>9353</v>
      </c>
    </row>
    <row r="3658" spans="1:9" x14ac:dyDescent="0.15">
      <c r="A3658" s="7" t="s">
        <v>12581</v>
      </c>
      <c r="B3658" s="7" t="s">
        <v>12042</v>
      </c>
      <c r="C3658" s="7" t="s">
        <v>12054</v>
      </c>
      <c r="D3658" s="7" t="s">
        <v>14058</v>
      </c>
      <c r="E3658" s="7" t="s">
        <v>6537</v>
      </c>
      <c r="F3658" s="7">
        <f t="shared" si="258"/>
        <v>2013</v>
      </c>
      <c r="G3658" s="7" t="s">
        <v>8755</v>
      </c>
      <c r="H3658" s="20">
        <v>100.62386798148522</v>
      </c>
      <c r="I3658" s="7" t="s">
        <v>12582</v>
      </c>
    </row>
    <row r="3659" spans="1:9" x14ac:dyDescent="0.15">
      <c r="A3659" s="7" t="s">
        <v>12566</v>
      </c>
      <c r="B3659" s="7" t="s">
        <v>12042</v>
      </c>
      <c r="C3659" s="7" t="s">
        <v>12054</v>
      </c>
      <c r="D3659" s="7" t="s">
        <v>14058</v>
      </c>
      <c r="E3659" s="7" t="s">
        <v>6539</v>
      </c>
      <c r="F3659" s="7">
        <f t="shared" si="258"/>
        <v>2013</v>
      </c>
      <c r="G3659" s="7" t="s">
        <v>8755</v>
      </c>
      <c r="H3659" s="20">
        <v>201.24773596297044</v>
      </c>
      <c r="I3659" s="7" t="s">
        <v>12567</v>
      </c>
    </row>
    <row r="3660" spans="1:9" x14ac:dyDescent="0.15">
      <c r="A3660" s="7" t="s">
        <v>12607</v>
      </c>
      <c r="B3660" s="7" t="s">
        <v>12045</v>
      </c>
      <c r="C3660" s="7" t="s">
        <v>12065</v>
      </c>
      <c r="D3660" s="7" t="s">
        <v>14058</v>
      </c>
      <c r="E3660" s="7" t="s">
        <v>26</v>
      </c>
      <c r="F3660" s="7">
        <f t="shared" si="258"/>
        <v>2013</v>
      </c>
      <c r="G3660" s="7" t="s">
        <v>8762</v>
      </c>
      <c r="H3660" s="20">
        <v>152.94827933185752</v>
      </c>
      <c r="I3660" s="7" t="s">
        <v>12608</v>
      </c>
    </row>
    <row r="3661" spans="1:9" x14ac:dyDescent="0.15">
      <c r="A3661" s="7" t="s">
        <v>12609</v>
      </c>
      <c r="B3661" s="7" t="s">
        <v>12042</v>
      </c>
      <c r="C3661" s="7" t="s">
        <v>12054</v>
      </c>
      <c r="D3661" s="7" t="s">
        <v>14058</v>
      </c>
      <c r="E3661" s="7" t="s">
        <v>6532</v>
      </c>
      <c r="F3661" s="7">
        <f t="shared" si="258"/>
        <v>2013</v>
      </c>
      <c r="G3661" s="7" t="s">
        <v>8764</v>
      </c>
      <c r="H3661" s="20">
        <v>100.62386798148522</v>
      </c>
      <c r="I3661" s="7" t="s">
        <v>12610</v>
      </c>
    </row>
    <row r="3662" spans="1:9" x14ac:dyDescent="0.15">
      <c r="A3662" s="7" t="s">
        <v>12611</v>
      </c>
      <c r="B3662" s="7" t="s">
        <v>12045</v>
      </c>
      <c r="C3662" s="7" t="s">
        <v>12598</v>
      </c>
      <c r="D3662" s="7" t="s">
        <v>14046</v>
      </c>
      <c r="E3662" s="7" t="s">
        <v>22</v>
      </c>
      <c r="F3662" s="7">
        <f t="shared" si="258"/>
        <v>2013</v>
      </c>
      <c r="G3662" s="7" t="s">
        <v>12612</v>
      </c>
      <c r="H3662" s="20">
        <v>91.843618434292623</v>
      </c>
      <c r="I3662" s="7" t="s">
        <v>12613</v>
      </c>
    </row>
    <row r="3663" spans="1:9" x14ac:dyDescent="0.15">
      <c r="A3663" s="7" t="s">
        <v>12533</v>
      </c>
      <c r="B3663" s="7" t="s">
        <v>12042</v>
      </c>
      <c r="C3663" s="7" t="s">
        <v>12054</v>
      </c>
      <c r="D3663" s="7" t="s">
        <v>14058</v>
      </c>
      <c r="E3663" s="7" t="s">
        <v>6532</v>
      </c>
      <c r="F3663" s="7">
        <f t="shared" ref="F3663:F3694" si="259">YEAR(G3663)</f>
        <v>2013</v>
      </c>
      <c r="G3663" s="7" t="s">
        <v>12614</v>
      </c>
      <c r="H3663" s="20">
        <v>100.62386798148522</v>
      </c>
      <c r="I3663" s="7" t="s">
        <v>12534</v>
      </c>
    </row>
    <row r="3664" spans="1:9" x14ac:dyDescent="0.15">
      <c r="A3664" s="7" t="s">
        <v>12615</v>
      </c>
      <c r="B3664" s="7" t="s">
        <v>12042</v>
      </c>
      <c r="C3664" s="7" t="s">
        <v>12054</v>
      </c>
      <c r="D3664" s="7" t="s">
        <v>14058</v>
      </c>
      <c r="E3664" s="7" t="s">
        <v>6532</v>
      </c>
      <c r="F3664" s="7">
        <f t="shared" si="259"/>
        <v>2013</v>
      </c>
      <c r="G3664" s="7" t="s">
        <v>8778</v>
      </c>
      <c r="H3664" s="20">
        <v>100.62386798148522</v>
      </c>
      <c r="I3664" s="7" t="s">
        <v>12616</v>
      </c>
    </row>
    <row r="3665" spans="1:9" x14ac:dyDescent="0.15">
      <c r="A3665" s="7" t="s">
        <v>12617</v>
      </c>
      <c r="B3665" s="7" t="s">
        <v>12045</v>
      </c>
      <c r="C3665" s="7" t="s">
        <v>12046</v>
      </c>
      <c r="D3665" s="7" t="s">
        <v>14046</v>
      </c>
      <c r="E3665" s="7" t="s">
        <v>6536</v>
      </c>
      <c r="F3665" s="7">
        <f t="shared" si="259"/>
        <v>2013</v>
      </c>
      <c r="G3665" s="7" t="s">
        <v>8782</v>
      </c>
      <c r="H3665" s="20">
        <v>40.249547192594086</v>
      </c>
      <c r="I3665" s="7" t="s">
        <v>12465</v>
      </c>
    </row>
    <row r="3666" spans="1:9" x14ac:dyDescent="0.15">
      <c r="A3666" s="7" t="s">
        <v>12618</v>
      </c>
      <c r="B3666" s="7" t="s">
        <v>12042</v>
      </c>
      <c r="C3666" s="7" t="s">
        <v>12043</v>
      </c>
      <c r="D3666" s="7" t="s">
        <v>14058</v>
      </c>
      <c r="E3666" s="7" t="s">
        <v>6532</v>
      </c>
      <c r="F3666" s="7">
        <f t="shared" si="259"/>
        <v>2013</v>
      </c>
      <c r="G3666" s="7" t="s">
        <v>8804</v>
      </c>
      <c r="H3666" s="20">
        <v>5.0311933990742608</v>
      </c>
      <c r="I3666" s="7" t="s">
        <v>12406</v>
      </c>
    </row>
    <row r="3667" spans="1:9" x14ac:dyDescent="0.15">
      <c r="A3667" s="7" t="s">
        <v>12618</v>
      </c>
      <c r="B3667" s="7" t="s">
        <v>12042</v>
      </c>
      <c r="C3667" s="7" t="s">
        <v>12043</v>
      </c>
      <c r="D3667" s="7" t="s">
        <v>14058</v>
      </c>
      <c r="E3667" s="7" t="s">
        <v>6532</v>
      </c>
      <c r="F3667" s="7">
        <f t="shared" si="259"/>
        <v>2013</v>
      </c>
      <c r="G3667" s="7" t="s">
        <v>8804</v>
      </c>
      <c r="H3667" s="20">
        <v>45.280740591668348</v>
      </c>
      <c r="I3667" s="7" t="s">
        <v>12406</v>
      </c>
    </row>
    <row r="3668" spans="1:9" x14ac:dyDescent="0.15">
      <c r="A3668" s="7" t="s">
        <v>12619</v>
      </c>
      <c r="B3668" s="7" t="s">
        <v>12042</v>
      </c>
      <c r="C3668" s="7" t="s">
        <v>12054</v>
      </c>
      <c r="D3668" s="7" t="s">
        <v>14058</v>
      </c>
      <c r="E3668" s="7" t="s">
        <v>22</v>
      </c>
      <c r="F3668" s="7">
        <f t="shared" si="259"/>
        <v>2013</v>
      </c>
      <c r="G3668" s="7" t="s">
        <v>8807</v>
      </c>
      <c r="H3668" s="20">
        <v>100.00843127389818</v>
      </c>
      <c r="I3668" s="7" t="s">
        <v>12620</v>
      </c>
    </row>
    <row r="3669" spans="1:9" x14ac:dyDescent="0.15">
      <c r="A3669" s="7" t="s">
        <v>12621</v>
      </c>
      <c r="B3669" s="7" t="s">
        <v>12042</v>
      </c>
      <c r="C3669" s="7" t="s">
        <v>12054</v>
      </c>
      <c r="D3669" s="7" t="s">
        <v>14058</v>
      </c>
      <c r="E3669" s="7" t="s">
        <v>22</v>
      </c>
      <c r="F3669" s="7">
        <f t="shared" si="259"/>
        <v>2013</v>
      </c>
      <c r="G3669" s="7" t="s">
        <v>8823</v>
      </c>
      <c r="H3669" s="20">
        <v>50.31193399074261</v>
      </c>
      <c r="I3669" s="7" t="s">
        <v>12622</v>
      </c>
    </row>
    <row r="3670" spans="1:9" x14ac:dyDescent="0.15">
      <c r="A3670" s="7" t="s">
        <v>12051</v>
      </c>
      <c r="B3670" s="7" t="s">
        <v>12045</v>
      </c>
      <c r="C3670" s="7" t="s">
        <v>12052</v>
      </c>
      <c r="D3670" s="7" t="s">
        <v>14058</v>
      </c>
      <c r="E3670" s="7" t="s">
        <v>26</v>
      </c>
      <c r="F3670" s="7">
        <f t="shared" si="259"/>
        <v>2013</v>
      </c>
      <c r="G3670" s="7" t="s">
        <v>8854</v>
      </c>
      <c r="H3670" s="20">
        <v>150.93580197222784</v>
      </c>
      <c r="I3670" s="7" t="s">
        <v>12053</v>
      </c>
    </row>
    <row r="3671" spans="1:9" x14ac:dyDescent="0.15">
      <c r="A3671" s="7" t="s">
        <v>12623</v>
      </c>
      <c r="B3671" s="7" t="s">
        <v>12045</v>
      </c>
      <c r="C3671" s="7" t="s">
        <v>12598</v>
      </c>
      <c r="D3671" s="7" t="s">
        <v>14046</v>
      </c>
      <c r="E3671" s="7" t="s">
        <v>6532</v>
      </c>
      <c r="F3671" s="7">
        <f t="shared" si="259"/>
        <v>2013</v>
      </c>
      <c r="G3671" s="7" t="s">
        <v>8858</v>
      </c>
      <c r="H3671" s="20">
        <v>113.45997283155565</v>
      </c>
      <c r="I3671" s="7" t="s">
        <v>12624</v>
      </c>
    </row>
    <row r="3672" spans="1:9" x14ac:dyDescent="0.15">
      <c r="A3672" s="7" t="s">
        <v>12625</v>
      </c>
      <c r="B3672" s="7" t="s">
        <v>12045</v>
      </c>
      <c r="C3672" s="7" t="s">
        <v>12598</v>
      </c>
      <c r="D3672" s="7" t="s">
        <v>14046</v>
      </c>
      <c r="E3672" s="7" t="s">
        <v>6532</v>
      </c>
      <c r="F3672" s="7">
        <f t="shared" si="259"/>
        <v>2013</v>
      </c>
      <c r="G3672" s="7" t="s">
        <v>8858</v>
      </c>
      <c r="H3672" s="20">
        <v>301.87160394445567</v>
      </c>
      <c r="I3672" s="7" t="s">
        <v>12599</v>
      </c>
    </row>
    <row r="3673" spans="1:9" x14ac:dyDescent="0.15">
      <c r="A3673" s="7" t="s">
        <v>12626</v>
      </c>
      <c r="B3673" s="7" t="s">
        <v>12042</v>
      </c>
      <c r="C3673" s="7" t="s">
        <v>12054</v>
      </c>
      <c r="D3673" s="7" t="s">
        <v>14058</v>
      </c>
      <c r="E3673" s="7" t="s">
        <v>26</v>
      </c>
      <c r="F3673" s="7">
        <f t="shared" si="259"/>
        <v>2013</v>
      </c>
      <c r="G3673" s="7" t="s">
        <v>12627</v>
      </c>
      <c r="H3673" s="20">
        <v>201.24773596297044</v>
      </c>
      <c r="I3673" s="7" t="s">
        <v>12628</v>
      </c>
    </row>
    <row r="3674" spans="1:9" x14ac:dyDescent="0.15">
      <c r="A3674" s="7" t="s">
        <v>12629</v>
      </c>
      <c r="B3674" s="7" t="s">
        <v>12042</v>
      </c>
      <c r="C3674" s="7" t="s">
        <v>12054</v>
      </c>
      <c r="D3674" s="7" t="s">
        <v>14058</v>
      </c>
      <c r="E3674" s="7" t="s">
        <v>6532</v>
      </c>
      <c r="F3674" s="7">
        <f t="shared" si="259"/>
        <v>2013</v>
      </c>
      <c r="G3674" s="7" t="s">
        <v>8888</v>
      </c>
      <c r="H3674" s="20">
        <v>100.5733708995774</v>
      </c>
      <c r="I3674" s="7" t="s">
        <v>12630</v>
      </c>
    </row>
    <row r="3675" spans="1:9" x14ac:dyDescent="0.15">
      <c r="A3675" s="7" t="s">
        <v>12118</v>
      </c>
      <c r="B3675" s="7" t="s">
        <v>12042</v>
      </c>
      <c r="C3675" s="7" t="s">
        <v>12063</v>
      </c>
      <c r="D3675" s="7" t="s">
        <v>14058</v>
      </c>
      <c r="E3675" s="7" t="s">
        <v>6536</v>
      </c>
      <c r="F3675" s="7">
        <f t="shared" si="259"/>
        <v>2013</v>
      </c>
      <c r="G3675" s="7" t="s">
        <v>8888</v>
      </c>
      <c r="H3675" s="20">
        <v>2.8159750452807413</v>
      </c>
      <c r="I3675" s="7" t="s">
        <v>12119</v>
      </c>
    </row>
    <row r="3676" spans="1:9" x14ac:dyDescent="0.15">
      <c r="A3676" s="7" t="s">
        <v>12116</v>
      </c>
      <c r="B3676" s="7" t="s">
        <v>12042</v>
      </c>
      <c r="C3676" s="7" t="s">
        <v>12063</v>
      </c>
      <c r="D3676" s="7" t="s">
        <v>14058</v>
      </c>
      <c r="E3676" s="7" t="s">
        <v>6536</v>
      </c>
      <c r="F3676" s="7">
        <f t="shared" si="259"/>
        <v>2013</v>
      </c>
      <c r="G3676" s="7" t="s">
        <v>8888</v>
      </c>
      <c r="H3676" s="20">
        <v>3.1499023948480587</v>
      </c>
      <c r="I3676" s="7" t="s">
        <v>12117</v>
      </c>
    </row>
    <row r="3677" spans="1:9" x14ac:dyDescent="0.15">
      <c r="A3677" s="7" t="s">
        <v>12631</v>
      </c>
      <c r="B3677" s="7" t="s">
        <v>12042</v>
      </c>
      <c r="C3677" s="7" t="s">
        <v>12063</v>
      </c>
      <c r="D3677" s="7" t="s">
        <v>14058</v>
      </c>
      <c r="E3677" s="7" t="s">
        <v>6534</v>
      </c>
      <c r="F3677" s="7">
        <f t="shared" si="259"/>
        <v>2013</v>
      </c>
      <c r="G3677" s="7" t="s">
        <v>8890</v>
      </c>
      <c r="H3677" s="20">
        <v>11.546496276916885</v>
      </c>
      <c r="I3677" s="7" t="s">
        <v>12632</v>
      </c>
    </row>
    <row r="3678" spans="1:9" x14ac:dyDescent="0.15">
      <c r="A3678" s="7" t="s">
        <v>12631</v>
      </c>
      <c r="B3678" s="7" t="s">
        <v>12042</v>
      </c>
      <c r="C3678" s="7" t="s">
        <v>12084</v>
      </c>
      <c r="D3678" s="7" t="s">
        <v>14058</v>
      </c>
      <c r="E3678" s="7" t="s">
        <v>6534</v>
      </c>
      <c r="F3678" s="7">
        <f t="shared" si="259"/>
        <v>2013</v>
      </c>
      <c r="G3678" s="7" t="s">
        <v>8890</v>
      </c>
      <c r="H3678" s="20">
        <v>3.4639484805795937</v>
      </c>
      <c r="I3678" s="7" t="s">
        <v>12632</v>
      </c>
    </row>
    <row r="3679" spans="1:9" x14ac:dyDescent="0.15">
      <c r="A3679" s="7" t="s">
        <v>12631</v>
      </c>
      <c r="B3679" s="7" t="s">
        <v>12042</v>
      </c>
      <c r="C3679" s="7" t="s">
        <v>12043</v>
      </c>
      <c r="D3679" s="7" t="s">
        <v>14058</v>
      </c>
      <c r="E3679" s="7" t="s">
        <v>6534</v>
      </c>
      <c r="F3679" s="7">
        <f t="shared" si="259"/>
        <v>2013</v>
      </c>
      <c r="G3679" s="7" t="s">
        <v>8890</v>
      </c>
      <c r="H3679" s="20">
        <v>15.395329040048301</v>
      </c>
      <c r="I3679" s="7" t="s">
        <v>12632</v>
      </c>
    </row>
    <row r="3680" spans="1:9" x14ac:dyDescent="0.15">
      <c r="A3680" s="7" t="s">
        <v>12631</v>
      </c>
      <c r="B3680" s="7" t="s">
        <v>12042</v>
      </c>
      <c r="C3680" s="7" t="s">
        <v>12061</v>
      </c>
      <c r="D3680" s="7" t="s">
        <v>14058</v>
      </c>
      <c r="E3680" s="7" t="s">
        <v>6534</v>
      </c>
      <c r="F3680" s="7">
        <f t="shared" si="259"/>
        <v>2013</v>
      </c>
      <c r="G3680" s="7" t="s">
        <v>8890</v>
      </c>
      <c r="H3680" s="20">
        <v>5.7732481384584426</v>
      </c>
      <c r="I3680" s="7" t="s">
        <v>12632</v>
      </c>
    </row>
    <row r="3681" spans="1:9" x14ac:dyDescent="0.15">
      <c r="A3681" s="7" t="s">
        <v>12631</v>
      </c>
      <c r="B3681" s="7" t="s">
        <v>12042</v>
      </c>
      <c r="C3681" s="7" t="s">
        <v>12057</v>
      </c>
      <c r="D3681" s="7" t="s">
        <v>14058</v>
      </c>
      <c r="E3681" s="7" t="s">
        <v>6534</v>
      </c>
      <c r="F3681" s="7">
        <f t="shared" si="259"/>
        <v>2013</v>
      </c>
      <c r="G3681" s="7" t="s">
        <v>8890</v>
      </c>
      <c r="H3681" s="20">
        <v>2.3092996578788494</v>
      </c>
      <c r="I3681" s="7" t="s">
        <v>12632</v>
      </c>
    </row>
    <row r="3682" spans="1:9" x14ac:dyDescent="0.15">
      <c r="A3682" s="7" t="s">
        <v>12633</v>
      </c>
      <c r="B3682" s="7" t="s">
        <v>12045</v>
      </c>
      <c r="C3682" s="7" t="s">
        <v>12047</v>
      </c>
      <c r="D3682" s="7" t="s">
        <v>14046</v>
      </c>
      <c r="E3682" s="7" t="s">
        <v>26</v>
      </c>
      <c r="F3682" s="7">
        <f t="shared" si="259"/>
        <v>2013</v>
      </c>
      <c r="G3682" s="7" t="s">
        <v>8893</v>
      </c>
      <c r="H3682" s="20">
        <v>5.0311933990742608</v>
      </c>
      <c r="I3682" s="7" t="s">
        <v>12634</v>
      </c>
    </row>
    <row r="3683" spans="1:9" x14ac:dyDescent="0.15">
      <c r="A3683" s="7" t="s">
        <v>12635</v>
      </c>
      <c r="B3683" s="7" t="s">
        <v>12042</v>
      </c>
      <c r="C3683" s="7" t="s">
        <v>12054</v>
      </c>
      <c r="D3683" s="7" t="s">
        <v>14058</v>
      </c>
      <c r="E3683" s="7" t="s">
        <v>22</v>
      </c>
      <c r="F3683" s="7">
        <f t="shared" si="259"/>
        <v>2013</v>
      </c>
      <c r="G3683" s="7" t="s">
        <v>12636</v>
      </c>
      <c r="H3683" s="20">
        <v>20.124773596297043</v>
      </c>
      <c r="I3683" s="7" t="s">
        <v>12637</v>
      </c>
    </row>
    <row r="3684" spans="1:9" x14ac:dyDescent="0.15">
      <c r="A3684" s="7" t="s">
        <v>12635</v>
      </c>
      <c r="B3684" s="7" t="s">
        <v>12042</v>
      </c>
      <c r="C3684" s="7" t="s">
        <v>12054</v>
      </c>
      <c r="D3684" s="7" t="s">
        <v>14058</v>
      </c>
      <c r="E3684" s="7" t="s">
        <v>6536</v>
      </c>
      <c r="F3684" s="7">
        <f t="shared" si="259"/>
        <v>2013</v>
      </c>
      <c r="G3684" s="7" t="s">
        <v>12636</v>
      </c>
      <c r="H3684" s="20">
        <v>3.0187160394445565</v>
      </c>
      <c r="I3684" s="7" t="s">
        <v>12637</v>
      </c>
    </row>
    <row r="3685" spans="1:9" x14ac:dyDescent="0.15">
      <c r="A3685" s="7" t="s">
        <v>12635</v>
      </c>
      <c r="B3685" s="7" t="s">
        <v>12042</v>
      </c>
      <c r="C3685" s="7" t="s">
        <v>12054</v>
      </c>
      <c r="D3685" s="7" t="s">
        <v>14058</v>
      </c>
      <c r="E3685" s="7" t="s">
        <v>6534</v>
      </c>
      <c r="F3685" s="7">
        <f t="shared" si="259"/>
        <v>2013</v>
      </c>
      <c r="G3685" s="7" t="s">
        <v>12636</v>
      </c>
      <c r="H3685" s="20">
        <v>77.480378345743617</v>
      </c>
      <c r="I3685" s="7" t="s">
        <v>12637</v>
      </c>
    </row>
    <row r="3686" spans="1:9" x14ac:dyDescent="0.15">
      <c r="A3686" s="7" t="s">
        <v>12635</v>
      </c>
      <c r="B3686" s="7" t="s">
        <v>12042</v>
      </c>
      <c r="C3686" s="7" t="s">
        <v>12054</v>
      </c>
      <c r="D3686" s="7" t="s">
        <v>14058</v>
      </c>
      <c r="E3686" s="7" t="s">
        <v>22</v>
      </c>
      <c r="F3686" s="7">
        <f t="shared" si="259"/>
        <v>2013</v>
      </c>
      <c r="G3686" s="7" t="s">
        <v>8899</v>
      </c>
      <c r="H3686" s="20">
        <v>20.124773596297043</v>
      </c>
      <c r="I3686" s="7" t="s">
        <v>12637</v>
      </c>
    </row>
    <row r="3687" spans="1:9" x14ac:dyDescent="0.15">
      <c r="A3687" s="7" t="s">
        <v>12635</v>
      </c>
      <c r="B3687" s="7" t="s">
        <v>12042</v>
      </c>
      <c r="C3687" s="7" t="s">
        <v>12054</v>
      </c>
      <c r="D3687" s="7" t="s">
        <v>14058</v>
      </c>
      <c r="E3687" s="7" t="s">
        <v>6536</v>
      </c>
      <c r="F3687" s="7">
        <f t="shared" si="259"/>
        <v>2013</v>
      </c>
      <c r="G3687" s="7" t="s">
        <v>8899</v>
      </c>
      <c r="H3687" s="20">
        <v>3.0187160394445565</v>
      </c>
      <c r="I3687" s="7" t="s">
        <v>12637</v>
      </c>
    </row>
    <row r="3688" spans="1:9" x14ac:dyDescent="0.15">
      <c r="A3688" s="7" t="s">
        <v>12635</v>
      </c>
      <c r="B3688" s="7" t="s">
        <v>12042</v>
      </c>
      <c r="C3688" s="7" t="s">
        <v>12054</v>
      </c>
      <c r="D3688" s="7" t="s">
        <v>14058</v>
      </c>
      <c r="E3688" s="7" t="s">
        <v>6534</v>
      </c>
      <c r="F3688" s="7">
        <f t="shared" si="259"/>
        <v>2013</v>
      </c>
      <c r="G3688" s="7" t="s">
        <v>8899</v>
      </c>
      <c r="H3688" s="20">
        <v>77.480378345743617</v>
      </c>
      <c r="I3688" s="7" t="s">
        <v>12637</v>
      </c>
    </row>
    <row r="3689" spans="1:9" x14ac:dyDescent="0.15">
      <c r="A3689" s="7" t="s">
        <v>12638</v>
      </c>
      <c r="B3689" s="7" t="s">
        <v>12045</v>
      </c>
      <c r="C3689" s="7" t="s">
        <v>12598</v>
      </c>
      <c r="D3689" s="7" t="s">
        <v>14046</v>
      </c>
      <c r="E3689" s="7" t="s">
        <v>6532</v>
      </c>
      <c r="F3689" s="7">
        <f t="shared" si="259"/>
        <v>2013</v>
      </c>
      <c r="G3689" s="7" t="s">
        <v>8907</v>
      </c>
      <c r="H3689" s="20">
        <v>201.24773596297044</v>
      </c>
      <c r="I3689" s="7" t="s">
        <v>12599</v>
      </c>
    </row>
    <row r="3690" spans="1:9" x14ac:dyDescent="0.15">
      <c r="A3690" s="7" t="s">
        <v>12639</v>
      </c>
      <c r="B3690" s="7" t="s">
        <v>12045</v>
      </c>
      <c r="C3690" s="7" t="s">
        <v>12065</v>
      </c>
      <c r="D3690" s="7" t="s">
        <v>14058</v>
      </c>
      <c r="E3690" s="7" t="s">
        <v>26</v>
      </c>
      <c r="F3690" s="7">
        <f t="shared" si="259"/>
        <v>2013</v>
      </c>
      <c r="G3690" s="7" t="s">
        <v>8908</v>
      </c>
      <c r="H3690" s="20">
        <v>41.436908834775615</v>
      </c>
      <c r="I3690" s="7" t="s">
        <v>12640</v>
      </c>
    </row>
    <row r="3691" spans="1:9" x14ac:dyDescent="0.15">
      <c r="A3691" s="7" t="s">
        <v>9161</v>
      </c>
      <c r="B3691" s="7" t="s">
        <v>12042</v>
      </c>
      <c r="C3691" s="7" t="s">
        <v>12054</v>
      </c>
      <c r="D3691" s="7" t="s">
        <v>14058</v>
      </c>
      <c r="E3691" s="7" t="s">
        <v>6537</v>
      </c>
      <c r="F3691" s="7">
        <f t="shared" si="259"/>
        <v>2013</v>
      </c>
      <c r="G3691" s="7" t="s">
        <v>12641</v>
      </c>
      <c r="H3691" s="20">
        <v>100.62386798148522</v>
      </c>
      <c r="I3691" s="7" t="s">
        <v>9162</v>
      </c>
    </row>
    <row r="3692" spans="1:9" x14ac:dyDescent="0.15">
      <c r="A3692" s="7" t="s">
        <v>8923</v>
      </c>
      <c r="B3692" s="7" t="s">
        <v>12045</v>
      </c>
      <c r="C3692" s="7" t="s">
        <v>12065</v>
      </c>
      <c r="D3692" s="7" t="s">
        <v>14058</v>
      </c>
      <c r="E3692" s="7" t="s">
        <v>6563</v>
      </c>
      <c r="F3692" s="7">
        <f t="shared" si="259"/>
        <v>2013</v>
      </c>
      <c r="G3692" s="7" t="s">
        <v>8924</v>
      </c>
      <c r="H3692" s="20">
        <v>3.0187160394445565</v>
      </c>
      <c r="I3692" s="7" t="s">
        <v>8925</v>
      </c>
    </row>
    <row r="3693" spans="1:9" x14ac:dyDescent="0.15">
      <c r="A3693" s="7" t="s">
        <v>8923</v>
      </c>
      <c r="B3693" s="7" t="s">
        <v>12045</v>
      </c>
      <c r="C3693" s="7" t="s">
        <v>12598</v>
      </c>
      <c r="D3693" s="7" t="s">
        <v>14046</v>
      </c>
      <c r="E3693" s="7" t="s">
        <v>6563</v>
      </c>
      <c r="F3693" s="7">
        <f t="shared" si="259"/>
        <v>2013</v>
      </c>
      <c r="G3693" s="7" t="s">
        <v>8924</v>
      </c>
      <c r="H3693" s="20">
        <v>2.7168444355001009</v>
      </c>
      <c r="I3693" s="7" t="s">
        <v>8925</v>
      </c>
    </row>
    <row r="3694" spans="1:9" x14ac:dyDescent="0.15">
      <c r="A3694" s="7" t="s">
        <v>12643</v>
      </c>
      <c r="B3694" s="7" t="s">
        <v>12045</v>
      </c>
      <c r="C3694" s="7" t="s">
        <v>12065</v>
      </c>
      <c r="D3694" s="7" t="s">
        <v>14058</v>
      </c>
      <c r="E3694" s="7" t="s">
        <v>6532</v>
      </c>
      <c r="F3694" s="7">
        <f t="shared" si="259"/>
        <v>2012</v>
      </c>
      <c r="G3694" s="7" t="s">
        <v>12642</v>
      </c>
      <c r="H3694" s="20">
        <v>101.98878123406426</v>
      </c>
      <c r="I3694" s="7" t="s">
        <v>12644</v>
      </c>
    </row>
    <row r="3695" spans="1:9" x14ac:dyDescent="0.15">
      <c r="A3695" s="7" t="s">
        <v>12645</v>
      </c>
      <c r="B3695" s="7" t="s">
        <v>12045</v>
      </c>
      <c r="C3695" s="7" t="s">
        <v>12046</v>
      </c>
      <c r="D3695" s="7" t="s">
        <v>14046</v>
      </c>
      <c r="E3695" s="7" t="s">
        <v>6532</v>
      </c>
      <c r="F3695" s="7">
        <f t="shared" ref="F3695:F3739" si="260">YEAR(G3695)</f>
        <v>2012</v>
      </c>
      <c r="G3695" s="7" t="s">
        <v>8927</v>
      </c>
      <c r="H3695" s="20">
        <v>25.497195308516066</v>
      </c>
      <c r="I3695" s="7" t="s">
        <v>12646</v>
      </c>
    </row>
    <row r="3696" spans="1:9" x14ac:dyDescent="0.15">
      <c r="A3696" s="7" t="s">
        <v>12647</v>
      </c>
      <c r="B3696" s="7" t="s">
        <v>12045</v>
      </c>
      <c r="C3696" s="7" t="s">
        <v>12065</v>
      </c>
      <c r="D3696" s="7" t="s">
        <v>14058</v>
      </c>
      <c r="E3696" s="7" t="s">
        <v>6532</v>
      </c>
      <c r="F3696" s="7">
        <f t="shared" si="260"/>
        <v>2012</v>
      </c>
      <c r="G3696" s="7" t="s">
        <v>8927</v>
      </c>
      <c r="H3696" s="20">
        <v>203.97756246812853</v>
      </c>
      <c r="I3696" s="7" t="s">
        <v>12573</v>
      </c>
    </row>
    <row r="3697" spans="1:9" x14ac:dyDescent="0.15">
      <c r="A3697" s="7" t="s">
        <v>9351</v>
      </c>
      <c r="B3697" s="7" t="s">
        <v>12045</v>
      </c>
      <c r="C3697" s="7" t="s">
        <v>12046</v>
      </c>
      <c r="D3697" s="7" t="s">
        <v>14046</v>
      </c>
      <c r="E3697" s="7" t="s">
        <v>6532</v>
      </c>
      <c r="F3697" s="7">
        <f t="shared" si="260"/>
        <v>2012</v>
      </c>
      <c r="G3697" s="7" t="s">
        <v>8934</v>
      </c>
      <c r="H3697" s="20">
        <v>10.198878123406427</v>
      </c>
      <c r="I3697" s="7" t="s">
        <v>9353</v>
      </c>
    </row>
    <row r="3698" spans="1:9" x14ac:dyDescent="0.15">
      <c r="A3698" s="7" t="s">
        <v>12648</v>
      </c>
      <c r="B3698" s="7" t="s">
        <v>12042</v>
      </c>
      <c r="C3698" s="7" t="s">
        <v>12054</v>
      </c>
      <c r="D3698" s="7" t="s">
        <v>14058</v>
      </c>
      <c r="E3698" s="7" t="s">
        <v>6536</v>
      </c>
      <c r="F3698" s="7">
        <f t="shared" si="260"/>
        <v>2012</v>
      </c>
      <c r="G3698" s="7" t="s">
        <v>8934</v>
      </c>
      <c r="H3698" s="20">
        <v>101.98878123406426</v>
      </c>
      <c r="I3698" s="7" t="s">
        <v>12649</v>
      </c>
    </row>
    <row r="3699" spans="1:9" x14ac:dyDescent="0.15">
      <c r="A3699" s="7" t="s">
        <v>12650</v>
      </c>
      <c r="B3699" s="7" t="s">
        <v>12045</v>
      </c>
      <c r="C3699" s="7" t="s">
        <v>12065</v>
      </c>
      <c r="D3699" s="7" t="s">
        <v>14058</v>
      </c>
      <c r="E3699" s="7" t="s">
        <v>6532</v>
      </c>
      <c r="F3699" s="7">
        <f t="shared" si="260"/>
        <v>2012</v>
      </c>
      <c r="G3699" s="7" t="s">
        <v>8934</v>
      </c>
      <c r="H3699" s="20">
        <v>142.78429372768994</v>
      </c>
      <c r="I3699" s="7" t="s">
        <v>12651</v>
      </c>
    </row>
    <row r="3700" spans="1:9" x14ac:dyDescent="0.15">
      <c r="A3700" s="7" t="s">
        <v>12652</v>
      </c>
      <c r="B3700" s="7" t="s">
        <v>12042</v>
      </c>
      <c r="C3700" s="7" t="s">
        <v>12043</v>
      </c>
      <c r="D3700" s="7" t="s">
        <v>14058</v>
      </c>
      <c r="E3700" s="7" t="s">
        <v>6532</v>
      </c>
      <c r="F3700" s="7">
        <f t="shared" si="260"/>
        <v>2012</v>
      </c>
      <c r="G3700" s="7" t="s">
        <v>8934</v>
      </c>
      <c r="H3700" s="20">
        <v>5.0994390617032135</v>
      </c>
      <c r="I3700" s="7" t="s">
        <v>12431</v>
      </c>
    </row>
    <row r="3701" spans="1:9" x14ac:dyDescent="0.15">
      <c r="A3701" s="7" t="s">
        <v>12652</v>
      </c>
      <c r="B3701" s="7" t="s">
        <v>12042</v>
      </c>
      <c r="C3701" s="7" t="s">
        <v>12043</v>
      </c>
      <c r="D3701" s="7" t="s">
        <v>14058</v>
      </c>
      <c r="E3701" s="7" t="s">
        <v>6532</v>
      </c>
      <c r="F3701" s="7">
        <f t="shared" si="260"/>
        <v>2012</v>
      </c>
      <c r="G3701" s="7" t="s">
        <v>8934</v>
      </c>
      <c r="H3701" s="20">
        <v>30.596634370219277</v>
      </c>
      <c r="I3701" s="7" t="s">
        <v>12431</v>
      </c>
    </row>
    <row r="3702" spans="1:9" x14ac:dyDescent="0.15">
      <c r="A3702" s="7" t="s">
        <v>12653</v>
      </c>
      <c r="B3702" s="7" t="s">
        <v>12042</v>
      </c>
      <c r="C3702" s="7" t="s">
        <v>12054</v>
      </c>
      <c r="D3702" s="7" t="s">
        <v>14058</v>
      </c>
      <c r="E3702" s="7" t="s">
        <v>6532</v>
      </c>
      <c r="F3702" s="7">
        <f t="shared" si="260"/>
        <v>2012</v>
      </c>
      <c r="G3702" s="7" t="s">
        <v>8934</v>
      </c>
      <c r="H3702" s="20">
        <v>203.97756246812853</v>
      </c>
      <c r="I3702" s="7" t="s">
        <v>12654</v>
      </c>
    </row>
    <row r="3703" spans="1:9" x14ac:dyDescent="0.15">
      <c r="A3703" s="7" t="s">
        <v>12655</v>
      </c>
      <c r="B3703" s="7" t="s">
        <v>12042</v>
      </c>
      <c r="C3703" s="7" t="s">
        <v>12063</v>
      </c>
      <c r="D3703" s="7" t="s">
        <v>14058</v>
      </c>
      <c r="E3703" s="7" t="s">
        <v>6532</v>
      </c>
      <c r="F3703" s="7">
        <f t="shared" si="260"/>
        <v>2012</v>
      </c>
      <c r="G3703" s="7" t="s">
        <v>8936</v>
      </c>
      <c r="H3703" s="20">
        <v>20.397756246812854</v>
      </c>
      <c r="I3703" s="7" t="s">
        <v>12564</v>
      </c>
    </row>
    <row r="3704" spans="1:9" x14ac:dyDescent="0.15">
      <c r="A3704" s="7" t="s">
        <v>12655</v>
      </c>
      <c r="B3704" s="7" t="s">
        <v>12042</v>
      </c>
      <c r="C3704" s="7" t="s">
        <v>12057</v>
      </c>
      <c r="D3704" s="7" t="s">
        <v>14058</v>
      </c>
      <c r="E3704" s="7" t="s">
        <v>6532</v>
      </c>
      <c r="F3704" s="7">
        <f t="shared" si="260"/>
        <v>2012</v>
      </c>
      <c r="G3704" s="7" t="s">
        <v>8936</v>
      </c>
      <c r="H3704" s="20">
        <v>10.198878123406427</v>
      </c>
      <c r="I3704" s="7" t="s">
        <v>12564</v>
      </c>
    </row>
    <row r="3705" spans="1:9" x14ac:dyDescent="0.15">
      <c r="A3705" s="7" t="s">
        <v>12656</v>
      </c>
      <c r="B3705" s="7" t="s">
        <v>12042</v>
      </c>
      <c r="C3705" s="7" t="s">
        <v>12054</v>
      </c>
      <c r="D3705" s="7" t="s">
        <v>14058</v>
      </c>
      <c r="E3705" s="7" t="s">
        <v>6532</v>
      </c>
      <c r="F3705" s="7">
        <f t="shared" si="260"/>
        <v>2012</v>
      </c>
      <c r="G3705" s="7" t="s">
        <v>8945</v>
      </c>
      <c r="H3705" s="20">
        <v>101.98878123406426</v>
      </c>
      <c r="I3705" s="7" t="s">
        <v>12422</v>
      </c>
    </row>
    <row r="3706" spans="1:9" x14ac:dyDescent="0.15">
      <c r="A3706" s="7" t="s">
        <v>12579</v>
      </c>
      <c r="B3706" s="7" t="s">
        <v>12042</v>
      </c>
      <c r="C3706" s="7" t="s">
        <v>12063</v>
      </c>
      <c r="D3706" s="7" t="s">
        <v>14058</v>
      </c>
      <c r="E3706" s="7" t="s">
        <v>6532</v>
      </c>
      <c r="F3706" s="7">
        <f t="shared" si="260"/>
        <v>2012</v>
      </c>
      <c r="G3706" s="7" t="s">
        <v>8947</v>
      </c>
      <c r="H3706" s="20">
        <v>20.397756246812854</v>
      </c>
      <c r="I3706" s="7" t="s">
        <v>12580</v>
      </c>
    </row>
    <row r="3707" spans="1:9" x14ac:dyDescent="0.15">
      <c r="A3707" s="7" t="s">
        <v>12657</v>
      </c>
      <c r="B3707" s="7" t="s">
        <v>12042</v>
      </c>
      <c r="C3707" s="7" t="s">
        <v>12054</v>
      </c>
      <c r="D3707" s="7" t="s">
        <v>14058</v>
      </c>
      <c r="E3707" s="7" t="s">
        <v>26</v>
      </c>
      <c r="F3707" s="7">
        <f t="shared" si="260"/>
        <v>2012</v>
      </c>
      <c r="G3707" s="7" t="s">
        <v>12658</v>
      </c>
      <c r="H3707" s="20">
        <v>157.07497501274861</v>
      </c>
      <c r="I3707" s="7" t="s">
        <v>12659</v>
      </c>
    </row>
    <row r="3708" spans="1:9" x14ac:dyDescent="0.15">
      <c r="A3708" s="7" t="s">
        <v>12657</v>
      </c>
      <c r="B3708" s="7" t="s">
        <v>12042</v>
      </c>
      <c r="C3708" s="7" t="s">
        <v>12054</v>
      </c>
      <c r="D3708" s="7" t="s">
        <v>14058</v>
      </c>
      <c r="E3708" s="7" t="s">
        <v>26</v>
      </c>
      <c r="F3708" s="7">
        <f t="shared" si="260"/>
        <v>2012</v>
      </c>
      <c r="G3708" s="7" t="s">
        <v>12658</v>
      </c>
      <c r="H3708" s="20">
        <v>117.80623151453342</v>
      </c>
      <c r="I3708" s="7" t="s">
        <v>12659</v>
      </c>
    </row>
    <row r="3709" spans="1:9" x14ac:dyDescent="0.15">
      <c r="A3709" s="7" t="s">
        <v>12660</v>
      </c>
      <c r="B3709" s="7" t="s">
        <v>12042</v>
      </c>
      <c r="C3709" s="7" t="s">
        <v>12054</v>
      </c>
      <c r="D3709" s="7" t="s">
        <v>14058</v>
      </c>
      <c r="E3709" s="7" t="s">
        <v>6533</v>
      </c>
      <c r="F3709" s="7">
        <f t="shared" si="260"/>
        <v>2012</v>
      </c>
      <c r="G3709" s="7" t="s">
        <v>8979</v>
      </c>
      <c r="H3709" s="20">
        <v>101.98878123406426</v>
      </c>
      <c r="I3709" s="7" t="s">
        <v>12661</v>
      </c>
    </row>
    <row r="3710" spans="1:9" x14ac:dyDescent="0.15">
      <c r="A3710" s="7" t="s">
        <v>12662</v>
      </c>
      <c r="B3710" s="7" t="s">
        <v>12042</v>
      </c>
      <c r="C3710" s="7" t="s">
        <v>12043</v>
      </c>
      <c r="D3710" s="7" t="s">
        <v>14058</v>
      </c>
      <c r="E3710" s="7" t="s">
        <v>6532</v>
      </c>
      <c r="F3710" s="7">
        <f t="shared" si="260"/>
        <v>2012</v>
      </c>
      <c r="G3710" s="7" t="s">
        <v>8985</v>
      </c>
      <c r="H3710" s="20">
        <v>50.994390617032131</v>
      </c>
      <c r="I3710" s="7" t="s">
        <v>12663</v>
      </c>
    </row>
    <row r="3711" spans="1:9" x14ac:dyDescent="0.15">
      <c r="A3711" s="7" t="s">
        <v>12664</v>
      </c>
      <c r="B3711" s="7" t="s">
        <v>12042</v>
      </c>
      <c r="C3711" s="7" t="s">
        <v>12054</v>
      </c>
      <c r="D3711" s="7" t="s">
        <v>14058</v>
      </c>
      <c r="E3711" s="7" t="s">
        <v>6533</v>
      </c>
      <c r="F3711" s="7">
        <f t="shared" si="260"/>
        <v>2012</v>
      </c>
      <c r="G3711" s="7" t="s">
        <v>8989</v>
      </c>
      <c r="H3711" s="20">
        <v>91.789903110657846</v>
      </c>
      <c r="I3711" s="7" t="s">
        <v>12665</v>
      </c>
    </row>
    <row r="3712" spans="1:9" x14ac:dyDescent="0.15">
      <c r="A3712" s="7" t="s">
        <v>12666</v>
      </c>
      <c r="B3712" s="7" t="s">
        <v>12042</v>
      </c>
      <c r="C3712" s="7" t="s">
        <v>12054</v>
      </c>
      <c r="D3712" s="7" t="s">
        <v>14058</v>
      </c>
      <c r="E3712" s="7" t="s">
        <v>6537</v>
      </c>
      <c r="F3712" s="7">
        <f t="shared" si="260"/>
        <v>2012</v>
      </c>
      <c r="G3712" s="7" t="s">
        <v>8992</v>
      </c>
      <c r="H3712" s="20">
        <v>71.392146863844971</v>
      </c>
      <c r="I3712" s="7" t="s">
        <v>12667</v>
      </c>
    </row>
    <row r="3713" spans="1:9" x14ac:dyDescent="0.15">
      <c r="A3713" s="7" t="s">
        <v>12116</v>
      </c>
      <c r="B3713" s="7" t="s">
        <v>12042</v>
      </c>
      <c r="C3713" s="7" t="s">
        <v>12063</v>
      </c>
      <c r="D3713" s="7" t="s">
        <v>14058</v>
      </c>
      <c r="E3713" s="7" t="s">
        <v>6536</v>
      </c>
      <c r="F3713" s="7">
        <f t="shared" si="260"/>
        <v>2012</v>
      </c>
      <c r="G3713" s="7" t="s">
        <v>9002</v>
      </c>
      <c r="H3713" s="20">
        <v>10.071392146863847</v>
      </c>
      <c r="I3713" s="7" t="s">
        <v>12117</v>
      </c>
    </row>
    <row r="3714" spans="1:9" x14ac:dyDescent="0.15">
      <c r="A3714" s="7" t="s">
        <v>12668</v>
      </c>
      <c r="B3714" s="7" t="s">
        <v>12042</v>
      </c>
      <c r="C3714" s="7" t="s">
        <v>12054</v>
      </c>
      <c r="D3714" s="7" t="s">
        <v>14058</v>
      </c>
      <c r="E3714" s="7" t="s">
        <v>6534</v>
      </c>
      <c r="F3714" s="7">
        <f t="shared" si="260"/>
        <v>2012</v>
      </c>
      <c r="G3714" s="7" t="s">
        <v>9013</v>
      </c>
      <c r="H3714" s="20">
        <v>178.48036715961246</v>
      </c>
      <c r="I3714" s="7" t="s">
        <v>12669</v>
      </c>
    </row>
    <row r="3715" spans="1:9" x14ac:dyDescent="0.15">
      <c r="A3715" s="7" t="s">
        <v>12670</v>
      </c>
      <c r="B3715" s="7" t="s">
        <v>12042</v>
      </c>
      <c r="C3715" s="7" t="s">
        <v>12043</v>
      </c>
      <c r="D3715" s="7" t="s">
        <v>14058</v>
      </c>
      <c r="E3715" s="7" t="s">
        <v>6532</v>
      </c>
      <c r="F3715" s="7">
        <f t="shared" si="260"/>
        <v>2012</v>
      </c>
      <c r="G3715" s="7" t="s">
        <v>9013</v>
      </c>
      <c r="H3715" s="20">
        <v>50.994390617032131</v>
      </c>
      <c r="I3715" s="7" t="s">
        <v>12671</v>
      </c>
    </row>
    <row r="3716" spans="1:9" x14ac:dyDescent="0.15">
      <c r="A3716" s="7" t="s">
        <v>12672</v>
      </c>
      <c r="B3716" s="7" t="s">
        <v>12042</v>
      </c>
      <c r="C3716" s="7" t="s">
        <v>12054</v>
      </c>
      <c r="D3716" s="7" t="s">
        <v>14058</v>
      </c>
      <c r="E3716" s="7" t="s">
        <v>6532</v>
      </c>
      <c r="F3716" s="7">
        <f t="shared" si="260"/>
        <v>2012</v>
      </c>
      <c r="G3716" s="7" t="s">
        <v>12673</v>
      </c>
      <c r="H3716" s="20">
        <v>152.98317185109639</v>
      </c>
      <c r="I3716" s="7" t="s">
        <v>12476</v>
      </c>
    </row>
    <row r="3717" spans="1:9" x14ac:dyDescent="0.15">
      <c r="A3717" s="7" t="s">
        <v>12674</v>
      </c>
      <c r="B3717" s="7" t="s">
        <v>12042</v>
      </c>
      <c r="C3717" s="7" t="s">
        <v>12054</v>
      </c>
      <c r="D3717" s="7" t="s">
        <v>14058</v>
      </c>
      <c r="E3717" s="7" t="s">
        <v>6532</v>
      </c>
      <c r="F3717" s="7">
        <f t="shared" si="260"/>
        <v>2012</v>
      </c>
      <c r="G3717" s="7" t="s">
        <v>12675</v>
      </c>
      <c r="H3717" s="20">
        <v>76.491585925548193</v>
      </c>
      <c r="I3717" s="7" t="s">
        <v>12676</v>
      </c>
    </row>
    <row r="3718" spans="1:9" x14ac:dyDescent="0.15">
      <c r="A3718" s="7" t="s">
        <v>12677</v>
      </c>
      <c r="B3718" s="7" t="s">
        <v>12042</v>
      </c>
      <c r="C3718" s="7" t="s">
        <v>12061</v>
      </c>
      <c r="D3718" s="7" t="s">
        <v>14058</v>
      </c>
      <c r="E3718" s="7" t="s">
        <v>26</v>
      </c>
      <c r="F3718" s="7">
        <f t="shared" si="260"/>
        <v>2012</v>
      </c>
      <c r="G3718" s="7" t="s">
        <v>12678</v>
      </c>
      <c r="H3718" s="20">
        <v>16.31820499745028</v>
      </c>
      <c r="I3718" s="7" t="s">
        <v>12679</v>
      </c>
    </row>
    <row r="3719" spans="1:9" x14ac:dyDescent="0.15">
      <c r="A3719" s="7" t="s">
        <v>12677</v>
      </c>
      <c r="B3719" s="7" t="s">
        <v>12042</v>
      </c>
      <c r="C3719" s="7" t="s">
        <v>12061</v>
      </c>
      <c r="D3719" s="7" t="s">
        <v>14058</v>
      </c>
      <c r="E3719" s="7" t="s">
        <v>6536</v>
      </c>
      <c r="F3719" s="7">
        <f t="shared" si="260"/>
        <v>2012</v>
      </c>
      <c r="G3719" s="7" t="s">
        <v>12678</v>
      </c>
      <c r="H3719" s="20">
        <v>4.0795512493625701</v>
      </c>
      <c r="I3719" s="7" t="s">
        <v>12679</v>
      </c>
    </row>
    <row r="3720" spans="1:9" x14ac:dyDescent="0.15">
      <c r="A3720" s="7" t="s">
        <v>12184</v>
      </c>
      <c r="B3720" s="7" t="s">
        <v>12042</v>
      </c>
      <c r="C3720" s="7" t="s">
        <v>12061</v>
      </c>
      <c r="D3720" s="7" t="s">
        <v>14058</v>
      </c>
      <c r="E3720" s="7" t="s">
        <v>6536</v>
      </c>
      <c r="F3720" s="7">
        <f t="shared" si="260"/>
        <v>2012</v>
      </c>
      <c r="G3720" s="7" t="s">
        <v>12678</v>
      </c>
      <c r="H3720" s="20">
        <v>3.4831718510963796</v>
      </c>
      <c r="I3720" s="7" t="s">
        <v>12186</v>
      </c>
    </row>
    <row r="3721" spans="1:9" x14ac:dyDescent="0.15">
      <c r="A3721" s="7" t="s">
        <v>12563</v>
      </c>
      <c r="B3721" s="7" t="s">
        <v>12042</v>
      </c>
      <c r="C3721" s="7" t="s">
        <v>12061</v>
      </c>
      <c r="D3721" s="7" t="s">
        <v>14058</v>
      </c>
      <c r="E3721" s="7" t="s">
        <v>6532</v>
      </c>
      <c r="F3721" s="7">
        <f t="shared" si="260"/>
        <v>2012</v>
      </c>
      <c r="G3721" s="7" t="s">
        <v>12678</v>
      </c>
      <c r="H3721" s="20">
        <v>25.497195308516066</v>
      </c>
      <c r="I3721" s="7" t="s">
        <v>12564</v>
      </c>
    </row>
    <row r="3722" spans="1:9" x14ac:dyDescent="0.15">
      <c r="A3722" s="7" t="s">
        <v>12680</v>
      </c>
      <c r="B3722" s="7" t="s">
        <v>12045</v>
      </c>
      <c r="C3722" s="7" t="s">
        <v>12052</v>
      </c>
      <c r="D3722" s="7" t="s">
        <v>14058</v>
      </c>
      <c r="E3722" s="7" t="s">
        <v>26</v>
      </c>
      <c r="F3722" s="7">
        <f t="shared" si="260"/>
        <v>2012</v>
      </c>
      <c r="G3722" s="7" t="s">
        <v>9061</v>
      </c>
      <c r="H3722" s="20">
        <v>10.504844467108619</v>
      </c>
      <c r="I3722" s="7" t="s">
        <v>12681</v>
      </c>
    </row>
    <row r="3723" spans="1:9" x14ac:dyDescent="0.15">
      <c r="A3723" s="7" t="s">
        <v>12682</v>
      </c>
      <c r="B3723" s="7" t="s">
        <v>12045</v>
      </c>
      <c r="C3723" s="7" t="s">
        <v>12065</v>
      </c>
      <c r="D3723" s="7" t="s">
        <v>14058</v>
      </c>
      <c r="E3723" s="7" t="s">
        <v>22</v>
      </c>
      <c r="F3723" s="7">
        <f t="shared" si="260"/>
        <v>2012</v>
      </c>
      <c r="G3723" s="7" t="s">
        <v>9061</v>
      </c>
      <c r="H3723" s="20">
        <v>203.97756246812853</v>
      </c>
      <c r="I3723" s="7" t="s">
        <v>12683</v>
      </c>
    </row>
    <row r="3724" spans="1:9" x14ac:dyDescent="0.15">
      <c r="A3724" s="7" t="s">
        <v>9072</v>
      </c>
      <c r="B3724" s="7" t="s">
        <v>12042</v>
      </c>
      <c r="C3724" s="7" t="s">
        <v>12054</v>
      </c>
      <c r="D3724" s="7" t="s">
        <v>14058</v>
      </c>
      <c r="E3724" s="7" t="s">
        <v>6533</v>
      </c>
      <c r="F3724" s="7">
        <f t="shared" si="260"/>
        <v>2012</v>
      </c>
      <c r="G3724" s="7" t="s">
        <v>9073</v>
      </c>
      <c r="H3724" s="20">
        <v>5.6073513513513511</v>
      </c>
      <c r="I3724" s="7" t="s">
        <v>9074</v>
      </c>
    </row>
    <row r="3725" spans="1:9" x14ac:dyDescent="0.15">
      <c r="A3725" s="7" t="s">
        <v>12343</v>
      </c>
      <c r="B3725" s="7" t="s">
        <v>12042</v>
      </c>
      <c r="C3725" s="7" t="s">
        <v>12063</v>
      </c>
      <c r="D3725" s="7" t="s">
        <v>14058</v>
      </c>
      <c r="E3725" s="7" t="s">
        <v>26</v>
      </c>
      <c r="F3725" s="7">
        <f t="shared" si="260"/>
        <v>2012</v>
      </c>
      <c r="G3725" s="7" t="s">
        <v>12684</v>
      </c>
      <c r="H3725" s="20">
        <v>169.30137684854668</v>
      </c>
      <c r="I3725" s="7" t="s">
        <v>12345</v>
      </c>
    </row>
    <row r="3726" spans="1:9" x14ac:dyDescent="0.15">
      <c r="A3726" s="7" t="s">
        <v>12401</v>
      </c>
      <c r="B3726" s="7" t="s">
        <v>12045</v>
      </c>
      <c r="C3726" s="7" t="s">
        <v>12047</v>
      </c>
      <c r="D3726" s="7" t="s">
        <v>14046</v>
      </c>
      <c r="E3726" s="7" t="s">
        <v>26</v>
      </c>
      <c r="F3726" s="7">
        <f t="shared" si="260"/>
        <v>2012</v>
      </c>
      <c r="G3726" s="7" t="s">
        <v>12685</v>
      </c>
      <c r="H3726" s="20">
        <v>30.918918918918923</v>
      </c>
      <c r="I3726" s="7" t="s">
        <v>12402</v>
      </c>
    </row>
    <row r="3727" spans="1:9" x14ac:dyDescent="0.15">
      <c r="A3727" s="7" t="s">
        <v>12686</v>
      </c>
      <c r="B3727" s="7" t="s">
        <v>12045</v>
      </c>
      <c r="C3727" s="7" t="s">
        <v>12047</v>
      </c>
      <c r="D3727" s="7" t="s">
        <v>14046</v>
      </c>
      <c r="E3727" s="7" t="s">
        <v>6536</v>
      </c>
      <c r="F3727" s="7">
        <f t="shared" si="260"/>
        <v>2012</v>
      </c>
      <c r="G3727" s="7" t="s">
        <v>12685</v>
      </c>
      <c r="H3727" s="20">
        <v>6.6292707802141768</v>
      </c>
      <c r="I3727" s="7" t="s">
        <v>12687</v>
      </c>
    </row>
    <row r="3728" spans="1:9" x14ac:dyDescent="0.15">
      <c r="A3728" s="7" t="s">
        <v>12689</v>
      </c>
      <c r="B3728" s="7" t="s">
        <v>12042</v>
      </c>
      <c r="C3728" s="7" t="s">
        <v>12057</v>
      </c>
      <c r="D3728" s="7" t="s">
        <v>14058</v>
      </c>
      <c r="E3728" s="7" t="s">
        <v>6532</v>
      </c>
      <c r="F3728" s="7">
        <f t="shared" si="260"/>
        <v>2012</v>
      </c>
      <c r="G3728" s="7" t="s">
        <v>9092</v>
      </c>
      <c r="H3728" s="20">
        <v>101.98878123406426</v>
      </c>
      <c r="I3728" s="7" t="s">
        <v>12690</v>
      </c>
    </row>
    <row r="3729" spans="1:9" x14ac:dyDescent="0.15">
      <c r="A3729" s="7" t="s">
        <v>12645</v>
      </c>
      <c r="B3729" s="7" t="s">
        <v>12045</v>
      </c>
      <c r="C3729" s="7" t="s">
        <v>12046</v>
      </c>
      <c r="D3729" s="7" t="s">
        <v>14046</v>
      </c>
      <c r="E3729" s="7" t="s">
        <v>6532</v>
      </c>
      <c r="F3729" s="7">
        <f t="shared" si="260"/>
        <v>2012</v>
      </c>
      <c r="G3729" s="7" t="s">
        <v>9093</v>
      </c>
      <c r="H3729" s="20">
        <v>25.497195308516066</v>
      </c>
      <c r="I3729" s="7" t="s">
        <v>12646</v>
      </c>
    </row>
    <row r="3730" spans="1:9" x14ac:dyDescent="0.15">
      <c r="A3730" s="7" t="s">
        <v>12691</v>
      </c>
      <c r="B3730" s="7" t="s">
        <v>12042</v>
      </c>
      <c r="C3730" s="7" t="s">
        <v>12054</v>
      </c>
      <c r="D3730" s="7" t="s">
        <v>14058</v>
      </c>
      <c r="E3730" s="7" t="s">
        <v>6536</v>
      </c>
      <c r="F3730" s="7">
        <f t="shared" si="260"/>
        <v>2012</v>
      </c>
      <c r="G3730" s="7" t="s">
        <v>9099</v>
      </c>
      <c r="H3730" s="20">
        <v>107.08822029576747</v>
      </c>
      <c r="I3730" s="7" t="s">
        <v>12692</v>
      </c>
    </row>
    <row r="3731" spans="1:9" x14ac:dyDescent="0.15">
      <c r="A3731" s="7" t="s">
        <v>12691</v>
      </c>
      <c r="B3731" s="7" t="s">
        <v>12042</v>
      </c>
      <c r="C3731" s="7" t="s">
        <v>12054</v>
      </c>
      <c r="D3731" s="7" t="s">
        <v>14058</v>
      </c>
      <c r="E3731" s="7" t="s">
        <v>6542</v>
      </c>
      <c r="F3731" s="7">
        <f t="shared" si="260"/>
        <v>2012</v>
      </c>
      <c r="G3731" s="7" t="s">
        <v>9099</v>
      </c>
      <c r="H3731" s="20">
        <v>45.894951555328923</v>
      </c>
      <c r="I3731" s="7" t="s">
        <v>12692</v>
      </c>
    </row>
    <row r="3732" spans="1:9" x14ac:dyDescent="0.15">
      <c r="A3732" s="7" t="s">
        <v>12693</v>
      </c>
      <c r="B3732" s="7" t="s">
        <v>12042</v>
      </c>
      <c r="C3732" s="7" t="s">
        <v>12054</v>
      </c>
      <c r="D3732" s="7" t="s">
        <v>14058</v>
      </c>
      <c r="E3732" s="7" t="s">
        <v>6532</v>
      </c>
      <c r="F3732" s="7">
        <f t="shared" si="260"/>
        <v>2012</v>
      </c>
      <c r="G3732" s="7" t="s">
        <v>9099</v>
      </c>
      <c r="H3732" s="20">
        <v>152.98317185109639</v>
      </c>
      <c r="I3732" s="7" t="s">
        <v>12694</v>
      </c>
    </row>
    <row r="3733" spans="1:9" x14ac:dyDescent="0.15">
      <c r="A3733" s="7" t="s">
        <v>12695</v>
      </c>
      <c r="B3733" s="7" t="s">
        <v>12042</v>
      </c>
      <c r="C3733" s="7" t="s">
        <v>12054</v>
      </c>
      <c r="D3733" s="7" t="s">
        <v>14058</v>
      </c>
      <c r="E3733" s="7" t="s">
        <v>6532</v>
      </c>
      <c r="F3733" s="7">
        <f t="shared" si="260"/>
        <v>2012</v>
      </c>
      <c r="G3733" s="7" t="s">
        <v>9099</v>
      </c>
      <c r="H3733" s="20">
        <v>76.491585925548193</v>
      </c>
      <c r="I3733" s="7" t="s">
        <v>12696</v>
      </c>
    </row>
    <row r="3734" spans="1:9" x14ac:dyDescent="0.15">
      <c r="A3734" s="7" t="s">
        <v>12697</v>
      </c>
      <c r="B3734" s="7" t="s">
        <v>12042</v>
      </c>
      <c r="C3734" s="7" t="s">
        <v>12054</v>
      </c>
      <c r="D3734" s="7" t="s">
        <v>14058</v>
      </c>
      <c r="E3734" s="7" t="s">
        <v>6532</v>
      </c>
      <c r="F3734" s="7">
        <f t="shared" si="260"/>
        <v>2012</v>
      </c>
      <c r="G3734" s="7" t="s">
        <v>9099</v>
      </c>
      <c r="H3734" s="20">
        <v>101.98878123406426</v>
      </c>
      <c r="I3734" s="7" t="s">
        <v>12698</v>
      </c>
    </row>
    <row r="3735" spans="1:9" x14ac:dyDescent="0.15">
      <c r="A3735" s="7" t="s">
        <v>12664</v>
      </c>
      <c r="B3735" s="7" t="s">
        <v>12042</v>
      </c>
      <c r="C3735" s="7" t="s">
        <v>12054</v>
      </c>
      <c r="D3735" s="7" t="s">
        <v>14058</v>
      </c>
      <c r="E3735" s="7" t="s">
        <v>6533</v>
      </c>
      <c r="F3735" s="7">
        <f t="shared" si="260"/>
        <v>2012</v>
      </c>
      <c r="G3735" s="7" t="s">
        <v>9101</v>
      </c>
      <c r="H3735" s="20">
        <v>101.98878123406426</v>
      </c>
      <c r="I3735" s="7" t="s">
        <v>12665</v>
      </c>
    </row>
    <row r="3736" spans="1:9" x14ac:dyDescent="0.15">
      <c r="A3736" s="7" t="s">
        <v>12699</v>
      </c>
      <c r="B3736" s="7" t="s">
        <v>12045</v>
      </c>
      <c r="C3736" s="7" t="s">
        <v>12052</v>
      </c>
      <c r="D3736" s="7" t="s">
        <v>14058</v>
      </c>
      <c r="E3736" s="7" t="s">
        <v>22</v>
      </c>
      <c r="F3736" s="7">
        <f t="shared" si="260"/>
        <v>2012</v>
      </c>
      <c r="G3736" s="7" t="s">
        <v>9106</v>
      </c>
      <c r="H3736" s="20">
        <v>17.338092809790925</v>
      </c>
      <c r="I3736" s="7" t="s">
        <v>12700</v>
      </c>
    </row>
    <row r="3737" spans="1:9" x14ac:dyDescent="0.15">
      <c r="A3737" s="7" t="s">
        <v>12701</v>
      </c>
      <c r="B3737" s="7" t="s">
        <v>12042</v>
      </c>
      <c r="C3737" s="7" t="s">
        <v>12054</v>
      </c>
      <c r="D3737" s="7" t="s">
        <v>14058</v>
      </c>
      <c r="E3737" s="7" t="s">
        <v>22</v>
      </c>
      <c r="F3737" s="7">
        <f t="shared" si="260"/>
        <v>2012</v>
      </c>
      <c r="G3737" s="7" t="s">
        <v>9106</v>
      </c>
      <c r="H3737" s="20">
        <v>76.491585925548193</v>
      </c>
      <c r="I3737" s="7" t="s">
        <v>12389</v>
      </c>
    </row>
    <row r="3738" spans="1:9" x14ac:dyDescent="0.15">
      <c r="A3738" s="7" t="s">
        <v>9351</v>
      </c>
      <c r="B3738" s="7" t="s">
        <v>12045</v>
      </c>
      <c r="C3738" s="7" t="s">
        <v>12052</v>
      </c>
      <c r="D3738" s="7" t="s">
        <v>14058</v>
      </c>
      <c r="E3738" s="7" t="s">
        <v>6532</v>
      </c>
      <c r="F3738" s="7">
        <f t="shared" si="260"/>
        <v>2012</v>
      </c>
      <c r="G3738" s="7" t="s">
        <v>9108</v>
      </c>
      <c r="H3738" s="20">
        <v>1.3258541560428354</v>
      </c>
      <c r="I3738" s="7" t="s">
        <v>9353</v>
      </c>
    </row>
    <row r="3739" spans="1:9" x14ac:dyDescent="0.15">
      <c r="A3739" s="7" t="s">
        <v>9351</v>
      </c>
      <c r="B3739" s="7" t="s">
        <v>12045</v>
      </c>
      <c r="C3739" s="7" t="s">
        <v>12046</v>
      </c>
      <c r="D3739" s="7" t="s">
        <v>14046</v>
      </c>
      <c r="E3739" s="7" t="s">
        <v>6532</v>
      </c>
      <c r="F3739" s="7">
        <f t="shared" si="260"/>
        <v>2012</v>
      </c>
      <c r="G3739" s="7" t="s">
        <v>9108</v>
      </c>
      <c r="H3739" s="20">
        <v>1.7338092809790924</v>
      </c>
      <c r="I3739" s="7" t="s">
        <v>9353</v>
      </c>
    </row>
    <row r="3740" spans="1:9" x14ac:dyDescent="0.15">
      <c r="A3740" s="7" t="s">
        <v>12702</v>
      </c>
      <c r="B3740" s="7" t="s">
        <v>12042</v>
      </c>
      <c r="C3740" s="7" t="s">
        <v>12084</v>
      </c>
      <c r="D3740" s="7" t="s">
        <v>14058</v>
      </c>
      <c r="E3740" s="7" t="s">
        <v>26</v>
      </c>
      <c r="F3740" s="7">
        <f t="shared" ref="F3740:F3768" si="261">YEAR(G3740)</f>
        <v>2012</v>
      </c>
      <c r="G3740" s="7" t="s">
        <v>12703</v>
      </c>
      <c r="H3740" s="20">
        <v>35.696073431922485</v>
      </c>
      <c r="I3740" s="7" t="s">
        <v>12704</v>
      </c>
    </row>
    <row r="3741" spans="1:9" x14ac:dyDescent="0.15">
      <c r="A3741" s="7" t="s">
        <v>9351</v>
      </c>
      <c r="B3741" s="7" t="s">
        <v>12045</v>
      </c>
      <c r="C3741" s="7" t="s">
        <v>12047</v>
      </c>
      <c r="D3741" s="7" t="s">
        <v>14046</v>
      </c>
      <c r="E3741" s="7" t="s">
        <v>6532</v>
      </c>
      <c r="F3741" s="7">
        <f t="shared" si="261"/>
        <v>2012</v>
      </c>
      <c r="G3741" s="7" t="s">
        <v>9116</v>
      </c>
      <c r="H3741" s="20">
        <v>1.0198878123406425</v>
      </c>
      <c r="I3741" s="7" t="s">
        <v>9353</v>
      </c>
    </row>
    <row r="3742" spans="1:9" x14ac:dyDescent="0.15">
      <c r="A3742" s="7" t="s">
        <v>12593</v>
      </c>
      <c r="B3742" s="7" t="s">
        <v>12045</v>
      </c>
      <c r="C3742" s="7" t="s">
        <v>12046</v>
      </c>
      <c r="D3742" s="7" t="s">
        <v>14046</v>
      </c>
      <c r="E3742" s="7" t="s">
        <v>26</v>
      </c>
      <c r="F3742" s="7">
        <f t="shared" si="261"/>
        <v>2012</v>
      </c>
      <c r="G3742" s="7" t="s">
        <v>9121</v>
      </c>
      <c r="H3742" s="20">
        <v>173.38092809790925</v>
      </c>
      <c r="I3742" s="7" t="s">
        <v>12594</v>
      </c>
    </row>
    <row r="3743" spans="1:9" x14ac:dyDescent="0.15">
      <c r="A3743" s="7" t="s">
        <v>12706</v>
      </c>
      <c r="B3743" s="7" t="s">
        <v>12042</v>
      </c>
      <c r="C3743" s="7" t="s">
        <v>12054</v>
      </c>
      <c r="D3743" s="7" t="s">
        <v>14058</v>
      </c>
      <c r="E3743" s="7" t="s">
        <v>6532</v>
      </c>
      <c r="F3743" s="7">
        <f t="shared" si="261"/>
        <v>2012</v>
      </c>
      <c r="G3743" s="7" t="s">
        <v>9125</v>
      </c>
      <c r="H3743" s="20">
        <v>76.491585925548193</v>
      </c>
      <c r="I3743" s="7" t="s">
        <v>12707</v>
      </c>
    </row>
    <row r="3744" spans="1:9" x14ac:dyDescent="0.15">
      <c r="A3744" s="7" t="s">
        <v>12708</v>
      </c>
      <c r="B3744" s="7" t="s">
        <v>12042</v>
      </c>
      <c r="C3744" s="7" t="s">
        <v>12054</v>
      </c>
      <c r="D3744" s="7" t="s">
        <v>14058</v>
      </c>
      <c r="E3744" s="7" t="s">
        <v>6532</v>
      </c>
      <c r="F3744" s="7">
        <f t="shared" si="261"/>
        <v>2012</v>
      </c>
      <c r="G3744" s="7" t="s">
        <v>9125</v>
      </c>
      <c r="H3744" s="20">
        <v>76.491585925548193</v>
      </c>
      <c r="I3744" s="7" t="s">
        <v>12709</v>
      </c>
    </row>
    <row r="3745" spans="1:9" x14ac:dyDescent="0.15">
      <c r="A3745" s="7" t="s">
        <v>12710</v>
      </c>
      <c r="B3745" s="7" t="s">
        <v>12042</v>
      </c>
      <c r="C3745" s="7" t="s">
        <v>12043</v>
      </c>
      <c r="D3745" s="7" t="s">
        <v>14058</v>
      </c>
      <c r="E3745" s="7" t="s">
        <v>6532</v>
      </c>
      <c r="F3745" s="7">
        <f t="shared" si="261"/>
        <v>2012</v>
      </c>
      <c r="G3745" s="7" t="s">
        <v>12711</v>
      </c>
      <c r="H3745" s="20">
        <v>101.98878123406426</v>
      </c>
      <c r="I3745" s="7" t="s">
        <v>12712</v>
      </c>
    </row>
    <row r="3746" spans="1:9" x14ac:dyDescent="0.15">
      <c r="A3746" s="7" t="s">
        <v>12713</v>
      </c>
      <c r="B3746" s="7" t="s">
        <v>12042</v>
      </c>
      <c r="C3746" s="7" t="s">
        <v>12043</v>
      </c>
      <c r="D3746" s="7" t="s">
        <v>14058</v>
      </c>
      <c r="E3746" s="7" t="s">
        <v>6532</v>
      </c>
      <c r="F3746" s="7">
        <f t="shared" si="261"/>
        <v>2012</v>
      </c>
      <c r="G3746" s="7" t="s">
        <v>12714</v>
      </c>
      <c r="H3746" s="20">
        <v>40.795512493625708</v>
      </c>
      <c r="I3746" s="7" t="s">
        <v>12715</v>
      </c>
    </row>
    <row r="3747" spans="1:9" x14ac:dyDescent="0.15">
      <c r="A3747" s="7" t="s">
        <v>9161</v>
      </c>
      <c r="B3747" s="7" t="s">
        <v>12042</v>
      </c>
      <c r="C3747" s="7" t="s">
        <v>12054</v>
      </c>
      <c r="D3747" s="7" t="s">
        <v>14058</v>
      </c>
      <c r="E3747" s="7" t="s">
        <v>6537</v>
      </c>
      <c r="F3747" s="7">
        <f t="shared" si="261"/>
        <v>2011</v>
      </c>
      <c r="G3747" s="7" t="s">
        <v>9160</v>
      </c>
      <c r="H3747" s="20">
        <v>156.80535228935813</v>
      </c>
      <c r="I3747" s="7" t="s">
        <v>9162</v>
      </c>
    </row>
    <row r="3748" spans="1:9" x14ac:dyDescent="0.15">
      <c r="A3748" s="7" t="s">
        <v>12716</v>
      </c>
      <c r="B3748" s="7" t="s">
        <v>12045</v>
      </c>
      <c r="C3748" s="7" t="s">
        <v>12598</v>
      </c>
      <c r="D3748" s="7" t="s">
        <v>14046</v>
      </c>
      <c r="E3748" s="7" t="s">
        <v>6563</v>
      </c>
      <c r="F3748" s="7">
        <f t="shared" si="261"/>
        <v>2011</v>
      </c>
      <c r="G3748" s="7" t="s">
        <v>9160</v>
      </c>
      <c r="H3748" s="20">
        <v>10.453690152623876</v>
      </c>
      <c r="I3748" s="7" t="s">
        <v>12717</v>
      </c>
    </row>
    <row r="3749" spans="1:9" x14ac:dyDescent="0.15">
      <c r="A3749" s="7" t="s">
        <v>12716</v>
      </c>
      <c r="B3749" s="7" t="s">
        <v>12045</v>
      </c>
      <c r="C3749" s="7" t="s">
        <v>12598</v>
      </c>
      <c r="D3749" s="7" t="s">
        <v>14046</v>
      </c>
      <c r="E3749" s="7" t="s">
        <v>6533</v>
      </c>
      <c r="F3749" s="7">
        <f t="shared" si="261"/>
        <v>2011</v>
      </c>
      <c r="G3749" s="7" t="s">
        <v>9160</v>
      </c>
      <c r="H3749" s="20">
        <v>67.948985992055199</v>
      </c>
      <c r="I3749" s="7" t="s">
        <v>12717</v>
      </c>
    </row>
    <row r="3750" spans="1:9" x14ac:dyDescent="0.15">
      <c r="A3750" s="7" t="s">
        <v>12716</v>
      </c>
      <c r="B3750" s="7" t="s">
        <v>12045</v>
      </c>
      <c r="C3750" s="7" t="s">
        <v>12598</v>
      </c>
      <c r="D3750" s="7" t="s">
        <v>14046</v>
      </c>
      <c r="E3750" s="7" t="s">
        <v>22</v>
      </c>
      <c r="F3750" s="7">
        <f t="shared" si="261"/>
        <v>2011</v>
      </c>
      <c r="G3750" s="7" t="s">
        <v>9160</v>
      </c>
      <c r="H3750" s="20">
        <v>26.134225381559688</v>
      </c>
      <c r="I3750" s="7" t="s">
        <v>12717</v>
      </c>
    </row>
    <row r="3751" spans="1:9" x14ac:dyDescent="0.15">
      <c r="A3751" s="7" t="s">
        <v>12626</v>
      </c>
      <c r="B3751" s="7" t="s">
        <v>12042</v>
      </c>
      <c r="C3751" s="7" t="s">
        <v>12054</v>
      </c>
      <c r="D3751" s="7" t="s">
        <v>14058</v>
      </c>
      <c r="E3751" s="7" t="s">
        <v>26</v>
      </c>
      <c r="F3751" s="7">
        <f t="shared" si="261"/>
        <v>2011</v>
      </c>
      <c r="G3751" s="7" t="s">
        <v>9181</v>
      </c>
      <c r="H3751" s="20">
        <v>418.147606104955</v>
      </c>
      <c r="I3751" s="7" t="s">
        <v>12628</v>
      </c>
    </row>
    <row r="3752" spans="1:9" x14ac:dyDescent="0.15">
      <c r="A3752" s="7" t="s">
        <v>12718</v>
      </c>
      <c r="B3752" s="7" t="s">
        <v>12042</v>
      </c>
      <c r="C3752" s="7" t="s">
        <v>12054</v>
      </c>
      <c r="D3752" s="7" t="s">
        <v>14058</v>
      </c>
      <c r="E3752" s="7" t="s">
        <v>6532</v>
      </c>
      <c r="F3752" s="7">
        <f t="shared" si="261"/>
        <v>2011</v>
      </c>
      <c r="G3752" s="7" t="s">
        <v>9185</v>
      </c>
      <c r="H3752" s="20">
        <v>156.80535228935813</v>
      </c>
      <c r="I3752" s="7" t="s">
        <v>12719</v>
      </c>
    </row>
    <row r="3753" spans="1:9" x14ac:dyDescent="0.15">
      <c r="A3753" s="7" t="s">
        <v>12720</v>
      </c>
      <c r="B3753" s="7" t="s">
        <v>12042</v>
      </c>
      <c r="C3753" s="7" t="s">
        <v>12054</v>
      </c>
      <c r="D3753" s="7" t="s">
        <v>14058</v>
      </c>
      <c r="E3753" s="7" t="s">
        <v>22</v>
      </c>
      <c r="F3753" s="7">
        <f t="shared" si="261"/>
        <v>2011</v>
      </c>
      <c r="G3753" s="7" t="s">
        <v>9185</v>
      </c>
      <c r="H3753" s="20">
        <v>78.402676144679063</v>
      </c>
      <c r="I3753" s="7" t="s">
        <v>12721</v>
      </c>
    </row>
    <row r="3754" spans="1:9" x14ac:dyDescent="0.15">
      <c r="A3754" s="7" t="s">
        <v>12583</v>
      </c>
      <c r="B3754" s="7" t="s">
        <v>12042</v>
      </c>
      <c r="C3754" s="7" t="s">
        <v>12054</v>
      </c>
      <c r="D3754" s="7" t="s">
        <v>14058</v>
      </c>
      <c r="E3754" s="7" t="s">
        <v>6532</v>
      </c>
      <c r="F3754" s="7">
        <f t="shared" si="261"/>
        <v>2011</v>
      </c>
      <c r="G3754" s="7" t="s">
        <v>9185</v>
      </c>
      <c r="H3754" s="20">
        <v>130.67112690779845</v>
      </c>
      <c r="I3754" s="7" t="s">
        <v>12584</v>
      </c>
    </row>
    <row r="3755" spans="1:9" x14ac:dyDescent="0.15">
      <c r="A3755" s="7" t="s">
        <v>12722</v>
      </c>
      <c r="B3755" s="7" t="s">
        <v>12042</v>
      </c>
      <c r="C3755" s="7" t="s">
        <v>12054</v>
      </c>
      <c r="D3755" s="7" t="s">
        <v>14058</v>
      </c>
      <c r="E3755" s="7" t="s">
        <v>6532</v>
      </c>
      <c r="F3755" s="7">
        <f t="shared" si="261"/>
        <v>2011</v>
      </c>
      <c r="G3755" s="7" t="s">
        <v>9189</v>
      </c>
      <c r="H3755" s="20">
        <v>156.80535228935813</v>
      </c>
      <c r="I3755" s="7" t="s">
        <v>12723</v>
      </c>
    </row>
    <row r="3756" spans="1:9" x14ac:dyDescent="0.15">
      <c r="A3756" s="7" t="s">
        <v>12724</v>
      </c>
      <c r="B3756" s="7" t="s">
        <v>12042</v>
      </c>
      <c r="C3756" s="7" t="s">
        <v>12054</v>
      </c>
      <c r="D3756" s="7" t="s">
        <v>14058</v>
      </c>
      <c r="E3756" s="7" t="s">
        <v>6532</v>
      </c>
      <c r="F3756" s="7">
        <f t="shared" si="261"/>
        <v>2011</v>
      </c>
      <c r="G3756" s="7" t="s">
        <v>9189</v>
      </c>
      <c r="H3756" s="20">
        <v>26.134225381559688</v>
      </c>
      <c r="I3756" s="7" t="s">
        <v>12725</v>
      </c>
    </row>
    <row r="3757" spans="1:9" x14ac:dyDescent="0.15">
      <c r="A3757" s="7" t="s">
        <v>12726</v>
      </c>
      <c r="B3757" s="7" t="s">
        <v>12042</v>
      </c>
      <c r="C3757" s="7" t="s">
        <v>12054</v>
      </c>
      <c r="D3757" s="7" t="s">
        <v>14058</v>
      </c>
      <c r="E3757" s="7" t="s">
        <v>6532</v>
      </c>
      <c r="F3757" s="7">
        <f t="shared" si="261"/>
        <v>2011</v>
      </c>
      <c r="G3757" s="7" t="s">
        <v>9206</v>
      </c>
      <c r="H3757" s="20">
        <v>51.070423374451181</v>
      </c>
      <c r="I3757" s="7" t="s">
        <v>12727</v>
      </c>
    </row>
    <row r="3758" spans="1:9" x14ac:dyDescent="0.15">
      <c r="A3758" s="7" t="s">
        <v>9208</v>
      </c>
      <c r="B3758" s="7" t="s">
        <v>12042</v>
      </c>
      <c r="C3758" s="7" t="s">
        <v>12054</v>
      </c>
      <c r="D3758" s="7" t="s">
        <v>14058</v>
      </c>
      <c r="E3758" s="7" t="s">
        <v>6533</v>
      </c>
      <c r="F3758" s="7">
        <f t="shared" si="261"/>
        <v>2011</v>
      </c>
      <c r="G3758" s="7" t="s">
        <v>9209</v>
      </c>
      <c r="H3758" s="20">
        <v>5.6748599205519552</v>
      </c>
      <c r="I3758" s="7" t="s">
        <v>9210</v>
      </c>
    </row>
    <row r="3759" spans="1:9" x14ac:dyDescent="0.15">
      <c r="A3759" s="7" t="s">
        <v>12728</v>
      </c>
      <c r="B3759" s="7" t="s">
        <v>12042</v>
      </c>
      <c r="C3759" s="7" t="s">
        <v>12054</v>
      </c>
      <c r="D3759" s="7" t="s">
        <v>14058</v>
      </c>
      <c r="E3759" s="7" t="s">
        <v>22</v>
      </c>
      <c r="F3759" s="7">
        <f t="shared" si="261"/>
        <v>2011</v>
      </c>
      <c r="G3759" s="7" t="s">
        <v>9211</v>
      </c>
      <c r="H3759" s="20">
        <v>104.53690152623875</v>
      </c>
      <c r="I3759" s="7" t="s">
        <v>12729</v>
      </c>
    </row>
    <row r="3760" spans="1:9" x14ac:dyDescent="0.15">
      <c r="A3760" s="7" t="s">
        <v>12730</v>
      </c>
      <c r="B3760" s="7" t="s">
        <v>12042</v>
      </c>
      <c r="C3760" s="7" t="s">
        <v>12061</v>
      </c>
      <c r="D3760" s="7" t="s">
        <v>14058</v>
      </c>
      <c r="E3760" s="7" t="s">
        <v>6532</v>
      </c>
      <c r="F3760" s="7">
        <f t="shared" si="261"/>
        <v>2011</v>
      </c>
      <c r="G3760" s="7" t="s">
        <v>12731</v>
      </c>
      <c r="H3760" s="20">
        <v>2.0907380305247751</v>
      </c>
      <c r="I3760" s="7" t="s">
        <v>12732</v>
      </c>
    </row>
    <row r="3761" spans="1:9" x14ac:dyDescent="0.15">
      <c r="A3761" s="7" t="s">
        <v>9351</v>
      </c>
      <c r="B3761" s="7" t="s">
        <v>12045</v>
      </c>
      <c r="C3761" s="7" t="s">
        <v>12052</v>
      </c>
      <c r="D3761" s="7" t="s">
        <v>14058</v>
      </c>
      <c r="E3761" s="7" t="s">
        <v>6532</v>
      </c>
      <c r="F3761" s="7">
        <f t="shared" si="261"/>
        <v>2011</v>
      </c>
      <c r="G3761" s="7" t="s">
        <v>12731</v>
      </c>
      <c r="H3761" s="20">
        <v>20.907380305247752</v>
      </c>
      <c r="I3761" s="7" t="s">
        <v>9353</v>
      </c>
    </row>
    <row r="3762" spans="1:9" x14ac:dyDescent="0.15">
      <c r="A3762" s="7" t="s">
        <v>9351</v>
      </c>
      <c r="B3762" s="7" t="s">
        <v>12045</v>
      </c>
      <c r="C3762" s="7" t="s">
        <v>12046</v>
      </c>
      <c r="D3762" s="7" t="s">
        <v>14046</v>
      </c>
      <c r="E3762" s="7" t="s">
        <v>6532</v>
      </c>
      <c r="F3762" s="7">
        <f t="shared" si="261"/>
        <v>2011</v>
      </c>
      <c r="G3762" s="7" t="s">
        <v>12731</v>
      </c>
      <c r="H3762" s="20">
        <v>15.680535228935813</v>
      </c>
      <c r="I3762" s="7" t="s">
        <v>9353</v>
      </c>
    </row>
    <row r="3763" spans="1:9" x14ac:dyDescent="0.15">
      <c r="A3763" s="7" t="s">
        <v>9351</v>
      </c>
      <c r="B3763" s="7" t="s">
        <v>12045</v>
      </c>
      <c r="C3763" s="7" t="s">
        <v>12047</v>
      </c>
      <c r="D3763" s="7" t="s">
        <v>14046</v>
      </c>
      <c r="E3763" s="7" t="s">
        <v>6532</v>
      </c>
      <c r="F3763" s="7">
        <f t="shared" si="261"/>
        <v>2011</v>
      </c>
      <c r="G3763" s="7" t="s">
        <v>12731</v>
      </c>
      <c r="H3763" s="20">
        <v>15.680535228935813</v>
      </c>
      <c r="I3763" s="7" t="s">
        <v>9353</v>
      </c>
    </row>
    <row r="3764" spans="1:9" x14ac:dyDescent="0.15">
      <c r="A3764" s="7" t="s">
        <v>12733</v>
      </c>
      <c r="B3764" s="7" t="s">
        <v>12042</v>
      </c>
      <c r="C3764" s="7" t="s">
        <v>12063</v>
      </c>
      <c r="D3764" s="7" t="s">
        <v>14058</v>
      </c>
      <c r="E3764" s="7" t="s">
        <v>6536</v>
      </c>
      <c r="F3764" s="7">
        <f t="shared" si="261"/>
        <v>2011</v>
      </c>
      <c r="G3764" s="7" t="s">
        <v>9217</v>
      </c>
      <c r="H3764" s="20">
        <v>57.495295839431314</v>
      </c>
      <c r="I3764" s="7" t="s">
        <v>12734</v>
      </c>
    </row>
    <row r="3765" spans="1:9" x14ac:dyDescent="0.15">
      <c r="A3765" s="7" t="s">
        <v>12390</v>
      </c>
      <c r="B3765" s="7" t="s">
        <v>12042</v>
      </c>
      <c r="C3765" s="7" t="s">
        <v>12043</v>
      </c>
      <c r="D3765" s="7" t="s">
        <v>14058</v>
      </c>
      <c r="E3765" s="7" t="s">
        <v>6534</v>
      </c>
      <c r="F3765" s="7">
        <f t="shared" si="261"/>
        <v>2011</v>
      </c>
      <c r="G3765" s="7" t="s">
        <v>9219</v>
      </c>
      <c r="H3765" s="20">
        <v>15.680535228935813</v>
      </c>
      <c r="I3765" s="7" t="s">
        <v>12391</v>
      </c>
    </row>
    <row r="3766" spans="1:9" x14ac:dyDescent="0.15">
      <c r="A3766" s="7" t="s">
        <v>12368</v>
      </c>
      <c r="B3766" s="7" t="s">
        <v>12042</v>
      </c>
      <c r="C3766" s="7" t="s">
        <v>12063</v>
      </c>
      <c r="D3766" s="7" t="s">
        <v>14058</v>
      </c>
      <c r="E3766" s="7" t="s">
        <v>6543</v>
      </c>
      <c r="F3766" s="7">
        <f t="shared" si="261"/>
        <v>2011</v>
      </c>
      <c r="G3766" s="7" t="s">
        <v>9219</v>
      </c>
      <c r="H3766" s="20">
        <v>104.53690152623875</v>
      </c>
      <c r="I3766" s="7" t="s">
        <v>12369</v>
      </c>
    </row>
    <row r="3767" spans="1:9" x14ac:dyDescent="0.15">
      <c r="A3767" s="7" t="s">
        <v>12730</v>
      </c>
      <c r="B3767" s="7" t="s">
        <v>12042</v>
      </c>
      <c r="C3767" s="7" t="s">
        <v>12061</v>
      </c>
      <c r="D3767" s="7" t="s">
        <v>14058</v>
      </c>
      <c r="E3767" s="7" t="s">
        <v>6532</v>
      </c>
      <c r="F3767" s="7">
        <f t="shared" si="261"/>
        <v>2011</v>
      </c>
      <c r="G3767" s="7" t="s">
        <v>9219</v>
      </c>
      <c r="H3767" s="20">
        <v>2.0907380305247751</v>
      </c>
      <c r="I3767" s="7" t="s">
        <v>12732</v>
      </c>
    </row>
    <row r="3768" spans="1:9" x14ac:dyDescent="0.15">
      <c r="A3768" s="7" t="s">
        <v>12443</v>
      </c>
      <c r="B3768" s="7" t="s">
        <v>12042</v>
      </c>
      <c r="C3768" s="7" t="s">
        <v>12057</v>
      </c>
      <c r="D3768" s="7" t="s">
        <v>14058</v>
      </c>
      <c r="E3768" s="7" t="s">
        <v>26</v>
      </c>
      <c r="F3768" s="7">
        <f t="shared" si="261"/>
        <v>2011</v>
      </c>
      <c r="G3768" s="7" t="s">
        <v>12735</v>
      </c>
      <c r="H3768" s="20">
        <v>67.948985992055199</v>
      </c>
      <c r="I3768" s="7" t="s">
        <v>12445</v>
      </c>
    </row>
    <row r="3769" spans="1:9" x14ac:dyDescent="0.15">
      <c r="A3769" s="7" t="s">
        <v>12736</v>
      </c>
      <c r="B3769" s="7" t="s">
        <v>12042</v>
      </c>
      <c r="C3769" s="7" t="s">
        <v>12057</v>
      </c>
      <c r="D3769" s="7" t="s">
        <v>14058</v>
      </c>
      <c r="E3769" s="7" t="s">
        <v>6532</v>
      </c>
      <c r="F3769" s="7">
        <f t="shared" ref="F3769:F3805" si="262">YEAR(G3769)</f>
        <v>2011</v>
      </c>
      <c r="G3769" s="7" t="s">
        <v>9238</v>
      </c>
      <c r="H3769" s="20">
        <v>52.268450763119375</v>
      </c>
      <c r="I3769" s="7" t="s">
        <v>12737</v>
      </c>
    </row>
    <row r="3770" spans="1:9" x14ac:dyDescent="0.15">
      <c r="A3770" s="7" t="s">
        <v>12738</v>
      </c>
      <c r="B3770" s="7" t="s">
        <v>12045</v>
      </c>
      <c r="C3770" s="7" t="s">
        <v>12065</v>
      </c>
      <c r="D3770" s="7" t="s">
        <v>14058</v>
      </c>
      <c r="E3770" s="7" t="s">
        <v>22</v>
      </c>
      <c r="F3770" s="7">
        <f t="shared" si="262"/>
        <v>2011</v>
      </c>
      <c r="G3770" s="7" t="s">
        <v>9265</v>
      </c>
      <c r="H3770" s="20">
        <v>182.93957767091783</v>
      </c>
      <c r="I3770" s="7" t="s">
        <v>12739</v>
      </c>
    </row>
    <row r="3771" spans="1:9" x14ac:dyDescent="0.15">
      <c r="A3771" s="7" t="s">
        <v>9273</v>
      </c>
      <c r="B3771" s="7" t="s">
        <v>12040</v>
      </c>
      <c r="C3771" s="7" t="s">
        <v>12234</v>
      </c>
      <c r="D3771" s="7" t="s">
        <v>14046</v>
      </c>
      <c r="E3771" s="7" t="s">
        <v>22</v>
      </c>
      <c r="F3771" s="7">
        <f t="shared" si="262"/>
        <v>2011</v>
      </c>
      <c r="G3771" s="7" t="s">
        <v>9274</v>
      </c>
      <c r="H3771" s="20">
        <v>1.3067112690779845</v>
      </c>
      <c r="I3771" s="7" t="s">
        <v>9275</v>
      </c>
    </row>
    <row r="3772" spans="1:9" x14ac:dyDescent="0.15">
      <c r="A3772" s="7" t="s">
        <v>9273</v>
      </c>
      <c r="B3772" s="7" t="s">
        <v>12042</v>
      </c>
      <c r="C3772" s="7" t="s">
        <v>12054</v>
      </c>
      <c r="D3772" s="7" t="s">
        <v>14058</v>
      </c>
      <c r="E3772" s="7" t="s">
        <v>22</v>
      </c>
      <c r="F3772" s="7">
        <f t="shared" si="262"/>
        <v>2011</v>
      </c>
      <c r="G3772" s="7" t="s">
        <v>9274</v>
      </c>
      <c r="H3772" s="20">
        <v>20.907380305247752</v>
      </c>
      <c r="I3772" s="7" t="s">
        <v>9275</v>
      </c>
    </row>
    <row r="3773" spans="1:9" x14ac:dyDescent="0.15">
      <c r="A3773" s="7" t="s">
        <v>9273</v>
      </c>
      <c r="B3773" s="7" t="s">
        <v>12045</v>
      </c>
      <c r="C3773" s="7" t="s">
        <v>12047</v>
      </c>
      <c r="D3773" s="7" t="s">
        <v>14046</v>
      </c>
      <c r="E3773" s="7" t="s">
        <v>22</v>
      </c>
      <c r="F3773" s="7">
        <f t="shared" si="262"/>
        <v>2011</v>
      </c>
      <c r="G3773" s="7" t="s">
        <v>9274</v>
      </c>
      <c r="H3773" s="20">
        <v>1.3067112690779845</v>
      </c>
      <c r="I3773" s="7" t="s">
        <v>9275</v>
      </c>
    </row>
    <row r="3774" spans="1:9" x14ac:dyDescent="0.15">
      <c r="A3774" s="7" t="s">
        <v>9351</v>
      </c>
      <c r="B3774" s="7" t="s">
        <v>12042</v>
      </c>
      <c r="C3774" s="7" t="s">
        <v>12063</v>
      </c>
      <c r="D3774" s="7" t="s">
        <v>14058</v>
      </c>
      <c r="E3774" s="7" t="s">
        <v>6532</v>
      </c>
      <c r="F3774" s="7">
        <f t="shared" si="262"/>
        <v>2011</v>
      </c>
      <c r="G3774" s="7" t="s">
        <v>12740</v>
      </c>
      <c r="H3774" s="20">
        <v>26.134225381559688</v>
      </c>
      <c r="I3774" s="7" t="s">
        <v>9353</v>
      </c>
    </row>
    <row r="3775" spans="1:9" x14ac:dyDescent="0.15">
      <c r="A3775" s="7" t="s">
        <v>12118</v>
      </c>
      <c r="B3775" s="7" t="s">
        <v>12042</v>
      </c>
      <c r="C3775" s="7" t="s">
        <v>12063</v>
      </c>
      <c r="D3775" s="7" t="s">
        <v>14058</v>
      </c>
      <c r="E3775" s="7" t="s">
        <v>6536</v>
      </c>
      <c r="F3775" s="7">
        <f t="shared" si="262"/>
        <v>2011</v>
      </c>
      <c r="G3775" s="7" t="s">
        <v>9283</v>
      </c>
      <c r="H3775" s="20">
        <v>11.258119381141544</v>
      </c>
      <c r="I3775" s="7" t="s">
        <v>12119</v>
      </c>
    </row>
    <row r="3776" spans="1:9" x14ac:dyDescent="0.15">
      <c r="A3776" s="7" t="s">
        <v>12730</v>
      </c>
      <c r="B3776" s="7" t="s">
        <v>12042</v>
      </c>
      <c r="C3776" s="7" t="s">
        <v>12061</v>
      </c>
      <c r="D3776" s="7" t="s">
        <v>14058</v>
      </c>
      <c r="E3776" s="7" t="s">
        <v>6532</v>
      </c>
      <c r="F3776" s="7">
        <f t="shared" si="262"/>
        <v>2011</v>
      </c>
      <c r="G3776" s="7" t="s">
        <v>9288</v>
      </c>
      <c r="H3776" s="20">
        <v>3.1361070457871629</v>
      </c>
      <c r="I3776" s="7" t="s">
        <v>12732</v>
      </c>
    </row>
    <row r="3777" spans="1:9" x14ac:dyDescent="0.15">
      <c r="A3777" s="7" t="s">
        <v>12695</v>
      </c>
      <c r="B3777" s="7" t="s">
        <v>12042</v>
      </c>
      <c r="C3777" s="7" t="s">
        <v>12054</v>
      </c>
      <c r="D3777" s="7" t="s">
        <v>14058</v>
      </c>
      <c r="E3777" s="7" t="s">
        <v>6532</v>
      </c>
      <c r="F3777" s="7">
        <f t="shared" si="262"/>
        <v>2011</v>
      </c>
      <c r="G3777" s="7" t="s">
        <v>9307</v>
      </c>
      <c r="H3777" s="20">
        <v>78.402676144679063</v>
      </c>
      <c r="I3777" s="7" t="s">
        <v>12696</v>
      </c>
    </row>
    <row r="3778" spans="1:9" x14ac:dyDescent="0.15">
      <c r="A3778" s="7" t="s">
        <v>12741</v>
      </c>
      <c r="B3778" s="7" t="s">
        <v>12042</v>
      </c>
      <c r="C3778" s="7" t="s">
        <v>12054</v>
      </c>
      <c r="D3778" s="7" t="s">
        <v>14058</v>
      </c>
      <c r="E3778" s="7" t="s">
        <v>6563</v>
      </c>
      <c r="F3778" s="7">
        <f t="shared" si="262"/>
        <v>2011</v>
      </c>
      <c r="G3778" s="7" t="s">
        <v>9307</v>
      </c>
      <c r="H3778" s="20">
        <v>156.80535228935813</v>
      </c>
      <c r="I3778" s="7" t="s">
        <v>12742</v>
      </c>
    </row>
    <row r="3779" spans="1:9" x14ac:dyDescent="0.15">
      <c r="A3779" s="7" t="s">
        <v>12708</v>
      </c>
      <c r="B3779" s="7" t="s">
        <v>12042</v>
      </c>
      <c r="C3779" s="7" t="s">
        <v>12054</v>
      </c>
      <c r="D3779" s="7" t="s">
        <v>14058</v>
      </c>
      <c r="E3779" s="7" t="s">
        <v>6532</v>
      </c>
      <c r="F3779" s="7">
        <f t="shared" si="262"/>
        <v>2011</v>
      </c>
      <c r="G3779" s="7" t="s">
        <v>9307</v>
      </c>
      <c r="H3779" s="20">
        <v>78.402676144679063</v>
      </c>
      <c r="I3779" s="7" t="s">
        <v>12709</v>
      </c>
    </row>
    <row r="3780" spans="1:9" x14ac:dyDescent="0.15">
      <c r="A3780" s="7" t="s">
        <v>12743</v>
      </c>
      <c r="B3780" s="7" t="s">
        <v>12042</v>
      </c>
      <c r="C3780" s="7" t="s">
        <v>12054</v>
      </c>
      <c r="D3780" s="7" t="s">
        <v>14058</v>
      </c>
      <c r="E3780" s="7" t="s">
        <v>26</v>
      </c>
      <c r="F3780" s="7">
        <f t="shared" si="262"/>
        <v>2011</v>
      </c>
      <c r="G3780" s="7" t="s">
        <v>9307</v>
      </c>
      <c r="H3780" s="20">
        <v>151.57850721304618</v>
      </c>
      <c r="I3780" s="7" t="s">
        <v>12744</v>
      </c>
    </row>
    <row r="3781" spans="1:9" x14ac:dyDescent="0.15">
      <c r="A3781" s="7" t="s">
        <v>9208</v>
      </c>
      <c r="B3781" s="7" t="s">
        <v>12042</v>
      </c>
      <c r="C3781" s="7" t="s">
        <v>12054</v>
      </c>
      <c r="D3781" s="7" t="s">
        <v>14058</v>
      </c>
      <c r="E3781" s="7" t="s">
        <v>6533</v>
      </c>
      <c r="F3781" s="7">
        <f t="shared" si="262"/>
        <v>2011</v>
      </c>
      <c r="G3781" s="7" t="s">
        <v>9308</v>
      </c>
      <c r="H3781" s="20">
        <v>13.619664436546101</v>
      </c>
      <c r="I3781" s="7" t="s">
        <v>9210</v>
      </c>
    </row>
    <row r="3782" spans="1:9" x14ac:dyDescent="0.15">
      <c r="A3782" s="7" t="s">
        <v>9208</v>
      </c>
      <c r="B3782" s="7" t="s">
        <v>12042</v>
      </c>
      <c r="C3782" s="7" t="s">
        <v>12054</v>
      </c>
      <c r="D3782" s="7" t="s">
        <v>14058</v>
      </c>
      <c r="E3782" s="7" t="s">
        <v>6533</v>
      </c>
      <c r="F3782" s="7">
        <f t="shared" si="262"/>
        <v>2011</v>
      </c>
      <c r="G3782" s="7" t="s">
        <v>9308</v>
      </c>
      <c r="H3782" s="20">
        <v>0.56748588751829387</v>
      </c>
      <c r="I3782" s="7" t="s">
        <v>9210</v>
      </c>
    </row>
    <row r="3783" spans="1:9" x14ac:dyDescent="0.15">
      <c r="A3783" s="7" t="s">
        <v>12745</v>
      </c>
      <c r="B3783" s="7" t="s">
        <v>12042</v>
      </c>
      <c r="C3783" s="7" t="s">
        <v>12054</v>
      </c>
      <c r="D3783" s="7" t="s">
        <v>14058</v>
      </c>
      <c r="E3783" s="7" t="s">
        <v>6534</v>
      </c>
      <c r="F3783" s="7">
        <f t="shared" si="262"/>
        <v>2011</v>
      </c>
      <c r="G3783" s="7" t="s">
        <v>9318</v>
      </c>
      <c r="H3783" s="20">
        <v>15.680535228935813</v>
      </c>
      <c r="I3783" s="7" t="s">
        <v>12746</v>
      </c>
    </row>
    <row r="3784" spans="1:9" x14ac:dyDescent="0.15">
      <c r="A3784" s="7" t="s">
        <v>12747</v>
      </c>
      <c r="B3784" s="7" t="s">
        <v>12040</v>
      </c>
      <c r="C3784" s="7" t="s">
        <v>12234</v>
      </c>
      <c r="D3784" s="7" t="s">
        <v>14046</v>
      </c>
      <c r="E3784" s="7" t="s">
        <v>22</v>
      </c>
      <c r="F3784" s="7">
        <f t="shared" si="262"/>
        <v>2011</v>
      </c>
      <c r="G3784" s="7" t="s">
        <v>9331</v>
      </c>
      <c r="H3784" s="20">
        <v>7.3175831068367128</v>
      </c>
      <c r="I3784" s="7" t="s">
        <v>12748</v>
      </c>
    </row>
    <row r="3785" spans="1:9" x14ac:dyDescent="0.15">
      <c r="A3785" s="7" t="s">
        <v>9351</v>
      </c>
      <c r="B3785" s="7" t="s">
        <v>12042</v>
      </c>
      <c r="C3785" s="7" t="s">
        <v>12043</v>
      </c>
      <c r="D3785" s="7" t="s">
        <v>14058</v>
      </c>
      <c r="E3785" s="7" t="s">
        <v>6532</v>
      </c>
      <c r="F3785" s="7">
        <f t="shared" si="262"/>
        <v>2011</v>
      </c>
      <c r="G3785" s="7" t="s">
        <v>9340</v>
      </c>
      <c r="H3785" s="20">
        <v>20.907380305247752</v>
      </c>
      <c r="I3785" s="7" t="s">
        <v>9353</v>
      </c>
    </row>
    <row r="3786" spans="1:9" x14ac:dyDescent="0.15">
      <c r="A3786" s="7" t="s">
        <v>9351</v>
      </c>
      <c r="B3786" s="7" t="s">
        <v>12042</v>
      </c>
      <c r="C3786" s="7" t="s">
        <v>12057</v>
      </c>
      <c r="D3786" s="7" t="s">
        <v>14058</v>
      </c>
      <c r="E3786" s="7" t="s">
        <v>6532</v>
      </c>
      <c r="F3786" s="7">
        <f t="shared" si="262"/>
        <v>2011</v>
      </c>
      <c r="G3786" s="7" t="s">
        <v>9340</v>
      </c>
      <c r="H3786" s="20">
        <v>10.453690152623876</v>
      </c>
      <c r="I3786" s="7" t="s">
        <v>9353</v>
      </c>
    </row>
    <row r="3787" spans="1:9" x14ac:dyDescent="0.15">
      <c r="A3787" s="7" t="s">
        <v>12749</v>
      </c>
      <c r="B3787" s="7" t="s">
        <v>12042</v>
      </c>
      <c r="C3787" s="7" t="s">
        <v>12054</v>
      </c>
      <c r="D3787" s="7" t="s">
        <v>14058</v>
      </c>
      <c r="E3787" s="7" t="s">
        <v>22</v>
      </c>
      <c r="F3787" s="7">
        <f t="shared" si="262"/>
        <v>2011</v>
      </c>
      <c r="G3787" s="7" t="s">
        <v>9341</v>
      </c>
      <c r="H3787" s="20">
        <v>78.402676144679063</v>
      </c>
      <c r="I3787" s="7" t="s">
        <v>12750</v>
      </c>
    </row>
    <row r="3788" spans="1:9" x14ac:dyDescent="0.15">
      <c r="A3788" s="7" t="s">
        <v>12751</v>
      </c>
      <c r="B3788" s="7" t="s">
        <v>12045</v>
      </c>
      <c r="C3788" s="7" t="s">
        <v>12065</v>
      </c>
      <c r="D3788" s="7" t="s">
        <v>14058</v>
      </c>
      <c r="E3788" s="7" t="s">
        <v>26</v>
      </c>
      <c r="F3788" s="7">
        <f t="shared" si="262"/>
        <v>2011</v>
      </c>
      <c r="G3788" s="7" t="s">
        <v>12752</v>
      </c>
      <c r="H3788" s="20">
        <v>261.34225381559691</v>
      </c>
      <c r="I3788" s="7" t="s">
        <v>12753</v>
      </c>
    </row>
    <row r="3789" spans="1:9" x14ac:dyDescent="0.15">
      <c r="A3789" s="7" t="s">
        <v>12751</v>
      </c>
      <c r="B3789" s="7" t="s">
        <v>12045</v>
      </c>
      <c r="C3789" s="7" t="s">
        <v>12065</v>
      </c>
      <c r="D3789" s="7" t="s">
        <v>14058</v>
      </c>
      <c r="E3789" s="7" t="s">
        <v>26</v>
      </c>
      <c r="F3789" s="7">
        <f t="shared" si="262"/>
        <v>2011</v>
      </c>
      <c r="G3789" s="7" t="s">
        <v>12752</v>
      </c>
      <c r="H3789" s="20">
        <v>209.0738030524775</v>
      </c>
      <c r="I3789" s="7" t="s">
        <v>12753</v>
      </c>
    </row>
    <row r="3790" spans="1:9" x14ac:dyDescent="0.15">
      <c r="A3790" s="7" t="s">
        <v>12754</v>
      </c>
      <c r="B3790" s="7" t="s">
        <v>12042</v>
      </c>
      <c r="C3790" s="7" t="s">
        <v>12054</v>
      </c>
      <c r="D3790" s="7" t="s">
        <v>14058</v>
      </c>
      <c r="E3790" s="7" t="s">
        <v>6532</v>
      </c>
      <c r="F3790" s="7">
        <f t="shared" si="262"/>
        <v>2011</v>
      </c>
      <c r="G3790" s="7" t="s">
        <v>12755</v>
      </c>
      <c r="H3790" s="20">
        <v>78.402676144679063</v>
      </c>
      <c r="I3790" s="7" t="s">
        <v>12756</v>
      </c>
    </row>
    <row r="3791" spans="1:9" x14ac:dyDescent="0.15">
      <c r="A3791" s="7" t="s">
        <v>12757</v>
      </c>
      <c r="B3791" s="7" t="s">
        <v>12042</v>
      </c>
      <c r="C3791" s="7" t="s">
        <v>12043</v>
      </c>
      <c r="D3791" s="7" t="s">
        <v>14058</v>
      </c>
      <c r="E3791" s="7" t="s">
        <v>6533</v>
      </c>
      <c r="F3791" s="7">
        <f t="shared" si="262"/>
        <v>2011</v>
      </c>
      <c r="G3791" s="7" t="s">
        <v>9349</v>
      </c>
      <c r="H3791" s="20">
        <v>104.53690152623875</v>
      </c>
      <c r="I3791" s="7" t="s">
        <v>12758</v>
      </c>
    </row>
    <row r="3792" spans="1:9" x14ac:dyDescent="0.15">
      <c r="A3792" s="7" t="s">
        <v>12757</v>
      </c>
      <c r="B3792" s="7" t="s">
        <v>12042</v>
      </c>
      <c r="C3792" s="7" t="s">
        <v>12043</v>
      </c>
      <c r="D3792" s="7" t="s">
        <v>14058</v>
      </c>
      <c r="E3792" s="7" t="s">
        <v>6533</v>
      </c>
      <c r="F3792" s="7">
        <f t="shared" si="262"/>
        <v>2011</v>
      </c>
      <c r="G3792" s="7" t="s">
        <v>9349</v>
      </c>
      <c r="H3792" s="20">
        <v>209.0738030524775</v>
      </c>
      <c r="I3792" s="7" t="s">
        <v>12758</v>
      </c>
    </row>
    <row r="3793" spans="1:9" x14ac:dyDescent="0.15">
      <c r="A3793" s="7" t="s">
        <v>12757</v>
      </c>
      <c r="B3793" s="7" t="s">
        <v>12042</v>
      </c>
      <c r="C3793" s="7" t="s">
        <v>12043</v>
      </c>
      <c r="D3793" s="7" t="s">
        <v>14058</v>
      </c>
      <c r="E3793" s="7" t="s">
        <v>6533</v>
      </c>
      <c r="F3793" s="7">
        <f t="shared" si="262"/>
        <v>2011</v>
      </c>
      <c r="G3793" s="7" t="s">
        <v>9349</v>
      </c>
      <c r="H3793" s="20">
        <v>156.80535228935813</v>
      </c>
      <c r="I3793" s="7" t="s">
        <v>12758</v>
      </c>
    </row>
    <row r="3794" spans="1:9" x14ac:dyDescent="0.15">
      <c r="A3794" s="7" t="s">
        <v>12757</v>
      </c>
      <c r="B3794" s="7" t="s">
        <v>12042</v>
      </c>
      <c r="C3794" s="7" t="s">
        <v>12043</v>
      </c>
      <c r="D3794" s="7" t="s">
        <v>14058</v>
      </c>
      <c r="E3794" s="7" t="s">
        <v>6533</v>
      </c>
      <c r="F3794" s="7">
        <f t="shared" si="262"/>
        <v>2011</v>
      </c>
      <c r="G3794" s="7" t="s">
        <v>9349</v>
      </c>
      <c r="H3794" s="20">
        <v>52.268450763119375</v>
      </c>
      <c r="I3794" s="7" t="s">
        <v>12758</v>
      </c>
    </row>
    <row r="3795" spans="1:9" x14ac:dyDescent="0.15">
      <c r="A3795" s="7" t="s">
        <v>12710</v>
      </c>
      <c r="B3795" s="7" t="s">
        <v>12042</v>
      </c>
      <c r="C3795" s="7" t="s">
        <v>12043</v>
      </c>
      <c r="D3795" s="7" t="s">
        <v>14058</v>
      </c>
      <c r="E3795" s="7" t="s">
        <v>6532</v>
      </c>
      <c r="F3795" s="7">
        <f t="shared" si="262"/>
        <v>2011</v>
      </c>
      <c r="G3795" s="7" t="s">
        <v>9349</v>
      </c>
      <c r="H3795" s="20">
        <v>52.268450763119375</v>
      </c>
      <c r="I3795" s="7" t="s">
        <v>12712</v>
      </c>
    </row>
    <row r="3796" spans="1:9" x14ac:dyDescent="0.15">
      <c r="A3796" s="7" t="s">
        <v>12710</v>
      </c>
      <c r="B3796" s="7" t="s">
        <v>12042</v>
      </c>
      <c r="C3796" s="7" t="s">
        <v>12043</v>
      </c>
      <c r="D3796" s="7" t="s">
        <v>14058</v>
      </c>
      <c r="E3796" s="7" t="s">
        <v>6532</v>
      </c>
      <c r="F3796" s="7">
        <f t="shared" si="262"/>
        <v>2011</v>
      </c>
      <c r="G3796" s="7" t="s">
        <v>9349</v>
      </c>
      <c r="H3796" s="20">
        <v>104.53690152623875</v>
      </c>
      <c r="I3796" s="7" t="s">
        <v>12712</v>
      </c>
    </row>
    <row r="3797" spans="1:9" x14ac:dyDescent="0.15">
      <c r="A3797" s="7" t="s">
        <v>12759</v>
      </c>
      <c r="B3797" s="7" t="s">
        <v>12042</v>
      </c>
      <c r="C3797" s="7" t="s">
        <v>12054</v>
      </c>
      <c r="D3797" s="7" t="s">
        <v>14058</v>
      </c>
      <c r="E3797" s="7" t="s">
        <v>6532</v>
      </c>
      <c r="F3797" s="7">
        <f t="shared" si="262"/>
        <v>2011</v>
      </c>
      <c r="G3797" s="7" t="s">
        <v>9355</v>
      </c>
      <c r="H3797" s="20">
        <v>5.017771273259461</v>
      </c>
      <c r="I3797" s="7" t="s">
        <v>12389</v>
      </c>
    </row>
    <row r="3798" spans="1:9" x14ac:dyDescent="0.15">
      <c r="A3798" s="7" t="s">
        <v>12759</v>
      </c>
      <c r="B3798" s="7" t="s">
        <v>12042</v>
      </c>
      <c r="C3798" s="7" t="s">
        <v>12054</v>
      </c>
      <c r="D3798" s="7" t="s">
        <v>14058</v>
      </c>
      <c r="E3798" s="7" t="s">
        <v>22</v>
      </c>
      <c r="F3798" s="7">
        <f t="shared" si="262"/>
        <v>2011</v>
      </c>
      <c r="G3798" s="7" t="s">
        <v>9355</v>
      </c>
      <c r="H3798" s="20">
        <v>73.384904871419607</v>
      </c>
      <c r="I3798" s="7" t="s">
        <v>12389</v>
      </c>
    </row>
    <row r="3799" spans="1:9" x14ac:dyDescent="0.15">
      <c r="A3799" s="7" t="s">
        <v>12728</v>
      </c>
      <c r="B3799" s="7" t="s">
        <v>12042</v>
      </c>
      <c r="C3799" s="7" t="s">
        <v>12054</v>
      </c>
      <c r="D3799" s="7" t="s">
        <v>14058</v>
      </c>
      <c r="E3799" s="7" t="s">
        <v>22</v>
      </c>
      <c r="F3799" s="7">
        <f t="shared" si="262"/>
        <v>2011</v>
      </c>
      <c r="G3799" s="7" t="s">
        <v>9366</v>
      </c>
      <c r="H3799" s="20">
        <v>209.0738030524775</v>
      </c>
      <c r="I3799" s="7" t="s">
        <v>12729</v>
      </c>
    </row>
    <row r="3800" spans="1:9" x14ac:dyDescent="0.15">
      <c r="A3800" s="7" t="s">
        <v>12184</v>
      </c>
      <c r="B3800" s="7" t="s">
        <v>12042</v>
      </c>
      <c r="C3800" s="7" t="s">
        <v>12061</v>
      </c>
      <c r="D3800" s="7" t="s">
        <v>14058</v>
      </c>
      <c r="E3800" s="7" t="s">
        <v>6536</v>
      </c>
      <c r="F3800" s="7">
        <f t="shared" si="262"/>
        <v>2011</v>
      </c>
      <c r="G3800" s="7" t="s">
        <v>9379</v>
      </c>
      <c r="H3800" s="20">
        <v>1.7850114990591679</v>
      </c>
      <c r="I3800" s="7" t="s">
        <v>12186</v>
      </c>
    </row>
    <row r="3801" spans="1:9" x14ac:dyDescent="0.15">
      <c r="A3801" s="7" t="s">
        <v>12760</v>
      </c>
      <c r="B3801" s="7" t="s">
        <v>12042</v>
      </c>
      <c r="C3801" s="7" t="s">
        <v>12043</v>
      </c>
      <c r="D3801" s="7" t="s">
        <v>14058</v>
      </c>
      <c r="E3801" s="7" t="s">
        <v>6532</v>
      </c>
      <c r="F3801" s="7">
        <f t="shared" si="262"/>
        <v>2011</v>
      </c>
      <c r="G3801" s="7" t="s">
        <v>9381</v>
      </c>
      <c r="H3801" s="20">
        <v>26.7509931005645</v>
      </c>
      <c r="I3801" s="7" t="s">
        <v>12761</v>
      </c>
    </row>
    <row r="3802" spans="1:9" x14ac:dyDescent="0.15">
      <c r="A3802" s="7" t="s">
        <v>12730</v>
      </c>
      <c r="B3802" s="7" t="s">
        <v>12042</v>
      </c>
      <c r="C3802" s="7" t="s">
        <v>12061</v>
      </c>
      <c r="D3802" s="7" t="s">
        <v>14058</v>
      </c>
      <c r="E3802" s="7" t="s">
        <v>6532</v>
      </c>
      <c r="F3802" s="7">
        <f t="shared" si="262"/>
        <v>2011</v>
      </c>
      <c r="G3802" s="7" t="s">
        <v>12762</v>
      </c>
      <c r="H3802" s="20">
        <v>4.1814760610495503</v>
      </c>
      <c r="I3802" s="7" t="s">
        <v>12732</v>
      </c>
    </row>
    <row r="3803" spans="1:9" x14ac:dyDescent="0.15">
      <c r="A3803" s="7" t="s">
        <v>12763</v>
      </c>
      <c r="B3803" s="7" t="s">
        <v>12042</v>
      </c>
      <c r="C3803" s="7" t="s">
        <v>12061</v>
      </c>
      <c r="D3803" s="7" t="s">
        <v>14058</v>
      </c>
      <c r="E3803" s="7" t="s">
        <v>26</v>
      </c>
      <c r="F3803" s="7">
        <f t="shared" si="262"/>
        <v>2011</v>
      </c>
      <c r="G3803" s="7" t="s">
        <v>9404</v>
      </c>
      <c r="H3803" s="20">
        <v>7.3175831068367128</v>
      </c>
      <c r="I3803" s="7" t="s">
        <v>12764</v>
      </c>
    </row>
    <row r="3804" spans="1:9" x14ac:dyDescent="0.15">
      <c r="A3804" s="7" t="s">
        <v>12337</v>
      </c>
      <c r="B3804" s="7" t="s">
        <v>12045</v>
      </c>
      <c r="C3804" s="7" t="s">
        <v>12046</v>
      </c>
      <c r="D3804" s="7" t="s">
        <v>14046</v>
      </c>
      <c r="E3804" s="7" t="s">
        <v>22</v>
      </c>
      <c r="F3804" s="7">
        <f t="shared" si="262"/>
        <v>2010</v>
      </c>
      <c r="G3804" s="7" t="s">
        <v>9409</v>
      </c>
      <c r="H3804" s="20">
        <v>21.473051320592656</v>
      </c>
      <c r="I3804" s="7" t="s">
        <v>12338</v>
      </c>
    </row>
    <row r="3805" spans="1:9" x14ac:dyDescent="0.15">
      <c r="A3805" s="7" t="s">
        <v>12765</v>
      </c>
      <c r="B3805" s="7" t="s">
        <v>12042</v>
      </c>
      <c r="C3805" s="7" t="s">
        <v>12054</v>
      </c>
      <c r="D3805" s="7" t="s">
        <v>14058</v>
      </c>
      <c r="E3805" s="7" t="s">
        <v>22</v>
      </c>
      <c r="F3805" s="7">
        <f t="shared" si="262"/>
        <v>2010</v>
      </c>
      <c r="G3805" s="7" t="s">
        <v>9411</v>
      </c>
      <c r="H3805" s="20">
        <v>214.73051320592657</v>
      </c>
      <c r="I3805" s="7" t="s">
        <v>12766</v>
      </c>
    </row>
    <row r="3806" spans="1:9" x14ac:dyDescent="0.15">
      <c r="A3806" s="7" t="s">
        <v>12767</v>
      </c>
      <c r="B3806" s="7" t="s">
        <v>12042</v>
      </c>
      <c r="C3806" s="7" t="s">
        <v>12054</v>
      </c>
      <c r="D3806" s="7" t="s">
        <v>14058</v>
      </c>
      <c r="E3806" s="7" t="s">
        <v>6532</v>
      </c>
      <c r="F3806" s="7">
        <f t="shared" ref="F3806:F3844" si="263">YEAR(G3806)</f>
        <v>2010</v>
      </c>
      <c r="G3806" s="7" t="s">
        <v>9411</v>
      </c>
      <c r="H3806" s="20">
        <v>107.36525660296329</v>
      </c>
      <c r="I3806" s="7" t="s">
        <v>12768</v>
      </c>
    </row>
    <row r="3807" spans="1:9" x14ac:dyDescent="0.15">
      <c r="A3807" s="7" t="s">
        <v>12769</v>
      </c>
      <c r="B3807" s="7" t="s">
        <v>12045</v>
      </c>
      <c r="C3807" s="7" t="s">
        <v>12046</v>
      </c>
      <c r="D3807" s="7" t="s">
        <v>14046</v>
      </c>
      <c r="E3807" s="7" t="s">
        <v>6532</v>
      </c>
      <c r="F3807" s="7">
        <f t="shared" si="263"/>
        <v>2010</v>
      </c>
      <c r="G3807" s="7" t="s">
        <v>9411</v>
      </c>
      <c r="H3807" s="20">
        <v>37.577839811037144</v>
      </c>
      <c r="I3807" s="7" t="s">
        <v>12770</v>
      </c>
    </row>
    <row r="3808" spans="1:9" x14ac:dyDescent="0.15">
      <c r="A3808" s="7" t="s">
        <v>12771</v>
      </c>
      <c r="B3808" s="7" t="s">
        <v>12042</v>
      </c>
      <c r="C3808" s="7" t="s">
        <v>12054</v>
      </c>
      <c r="D3808" s="7" t="s">
        <v>14058</v>
      </c>
      <c r="E3808" s="7" t="s">
        <v>6532</v>
      </c>
      <c r="F3808" s="7">
        <f t="shared" si="263"/>
        <v>2010</v>
      </c>
      <c r="G3808" s="7" t="s">
        <v>9420</v>
      </c>
      <c r="H3808" s="20">
        <v>161.04788490444494</v>
      </c>
      <c r="I3808" s="7" t="s">
        <v>12772</v>
      </c>
    </row>
    <row r="3809" spans="1:9" x14ac:dyDescent="0.15">
      <c r="A3809" s="7" t="s">
        <v>12724</v>
      </c>
      <c r="B3809" s="7" t="s">
        <v>12042</v>
      </c>
      <c r="C3809" s="7" t="s">
        <v>12054</v>
      </c>
      <c r="D3809" s="7" t="s">
        <v>14058</v>
      </c>
      <c r="E3809" s="7" t="s">
        <v>22</v>
      </c>
      <c r="F3809" s="7">
        <f t="shared" si="263"/>
        <v>2010</v>
      </c>
      <c r="G3809" s="7" t="s">
        <v>9420</v>
      </c>
      <c r="H3809" s="20">
        <v>80.523942452222471</v>
      </c>
      <c r="I3809" s="7" t="s">
        <v>12725</v>
      </c>
    </row>
    <row r="3810" spans="1:9" x14ac:dyDescent="0.15">
      <c r="A3810" s="7" t="s">
        <v>12730</v>
      </c>
      <c r="B3810" s="7" t="s">
        <v>12042</v>
      </c>
      <c r="C3810" s="7" t="s">
        <v>12061</v>
      </c>
      <c r="D3810" s="7" t="s">
        <v>14058</v>
      </c>
      <c r="E3810" s="7" t="s">
        <v>6532</v>
      </c>
      <c r="F3810" s="7">
        <f t="shared" si="263"/>
        <v>2010</v>
      </c>
      <c r="G3810" s="7" t="s">
        <v>9421</v>
      </c>
      <c r="H3810" s="20">
        <v>2.1473051320592655</v>
      </c>
      <c r="I3810" s="7" t="s">
        <v>12732</v>
      </c>
    </row>
    <row r="3811" spans="1:9" x14ac:dyDescent="0.15">
      <c r="A3811" s="7" t="s">
        <v>12184</v>
      </c>
      <c r="B3811" s="7" t="s">
        <v>12042</v>
      </c>
      <c r="C3811" s="7" t="s">
        <v>12061</v>
      </c>
      <c r="D3811" s="7" t="s">
        <v>14058</v>
      </c>
      <c r="E3811" s="7" t="s">
        <v>6536</v>
      </c>
      <c r="F3811" s="7">
        <f t="shared" si="263"/>
        <v>2010</v>
      </c>
      <c r="G3811" s="7" t="s">
        <v>9422</v>
      </c>
      <c r="H3811" s="20">
        <v>17.715267339488943</v>
      </c>
      <c r="I3811" s="7" t="s">
        <v>12186</v>
      </c>
    </row>
    <row r="3812" spans="1:9" x14ac:dyDescent="0.15">
      <c r="A3812" s="7" t="s">
        <v>12773</v>
      </c>
      <c r="B3812" s="7" t="s">
        <v>12042</v>
      </c>
      <c r="C3812" s="7" t="s">
        <v>12043</v>
      </c>
      <c r="D3812" s="7" t="s">
        <v>14058</v>
      </c>
      <c r="E3812" s="7" t="s">
        <v>26</v>
      </c>
      <c r="F3812" s="7">
        <f t="shared" si="263"/>
        <v>2010</v>
      </c>
      <c r="G3812" s="7" t="s">
        <v>9432</v>
      </c>
      <c r="H3812" s="20">
        <v>96.628730942666948</v>
      </c>
      <c r="I3812" s="7" t="s">
        <v>12774</v>
      </c>
    </row>
    <row r="3813" spans="1:9" x14ac:dyDescent="0.15">
      <c r="A3813" s="7" t="s">
        <v>12775</v>
      </c>
      <c r="B3813" s="7" t="s">
        <v>12042</v>
      </c>
      <c r="C3813" s="7" t="s">
        <v>12043</v>
      </c>
      <c r="D3813" s="7" t="s">
        <v>14058</v>
      </c>
      <c r="E3813" s="7" t="s">
        <v>22</v>
      </c>
      <c r="F3813" s="7">
        <f t="shared" si="263"/>
        <v>2010</v>
      </c>
      <c r="G3813" s="7" t="s">
        <v>9432</v>
      </c>
      <c r="H3813" s="20">
        <v>42.946102641185313</v>
      </c>
      <c r="I3813" s="7" t="s">
        <v>12776</v>
      </c>
    </row>
    <row r="3814" spans="1:9" x14ac:dyDescent="0.15">
      <c r="A3814" s="7" t="s">
        <v>12777</v>
      </c>
      <c r="B3814" s="7" t="s">
        <v>12042</v>
      </c>
      <c r="C3814" s="7" t="s">
        <v>12043</v>
      </c>
      <c r="D3814" s="7" t="s">
        <v>14058</v>
      </c>
      <c r="E3814" s="7" t="s">
        <v>26</v>
      </c>
      <c r="F3814" s="7">
        <f t="shared" si="263"/>
        <v>2010</v>
      </c>
      <c r="G3814" s="7" t="s">
        <v>9432</v>
      </c>
      <c r="H3814" s="20">
        <v>284.51792999785266</v>
      </c>
      <c r="I3814" s="7" t="s">
        <v>12778</v>
      </c>
    </row>
    <row r="3815" spans="1:9" x14ac:dyDescent="0.15">
      <c r="A3815" s="7" t="s">
        <v>12779</v>
      </c>
      <c r="B3815" s="7" t="s">
        <v>12042</v>
      </c>
      <c r="C3815" s="7" t="s">
        <v>12054</v>
      </c>
      <c r="D3815" s="7" t="s">
        <v>14058</v>
      </c>
      <c r="E3815" s="7" t="s">
        <v>6536</v>
      </c>
      <c r="F3815" s="7">
        <f t="shared" si="263"/>
        <v>2010</v>
      </c>
      <c r="G3815" s="7" t="s">
        <v>9451</v>
      </c>
      <c r="H3815" s="20">
        <v>53.682628301481643</v>
      </c>
      <c r="I3815" s="7" t="s">
        <v>12780</v>
      </c>
    </row>
    <row r="3816" spans="1:9" x14ac:dyDescent="0.15">
      <c r="A3816" s="7" t="s">
        <v>12769</v>
      </c>
      <c r="B3816" s="7" t="s">
        <v>12045</v>
      </c>
      <c r="C3816" s="7" t="s">
        <v>12052</v>
      </c>
      <c r="D3816" s="7" t="s">
        <v>14058</v>
      </c>
      <c r="E3816" s="7" t="s">
        <v>6532</v>
      </c>
      <c r="F3816" s="7">
        <f t="shared" si="263"/>
        <v>2010</v>
      </c>
      <c r="G3816" s="7" t="s">
        <v>9452</v>
      </c>
      <c r="H3816" s="20">
        <v>21.473051320592656</v>
      </c>
      <c r="I3816" s="7" t="s">
        <v>12770</v>
      </c>
    </row>
    <row r="3817" spans="1:9" x14ac:dyDescent="0.15">
      <c r="A3817" s="7" t="s">
        <v>12781</v>
      </c>
      <c r="B3817" s="7" t="s">
        <v>12045</v>
      </c>
      <c r="C3817" s="7" t="s">
        <v>12052</v>
      </c>
      <c r="D3817" s="7" t="s">
        <v>14058</v>
      </c>
      <c r="E3817" s="7" t="s">
        <v>6563</v>
      </c>
      <c r="F3817" s="7">
        <f t="shared" si="263"/>
        <v>2010</v>
      </c>
      <c r="G3817" s="7" t="s">
        <v>9456</v>
      </c>
      <c r="H3817" s="20">
        <v>80.523942452222471</v>
      </c>
      <c r="I3817" s="7" t="s">
        <v>12782</v>
      </c>
    </row>
    <row r="3818" spans="1:9" x14ac:dyDescent="0.15">
      <c r="A3818" s="7" t="s">
        <v>12783</v>
      </c>
      <c r="B3818" s="7" t="s">
        <v>12045</v>
      </c>
      <c r="C3818" s="7" t="s">
        <v>12052</v>
      </c>
      <c r="D3818" s="7" t="s">
        <v>14058</v>
      </c>
      <c r="E3818" s="7" t="s">
        <v>26</v>
      </c>
      <c r="F3818" s="7">
        <f t="shared" si="263"/>
        <v>2010</v>
      </c>
      <c r="G3818" s="7" t="s">
        <v>9456</v>
      </c>
      <c r="H3818" s="20">
        <v>80.523942452222471</v>
      </c>
      <c r="I3818" s="7" t="s">
        <v>12784</v>
      </c>
    </row>
    <row r="3819" spans="1:9" x14ac:dyDescent="0.15">
      <c r="A3819" s="7" t="s">
        <v>12730</v>
      </c>
      <c r="B3819" s="7" t="s">
        <v>12042</v>
      </c>
      <c r="C3819" s="7" t="s">
        <v>12061</v>
      </c>
      <c r="D3819" s="7" t="s">
        <v>14058</v>
      </c>
      <c r="E3819" s="7" t="s">
        <v>6532</v>
      </c>
      <c r="F3819" s="7">
        <f t="shared" si="263"/>
        <v>2010</v>
      </c>
      <c r="G3819" s="7" t="s">
        <v>9480</v>
      </c>
      <c r="H3819" s="20">
        <v>5.3682628301481641</v>
      </c>
      <c r="I3819" s="7" t="s">
        <v>12732</v>
      </c>
    </row>
    <row r="3820" spans="1:9" x14ac:dyDescent="0.15">
      <c r="A3820" s="7" t="s">
        <v>12785</v>
      </c>
      <c r="B3820" s="7" t="s">
        <v>12042</v>
      </c>
      <c r="C3820" s="7" t="s">
        <v>12054</v>
      </c>
      <c r="D3820" s="7" t="s">
        <v>14058</v>
      </c>
      <c r="E3820" s="7" t="s">
        <v>6534</v>
      </c>
      <c r="F3820" s="7">
        <f t="shared" si="263"/>
        <v>2010</v>
      </c>
      <c r="G3820" s="7" t="s">
        <v>12786</v>
      </c>
      <c r="H3820" s="20">
        <v>322.09576980888988</v>
      </c>
      <c r="I3820" s="7" t="s">
        <v>12787</v>
      </c>
    </row>
    <row r="3821" spans="1:9" x14ac:dyDescent="0.15">
      <c r="A3821" s="7" t="s">
        <v>12788</v>
      </c>
      <c r="B3821" s="7" t="s">
        <v>12042</v>
      </c>
      <c r="C3821" s="7" t="s">
        <v>12054</v>
      </c>
      <c r="D3821" s="7" t="s">
        <v>14058</v>
      </c>
      <c r="E3821" s="7" t="s">
        <v>6532</v>
      </c>
      <c r="F3821" s="7">
        <f t="shared" si="263"/>
        <v>2010</v>
      </c>
      <c r="G3821" s="7" t="s">
        <v>12786</v>
      </c>
      <c r="H3821" s="20">
        <v>53.682628301481643</v>
      </c>
      <c r="I3821" s="7" t="s">
        <v>12789</v>
      </c>
    </row>
    <row r="3822" spans="1:9" x14ac:dyDescent="0.15">
      <c r="A3822" s="7" t="s">
        <v>12790</v>
      </c>
      <c r="B3822" s="7" t="s">
        <v>12042</v>
      </c>
      <c r="C3822" s="7" t="s">
        <v>12054</v>
      </c>
      <c r="D3822" s="7" t="s">
        <v>14058</v>
      </c>
      <c r="E3822" s="7" t="s">
        <v>6534</v>
      </c>
      <c r="F3822" s="7">
        <f t="shared" si="263"/>
        <v>2010</v>
      </c>
      <c r="G3822" s="7" t="s">
        <v>12786</v>
      </c>
      <c r="H3822" s="20">
        <v>161.04788490444494</v>
      </c>
      <c r="I3822" s="7" t="s">
        <v>12791</v>
      </c>
    </row>
    <row r="3823" spans="1:9" x14ac:dyDescent="0.15">
      <c r="A3823" s="7" t="s">
        <v>12788</v>
      </c>
      <c r="B3823" s="7" t="s">
        <v>12042</v>
      </c>
      <c r="C3823" s="7" t="s">
        <v>12054</v>
      </c>
      <c r="D3823" s="7" t="s">
        <v>14058</v>
      </c>
      <c r="E3823" s="7" t="s">
        <v>6532</v>
      </c>
      <c r="F3823" s="7">
        <f t="shared" si="263"/>
        <v>2010</v>
      </c>
      <c r="G3823" s="7" t="s">
        <v>12786</v>
      </c>
      <c r="H3823" s="20">
        <v>53.682628301481643</v>
      </c>
      <c r="I3823" s="7" t="s">
        <v>12789</v>
      </c>
    </row>
    <row r="3824" spans="1:9" x14ac:dyDescent="0.15">
      <c r="A3824" s="7" t="s">
        <v>12788</v>
      </c>
      <c r="B3824" s="7" t="s">
        <v>12042</v>
      </c>
      <c r="C3824" s="7" t="s">
        <v>12054</v>
      </c>
      <c r="D3824" s="7" t="s">
        <v>14058</v>
      </c>
      <c r="E3824" s="7" t="s">
        <v>6532</v>
      </c>
      <c r="F3824" s="7">
        <f t="shared" si="263"/>
        <v>2010</v>
      </c>
      <c r="G3824" s="7" t="s">
        <v>12786</v>
      </c>
      <c r="H3824" s="20">
        <v>53.682628301481643</v>
      </c>
      <c r="I3824" s="7" t="s">
        <v>12789</v>
      </c>
    </row>
    <row r="3825" spans="1:9" x14ac:dyDescent="0.15">
      <c r="A3825" s="7" t="s">
        <v>12788</v>
      </c>
      <c r="B3825" s="7" t="s">
        <v>12042</v>
      </c>
      <c r="C3825" s="7" t="s">
        <v>12054</v>
      </c>
      <c r="D3825" s="7" t="s">
        <v>14058</v>
      </c>
      <c r="E3825" s="7" t="s">
        <v>6532</v>
      </c>
      <c r="F3825" s="7">
        <f t="shared" si="263"/>
        <v>2010</v>
      </c>
      <c r="G3825" s="7" t="s">
        <v>12786</v>
      </c>
      <c r="H3825" s="20">
        <v>80.523942452222471</v>
      </c>
      <c r="I3825" s="7" t="s">
        <v>12789</v>
      </c>
    </row>
    <row r="3826" spans="1:9" x14ac:dyDescent="0.15">
      <c r="A3826" s="7" t="s">
        <v>12788</v>
      </c>
      <c r="B3826" s="7" t="s">
        <v>12042</v>
      </c>
      <c r="C3826" s="7" t="s">
        <v>12054</v>
      </c>
      <c r="D3826" s="7" t="s">
        <v>14058</v>
      </c>
      <c r="E3826" s="7" t="s">
        <v>6532</v>
      </c>
      <c r="F3826" s="7">
        <f t="shared" si="263"/>
        <v>2010</v>
      </c>
      <c r="G3826" s="7" t="s">
        <v>12786</v>
      </c>
      <c r="H3826" s="20">
        <v>26.841314150740821</v>
      </c>
      <c r="I3826" s="7" t="s">
        <v>12789</v>
      </c>
    </row>
    <row r="3827" spans="1:9" x14ac:dyDescent="0.15">
      <c r="A3827" s="7" t="s">
        <v>12792</v>
      </c>
      <c r="B3827" s="7" t="s">
        <v>12045</v>
      </c>
      <c r="C3827" s="7" t="s">
        <v>12052</v>
      </c>
      <c r="D3827" s="7" t="s">
        <v>14058</v>
      </c>
      <c r="E3827" s="7" t="s">
        <v>26</v>
      </c>
      <c r="F3827" s="7">
        <f t="shared" si="263"/>
        <v>2010</v>
      </c>
      <c r="G3827" s="7" t="s">
        <v>12793</v>
      </c>
      <c r="H3827" s="20">
        <v>5.3682628301481641</v>
      </c>
      <c r="I3827" s="7" t="s">
        <v>12794</v>
      </c>
    </row>
    <row r="3828" spans="1:9" x14ac:dyDescent="0.15">
      <c r="A3828" s="7" t="s">
        <v>12795</v>
      </c>
      <c r="B3828" s="7" t="s">
        <v>12042</v>
      </c>
      <c r="C3828" s="7" t="s">
        <v>12043</v>
      </c>
      <c r="D3828" s="7" t="s">
        <v>14058</v>
      </c>
      <c r="E3828" s="7" t="s">
        <v>26</v>
      </c>
      <c r="F3828" s="7">
        <f t="shared" si="263"/>
        <v>2010</v>
      </c>
      <c r="G3828" s="7" t="s">
        <v>9508</v>
      </c>
      <c r="H3828" s="20">
        <v>42.946102641185313</v>
      </c>
      <c r="I3828" s="7" t="s">
        <v>12796</v>
      </c>
    </row>
    <row r="3829" spans="1:9" x14ac:dyDescent="0.15">
      <c r="A3829" s="7" t="s">
        <v>12118</v>
      </c>
      <c r="B3829" s="7" t="s">
        <v>12042</v>
      </c>
      <c r="C3829" s="7" t="s">
        <v>12063</v>
      </c>
      <c r="D3829" s="7" t="s">
        <v>14058</v>
      </c>
      <c r="E3829" s="7" t="s">
        <v>6536</v>
      </c>
      <c r="F3829" s="7">
        <f t="shared" si="263"/>
        <v>2010</v>
      </c>
      <c r="G3829" s="7" t="s">
        <v>9513</v>
      </c>
      <c r="H3829" s="20">
        <v>3.1133326175649563</v>
      </c>
      <c r="I3829" s="7" t="s">
        <v>12119</v>
      </c>
    </row>
    <row r="3830" spans="1:9" x14ac:dyDescent="0.15">
      <c r="A3830" s="7" t="s">
        <v>12116</v>
      </c>
      <c r="B3830" s="7" t="s">
        <v>12042</v>
      </c>
      <c r="C3830" s="7" t="s">
        <v>12063</v>
      </c>
      <c r="D3830" s="7" t="s">
        <v>14058</v>
      </c>
      <c r="E3830" s="7" t="s">
        <v>6536</v>
      </c>
      <c r="F3830" s="7">
        <f t="shared" si="263"/>
        <v>2010</v>
      </c>
      <c r="G3830" s="7" t="s">
        <v>9513</v>
      </c>
      <c r="H3830" s="20">
        <v>53.682628301481643</v>
      </c>
      <c r="I3830" s="7" t="s">
        <v>12117</v>
      </c>
    </row>
    <row r="3831" spans="1:9" x14ac:dyDescent="0.15">
      <c r="A3831" s="7" t="s">
        <v>12797</v>
      </c>
      <c r="B3831" s="7" t="s">
        <v>12045</v>
      </c>
      <c r="C3831" s="7" t="s">
        <v>12052</v>
      </c>
      <c r="D3831" s="7" t="s">
        <v>14058</v>
      </c>
      <c r="E3831" s="7" t="s">
        <v>6536</v>
      </c>
      <c r="F3831" s="7">
        <f t="shared" si="263"/>
        <v>2010</v>
      </c>
      <c r="G3831" s="7" t="s">
        <v>12798</v>
      </c>
      <c r="H3831" s="20">
        <v>10.736525660296328</v>
      </c>
      <c r="I3831" s="7" t="s">
        <v>12799</v>
      </c>
    </row>
    <row r="3832" spans="1:9" x14ac:dyDescent="0.15">
      <c r="A3832" s="7" t="s">
        <v>12800</v>
      </c>
      <c r="B3832" s="7" t="s">
        <v>12045</v>
      </c>
      <c r="C3832" s="7" t="s">
        <v>12046</v>
      </c>
      <c r="D3832" s="7" t="s">
        <v>14046</v>
      </c>
      <c r="E3832" s="7" t="s">
        <v>6536</v>
      </c>
      <c r="F3832" s="7">
        <f t="shared" si="263"/>
        <v>2010</v>
      </c>
      <c r="G3832" s="7" t="s">
        <v>9518</v>
      </c>
      <c r="H3832" s="20">
        <v>42.946102641185313</v>
      </c>
      <c r="I3832" s="7" t="s">
        <v>12801</v>
      </c>
    </row>
    <row r="3833" spans="1:9" x14ac:dyDescent="0.15">
      <c r="A3833" s="7" t="s">
        <v>12730</v>
      </c>
      <c r="B3833" s="7" t="s">
        <v>12042</v>
      </c>
      <c r="C3833" s="7" t="s">
        <v>12061</v>
      </c>
      <c r="D3833" s="7" t="s">
        <v>14058</v>
      </c>
      <c r="E3833" s="7" t="s">
        <v>6532</v>
      </c>
      <c r="F3833" s="7">
        <f t="shared" si="263"/>
        <v>2010</v>
      </c>
      <c r="G3833" s="7" t="s">
        <v>12802</v>
      </c>
      <c r="H3833" s="20">
        <v>2.1473051320592655</v>
      </c>
      <c r="I3833" s="7" t="s">
        <v>12732</v>
      </c>
    </row>
    <row r="3834" spans="1:9" x14ac:dyDescent="0.15">
      <c r="A3834" s="7" t="s">
        <v>12803</v>
      </c>
      <c r="B3834" s="7" t="s">
        <v>12042</v>
      </c>
      <c r="C3834" s="7" t="s">
        <v>12054</v>
      </c>
      <c r="D3834" s="7" t="s">
        <v>14058</v>
      </c>
      <c r="E3834" s="7" t="s">
        <v>6532</v>
      </c>
      <c r="F3834" s="7">
        <f t="shared" si="263"/>
        <v>2010</v>
      </c>
      <c r="G3834" s="7" t="s">
        <v>12804</v>
      </c>
      <c r="H3834" s="20">
        <v>53.682628301481643</v>
      </c>
      <c r="I3834" s="7" t="s">
        <v>12805</v>
      </c>
    </row>
    <row r="3835" spans="1:9" x14ac:dyDescent="0.15">
      <c r="A3835" s="7" t="s">
        <v>12806</v>
      </c>
      <c r="B3835" s="7" t="s">
        <v>12042</v>
      </c>
      <c r="C3835" s="7" t="s">
        <v>12054</v>
      </c>
      <c r="D3835" s="7" t="s">
        <v>14058</v>
      </c>
      <c r="E3835" s="7" t="s">
        <v>6532</v>
      </c>
      <c r="F3835" s="7">
        <f t="shared" si="263"/>
        <v>2010</v>
      </c>
      <c r="G3835" s="7" t="s">
        <v>12807</v>
      </c>
      <c r="H3835" s="20">
        <v>64.419153961777965</v>
      </c>
      <c r="I3835" s="7" t="s">
        <v>12808</v>
      </c>
    </row>
    <row r="3836" spans="1:9" x14ac:dyDescent="0.15">
      <c r="A3836" s="7" t="s">
        <v>12633</v>
      </c>
      <c r="B3836" s="7" t="s">
        <v>12045</v>
      </c>
      <c r="C3836" s="7" t="s">
        <v>12047</v>
      </c>
      <c r="D3836" s="7" t="s">
        <v>14046</v>
      </c>
      <c r="E3836" s="7" t="s">
        <v>26</v>
      </c>
      <c r="F3836" s="7">
        <f t="shared" si="263"/>
        <v>2010</v>
      </c>
      <c r="G3836" s="7" t="s">
        <v>12807</v>
      </c>
      <c r="H3836" s="20">
        <v>5.3682628301481641</v>
      </c>
      <c r="I3836" s="7" t="s">
        <v>12634</v>
      </c>
    </row>
    <row r="3837" spans="1:9" x14ac:dyDescent="0.15">
      <c r="A3837" s="7" t="s">
        <v>12730</v>
      </c>
      <c r="B3837" s="7" t="s">
        <v>12042</v>
      </c>
      <c r="C3837" s="7" t="s">
        <v>12061</v>
      </c>
      <c r="D3837" s="7" t="s">
        <v>14058</v>
      </c>
      <c r="E3837" s="7" t="s">
        <v>6532</v>
      </c>
      <c r="F3837" s="7">
        <f t="shared" si="263"/>
        <v>2010</v>
      </c>
      <c r="G3837" s="7" t="s">
        <v>9540</v>
      </c>
      <c r="H3837" s="20">
        <v>4.2946102641185311</v>
      </c>
      <c r="I3837" s="7" t="s">
        <v>12732</v>
      </c>
    </row>
    <row r="3838" spans="1:9" x14ac:dyDescent="0.15">
      <c r="A3838" s="7" t="s">
        <v>12809</v>
      </c>
      <c r="B3838" s="7" t="s">
        <v>12042</v>
      </c>
      <c r="C3838" s="7" t="s">
        <v>12054</v>
      </c>
      <c r="D3838" s="7" t="s">
        <v>14058</v>
      </c>
      <c r="E3838" s="7" t="s">
        <v>6532</v>
      </c>
      <c r="F3838" s="7">
        <f t="shared" si="263"/>
        <v>2010</v>
      </c>
      <c r="G3838" s="7" t="s">
        <v>9544</v>
      </c>
      <c r="H3838" s="20">
        <v>15.911531028559157</v>
      </c>
      <c r="I3838" s="7" t="s">
        <v>12810</v>
      </c>
    </row>
    <row r="3839" spans="1:9" x14ac:dyDescent="0.15">
      <c r="A3839" s="7" t="s">
        <v>12809</v>
      </c>
      <c r="B3839" s="7" t="s">
        <v>12042</v>
      </c>
      <c r="C3839" s="7" t="s">
        <v>12054</v>
      </c>
      <c r="D3839" s="7" t="s">
        <v>14058</v>
      </c>
      <c r="E3839" s="7" t="s">
        <v>6532</v>
      </c>
      <c r="F3839" s="7">
        <f t="shared" si="263"/>
        <v>2010</v>
      </c>
      <c r="G3839" s="7" t="s">
        <v>9544</v>
      </c>
      <c r="H3839" s="20">
        <v>64.419153961777965</v>
      </c>
      <c r="I3839" s="7" t="s">
        <v>12810</v>
      </c>
    </row>
    <row r="3840" spans="1:9" x14ac:dyDescent="0.15">
      <c r="A3840" s="7" t="s">
        <v>12730</v>
      </c>
      <c r="B3840" s="7" t="s">
        <v>12042</v>
      </c>
      <c r="C3840" s="7" t="s">
        <v>12061</v>
      </c>
      <c r="D3840" s="7" t="s">
        <v>14058</v>
      </c>
      <c r="E3840" s="7" t="s">
        <v>6532</v>
      </c>
      <c r="F3840" s="7">
        <f t="shared" si="263"/>
        <v>2010</v>
      </c>
      <c r="G3840" s="7" t="s">
        <v>9544</v>
      </c>
      <c r="H3840" s="20">
        <v>9.6628730942666952</v>
      </c>
      <c r="I3840" s="7" t="s">
        <v>12732</v>
      </c>
    </row>
    <row r="3841" spans="1:9" x14ac:dyDescent="0.15">
      <c r="A3841" s="7" t="s">
        <v>12809</v>
      </c>
      <c r="B3841" s="7" t="s">
        <v>12042</v>
      </c>
      <c r="C3841" s="7" t="s">
        <v>12054</v>
      </c>
      <c r="D3841" s="7" t="s">
        <v>14058</v>
      </c>
      <c r="E3841" s="7" t="s">
        <v>6532</v>
      </c>
      <c r="F3841" s="7">
        <f t="shared" si="263"/>
        <v>2010</v>
      </c>
      <c r="G3841" s="7" t="s">
        <v>9553</v>
      </c>
      <c r="H3841" s="20">
        <v>15.911531028559157</v>
      </c>
      <c r="I3841" s="7" t="s">
        <v>12810</v>
      </c>
    </row>
    <row r="3842" spans="1:9" x14ac:dyDescent="0.15">
      <c r="A3842" s="7" t="s">
        <v>12809</v>
      </c>
      <c r="B3842" s="7" t="s">
        <v>12042</v>
      </c>
      <c r="C3842" s="7" t="s">
        <v>12054</v>
      </c>
      <c r="D3842" s="7" t="s">
        <v>14058</v>
      </c>
      <c r="E3842" s="7" t="s">
        <v>6532</v>
      </c>
      <c r="F3842" s="7">
        <f t="shared" si="263"/>
        <v>2010</v>
      </c>
      <c r="G3842" s="7" t="s">
        <v>9553</v>
      </c>
      <c r="H3842" s="20">
        <v>64.419153961777965</v>
      </c>
      <c r="I3842" s="7" t="s">
        <v>12810</v>
      </c>
    </row>
    <row r="3843" spans="1:9" x14ac:dyDescent="0.15">
      <c r="A3843" s="7" t="s">
        <v>12811</v>
      </c>
      <c r="B3843" s="7" t="s">
        <v>12042</v>
      </c>
      <c r="C3843" s="7" t="s">
        <v>12057</v>
      </c>
      <c r="D3843" s="7" t="s">
        <v>14058</v>
      </c>
      <c r="E3843" s="7" t="s">
        <v>6536</v>
      </c>
      <c r="F3843" s="7">
        <f t="shared" si="263"/>
        <v>2010</v>
      </c>
      <c r="G3843" s="7" t="s">
        <v>12812</v>
      </c>
      <c r="H3843" s="20">
        <v>53.682628301481643</v>
      </c>
      <c r="I3843" s="7" t="s">
        <v>12813</v>
      </c>
    </row>
    <row r="3844" spans="1:9" x14ac:dyDescent="0.15">
      <c r="A3844" s="7" t="s">
        <v>12814</v>
      </c>
      <c r="B3844" s="7" t="s">
        <v>12042</v>
      </c>
      <c r="C3844" s="7" t="s">
        <v>12063</v>
      </c>
      <c r="D3844" s="7" t="s">
        <v>14058</v>
      </c>
      <c r="E3844" s="7" t="s">
        <v>6534</v>
      </c>
      <c r="F3844" s="7">
        <f t="shared" si="263"/>
        <v>2010</v>
      </c>
      <c r="G3844" s="7" t="s">
        <v>9560</v>
      </c>
      <c r="H3844" s="20">
        <v>12.879321451578269</v>
      </c>
      <c r="I3844" s="7" t="s">
        <v>12815</v>
      </c>
    </row>
    <row r="3845" spans="1:9" x14ac:dyDescent="0.15">
      <c r="A3845" s="7" t="s">
        <v>12814</v>
      </c>
      <c r="B3845" s="7" t="s">
        <v>12042</v>
      </c>
      <c r="C3845" s="7" t="s">
        <v>12084</v>
      </c>
      <c r="D3845" s="7" t="s">
        <v>14058</v>
      </c>
      <c r="E3845" s="7" t="s">
        <v>6534</v>
      </c>
      <c r="F3845" s="7">
        <f t="shared" ref="F3845:F3880" si="264">YEAR(G3845)</f>
        <v>2010</v>
      </c>
      <c r="G3845" s="7" t="s">
        <v>9560</v>
      </c>
      <c r="H3845" s="20">
        <v>0.83648271419368692</v>
      </c>
      <c r="I3845" s="7" t="s">
        <v>12815</v>
      </c>
    </row>
    <row r="3846" spans="1:9" x14ac:dyDescent="0.15">
      <c r="A3846" s="7" t="s">
        <v>12814</v>
      </c>
      <c r="B3846" s="7" t="s">
        <v>12042</v>
      </c>
      <c r="C3846" s="7" t="s">
        <v>12043</v>
      </c>
      <c r="D3846" s="7" t="s">
        <v>14058</v>
      </c>
      <c r="E3846" s="7" t="s">
        <v>6534</v>
      </c>
      <c r="F3846" s="7">
        <f t="shared" si="264"/>
        <v>2010</v>
      </c>
      <c r="G3846" s="7" t="s">
        <v>9560</v>
      </c>
      <c r="H3846" s="20">
        <v>10.96446210006442</v>
      </c>
      <c r="I3846" s="7" t="s">
        <v>12815</v>
      </c>
    </row>
    <row r="3847" spans="1:9" x14ac:dyDescent="0.15">
      <c r="A3847" s="7" t="s">
        <v>12814</v>
      </c>
      <c r="B3847" s="7" t="s">
        <v>12042</v>
      </c>
      <c r="C3847" s="7" t="s">
        <v>12061</v>
      </c>
      <c r="D3847" s="7" t="s">
        <v>14058</v>
      </c>
      <c r="E3847" s="7" t="s">
        <v>6534</v>
      </c>
      <c r="F3847" s="7">
        <f t="shared" si="264"/>
        <v>2010</v>
      </c>
      <c r="G3847" s="7" t="s">
        <v>9560</v>
      </c>
      <c r="H3847" s="20">
        <v>5.0195404767017395</v>
      </c>
      <c r="I3847" s="7" t="s">
        <v>12815</v>
      </c>
    </row>
    <row r="3848" spans="1:9" x14ac:dyDescent="0.15">
      <c r="A3848" s="7" t="s">
        <v>12814</v>
      </c>
      <c r="B3848" s="7" t="s">
        <v>12042</v>
      </c>
      <c r="C3848" s="7" t="s">
        <v>12057</v>
      </c>
      <c r="D3848" s="7" t="s">
        <v>14058</v>
      </c>
      <c r="E3848" s="7" t="s">
        <v>6534</v>
      </c>
      <c r="F3848" s="7">
        <f t="shared" si="264"/>
        <v>2010</v>
      </c>
      <c r="G3848" s="7" t="s">
        <v>9560</v>
      </c>
      <c r="H3848" s="20">
        <v>2.5097702383508698</v>
      </c>
      <c r="I3848" s="7" t="s">
        <v>12815</v>
      </c>
    </row>
    <row r="3849" spans="1:9" x14ac:dyDescent="0.15">
      <c r="A3849" s="7" t="s">
        <v>12816</v>
      </c>
      <c r="B3849" s="7" t="s">
        <v>12042</v>
      </c>
      <c r="C3849" s="7" t="s">
        <v>12043</v>
      </c>
      <c r="D3849" s="7" t="s">
        <v>14058</v>
      </c>
      <c r="E3849" s="7" t="s">
        <v>6540</v>
      </c>
      <c r="F3849" s="7">
        <f t="shared" si="264"/>
        <v>2010</v>
      </c>
      <c r="G3849" s="7" t="s">
        <v>12817</v>
      </c>
      <c r="H3849" s="20">
        <v>53.682628301481643</v>
      </c>
      <c r="I3849" s="7" t="s">
        <v>12818</v>
      </c>
    </row>
    <row r="3850" spans="1:9" x14ac:dyDescent="0.15">
      <c r="A3850" s="7" t="s">
        <v>12819</v>
      </c>
      <c r="B3850" s="7" t="s">
        <v>12042</v>
      </c>
      <c r="C3850" s="7" t="s">
        <v>12084</v>
      </c>
      <c r="D3850" s="7" t="s">
        <v>14058</v>
      </c>
      <c r="E3850" s="7" t="s">
        <v>26</v>
      </c>
      <c r="F3850" s="7">
        <f t="shared" si="264"/>
        <v>2010</v>
      </c>
      <c r="G3850" s="7" t="s">
        <v>9585</v>
      </c>
      <c r="H3850" s="20">
        <v>53.682628301481643</v>
      </c>
      <c r="I3850" s="7" t="s">
        <v>12820</v>
      </c>
    </row>
    <row r="3851" spans="1:9" x14ac:dyDescent="0.15">
      <c r="A3851" s="7" t="s">
        <v>12821</v>
      </c>
      <c r="B3851" s="7" t="s">
        <v>12042</v>
      </c>
      <c r="C3851" s="7" t="s">
        <v>12054</v>
      </c>
      <c r="D3851" s="7" t="s">
        <v>14058</v>
      </c>
      <c r="E3851" s="7" t="s">
        <v>6532</v>
      </c>
      <c r="F3851" s="7">
        <f t="shared" si="264"/>
        <v>2010</v>
      </c>
      <c r="G3851" s="7" t="s">
        <v>12822</v>
      </c>
      <c r="H3851" s="20">
        <v>161.04788490444494</v>
      </c>
      <c r="I3851" s="7" t="s">
        <v>12823</v>
      </c>
    </row>
    <row r="3852" spans="1:9" x14ac:dyDescent="0.15">
      <c r="A3852" s="7" t="s">
        <v>12824</v>
      </c>
      <c r="B3852" s="7" t="s">
        <v>12042</v>
      </c>
      <c r="C3852" s="7" t="s">
        <v>12054</v>
      </c>
      <c r="D3852" s="7" t="s">
        <v>14058</v>
      </c>
      <c r="E3852" s="7" t="s">
        <v>6537</v>
      </c>
      <c r="F3852" s="7">
        <f t="shared" si="264"/>
        <v>2010</v>
      </c>
      <c r="G3852" s="7" t="s">
        <v>9608</v>
      </c>
      <c r="H3852" s="20">
        <v>161.04788490444494</v>
      </c>
      <c r="I3852" s="7" t="s">
        <v>12825</v>
      </c>
    </row>
    <row r="3853" spans="1:9" x14ac:dyDescent="0.15">
      <c r="A3853" s="7" t="s">
        <v>12826</v>
      </c>
      <c r="B3853" s="7" t="s">
        <v>12042</v>
      </c>
      <c r="C3853" s="7" t="s">
        <v>12043</v>
      </c>
      <c r="D3853" s="7" t="s">
        <v>14058</v>
      </c>
      <c r="E3853" s="7" t="s">
        <v>6532</v>
      </c>
      <c r="F3853" s="7">
        <f t="shared" si="264"/>
        <v>2010</v>
      </c>
      <c r="G3853" s="7" t="s">
        <v>9612</v>
      </c>
      <c r="H3853" s="20">
        <v>21.473051320592656</v>
      </c>
      <c r="I3853" s="7" t="s">
        <v>12827</v>
      </c>
    </row>
    <row r="3854" spans="1:9" x14ac:dyDescent="0.15">
      <c r="A3854" s="7" t="s">
        <v>12824</v>
      </c>
      <c r="B3854" s="7" t="s">
        <v>12042</v>
      </c>
      <c r="C3854" s="7" t="s">
        <v>12054</v>
      </c>
      <c r="D3854" s="7" t="s">
        <v>14058</v>
      </c>
      <c r="E3854" s="7" t="s">
        <v>6537</v>
      </c>
      <c r="F3854" s="7">
        <f t="shared" si="264"/>
        <v>2010</v>
      </c>
      <c r="G3854" s="7" t="s">
        <v>9628</v>
      </c>
      <c r="H3854" s="20">
        <v>107.36525660296329</v>
      </c>
      <c r="I3854" s="7" t="s">
        <v>12825</v>
      </c>
    </row>
    <row r="3855" spans="1:9" x14ac:dyDescent="0.15">
      <c r="A3855" s="7" t="s">
        <v>12828</v>
      </c>
      <c r="B3855" s="7" t="s">
        <v>12045</v>
      </c>
      <c r="C3855" s="7" t="s">
        <v>12046</v>
      </c>
      <c r="D3855" s="7" t="s">
        <v>14046</v>
      </c>
      <c r="E3855" s="7" t="s">
        <v>22</v>
      </c>
      <c r="F3855" s="7">
        <f t="shared" si="264"/>
        <v>2010</v>
      </c>
      <c r="G3855" s="7" t="s">
        <v>9636</v>
      </c>
      <c r="H3855" s="20">
        <v>85.892205282370625</v>
      </c>
      <c r="I3855" s="7" t="s">
        <v>12829</v>
      </c>
    </row>
    <row r="3856" spans="1:9" x14ac:dyDescent="0.15">
      <c r="A3856" s="7" t="s">
        <v>12830</v>
      </c>
      <c r="B3856" s="7" t="s">
        <v>12045</v>
      </c>
      <c r="C3856" s="7" t="s">
        <v>12598</v>
      </c>
      <c r="D3856" s="7" t="s">
        <v>14046</v>
      </c>
      <c r="E3856" s="7" t="s">
        <v>22</v>
      </c>
      <c r="F3856" s="7">
        <f t="shared" si="264"/>
        <v>2010</v>
      </c>
      <c r="G3856" s="7" t="s">
        <v>9636</v>
      </c>
      <c r="H3856" s="20">
        <v>268.41314150740823</v>
      </c>
      <c r="I3856" s="7" t="s">
        <v>12831</v>
      </c>
    </row>
    <row r="3857" spans="1:9" x14ac:dyDescent="0.15">
      <c r="A3857" s="7" t="s">
        <v>12730</v>
      </c>
      <c r="B3857" s="7" t="s">
        <v>12042</v>
      </c>
      <c r="C3857" s="7" t="s">
        <v>12061</v>
      </c>
      <c r="D3857" s="7" t="s">
        <v>14058</v>
      </c>
      <c r="E3857" s="7" t="s">
        <v>6532</v>
      </c>
      <c r="F3857" s="7">
        <f t="shared" si="264"/>
        <v>2010</v>
      </c>
      <c r="G3857" s="7" t="s">
        <v>12832</v>
      </c>
      <c r="H3857" s="20">
        <v>2.1473051320592655</v>
      </c>
      <c r="I3857" s="7" t="s">
        <v>12732</v>
      </c>
    </row>
    <row r="3858" spans="1:9" x14ac:dyDescent="0.15">
      <c r="A3858" s="7" t="s">
        <v>12730</v>
      </c>
      <c r="B3858" s="7" t="s">
        <v>12042</v>
      </c>
      <c r="C3858" s="7" t="s">
        <v>12061</v>
      </c>
      <c r="D3858" s="7" t="s">
        <v>14058</v>
      </c>
      <c r="E3858" s="7" t="s">
        <v>6532</v>
      </c>
      <c r="F3858" s="7">
        <f t="shared" si="264"/>
        <v>2010</v>
      </c>
      <c r="G3858" s="7" t="s">
        <v>12833</v>
      </c>
      <c r="H3858" s="20">
        <v>4.2946102641185311</v>
      </c>
      <c r="I3858" s="7" t="s">
        <v>12732</v>
      </c>
    </row>
    <row r="3859" spans="1:9" x14ac:dyDescent="0.15">
      <c r="A3859" s="7" t="s">
        <v>12834</v>
      </c>
      <c r="B3859" s="7" t="s">
        <v>12042</v>
      </c>
      <c r="C3859" s="7" t="s">
        <v>12043</v>
      </c>
      <c r="D3859" s="7" t="s">
        <v>14058</v>
      </c>
      <c r="E3859" s="7" t="s">
        <v>6534</v>
      </c>
      <c r="F3859" s="7">
        <f t="shared" si="264"/>
        <v>2010</v>
      </c>
      <c r="G3859" s="7" t="s">
        <v>12835</v>
      </c>
      <c r="H3859" s="20">
        <v>214.73051320592657</v>
      </c>
      <c r="I3859" s="7" t="s">
        <v>12836</v>
      </c>
    </row>
    <row r="3860" spans="1:9" x14ac:dyDescent="0.15">
      <c r="A3860" s="7" t="s">
        <v>12837</v>
      </c>
      <c r="B3860" s="7" t="s">
        <v>12042</v>
      </c>
      <c r="C3860" s="7" t="s">
        <v>12043</v>
      </c>
      <c r="D3860" s="7" t="s">
        <v>14058</v>
      </c>
      <c r="E3860" s="7" t="s">
        <v>26</v>
      </c>
      <c r="F3860" s="7">
        <f t="shared" si="264"/>
        <v>2010</v>
      </c>
      <c r="G3860" s="7" t="s">
        <v>12838</v>
      </c>
      <c r="H3860" s="20">
        <v>5.7197187030277004</v>
      </c>
      <c r="I3860" s="7" t="s">
        <v>12839</v>
      </c>
    </row>
    <row r="3861" spans="1:9" x14ac:dyDescent="0.15">
      <c r="A3861" s="7" t="s">
        <v>12259</v>
      </c>
      <c r="B3861" s="7" t="s">
        <v>12045</v>
      </c>
      <c r="C3861" s="7" t="s">
        <v>12065</v>
      </c>
      <c r="D3861" s="7" t="s">
        <v>14058</v>
      </c>
      <c r="E3861" s="7" t="s">
        <v>6536</v>
      </c>
      <c r="F3861" s="7">
        <f t="shared" si="264"/>
        <v>2010</v>
      </c>
      <c r="G3861" s="7" t="s">
        <v>12840</v>
      </c>
      <c r="H3861" s="20">
        <v>16.684560876100495</v>
      </c>
      <c r="I3861" s="7" t="s">
        <v>12260</v>
      </c>
    </row>
    <row r="3862" spans="1:9" x14ac:dyDescent="0.15">
      <c r="A3862" s="7" t="s">
        <v>12841</v>
      </c>
      <c r="B3862" s="7" t="s">
        <v>12042</v>
      </c>
      <c r="C3862" s="7" t="s">
        <v>12043</v>
      </c>
      <c r="D3862" s="7" t="s">
        <v>14058</v>
      </c>
      <c r="E3862" s="7" t="s">
        <v>6532</v>
      </c>
      <c r="F3862" s="7">
        <f t="shared" si="264"/>
        <v>2010</v>
      </c>
      <c r="G3862" s="7" t="s">
        <v>12842</v>
      </c>
      <c r="H3862" s="20">
        <v>21.473051320592656</v>
      </c>
      <c r="I3862" s="7" t="s">
        <v>12843</v>
      </c>
    </row>
    <row r="3863" spans="1:9" x14ac:dyDescent="0.15">
      <c r="A3863" s="7" t="s">
        <v>12844</v>
      </c>
      <c r="B3863" s="7" t="s">
        <v>12042</v>
      </c>
      <c r="C3863" s="7" t="s">
        <v>12043</v>
      </c>
      <c r="D3863" s="7" t="s">
        <v>14058</v>
      </c>
      <c r="E3863" s="7" t="s">
        <v>6532</v>
      </c>
      <c r="F3863" s="7">
        <f t="shared" si="264"/>
        <v>2010</v>
      </c>
      <c r="G3863" s="7" t="s">
        <v>12845</v>
      </c>
      <c r="H3863" s="20">
        <v>26.841314150740821</v>
      </c>
      <c r="I3863" s="7" t="s">
        <v>12846</v>
      </c>
    </row>
    <row r="3864" spans="1:9" x14ac:dyDescent="0.15">
      <c r="A3864" s="7" t="s">
        <v>12847</v>
      </c>
      <c r="B3864" s="7" t="s">
        <v>12042</v>
      </c>
      <c r="C3864" s="7" t="s">
        <v>12063</v>
      </c>
      <c r="D3864" s="7" t="s">
        <v>14058</v>
      </c>
      <c r="E3864" s="7" t="s">
        <v>6532</v>
      </c>
      <c r="F3864" s="7">
        <f t="shared" si="264"/>
        <v>2010</v>
      </c>
      <c r="G3864" s="7" t="s">
        <v>12848</v>
      </c>
      <c r="H3864" s="20">
        <v>10.736525660296328</v>
      </c>
      <c r="I3864" s="7" t="s">
        <v>12849</v>
      </c>
    </row>
    <row r="3865" spans="1:9" x14ac:dyDescent="0.15">
      <c r="A3865" s="7" t="s">
        <v>12850</v>
      </c>
      <c r="B3865" s="7" t="s">
        <v>12045</v>
      </c>
      <c r="C3865" s="7" t="s">
        <v>12065</v>
      </c>
      <c r="D3865" s="7" t="s">
        <v>14058</v>
      </c>
      <c r="E3865" s="7" t="s">
        <v>6532</v>
      </c>
      <c r="F3865" s="7">
        <f t="shared" si="264"/>
        <v>2009</v>
      </c>
      <c r="G3865" s="7" t="s">
        <v>9684</v>
      </c>
      <c r="H3865" s="20">
        <v>109.11074740861973</v>
      </c>
      <c r="I3865" s="7" t="s">
        <v>12644</v>
      </c>
    </row>
    <row r="3866" spans="1:9" x14ac:dyDescent="0.15">
      <c r="A3866" s="7" t="s">
        <v>12851</v>
      </c>
      <c r="B3866" s="7" t="s">
        <v>12042</v>
      </c>
      <c r="C3866" s="7" t="s">
        <v>12043</v>
      </c>
      <c r="D3866" s="7" t="s">
        <v>14058</v>
      </c>
      <c r="E3866" s="7" t="s">
        <v>6532</v>
      </c>
      <c r="F3866" s="7">
        <f t="shared" si="264"/>
        <v>2009</v>
      </c>
      <c r="G3866" s="7" t="s">
        <v>9688</v>
      </c>
      <c r="H3866" s="20">
        <v>21.822149481723951</v>
      </c>
      <c r="I3866" s="7" t="s">
        <v>12852</v>
      </c>
    </row>
    <row r="3867" spans="1:9" x14ac:dyDescent="0.15">
      <c r="A3867" s="7" t="s">
        <v>12853</v>
      </c>
      <c r="B3867" s="7" t="s">
        <v>12042</v>
      </c>
      <c r="C3867" s="7" t="s">
        <v>12063</v>
      </c>
      <c r="D3867" s="7" t="s">
        <v>14058</v>
      </c>
      <c r="E3867" s="7" t="s">
        <v>6532</v>
      </c>
      <c r="F3867" s="7">
        <f t="shared" si="264"/>
        <v>2009</v>
      </c>
      <c r="G3867" s="7" t="s">
        <v>9688</v>
      </c>
      <c r="H3867" s="20">
        <v>43.644298963447902</v>
      </c>
      <c r="I3867" s="7" t="s">
        <v>12854</v>
      </c>
    </row>
    <row r="3868" spans="1:9" x14ac:dyDescent="0.15">
      <c r="A3868" s="7" t="s">
        <v>12773</v>
      </c>
      <c r="B3868" s="7" t="s">
        <v>12042</v>
      </c>
      <c r="C3868" s="7" t="s">
        <v>12043</v>
      </c>
      <c r="D3868" s="7" t="s">
        <v>14058</v>
      </c>
      <c r="E3868" s="7" t="s">
        <v>26</v>
      </c>
      <c r="F3868" s="7">
        <f t="shared" si="264"/>
        <v>2009</v>
      </c>
      <c r="G3868" s="7" t="s">
        <v>9694</v>
      </c>
      <c r="H3868" s="20">
        <v>76.377523186033812</v>
      </c>
      <c r="I3868" s="7" t="s">
        <v>12774</v>
      </c>
    </row>
    <row r="3869" spans="1:9" x14ac:dyDescent="0.15">
      <c r="A3869" s="7" t="s">
        <v>12760</v>
      </c>
      <c r="B3869" s="7" t="s">
        <v>12042</v>
      </c>
      <c r="C3869" s="7" t="s">
        <v>12043</v>
      </c>
      <c r="D3869" s="7" t="s">
        <v>14058</v>
      </c>
      <c r="E3869" s="7" t="s">
        <v>6532</v>
      </c>
      <c r="F3869" s="7">
        <f t="shared" si="264"/>
        <v>2009</v>
      </c>
      <c r="G3869" s="7" t="s">
        <v>9694</v>
      </c>
      <c r="H3869" s="20">
        <v>15.722858701582103</v>
      </c>
      <c r="I3869" s="7" t="s">
        <v>12761</v>
      </c>
    </row>
    <row r="3870" spans="1:9" x14ac:dyDescent="0.15">
      <c r="A3870" s="7" t="s">
        <v>12855</v>
      </c>
      <c r="B3870" s="7" t="s">
        <v>12042</v>
      </c>
      <c r="C3870" s="7" t="s">
        <v>12054</v>
      </c>
      <c r="D3870" s="7" t="s">
        <v>14058</v>
      </c>
      <c r="E3870" s="7" t="s">
        <v>22</v>
      </c>
      <c r="F3870" s="7">
        <f t="shared" si="264"/>
        <v>2009</v>
      </c>
      <c r="G3870" s="7" t="s">
        <v>9721</v>
      </c>
      <c r="H3870" s="20">
        <v>136.38843426077466</v>
      </c>
      <c r="I3870" s="7" t="s">
        <v>12856</v>
      </c>
    </row>
    <row r="3871" spans="1:9" x14ac:dyDescent="0.15">
      <c r="A3871" s="7" t="s">
        <v>12806</v>
      </c>
      <c r="B3871" s="7" t="s">
        <v>12042</v>
      </c>
      <c r="C3871" s="7" t="s">
        <v>12054</v>
      </c>
      <c r="D3871" s="7" t="s">
        <v>14058</v>
      </c>
      <c r="E3871" s="7" t="s">
        <v>6532</v>
      </c>
      <c r="F3871" s="7">
        <f t="shared" si="264"/>
        <v>2009</v>
      </c>
      <c r="G3871" s="7" t="s">
        <v>9721</v>
      </c>
      <c r="H3871" s="20">
        <v>163.6661211129296</v>
      </c>
      <c r="I3871" s="7" t="s">
        <v>12808</v>
      </c>
    </row>
    <row r="3872" spans="1:9" x14ac:dyDescent="0.15">
      <c r="A3872" s="7" t="s">
        <v>12857</v>
      </c>
      <c r="B3872" s="7" t="s">
        <v>12042</v>
      </c>
      <c r="C3872" s="7" t="s">
        <v>12054</v>
      </c>
      <c r="D3872" s="7" t="s">
        <v>14058</v>
      </c>
      <c r="E3872" s="7" t="s">
        <v>22</v>
      </c>
      <c r="F3872" s="7">
        <f t="shared" si="264"/>
        <v>2009</v>
      </c>
      <c r="G3872" s="7" t="s">
        <v>9721</v>
      </c>
      <c r="H3872" s="20">
        <v>327.3322422258592</v>
      </c>
      <c r="I3872" s="7" t="s">
        <v>12858</v>
      </c>
    </row>
    <row r="3873" spans="1:9" x14ac:dyDescent="0.15">
      <c r="A3873" s="7" t="s">
        <v>12859</v>
      </c>
      <c r="B3873" s="7" t="s">
        <v>12042</v>
      </c>
      <c r="C3873" s="7" t="s">
        <v>12084</v>
      </c>
      <c r="D3873" s="7" t="s">
        <v>14058</v>
      </c>
      <c r="E3873" s="7" t="s">
        <v>6532</v>
      </c>
      <c r="F3873" s="7">
        <f t="shared" si="264"/>
        <v>2009</v>
      </c>
      <c r="G3873" s="7" t="s">
        <v>9721</v>
      </c>
      <c r="H3873" s="20">
        <v>10.911074740861975</v>
      </c>
      <c r="I3873" s="7" t="s">
        <v>12860</v>
      </c>
    </row>
    <row r="3874" spans="1:9" x14ac:dyDescent="0.15">
      <c r="A3874" s="7" t="s">
        <v>12861</v>
      </c>
      <c r="B3874" s="7" t="s">
        <v>12042</v>
      </c>
      <c r="C3874" s="7" t="s">
        <v>12054</v>
      </c>
      <c r="D3874" s="7" t="s">
        <v>14058</v>
      </c>
      <c r="E3874" s="7" t="s">
        <v>26</v>
      </c>
      <c r="F3874" s="7">
        <f t="shared" si="264"/>
        <v>2009</v>
      </c>
      <c r="G3874" s="7" t="s">
        <v>9721</v>
      </c>
      <c r="H3874" s="20">
        <v>109.11074740861973</v>
      </c>
      <c r="I3874" s="7" t="s">
        <v>12862</v>
      </c>
    </row>
    <row r="3875" spans="1:9" x14ac:dyDescent="0.15">
      <c r="A3875" s="7" t="s">
        <v>12861</v>
      </c>
      <c r="B3875" s="7" t="s">
        <v>12042</v>
      </c>
      <c r="C3875" s="7" t="s">
        <v>12054</v>
      </c>
      <c r="D3875" s="7" t="s">
        <v>14058</v>
      </c>
      <c r="E3875" s="7" t="s">
        <v>26</v>
      </c>
      <c r="F3875" s="7">
        <f t="shared" si="264"/>
        <v>2009</v>
      </c>
      <c r="G3875" s="7" t="s">
        <v>9721</v>
      </c>
      <c r="H3875" s="20">
        <v>210.77418767048553</v>
      </c>
      <c r="I3875" s="7" t="s">
        <v>12862</v>
      </c>
    </row>
    <row r="3876" spans="1:9" x14ac:dyDescent="0.15">
      <c r="A3876" s="7" t="s">
        <v>12863</v>
      </c>
      <c r="B3876" s="7" t="s">
        <v>12042</v>
      </c>
      <c r="C3876" s="7" t="s">
        <v>12054</v>
      </c>
      <c r="D3876" s="7" t="s">
        <v>14058</v>
      </c>
      <c r="E3876" s="7" t="s">
        <v>6533</v>
      </c>
      <c r="F3876" s="7">
        <f t="shared" si="264"/>
        <v>2009</v>
      </c>
      <c r="G3876" s="7" t="s">
        <v>9732</v>
      </c>
      <c r="H3876" s="20">
        <v>54.555373704309865</v>
      </c>
      <c r="I3876" s="7" t="s">
        <v>12864</v>
      </c>
    </row>
    <row r="3877" spans="1:9" x14ac:dyDescent="0.15">
      <c r="A3877" s="7" t="s">
        <v>12865</v>
      </c>
      <c r="B3877" s="7" t="s">
        <v>12042</v>
      </c>
      <c r="C3877" s="7" t="s">
        <v>12063</v>
      </c>
      <c r="D3877" s="7" t="s">
        <v>14058</v>
      </c>
      <c r="E3877" s="7" t="s">
        <v>6532</v>
      </c>
      <c r="F3877" s="7">
        <f t="shared" si="264"/>
        <v>2009</v>
      </c>
      <c r="G3877" s="7" t="s">
        <v>9758</v>
      </c>
      <c r="H3877" s="20">
        <v>54.555373704309865</v>
      </c>
      <c r="I3877" s="7" t="s">
        <v>12866</v>
      </c>
    </row>
    <row r="3878" spans="1:9" x14ac:dyDescent="0.15">
      <c r="A3878" s="7" t="s">
        <v>12867</v>
      </c>
      <c r="B3878" s="7" t="s">
        <v>12042</v>
      </c>
      <c r="C3878" s="7" t="s">
        <v>12063</v>
      </c>
      <c r="D3878" s="7" t="s">
        <v>14058</v>
      </c>
      <c r="E3878" s="7" t="s">
        <v>6532</v>
      </c>
      <c r="F3878" s="7">
        <f t="shared" si="264"/>
        <v>2009</v>
      </c>
      <c r="G3878" s="7" t="s">
        <v>9758</v>
      </c>
      <c r="H3878" s="20">
        <v>54.555373704309865</v>
      </c>
      <c r="I3878" s="7" t="s">
        <v>12868</v>
      </c>
    </row>
    <row r="3879" spans="1:9" x14ac:dyDescent="0.15">
      <c r="A3879" s="7" t="s">
        <v>12724</v>
      </c>
      <c r="B3879" s="7" t="s">
        <v>12042</v>
      </c>
      <c r="C3879" s="7" t="s">
        <v>12054</v>
      </c>
      <c r="D3879" s="7" t="s">
        <v>14058</v>
      </c>
      <c r="E3879" s="7" t="s">
        <v>6532</v>
      </c>
      <c r="F3879" s="7">
        <f t="shared" si="264"/>
        <v>2009</v>
      </c>
      <c r="G3879" s="7" t="s">
        <v>9761</v>
      </c>
      <c r="H3879" s="20">
        <v>163.6661211129296</v>
      </c>
      <c r="I3879" s="7" t="s">
        <v>12725</v>
      </c>
    </row>
    <row r="3880" spans="1:9" x14ac:dyDescent="0.15">
      <c r="A3880" s="7" t="s">
        <v>12869</v>
      </c>
      <c r="B3880" s="7" t="s">
        <v>12042</v>
      </c>
      <c r="C3880" s="7" t="s">
        <v>12061</v>
      </c>
      <c r="D3880" s="7" t="s">
        <v>14058</v>
      </c>
      <c r="E3880" s="7" t="s">
        <v>6542</v>
      </c>
      <c r="F3880" s="7">
        <f t="shared" si="264"/>
        <v>2009</v>
      </c>
      <c r="G3880" s="7" t="s">
        <v>9765</v>
      </c>
      <c r="H3880" s="20">
        <v>29.45990180032733</v>
      </c>
      <c r="I3880" s="7" t="s">
        <v>12870</v>
      </c>
    </row>
    <row r="3881" spans="1:9" x14ac:dyDescent="0.15">
      <c r="A3881" s="7" t="s">
        <v>12730</v>
      </c>
      <c r="B3881" s="7" t="s">
        <v>12042</v>
      </c>
      <c r="C3881" s="7" t="s">
        <v>12061</v>
      </c>
      <c r="D3881" s="7" t="s">
        <v>14058</v>
      </c>
      <c r="E3881" s="7" t="s">
        <v>6532</v>
      </c>
      <c r="F3881" s="7">
        <f t="shared" ref="F3881:F3909" si="265">YEAR(G3881)</f>
        <v>2009</v>
      </c>
      <c r="G3881" s="7" t="s">
        <v>12871</v>
      </c>
      <c r="H3881" s="20">
        <v>21.822149481723951</v>
      </c>
      <c r="I3881" s="7" t="s">
        <v>12732</v>
      </c>
    </row>
    <row r="3882" spans="1:9" x14ac:dyDescent="0.15">
      <c r="A3882" s="7" t="s">
        <v>12872</v>
      </c>
      <c r="B3882" s="7" t="s">
        <v>12042</v>
      </c>
      <c r="C3882" s="7" t="s">
        <v>12061</v>
      </c>
      <c r="D3882" s="7" t="s">
        <v>14058</v>
      </c>
      <c r="E3882" s="7" t="s">
        <v>26</v>
      </c>
      <c r="F3882" s="7">
        <f t="shared" si="265"/>
        <v>2009</v>
      </c>
      <c r="G3882" s="7" t="s">
        <v>12873</v>
      </c>
      <c r="H3882" s="20">
        <v>32.733224222585918</v>
      </c>
      <c r="I3882" s="7" t="s">
        <v>12874</v>
      </c>
    </row>
    <row r="3883" spans="1:9" x14ac:dyDescent="0.15">
      <c r="A3883" s="7" t="s">
        <v>12875</v>
      </c>
      <c r="B3883" s="7" t="s">
        <v>12042</v>
      </c>
      <c r="C3883" s="7" t="s">
        <v>12043</v>
      </c>
      <c r="D3883" s="7" t="s">
        <v>14058</v>
      </c>
      <c r="E3883" s="7" t="s">
        <v>26</v>
      </c>
      <c r="F3883" s="7">
        <f t="shared" si="265"/>
        <v>2009</v>
      </c>
      <c r="G3883" s="7" t="s">
        <v>9774</v>
      </c>
      <c r="H3883" s="20">
        <v>418.98527004909982</v>
      </c>
      <c r="I3883" s="7" t="s">
        <v>12876</v>
      </c>
    </row>
    <row r="3884" spans="1:9" x14ac:dyDescent="0.15">
      <c r="A3884" s="7" t="s">
        <v>12877</v>
      </c>
      <c r="B3884" s="7" t="s">
        <v>12042</v>
      </c>
      <c r="C3884" s="7" t="s">
        <v>12063</v>
      </c>
      <c r="D3884" s="7" t="s">
        <v>14058</v>
      </c>
      <c r="E3884" s="7" t="s">
        <v>6532</v>
      </c>
      <c r="F3884" s="7">
        <f t="shared" si="265"/>
        <v>2009</v>
      </c>
      <c r="G3884" s="7" t="s">
        <v>9774</v>
      </c>
      <c r="H3884" s="20">
        <v>10.911074740861975</v>
      </c>
      <c r="I3884" s="7" t="s">
        <v>12878</v>
      </c>
    </row>
    <row r="3885" spans="1:9" x14ac:dyDescent="0.15">
      <c r="A3885" s="7" t="s">
        <v>12803</v>
      </c>
      <c r="B3885" s="7" t="s">
        <v>12042</v>
      </c>
      <c r="C3885" s="7" t="s">
        <v>12054</v>
      </c>
      <c r="D3885" s="7" t="s">
        <v>14058</v>
      </c>
      <c r="E3885" s="7" t="s">
        <v>6532</v>
      </c>
      <c r="F3885" s="7">
        <f t="shared" si="265"/>
        <v>2009</v>
      </c>
      <c r="G3885" s="7" t="s">
        <v>9792</v>
      </c>
      <c r="H3885" s="20">
        <v>218.22149481723946</v>
      </c>
      <c r="I3885" s="7" t="s">
        <v>12805</v>
      </c>
    </row>
    <row r="3886" spans="1:9" x14ac:dyDescent="0.15">
      <c r="A3886" s="7" t="s">
        <v>12730</v>
      </c>
      <c r="B3886" s="7" t="s">
        <v>12042</v>
      </c>
      <c r="C3886" s="7" t="s">
        <v>12061</v>
      </c>
      <c r="D3886" s="7" t="s">
        <v>14058</v>
      </c>
      <c r="E3886" s="7" t="s">
        <v>6532</v>
      </c>
      <c r="F3886" s="7">
        <f t="shared" si="265"/>
        <v>2009</v>
      </c>
      <c r="G3886" s="7" t="s">
        <v>12879</v>
      </c>
      <c r="H3886" s="20">
        <v>6.5466448445171848</v>
      </c>
      <c r="I3886" s="7" t="s">
        <v>12732</v>
      </c>
    </row>
    <row r="3887" spans="1:9" x14ac:dyDescent="0.15">
      <c r="A3887" s="7" t="s">
        <v>12730</v>
      </c>
      <c r="B3887" s="7" t="s">
        <v>12042</v>
      </c>
      <c r="C3887" s="7" t="s">
        <v>12061</v>
      </c>
      <c r="D3887" s="7" t="s">
        <v>14058</v>
      </c>
      <c r="E3887" s="7" t="s">
        <v>6532</v>
      </c>
      <c r="F3887" s="7">
        <f t="shared" si="265"/>
        <v>2009</v>
      </c>
      <c r="G3887" s="7" t="s">
        <v>9807</v>
      </c>
      <c r="H3887" s="20">
        <v>2.1822149481723945</v>
      </c>
      <c r="I3887" s="7" t="s">
        <v>12732</v>
      </c>
    </row>
    <row r="3888" spans="1:9" x14ac:dyDescent="0.15">
      <c r="A3888" s="7" t="s">
        <v>12730</v>
      </c>
      <c r="B3888" s="7" t="s">
        <v>12042</v>
      </c>
      <c r="C3888" s="7" t="s">
        <v>12061</v>
      </c>
      <c r="D3888" s="7" t="s">
        <v>14058</v>
      </c>
      <c r="E3888" s="7" t="s">
        <v>6532</v>
      </c>
      <c r="F3888" s="7">
        <f t="shared" si="265"/>
        <v>2009</v>
      </c>
      <c r="G3888" s="7" t="s">
        <v>9807</v>
      </c>
      <c r="H3888" s="20">
        <v>9.8199672667757749</v>
      </c>
      <c r="I3888" s="7" t="s">
        <v>12732</v>
      </c>
    </row>
    <row r="3889" spans="1:9" x14ac:dyDescent="0.15">
      <c r="A3889" s="7" t="s">
        <v>12730</v>
      </c>
      <c r="B3889" s="7" t="s">
        <v>12042</v>
      </c>
      <c r="C3889" s="7" t="s">
        <v>12061</v>
      </c>
      <c r="D3889" s="7" t="s">
        <v>14058</v>
      </c>
      <c r="E3889" s="7" t="s">
        <v>6532</v>
      </c>
      <c r="F3889" s="7">
        <f t="shared" si="265"/>
        <v>2009</v>
      </c>
      <c r="G3889" s="7" t="s">
        <v>9807</v>
      </c>
      <c r="H3889" s="20">
        <v>2.1822149481723945</v>
      </c>
      <c r="I3889" s="7" t="s">
        <v>12732</v>
      </c>
    </row>
    <row r="3890" spans="1:9" x14ac:dyDescent="0.15">
      <c r="A3890" s="7" t="s">
        <v>12730</v>
      </c>
      <c r="B3890" s="7" t="s">
        <v>12042</v>
      </c>
      <c r="C3890" s="7" t="s">
        <v>12061</v>
      </c>
      <c r="D3890" s="7" t="s">
        <v>14058</v>
      </c>
      <c r="E3890" s="7" t="s">
        <v>6532</v>
      </c>
      <c r="F3890" s="7">
        <f t="shared" si="265"/>
        <v>2009</v>
      </c>
      <c r="G3890" s="7" t="s">
        <v>12880</v>
      </c>
      <c r="H3890" s="20">
        <v>5.4555373704309877</v>
      </c>
      <c r="I3890" s="7" t="s">
        <v>12732</v>
      </c>
    </row>
    <row r="3891" spans="1:9" x14ac:dyDescent="0.15">
      <c r="A3891" s="7" t="s">
        <v>12730</v>
      </c>
      <c r="B3891" s="7" t="s">
        <v>12042</v>
      </c>
      <c r="C3891" s="7" t="s">
        <v>12061</v>
      </c>
      <c r="D3891" s="7" t="s">
        <v>14058</v>
      </c>
      <c r="E3891" s="7" t="s">
        <v>6532</v>
      </c>
      <c r="F3891" s="7">
        <f t="shared" si="265"/>
        <v>2009</v>
      </c>
      <c r="G3891" s="7" t="s">
        <v>12881</v>
      </c>
      <c r="H3891" s="20">
        <v>3.2733224222585924</v>
      </c>
      <c r="I3891" s="7" t="s">
        <v>12732</v>
      </c>
    </row>
    <row r="3892" spans="1:9" x14ac:dyDescent="0.15">
      <c r="A3892" s="7" t="s">
        <v>12730</v>
      </c>
      <c r="B3892" s="7" t="s">
        <v>12042</v>
      </c>
      <c r="C3892" s="7" t="s">
        <v>12061</v>
      </c>
      <c r="D3892" s="7" t="s">
        <v>14058</v>
      </c>
      <c r="E3892" s="7" t="s">
        <v>6532</v>
      </c>
      <c r="F3892" s="7">
        <f t="shared" si="265"/>
        <v>2009</v>
      </c>
      <c r="G3892" s="7" t="s">
        <v>9836</v>
      </c>
      <c r="H3892" s="20">
        <v>4.364429896344789</v>
      </c>
      <c r="I3892" s="7" t="s">
        <v>12732</v>
      </c>
    </row>
    <row r="3893" spans="1:9" x14ac:dyDescent="0.15">
      <c r="A3893" s="7" t="s">
        <v>12882</v>
      </c>
      <c r="B3893" s="7" t="s">
        <v>12042</v>
      </c>
      <c r="C3893" s="7" t="s">
        <v>12043</v>
      </c>
      <c r="D3893" s="7" t="s">
        <v>14058</v>
      </c>
      <c r="E3893" s="7" t="s">
        <v>6532</v>
      </c>
      <c r="F3893" s="7">
        <f t="shared" si="265"/>
        <v>2009</v>
      </c>
      <c r="G3893" s="7" t="s">
        <v>9851</v>
      </c>
      <c r="H3893" s="20">
        <v>10.911074740861975</v>
      </c>
      <c r="I3893" s="7" t="s">
        <v>12883</v>
      </c>
    </row>
    <row r="3894" spans="1:9" x14ac:dyDescent="0.15">
      <c r="A3894" s="7" t="s">
        <v>12884</v>
      </c>
      <c r="B3894" s="7" t="s">
        <v>12045</v>
      </c>
      <c r="C3894" s="7" t="s">
        <v>12598</v>
      </c>
      <c r="D3894" s="7" t="s">
        <v>14046</v>
      </c>
      <c r="E3894" s="7" t="s">
        <v>6537</v>
      </c>
      <c r="F3894" s="7">
        <f t="shared" si="265"/>
        <v>2009</v>
      </c>
      <c r="G3894" s="7" t="s">
        <v>9869</v>
      </c>
      <c r="H3894" s="20">
        <v>125.47735951991271</v>
      </c>
      <c r="I3894" s="7" t="s">
        <v>12885</v>
      </c>
    </row>
    <row r="3895" spans="1:9" x14ac:dyDescent="0.15">
      <c r="A3895" s="7" t="s">
        <v>12886</v>
      </c>
      <c r="B3895" s="7" t="s">
        <v>12042</v>
      </c>
      <c r="C3895" s="7" t="s">
        <v>12057</v>
      </c>
      <c r="D3895" s="7" t="s">
        <v>14058</v>
      </c>
      <c r="E3895" s="7" t="s">
        <v>6532</v>
      </c>
      <c r="F3895" s="7">
        <f t="shared" si="265"/>
        <v>2009</v>
      </c>
      <c r="G3895" s="7" t="s">
        <v>9874</v>
      </c>
      <c r="H3895" s="20">
        <v>109.11074740861973</v>
      </c>
      <c r="I3895" s="7" t="s">
        <v>12887</v>
      </c>
    </row>
    <row r="3896" spans="1:9" x14ac:dyDescent="0.15">
      <c r="A3896" s="7" t="s">
        <v>12888</v>
      </c>
      <c r="B3896" s="7" t="s">
        <v>12042</v>
      </c>
      <c r="C3896" s="7" t="s">
        <v>12043</v>
      </c>
      <c r="D3896" s="7" t="s">
        <v>14058</v>
      </c>
      <c r="E3896" s="7" t="s">
        <v>22</v>
      </c>
      <c r="F3896" s="7">
        <f t="shared" si="265"/>
        <v>2009</v>
      </c>
      <c r="G3896" s="7" t="s">
        <v>9878</v>
      </c>
      <c r="H3896" s="20">
        <v>26.732133115111836</v>
      </c>
      <c r="I3896" s="7" t="s">
        <v>12889</v>
      </c>
    </row>
    <row r="3897" spans="1:9" x14ac:dyDescent="0.15">
      <c r="A3897" s="7" t="s">
        <v>12890</v>
      </c>
      <c r="B3897" s="7" t="s">
        <v>12042</v>
      </c>
      <c r="C3897" s="7" t="s">
        <v>12043</v>
      </c>
      <c r="D3897" s="7" t="s">
        <v>14058</v>
      </c>
      <c r="E3897" s="7" t="s">
        <v>6539</v>
      </c>
      <c r="F3897" s="7">
        <f t="shared" si="265"/>
        <v>2009</v>
      </c>
      <c r="G3897" s="7" t="s">
        <v>9878</v>
      </c>
      <c r="H3897" s="20">
        <v>27.277686852154932</v>
      </c>
      <c r="I3897" s="7" t="s">
        <v>12891</v>
      </c>
    </row>
    <row r="3898" spans="1:9" x14ac:dyDescent="0.15">
      <c r="A3898" s="7" t="s">
        <v>12892</v>
      </c>
      <c r="B3898" s="7" t="s">
        <v>12042</v>
      </c>
      <c r="C3898" s="7" t="s">
        <v>12043</v>
      </c>
      <c r="D3898" s="7" t="s">
        <v>14058</v>
      </c>
      <c r="E3898" s="7" t="s">
        <v>6532</v>
      </c>
      <c r="F3898" s="7">
        <f t="shared" si="265"/>
        <v>2009</v>
      </c>
      <c r="G3898" s="7" t="s">
        <v>9878</v>
      </c>
      <c r="H3898" s="20">
        <v>43.644298963447902</v>
      </c>
      <c r="I3898" s="7" t="s">
        <v>12893</v>
      </c>
    </row>
    <row r="3899" spans="1:9" x14ac:dyDescent="0.15">
      <c r="A3899" s="7" t="s">
        <v>12892</v>
      </c>
      <c r="B3899" s="7" t="s">
        <v>12042</v>
      </c>
      <c r="C3899" s="7" t="s">
        <v>12043</v>
      </c>
      <c r="D3899" s="7" t="s">
        <v>14058</v>
      </c>
      <c r="E3899" s="7" t="s">
        <v>6532</v>
      </c>
      <c r="F3899" s="7">
        <f t="shared" si="265"/>
        <v>2009</v>
      </c>
      <c r="G3899" s="7" t="s">
        <v>9878</v>
      </c>
      <c r="H3899" s="20">
        <v>10.911074740861975</v>
      </c>
      <c r="I3899" s="7" t="s">
        <v>12893</v>
      </c>
    </row>
    <row r="3900" spans="1:9" x14ac:dyDescent="0.15">
      <c r="A3900" s="7" t="s">
        <v>12894</v>
      </c>
      <c r="B3900" s="7" t="s">
        <v>12042</v>
      </c>
      <c r="C3900" s="7" t="s">
        <v>12043</v>
      </c>
      <c r="D3900" s="7" t="s">
        <v>14058</v>
      </c>
      <c r="E3900" s="7" t="s">
        <v>6532</v>
      </c>
      <c r="F3900" s="7">
        <f t="shared" si="265"/>
        <v>2009</v>
      </c>
      <c r="G3900" s="7" t="s">
        <v>9880</v>
      </c>
      <c r="H3900" s="20">
        <v>43.644298963447902</v>
      </c>
      <c r="I3900" s="7" t="s">
        <v>12895</v>
      </c>
    </row>
    <row r="3901" spans="1:9" x14ac:dyDescent="0.15">
      <c r="A3901" s="7" t="s">
        <v>12896</v>
      </c>
      <c r="B3901" s="7" t="s">
        <v>12042</v>
      </c>
      <c r="C3901" s="7" t="s">
        <v>12054</v>
      </c>
      <c r="D3901" s="7" t="s">
        <v>14058</v>
      </c>
      <c r="E3901" s="7" t="s">
        <v>6534</v>
      </c>
      <c r="F3901" s="7">
        <f t="shared" si="265"/>
        <v>2009</v>
      </c>
      <c r="G3901" s="7" t="s">
        <v>9882</v>
      </c>
      <c r="H3901" s="20">
        <v>365.52100381887612</v>
      </c>
      <c r="I3901" s="7" t="s">
        <v>12897</v>
      </c>
    </row>
    <row r="3902" spans="1:9" x14ac:dyDescent="0.15">
      <c r="A3902" s="7" t="s">
        <v>12821</v>
      </c>
      <c r="B3902" s="7" t="s">
        <v>12042</v>
      </c>
      <c r="C3902" s="7" t="s">
        <v>12054</v>
      </c>
      <c r="D3902" s="7" t="s">
        <v>14058</v>
      </c>
      <c r="E3902" s="7" t="s">
        <v>6532</v>
      </c>
      <c r="F3902" s="7">
        <f t="shared" si="265"/>
        <v>2009</v>
      </c>
      <c r="G3902" s="7" t="s">
        <v>9882</v>
      </c>
      <c r="H3902" s="20">
        <v>163.6661211129296</v>
      </c>
      <c r="I3902" s="7" t="s">
        <v>12823</v>
      </c>
    </row>
    <row r="3903" spans="1:9" x14ac:dyDescent="0.15">
      <c r="A3903" s="7" t="s">
        <v>12898</v>
      </c>
      <c r="B3903" s="7" t="s">
        <v>12042</v>
      </c>
      <c r="C3903" s="7" t="s">
        <v>12054</v>
      </c>
      <c r="D3903" s="7" t="s">
        <v>14058</v>
      </c>
      <c r="E3903" s="7" t="s">
        <v>6532</v>
      </c>
      <c r="F3903" s="7">
        <f t="shared" si="265"/>
        <v>2009</v>
      </c>
      <c r="G3903" s="7" t="s">
        <v>9882</v>
      </c>
      <c r="H3903" s="20">
        <v>436.44298963447892</v>
      </c>
      <c r="I3903" s="7" t="s">
        <v>12899</v>
      </c>
    </row>
    <row r="3904" spans="1:9" x14ac:dyDescent="0.15">
      <c r="A3904" s="7" t="s">
        <v>12900</v>
      </c>
      <c r="B3904" s="7" t="s">
        <v>12045</v>
      </c>
      <c r="C3904" s="7" t="s">
        <v>12598</v>
      </c>
      <c r="D3904" s="7" t="s">
        <v>14046</v>
      </c>
      <c r="E3904" s="7" t="s">
        <v>6536</v>
      </c>
      <c r="F3904" s="7">
        <f t="shared" si="265"/>
        <v>2009</v>
      </c>
      <c r="G3904" s="7" t="s">
        <v>9883</v>
      </c>
      <c r="H3904" s="20">
        <v>19.094380796508453</v>
      </c>
      <c r="I3904" s="7" t="s">
        <v>12901</v>
      </c>
    </row>
    <row r="3905" spans="1:9" x14ac:dyDescent="0.15">
      <c r="A3905" s="7" t="s">
        <v>12903</v>
      </c>
      <c r="B3905" s="7" t="s">
        <v>12042</v>
      </c>
      <c r="C3905" s="7" t="s">
        <v>12043</v>
      </c>
      <c r="D3905" s="7" t="s">
        <v>14058</v>
      </c>
      <c r="E3905" s="7" t="s">
        <v>6532</v>
      </c>
      <c r="F3905" s="7">
        <f t="shared" si="265"/>
        <v>2009</v>
      </c>
      <c r="G3905" s="7" t="s">
        <v>9904</v>
      </c>
      <c r="H3905" s="20">
        <v>272.77686852154932</v>
      </c>
      <c r="I3905" s="7" t="s">
        <v>12904</v>
      </c>
    </row>
    <row r="3906" spans="1:9" x14ac:dyDescent="0.15">
      <c r="A3906" s="7" t="s">
        <v>12905</v>
      </c>
      <c r="B3906" s="7" t="s">
        <v>12042</v>
      </c>
      <c r="C3906" s="7" t="s">
        <v>12054</v>
      </c>
      <c r="D3906" s="7" t="s">
        <v>14058</v>
      </c>
      <c r="E3906" s="7" t="s">
        <v>22</v>
      </c>
      <c r="F3906" s="7">
        <f t="shared" si="265"/>
        <v>2009</v>
      </c>
      <c r="G3906" s="7" t="s">
        <v>9906</v>
      </c>
      <c r="H3906" s="20">
        <v>32.733224222585918</v>
      </c>
      <c r="I3906" s="7" t="s">
        <v>12906</v>
      </c>
    </row>
    <row r="3907" spans="1:9" x14ac:dyDescent="0.15">
      <c r="A3907" s="7" t="s">
        <v>12907</v>
      </c>
      <c r="B3907" s="7" t="s">
        <v>12042</v>
      </c>
      <c r="C3907" s="7" t="s">
        <v>12054</v>
      </c>
      <c r="D3907" s="7" t="s">
        <v>14058</v>
      </c>
      <c r="E3907" s="7" t="s">
        <v>6532</v>
      </c>
      <c r="F3907" s="7">
        <f t="shared" si="265"/>
        <v>2009</v>
      </c>
      <c r="G3907" s="7" t="s">
        <v>12908</v>
      </c>
      <c r="H3907" s="20">
        <v>272.77686852154932</v>
      </c>
      <c r="I3907" s="7" t="s">
        <v>12909</v>
      </c>
    </row>
    <row r="3908" spans="1:9" x14ac:dyDescent="0.15">
      <c r="A3908" s="7" t="s">
        <v>12910</v>
      </c>
      <c r="B3908" s="7" t="s">
        <v>12042</v>
      </c>
      <c r="C3908" s="7" t="s">
        <v>12054</v>
      </c>
      <c r="D3908" s="7" t="s">
        <v>14058</v>
      </c>
      <c r="E3908" s="7" t="s">
        <v>6532</v>
      </c>
      <c r="F3908" s="7">
        <f t="shared" si="265"/>
        <v>2009</v>
      </c>
      <c r="G3908" s="7" t="s">
        <v>9919</v>
      </c>
      <c r="H3908" s="20">
        <v>120.02182214948171</v>
      </c>
      <c r="I3908" s="7" t="s">
        <v>12911</v>
      </c>
    </row>
    <row r="3909" spans="1:9" x14ac:dyDescent="0.15">
      <c r="A3909" s="7" t="s">
        <v>12912</v>
      </c>
      <c r="B3909" s="7" t="s">
        <v>12042</v>
      </c>
      <c r="C3909" s="7" t="s">
        <v>12054</v>
      </c>
      <c r="D3909" s="7" t="s">
        <v>14058</v>
      </c>
      <c r="E3909" s="7" t="s">
        <v>6532</v>
      </c>
      <c r="F3909" s="7">
        <f t="shared" si="265"/>
        <v>2009</v>
      </c>
      <c r="G3909" s="7" t="s">
        <v>9930</v>
      </c>
      <c r="H3909" s="20">
        <v>109.11074740861973</v>
      </c>
      <c r="I3909" s="7" t="s">
        <v>12913</v>
      </c>
    </row>
    <row r="3910" spans="1:9" x14ac:dyDescent="0.15">
      <c r="A3910" s="7" t="s">
        <v>12914</v>
      </c>
      <c r="B3910" s="7" t="s">
        <v>12042</v>
      </c>
      <c r="C3910" s="7" t="s">
        <v>12063</v>
      </c>
      <c r="D3910" s="7" t="s">
        <v>14058</v>
      </c>
      <c r="E3910" s="7" t="s">
        <v>26</v>
      </c>
      <c r="F3910" s="7">
        <f t="shared" ref="F3910:F3940" si="266">YEAR(G3910)</f>
        <v>2008</v>
      </c>
      <c r="G3910" s="7" t="s">
        <v>9956</v>
      </c>
      <c r="H3910" s="20">
        <v>82.074852265265932</v>
      </c>
      <c r="I3910" s="7" t="s">
        <v>12915</v>
      </c>
    </row>
    <row r="3911" spans="1:9" x14ac:dyDescent="0.15">
      <c r="A3911" s="7" t="s">
        <v>12916</v>
      </c>
      <c r="B3911" s="7" t="s">
        <v>12045</v>
      </c>
      <c r="C3911" s="7" t="s">
        <v>12052</v>
      </c>
      <c r="D3911" s="7" t="s">
        <v>14058</v>
      </c>
      <c r="E3911" s="7" t="s">
        <v>26</v>
      </c>
      <c r="F3911" s="7">
        <f t="shared" si="266"/>
        <v>2008</v>
      </c>
      <c r="G3911" s="7" t="s">
        <v>9956</v>
      </c>
      <c r="H3911" s="20">
        <v>21.886627270737581</v>
      </c>
      <c r="I3911" s="7" t="s">
        <v>12917</v>
      </c>
    </row>
    <row r="3912" spans="1:9" x14ac:dyDescent="0.15">
      <c r="A3912" s="7" t="s">
        <v>12918</v>
      </c>
      <c r="B3912" s="7" t="s">
        <v>12042</v>
      </c>
      <c r="C3912" s="7" t="s">
        <v>12063</v>
      </c>
      <c r="D3912" s="7" t="s">
        <v>14058</v>
      </c>
      <c r="E3912" s="7" t="s">
        <v>6532</v>
      </c>
      <c r="F3912" s="7">
        <f t="shared" si="266"/>
        <v>2008</v>
      </c>
      <c r="G3912" s="7" t="s">
        <v>9956</v>
      </c>
      <c r="H3912" s="20">
        <v>41.037426132632966</v>
      </c>
      <c r="I3912" s="7" t="s">
        <v>12919</v>
      </c>
    </row>
    <row r="3913" spans="1:9" x14ac:dyDescent="0.15">
      <c r="A3913" s="7" t="s">
        <v>12918</v>
      </c>
      <c r="B3913" s="7" t="s">
        <v>12042</v>
      </c>
      <c r="C3913" s="7" t="s">
        <v>12063</v>
      </c>
      <c r="D3913" s="7" t="s">
        <v>14058</v>
      </c>
      <c r="E3913" s="7" t="s">
        <v>6532</v>
      </c>
      <c r="F3913" s="7">
        <f t="shared" si="266"/>
        <v>2008</v>
      </c>
      <c r="G3913" s="7" t="s">
        <v>9956</v>
      </c>
      <c r="H3913" s="20">
        <v>41.037426132632966</v>
      </c>
      <c r="I3913" s="7" t="s">
        <v>12919</v>
      </c>
    </row>
    <row r="3914" spans="1:9" x14ac:dyDescent="0.15">
      <c r="A3914" s="7" t="s">
        <v>12920</v>
      </c>
      <c r="B3914" s="7" t="s">
        <v>12042</v>
      </c>
      <c r="C3914" s="7" t="s">
        <v>12063</v>
      </c>
      <c r="D3914" s="7" t="s">
        <v>14058</v>
      </c>
      <c r="E3914" s="7" t="s">
        <v>26</v>
      </c>
      <c r="F3914" s="7">
        <f t="shared" si="266"/>
        <v>2008</v>
      </c>
      <c r="G3914" s="7" t="s">
        <v>9956</v>
      </c>
      <c r="H3914" s="20">
        <v>9.5875727730356761</v>
      </c>
      <c r="I3914" s="7" t="s">
        <v>12921</v>
      </c>
    </row>
    <row r="3915" spans="1:9" x14ac:dyDescent="0.15">
      <c r="A3915" s="7" t="s">
        <v>12333</v>
      </c>
      <c r="B3915" s="7" t="s">
        <v>12042</v>
      </c>
      <c r="C3915" s="7" t="s">
        <v>12043</v>
      </c>
      <c r="D3915" s="7" t="s">
        <v>14058</v>
      </c>
      <c r="E3915" s="7" t="s">
        <v>6543</v>
      </c>
      <c r="F3915" s="7">
        <f t="shared" si="266"/>
        <v>2008</v>
      </c>
      <c r="G3915" s="7" t="s">
        <v>9964</v>
      </c>
      <c r="H3915" s="20">
        <v>76.603195447581527</v>
      </c>
      <c r="I3915" s="7" t="s">
        <v>12334</v>
      </c>
    </row>
    <row r="3916" spans="1:9" x14ac:dyDescent="0.15">
      <c r="A3916" s="7" t="s">
        <v>12890</v>
      </c>
      <c r="B3916" s="7" t="s">
        <v>12042</v>
      </c>
      <c r="C3916" s="7" t="s">
        <v>12043</v>
      </c>
      <c r="D3916" s="7" t="s">
        <v>14058</v>
      </c>
      <c r="E3916" s="7" t="s">
        <v>6539</v>
      </c>
      <c r="F3916" s="7">
        <f t="shared" si="266"/>
        <v>2008</v>
      </c>
      <c r="G3916" s="7" t="s">
        <v>9964</v>
      </c>
      <c r="H3916" s="20">
        <v>54.71656817684395</v>
      </c>
      <c r="I3916" s="7" t="s">
        <v>12891</v>
      </c>
    </row>
    <row r="3917" spans="1:9" x14ac:dyDescent="0.15">
      <c r="A3917" s="7" t="s">
        <v>12922</v>
      </c>
      <c r="B3917" s="7" t="s">
        <v>12042</v>
      </c>
      <c r="C3917" s="7" t="s">
        <v>12043</v>
      </c>
      <c r="D3917" s="7" t="s">
        <v>14058</v>
      </c>
      <c r="E3917" s="7" t="s">
        <v>6532</v>
      </c>
      <c r="F3917" s="7">
        <f t="shared" si="266"/>
        <v>2008</v>
      </c>
      <c r="G3917" s="7" t="s">
        <v>9969</v>
      </c>
      <c r="H3917" s="20">
        <v>54.71656817684395</v>
      </c>
      <c r="I3917" s="7" t="s">
        <v>12923</v>
      </c>
    </row>
    <row r="3918" spans="1:9" x14ac:dyDescent="0.15">
      <c r="A3918" s="7" t="s">
        <v>12924</v>
      </c>
      <c r="B3918" s="7" t="s">
        <v>12042</v>
      </c>
      <c r="C3918" s="7" t="s">
        <v>12054</v>
      </c>
      <c r="D3918" s="7" t="s">
        <v>14058</v>
      </c>
      <c r="E3918" s="7" t="s">
        <v>26</v>
      </c>
      <c r="F3918" s="7">
        <f t="shared" si="266"/>
        <v>2008</v>
      </c>
      <c r="G3918" s="7" t="s">
        <v>10006</v>
      </c>
      <c r="H3918" s="20">
        <v>20.792295907200703</v>
      </c>
      <c r="I3918" s="7" t="s">
        <v>12925</v>
      </c>
    </row>
    <row r="3919" spans="1:9" x14ac:dyDescent="0.15">
      <c r="A3919" s="7" t="s">
        <v>12926</v>
      </c>
      <c r="B3919" s="7" t="s">
        <v>12045</v>
      </c>
      <c r="C3919" s="7" t="s">
        <v>12065</v>
      </c>
      <c r="D3919" s="7" t="s">
        <v>14058</v>
      </c>
      <c r="E3919" s="7" t="s">
        <v>22</v>
      </c>
      <c r="F3919" s="7">
        <f t="shared" si="266"/>
        <v>2008</v>
      </c>
      <c r="G3919" s="7" t="s">
        <v>10024</v>
      </c>
      <c r="H3919" s="20">
        <v>164.14970453053186</v>
      </c>
      <c r="I3919" s="7" t="s">
        <v>12927</v>
      </c>
    </row>
    <row r="3920" spans="1:9" x14ac:dyDescent="0.15">
      <c r="A3920" s="7" t="s">
        <v>12928</v>
      </c>
      <c r="B3920" s="7" t="s">
        <v>12042</v>
      </c>
      <c r="C3920" s="7" t="s">
        <v>12061</v>
      </c>
      <c r="D3920" s="7" t="s">
        <v>14058</v>
      </c>
      <c r="E3920" s="7" t="s">
        <v>6532</v>
      </c>
      <c r="F3920" s="7">
        <f t="shared" si="266"/>
        <v>2008</v>
      </c>
      <c r="G3920" s="7" t="s">
        <v>12929</v>
      </c>
      <c r="H3920" s="20">
        <v>32.829940906106373</v>
      </c>
      <c r="I3920" s="7" t="s">
        <v>12930</v>
      </c>
    </row>
    <row r="3921" spans="1:9" x14ac:dyDescent="0.15">
      <c r="A3921" s="7" t="s">
        <v>12931</v>
      </c>
      <c r="B3921" s="7" t="s">
        <v>12042</v>
      </c>
      <c r="C3921" s="7" t="s">
        <v>12061</v>
      </c>
      <c r="D3921" s="7" t="s">
        <v>14058</v>
      </c>
      <c r="E3921" s="7" t="s">
        <v>22</v>
      </c>
      <c r="F3921" s="7">
        <f t="shared" si="266"/>
        <v>2008</v>
      </c>
      <c r="G3921" s="7" t="s">
        <v>10037</v>
      </c>
      <c r="H3921" s="20">
        <v>3.2577259794265707</v>
      </c>
      <c r="I3921" s="7" t="s">
        <v>12932</v>
      </c>
    </row>
    <row r="3922" spans="1:9" x14ac:dyDescent="0.15">
      <c r="A3922" s="7" t="s">
        <v>12184</v>
      </c>
      <c r="B3922" s="7" t="s">
        <v>12042</v>
      </c>
      <c r="C3922" s="7" t="s">
        <v>12061</v>
      </c>
      <c r="D3922" s="7" t="s">
        <v>14058</v>
      </c>
      <c r="E3922" s="7" t="s">
        <v>6536</v>
      </c>
      <c r="F3922" s="7">
        <f t="shared" si="266"/>
        <v>2008</v>
      </c>
      <c r="G3922" s="7" t="s">
        <v>10037</v>
      </c>
      <c r="H3922" s="20">
        <v>5.4716568176843952</v>
      </c>
      <c r="I3922" s="7" t="s">
        <v>12186</v>
      </c>
    </row>
    <row r="3923" spans="1:9" x14ac:dyDescent="0.15">
      <c r="A3923" s="7" t="s">
        <v>12872</v>
      </c>
      <c r="B3923" s="7" t="s">
        <v>12042</v>
      </c>
      <c r="C3923" s="7" t="s">
        <v>12061</v>
      </c>
      <c r="D3923" s="7" t="s">
        <v>14058</v>
      </c>
      <c r="E3923" s="7" t="s">
        <v>26</v>
      </c>
      <c r="F3923" s="7">
        <f t="shared" si="266"/>
        <v>2008</v>
      </c>
      <c r="G3923" s="7" t="s">
        <v>10037</v>
      </c>
      <c r="H3923" s="20">
        <v>4.3773254541475159</v>
      </c>
      <c r="I3923" s="7" t="s">
        <v>12874</v>
      </c>
    </row>
    <row r="3924" spans="1:9" x14ac:dyDescent="0.15">
      <c r="A3924" s="7" t="s">
        <v>12763</v>
      </c>
      <c r="B3924" s="7" t="s">
        <v>12042</v>
      </c>
      <c r="C3924" s="7" t="s">
        <v>12061</v>
      </c>
      <c r="D3924" s="7" t="s">
        <v>14058</v>
      </c>
      <c r="E3924" s="7" t="s">
        <v>26</v>
      </c>
      <c r="F3924" s="7">
        <f t="shared" si="266"/>
        <v>2008</v>
      </c>
      <c r="G3924" s="7" t="s">
        <v>10037</v>
      </c>
      <c r="H3924" s="20">
        <v>7.6603195447581536</v>
      </c>
      <c r="I3924" s="7" t="s">
        <v>12764</v>
      </c>
    </row>
    <row r="3925" spans="1:9" x14ac:dyDescent="0.15">
      <c r="A3925" s="7" t="s">
        <v>12706</v>
      </c>
      <c r="B3925" s="7" t="s">
        <v>12042</v>
      </c>
      <c r="C3925" s="7" t="s">
        <v>12054</v>
      </c>
      <c r="D3925" s="7" t="s">
        <v>14058</v>
      </c>
      <c r="E3925" s="7" t="s">
        <v>6532</v>
      </c>
      <c r="F3925" s="7">
        <f t="shared" si="266"/>
        <v>2008</v>
      </c>
      <c r="G3925" s="7" t="s">
        <v>10038</v>
      </c>
      <c r="H3925" s="20">
        <v>109.4331363536879</v>
      </c>
      <c r="I3925" s="7" t="s">
        <v>12707</v>
      </c>
    </row>
    <row r="3926" spans="1:9" x14ac:dyDescent="0.15">
      <c r="A3926" s="7" t="s">
        <v>12933</v>
      </c>
      <c r="B3926" s="7" t="s">
        <v>12042</v>
      </c>
      <c r="C3926" s="7" t="s">
        <v>12054</v>
      </c>
      <c r="D3926" s="7" t="s">
        <v>14058</v>
      </c>
      <c r="E3926" s="7" t="s">
        <v>26</v>
      </c>
      <c r="F3926" s="7">
        <f t="shared" si="266"/>
        <v>2008</v>
      </c>
      <c r="G3926" s="7" t="s">
        <v>10043</v>
      </c>
      <c r="H3926" s="20">
        <v>109.2284963887065</v>
      </c>
      <c r="I3926" s="7" t="s">
        <v>12934</v>
      </c>
    </row>
    <row r="3927" spans="1:9" x14ac:dyDescent="0.15">
      <c r="A3927" s="7" t="s">
        <v>12935</v>
      </c>
      <c r="B3927" s="7" t="s">
        <v>12042</v>
      </c>
      <c r="C3927" s="7" t="s">
        <v>12061</v>
      </c>
      <c r="D3927" s="7" t="s">
        <v>14058</v>
      </c>
      <c r="E3927" s="7" t="s">
        <v>26</v>
      </c>
      <c r="F3927" s="7">
        <f t="shared" si="266"/>
        <v>2008</v>
      </c>
      <c r="G3927" s="7" t="s">
        <v>10045</v>
      </c>
      <c r="H3927" s="20">
        <v>1.094331363536879</v>
      </c>
      <c r="I3927" s="7" t="s">
        <v>12936</v>
      </c>
    </row>
    <row r="3928" spans="1:9" x14ac:dyDescent="0.15">
      <c r="A3928" s="7" t="s">
        <v>12118</v>
      </c>
      <c r="B3928" s="7" t="s">
        <v>12042</v>
      </c>
      <c r="C3928" s="7" t="s">
        <v>12063</v>
      </c>
      <c r="D3928" s="7" t="s">
        <v>14058</v>
      </c>
      <c r="E3928" s="7" t="s">
        <v>6536</v>
      </c>
      <c r="F3928" s="7">
        <f t="shared" si="266"/>
        <v>2008</v>
      </c>
      <c r="G3928" s="7" t="s">
        <v>10045</v>
      </c>
      <c r="H3928" s="20">
        <v>65.659881812212745</v>
      </c>
      <c r="I3928" s="7" t="s">
        <v>12119</v>
      </c>
    </row>
    <row r="3929" spans="1:9" x14ac:dyDescent="0.15">
      <c r="A3929" s="7" t="s">
        <v>12855</v>
      </c>
      <c r="B3929" s="7" t="s">
        <v>12042</v>
      </c>
      <c r="C3929" s="7" t="s">
        <v>12054</v>
      </c>
      <c r="D3929" s="7" t="s">
        <v>14058</v>
      </c>
      <c r="E3929" s="7" t="s">
        <v>22</v>
      </c>
      <c r="F3929" s="7">
        <f t="shared" si="266"/>
        <v>2008</v>
      </c>
      <c r="G3929" s="7" t="s">
        <v>10047</v>
      </c>
      <c r="H3929" s="20">
        <v>109.4331363536879</v>
      </c>
      <c r="I3929" s="7" t="s">
        <v>12856</v>
      </c>
    </row>
    <row r="3930" spans="1:9" x14ac:dyDescent="0.15">
      <c r="A3930" s="7" t="s">
        <v>12937</v>
      </c>
      <c r="B3930" s="7" t="s">
        <v>12042</v>
      </c>
      <c r="C3930" s="7" t="s">
        <v>12054</v>
      </c>
      <c r="D3930" s="7" t="s">
        <v>14058</v>
      </c>
      <c r="E3930" s="7" t="s">
        <v>6532</v>
      </c>
      <c r="F3930" s="7">
        <f t="shared" si="266"/>
        <v>2008</v>
      </c>
      <c r="G3930" s="7" t="s">
        <v>10047</v>
      </c>
      <c r="H3930" s="20">
        <v>218.8662727073758</v>
      </c>
      <c r="I3930" s="7" t="s">
        <v>12938</v>
      </c>
    </row>
    <row r="3931" spans="1:9" x14ac:dyDescent="0.15">
      <c r="A3931" s="7" t="s">
        <v>12939</v>
      </c>
      <c r="B3931" s="7" t="s">
        <v>12042</v>
      </c>
      <c r="C3931" s="7" t="s">
        <v>12049</v>
      </c>
      <c r="D3931" s="7" t="s">
        <v>14046</v>
      </c>
      <c r="E3931" s="7" t="s">
        <v>6537</v>
      </c>
      <c r="F3931" s="7">
        <f t="shared" si="266"/>
        <v>2008</v>
      </c>
      <c r="G3931" s="7" t="s">
        <v>12940</v>
      </c>
      <c r="H3931" s="20">
        <v>28.452615451958852</v>
      </c>
      <c r="I3931" s="7" t="s">
        <v>12941</v>
      </c>
    </row>
    <row r="3932" spans="1:9" x14ac:dyDescent="0.15">
      <c r="A3932" s="7" t="s">
        <v>12939</v>
      </c>
      <c r="B3932" s="7" t="s">
        <v>12042</v>
      </c>
      <c r="C3932" s="7" t="s">
        <v>12049</v>
      </c>
      <c r="D3932" s="7" t="s">
        <v>14046</v>
      </c>
      <c r="E3932" s="7" t="s">
        <v>6537</v>
      </c>
      <c r="F3932" s="7">
        <f t="shared" si="266"/>
        <v>2008</v>
      </c>
      <c r="G3932" s="7" t="s">
        <v>12940</v>
      </c>
      <c r="H3932" s="20">
        <v>66.754213175749626</v>
      </c>
      <c r="I3932" s="7" t="s">
        <v>12941</v>
      </c>
    </row>
    <row r="3933" spans="1:9" x14ac:dyDescent="0.15">
      <c r="A3933" s="7" t="s">
        <v>12942</v>
      </c>
      <c r="B3933" s="7" t="s">
        <v>12042</v>
      </c>
      <c r="C3933" s="7" t="s">
        <v>12057</v>
      </c>
      <c r="D3933" s="7" t="s">
        <v>14058</v>
      </c>
      <c r="E3933" s="7" t="s">
        <v>6532</v>
      </c>
      <c r="F3933" s="7">
        <f t="shared" si="266"/>
        <v>2008</v>
      </c>
      <c r="G3933" s="7" t="s">
        <v>12940</v>
      </c>
      <c r="H3933" s="20">
        <v>10.94331363536879</v>
      </c>
      <c r="I3933" s="7" t="s">
        <v>12943</v>
      </c>
    </row>
    <row r="3934" spans="1:9" x14ac:dyDescent="0.15">
      <c r="A3934" s="7" t="s">
        <v>12944</v>
      </c>
      <c r="B3934" s="7" t="s">
        <v>12042</v>
      </c>
      <c r="C3934" s="7" t="s">
        <v>12054</v>
      </c>
      <c r="D3934" s="7" t="s">
        <v>14058</v>
      </c>
      <c r="E3934" s="7" t="s">
        <v>6532</v>
      </c>
      <c r="F3934" s="7">
        <f t="shared" si="266"/>
        <v>2008</v>
      </c>
      <c r="G3934" s="7" t="s">
        <v>10051</v>
      </c>
      <c r="H3934" s="20">
        <v>273.18367804771287</v>
      </c>
      <c r="I3934" s="7" t="s">
        <v>12945</v>
      </c>
    </row>
    <row r="3935" spans="1:9" x14ac:dyDescent="0.15">
      <c r="A3935" s="7" t="s">
        <v>12946</v>
      </c>
      <c r="B3935" s="7" t="s">
        <v>12042</v>
      </c>
      <c r="C3935" s="7" t="s">
        <v>12054</v>
      </c>
      <c r="D3935" s="7" t="s">
        <v>14058</v>
      </c>
      <c r="E3935" s="7" t="s">
        <v>22</v>
      </c>
      <c r="F3935" s="7">
        <f t="shared" si="266"/>
        <v>2008</v>
      </c>
      <c r="G3935" s="7" t="s">
        <v>10052</v>
      </c>
      <c r="H3935" s="20">
        <v>147.73473407747866</v>
      </c>
      <c r="I3935" s="7" t="s">
        <v>12947</v>
      </c>
    </row>
    <row r="3936" spans="1:9" x14ac:dyDescent="0.15">
      <c r="A3936" s="7" t="s">
        <v>12948</v>
      </c>
      <c r="B3936" s="7" t="s">
        <v>12042</v>
      </c>
      <c r="C3936" s="7" t="s">
        <v>12063</v>
      </c>
      <c r="D3936" s="7" t="s">
        <v>14058</v>
      </c>
      <c r="E3936" s="7" t="s">
        <v>6532</v>
      </c>
      <c r="F3936" s="7">
        <f t="shared" si="266"/>
        <v>2008</v>
      </c>
      <c r="G3936" s="7" t="s">
        <v>10059</v>
      </c>
      <c r="H3936" s="20">
        <v>49.244911359159559</v>
      </c>
      <c r="I3936" s="7" t="s">
        <v>10072</v>
      </c>
    </row>
    <row r="3937" spans="1:9" x14ac:dyDescent="0.15">
      <c r="A3937" s="7" t="s">
        <v>12949</v>
      </c>
      <c r="B3937" s="7" t="s">
        <v>12042</v>
      </c>
      <c r="C3937" s="7" t="s">
        <v>12054</v>
      </c>
      <c r="D3937" s="7" t="s">
        <v>14058</v>
      </c>
      <c r="E3937" s="7" t="s">
        <v>6532</v>
      </c>
      <c r="F3937" s="7">
        <f t="shared" si="266"/>
        <v>2008</v>
      </c>
      <c r="G3937" s="7" t="s">
        <v>10073</v>
      </c>
      <c r="H3937" s="20">
        <v>120.3764499890567</v>
      </c>
      <c r="I3937" s="7" t="s">
        <v>12950</v>
      </c>
    </row>
    <row r="3938" spans="1:9" x14ac:dyDescent="0.15">
      <c r="A3938" s="7" t="s">
        <v>12949</v>
      </c>
      <c r="B3938" s="7" t="s">
        <v>12042</v>
      </c>
      <c r="C3938" s="7" t="s">
        <v>12054</v>
      </c>
      <c r="D3938" s="7" t="s">
        <v>14058</v>
      </c>
      <c r="E3938" s="7" t="s">
        <v>6532</v>
      </c>
      <c r="F3938" s="7">
        <f t="shared" si="266"/>
        <v>2008</v>
      </c>
      <c r="G3938" s="7" t="s">
        <v>10073</v>
      </c>
      <c r="H3938" s="20">
        <v>43.773254541475161</v>
      </c>
      <c r="I3938" s="7" t="s">
        <v>12950</v>
      </c>
    </row>
    <row r="3939" spans="1:9" x14ac:dyDescent="0.15">
      <c r="A3939" s="7" t="s">
        <v>12951</v>
      </c>
      <c r="B3939" s="7" t="s">
        <v>12042</v>
      </c>
      <c r="C3939" s="7" t="s">
        <v>12054</v>
      </c>
      <c r="D3939" s="7" t="s">
        <v>14058</v>
      </c>
      <c r="E3939" s="7" t="s">
        <v>22</v>
      </c>
      <c r="F3939" s="7">
        <f t="shared" si="266"/>
        <v>2008</v>
      </c>
      <c r="G3939" s="7" t="s">
        <v>10091</v>
      </c>
      <c r="H3939" s="20">
        <v>218.8662727073758</v>
      </c>
      <c r="I3939" s="7" t="s">
        <v>12952</v>
      </c>
    </row>
    <row r="3940" spans="1:9" x14ac:dyDescent="0.15">
      <c r="A3940" s="7" t="s">
        <v>12953</v>
      </c>
      <c r="B3940" s="7" t="s">
        <v>12042</v>
      </c>
      <c r="C3940" s="7" t="s">
        <v>12054</v>
      </c>
      <c r="D3940" s="7" t="s">
        <v>14058</v>
      </c>
      <c r="E3940" s="7" t="s">
        <v>26</v>
      </c>
      <c r="F3940" s="7">
        <f t="shared" si="266"/>
        <v>2008</v>
      </c>
      <c r="G3940" s="7" t="s">
        <v>10091</v>
      </c>
      <c r="H3940" s="20">
        <v>109.4331363536879</v>
      </c>
      <c r="I3940" s="7" t="s">
        <v>12954</v>
      </c>
    </row>
    <row r="3941" spans="1:9" x14ac:dyDescent="0.15">
      <c r="A3941" s="7" t="s">
        <v>10092</v>
      </c>
      <c r="B3941" s="7" t="s">
        <v>12042</v>
      </c>
      <c r="C3941" s="7" t="s">
        <v>12054</v>
      </c>
      <c r="D3941" s="7" t="s">
        <v>14058</v>
      </c>
      <c r="E3941" s="7" t="s">
        <v>6533</v>
      </c>
      <c r="F3941" s="7">
        <f t="shared" ref="F3941:F3971" si="267">YEAR(G3941)</f>
        <v>2008</v>
      </c>
      <c r="G3941" s="7" t="s">
        <v>10093</v>
      </c>
      <c r="H3941" s="20">
        <v>2.7577150361129354</v>
      </c>
      <c r="I3941" s="7" t="s">
        <v>10094</v>
      </c>
    </row>
    <row r="3942" spans="1:9" x14ac:dyDescent="0.15">
      <c r="A3942" s="7" t="s">
        <v>12955</v>
      </c>
      <c r="B3942" s="7" t="s">
        <v>12042</v>
      </c>
      <c r="C3942" s="7" t="s">
        <v>12054</v>
      </c>
      <c r="D3942" s="7" t="s">
        <v>14058</v>
      </c>
      <c r="E3942" s="7" t="s">
        <v>26</v>
      </c>
      <c r="F3942" s="7">
        <f t="shared" si="267"/>
        <v>2008</v>
      </c>
      <c r="G3942" s="7" t="s">
        <v>10103</v>
      </c>
      <c r="H3942" s="20">
        <v>766.03195447581527</v>
      </c>
      <c r="I3942" s="7" t="s">
        <v>12956</v>
      </c>
    </row>
    <row r="3943" spans="1:9" x14ac:dyDescent="0.15">
      <c r="A3943" s="7" t="s">
        <v>12957</v>
      </c>
      <c r="B3943" s="7" t="s">
        <v>12042</v>
      </c>
      <c r="C3943" s="7" t="s">
        <v>12054</v>
      </c>
      <c r="D3943" s="7" t="s">
        <v>14058</v>
      </c>
      <c r="E3943" s="7" t="s">
        <v>6539</v>
      </c>
      <c r="F3943" s="7">
        <f t="shared" si="267"/>
        <v>2008</v>
      </c>
      <c r="G3943" s="7" t="s">
        <v>12958</v>
      </c>
      <c r="H3943" s="20">
        <v>328.29940906106373</v>
      </c>
      <c r="I3943" s="7" t="s">
        <v>12959</v>
      </c>
    </row>
    <row r="3944" spans="1:9" x14ac:dyDescent="0.15">
      <c r="A3944" s="7" t="s">
        <v>12960</v>
      </c>
      <c r="B3944" s="7" t="s">
        <v>12042</v>
      </c>
      <c r="C3944" s="7" t="s">
        <v>12054</v>
      </c>
      <c r="D3944" s="7" t="s">
        <v>14058</v>
      </c>
      <c r="E3944" s="7" t="s">
        <v>6533</v>
      </c>
      <c r="F3944" s="7">
        <f t="shared" si="267"/>
        <v>2008</v>
      </c>
      <c r="G3944" s="7" t="s">
        <v>12961</v>
      </c>
      <c r="H3944" s="20">
        <v>164.14970453053186</v>
      </c>
      <c r="I3944" s="7" t="s">
        <v>12962</v>
      </c>
    </row>
    <row r="3945" spans="1:9" x14ac:dyDescent="0.15">
      <c r="A3945" s="7" t="s">
        <v>12960</v>
      </c>
      <c r="B3945" s="7" t="s">
        <v>12042</v>
      </c>
      <c r="C3945" s="7" t="s">
        <v>12054</v>
      </c>
      <c r="D3945" s="7" t="s">
        <v>14058</v>
      </c>
      <c r="E3945" s="7" t="s">
        <v>6533</v>
      </c>
      <c r="F3945" s="7">
        <f t="shared" si="267"/>
        <v>2008</v>
      </c>
      <c r="G3945" s="7" t="s">
        <v>12961</v>
      </c>
      <c r="H3945" s="20">
        <v>54.71656817684395</v>
      </c>
      <c r="I3945" s="7" t="s">
        <v>12962</v>
      </c>
    </row>
    <row r="3946" spans="1:9" x14ac:dyDescent="0.15">
      <c r="A3946" s="7" t="s">
        <v>12963</v>
      </c>
      <c r="B3946" s="7" t="s">
        <v>12042</v>
      </c>
      <c r="C3946" s="7" t="s">
        <v>12063</v>
      </c>
      <c r="D3946" s="7" t="s">
        <v>14058</v>
      </c>
      <c r="E3946" s="7" t="s">
        <v>6532</v>
      </c>
      <c r="F3946" s="7">
        <f t="shared" si="267"/>
        <v>2008</v>
      </c>
      <c r="G3946" s="7" t="s">
        <v>10117</v>
      </c>
      <c r="H3946" s="20">
        <v>27.358284088421975</v>
      </c>
      <c r="I3946" s="7" t="s">
        <v>12964</v>
      </c>
    </row>
    <row r="3947" spans="1:9" x14ac:dyDescent="0.15">
      <c r="A3947" s="7" t="s">
        <v>12965</v>
      </c>
      <c r="B3947" s="7" t="s">
        <v>12042</v>
      </c>
      <c r="C3947" s="7" t="s">
        <v>12054</v>
      </c>
      <c r="D3947" s="7" t="s">
        <v>14058</v>
      </c>
      <c r="E3947" s="7" t="s">
        <v>6532</v>
      </c>
      <c r="F3947" s="7">
        <f t="shared" si="267"/>
        <v>2008</v>
      </c>
      <c r="G3947" s="7" t="s">
        <v>12966</v>
      </c>
      <c r="H3947" s="20">
        <v>164.14970453053186</v>
      </c>
      <c r="I3947" s="7" t="s">
        <v>12967</v>
      </c>
    </row>
    <row r="3948" spans="1:9" x14ac:dyDescent="0.15">
      <c r="A3948" s="7" t="s">
        <v>12861</v>
      </c>
      <c r="B3948" s="7" t="s">
        <v>12042</v>
      </c>
      <c r="C3948" s="7" t="s">
        <v>12054</v>
      </c>
      <c r="D3948" s="7" t="s">
        <v>14058</v>
      </c>
      <c r="E3948" s="7" t="s">
        <v>26</v>
      </c>
      <c r="F3948" s="7">
        <f t="shared" si="267"/>
        <v>2007</v>
      </c>
      <c r="G3948" s="7" t="s">
        <v>10143</v>
      </c>
      <c r="H3948" s="20">
        <v>345.51717708215625</v>
      </c>
      <c r="I3948" s="7" t="s">
        <v>12862</v>
      </c>
    </row>
    <row r="3949" spans="1:9" x14ac:dyDescent="0.15">
      <c r="A3949" s="7" t="s">
        <v>12968</v>
      </c>
      <c r="B3949" s="7" t="s">
        <v>12042</v>
      </c>
      <c r="C3949" s="7" t="s">
        <v>12054</v>
      </c>
      <c r="D3949" s="7" t="s">
        <v>14058</v>
      </c>
      <c r="E3949" s="7" t="s">
        <v>6532</v>
      </c>
      <c r="F3949" s="7">
        <f t="shared" si="267"/>
        <v>2007</v>
      </c>
      <c r="G3949" s="7" t="s">
        <v>10157</v>
      </c>
      <c r="H3949" s="20">
        <v>169.51067917278792</v>
      </c>
      <c r="I3949" s="7" t="s">
        <v>12969</v>
      </c>
    </row>
    <row r="3950" spans="1:9" x14ac:dyDescent="0.15">
      <c r="A3950" s="7" t="s">
        <v>12970</v>
      </c>
      <c r="B3950" s="7" t="s">
        <v>12042</v>
      </c>
      <c r="C3950" s="7" t="s">
        <v>12054</v>
      </c>
      <c r="D3950" s="7" t="s">
        <v>14058</v>
      </c>
      <c r="E3950" s="7" t="s">
        <v>6532</v>
      </c>
      <c r="F3950" s="7">
        <f t="shared" si="267"/>
        <v>2007</v>
      </c>
      <c r="G3950" s="7" t="s">
        <v>10157</v>
      </c>
      <c r="H3950" s="20">
        <v>113.00711944852526</v>
      </c>
      <c r="I3950" s="7" t="s">
        <v>12971</v>
      </c>
    </row>
    <row r="3951" spans="1:9" x14ac:dyDescent="0.15">
      <c r="A3951" s="7" t="s">
        <v>10172</v>
      </c>
      <c r="B3951" s="7" t="s">
        <v>12042</v>
      </c>
      <c r="C3951" s="7" t="s">
        <v>12063</v>
      </c>
      <c r="D3951" s="7" t="s">
        <v>14058</v>
      </c>
      <c r="E3951" s="7" t="s">
        <v>6534</v>
      </c>
      <c r="F3951" s="7">
        <f t="shared" si="267"/>
        <v>2007</v>
      </c>
      <c r="G3951" s="7" t="s">
        <v>10169</v>
      </c>
      <c r="H3951" s="20">
        <v>9.8457452819527642</v>
      </c>
      <c r="I3951" s="7" t="s">
        <v>10173</v>
      </c>
    </row>
    <row r="3952" spans="1:9" x14ac:dyDescent="0.15">
      <c r="A3952" s="7" t="s">
        <v>10172</v>
      </c>
      <c r="B3952" s="7" t="s">
        <v>12042</v>
      </c>
      <c r="C3952" s="7" t="s">
        <v>12084</v>
      </c>
      <c r="D3952" s="7" t="s">
        <v>14058</v>
      </c>
      <c r="E3952" s="7" t="s">
        <v>6534</v>
      </c>
      <c r="F3952" s="7">
        <f t="shared" si="267"/>
        <v>2007</v>
      </c>
      <c r="G3952" s="7" t="s">
        <v>10169</v>
      </c>
      <c r="H3952" s="20">
        <v>0.36021019324217429</v>
      </c>
      <c r="I3952" s="7" t="s">
        <v>10173</v>
      </c>
    </row>
    <row r="3953" spans="1:9" x14ac:dyDescent="0.15">
      <c r="A3953" s="7" t="s">
        <v>10172</v>
      </c>
      <c r="B3953" s="7" t="s">
        <v>12042</v>
      </c>
      <c r="C3953" s="7" t="s">
        <v>12043</v>
      </c>
      <c r="D3953" s="7" t="s">
        <v>14058</v>
      </c>
      <c r="E3953" s="7" t="s">
        <v>6534</v>
      </c>
      <c r="F3953" s="7">
        <f t="shared" si="267"/>
        <v>2007</v>
      </c>
      <c r="G3953" s="7" t="s">
        <v>10169</v>
      </c>
      <c r="H3953" s="20">
        <v>8.6450446378121821</v>
      </c>
      <c r="I3953" s="7" t="s">
        <v>10173</v>
      </c>
    </row>
    <row r="3954" spans="1:9" x14ac:dyDescent="0.15">
      <c r="A3954" s="7" t="s">
        <v>10172</v>
      </c>
      <c r="B3954" s="7" t="s">
        <v>12042</v>
      </c>
      <c r="C3954" s="7" t="s">
        <v>12061</v>
      </c>
      <c r="D3954" s="7" t="s">
        <v>14058</v>
      </c>
      <c r="E3954" s="7" t="s">
        <v>6534</v>
      </c>
      <c r="F3954" s="7">
        <f t="shared" si="267"/>
        <v>2007</v>
      </c>
      <c r="G3954" s="7" t="s">
        <v>10169</v>
      </c>
      <c r="H3954" s="20">
        <v>3.6021019324217431</v>
      </c>
      <c r="I3954" s="7" t="s">
        <v>10173</v>
      </c>
    </row>
    <row r="3955" spans="1:9" x14ac:dyDescent="0.15">
      <c r="A3955" s="7" t="s">
        <v>10172</v>
      </c>
      <c r="B3955" s="7" t="s">
        <v>12042</v>
      </c>
      <c r="C3955" s="7" t="s">
        <v>12057</v>
      </c>
      <c r="D3955" s="7" t="s">
        <v>14058</v>
      </c>
      <c r="E3955" s="7" t="s">
        <v>6534</v>
      </c>
      <c r="F3955" s="7">
        <f t="shared" si="267"/>
        <v>2007</v>
      </c>
      <c r="G3955" s="7" t="s">
        <v>10169</v>
      </c>
      <c r="H3955" s="20">
        <v>1.5609108373827552</v>
      </c>
      <c r="I3955" s="7" t="s">
        <v>10173</v>
      </c>
    </row>
    <row r="3956" spans="1:9" x14ac:dyDescent="0.15">
      <c r="A3956" s="7" t="s">
        <v>12972</v>
      </c>
      <c r="B3956" s="7" t="s">
        <v>12042</v>
      </c>
      <c r="C3956" s="7" t="s">
        <v>12054</v>
      </c>
      <c r="D3956" s="7" t="s">
        <v>14058</v>
      </c>
      <c r="E3956" s="7" t="s">
        <v>6532</v>
      </c>
      <c r="F3956" s="7">
        <f t="shared" si="267"/>
        <v>2007</v>
      </c>
      <c r="G3956" s="7" t="s">
        <v>10182</v>
      </c>
      <c r="H3956" s="20">
        <v>113.00711944852526</v>
      </c>
      <c r="I3956" s="7" t="s">
        <v>12973</v>
      </c>
    </row>
    <row r="3957" spans="1:9" x14ac:dyDescent="0.15">
      <c r="A3957" s="7" t="s">
        <v>12974</v>
      </c>
      <c r="B3957" s="7" t="s">
        <v>12042</v>
      </c>
      <c r="C3957" s="7" t="s">
        <v>12084</v>
      </c>
      <c r="D3957" s="7" t="s">
        <v>14058</v>
      </c>
      <c r="E3957" s="7" t="s">
        <v>26</v>
      </c>
      <c r="F3957" s="7">
        <f t="shared" si="267"/>
        <v>2007</v>
      </c>
      <c r="G3957" s="7" t="s">
        <v>10186</v>
      </c>
      <c r="H3957" s="20">
        <v>29.381851056616572</v>
      </c>
      <c r="I3957" s="7" t="s">
        <v>12975</v>
      </c>
    </row>
    <row r="3958" spans="1:9" x14ac:dyDescent="0.15">
      <c r="A3958" s="7" t="s">
        <v>12795</v>
      </c>
      <c r="B3958" s="7" t="s">
        <v>12042</v>
      </c>
      <c r="C3958" s="7" t="s">
        <v>12043</v>
      </c>
      <c r="D3958" s="7" t="s">
        <v>14058</v>
      </c>
      <c r="E3958" s="7" t="s">
        <v>26</v>
      </c>
      <c r="F3958" s="7">
        <f t="shared" si="267"/>
        <v>2007</v>
      </c>
      <c r="G3958" s="7" t="s">
        <v>10203</v>
      </c>
      <c r="H3958" s="20">
        <v>67.804271669115153</v>
      </c>
      <c r="I3958" s="7" t="s">
        <v>12796</v>
      </c>
    </row>
    <row r="3959" spans="1:9" x14ac:dyDescent="0.15">
      <c r="A3959" s="7" t="s">
        <v>12977</v>
      </c>
      <c r="B3959" s="7" t="s">
        <v>12042</v>
      </c>
      <c r="C3959" s="7" t="s">
        <v>12054</v>
      </c>
      <c r="D3959" s="7" t="s">
        <v>14058</v>
      </c>
      <c r="E3959" s="7" t="s">
        <v>6533</v>
      </c>
      <c r="F3959" s="7">
        <f t="shared" si="267"/>
        <v>2007</v>
      </c>
      <c r="G3959" s="7" t="s">
        <v>10227</v>
      </c>
      <c r="H3959" s="20">
        <v>56.50355972426263</v>
      </c>
      <c r="I3959" s="7" t="s">
        <v>12978</v>
      </c>
    </row>
    <row r="3960" spans="1:9" x14ac:dyDescent="0.15">
      <c r="A3960" s="7" t="s">
        <v>12979</v>
      </c>
      <c r="B3960" s="7" t="s">
        <v>12045</v>
      </c>
      <c r="C3960" s="7" t="s">
        <v>12065</v>
      </c>
      <c r="D3960" s="7" t="s">
        <v>14058</v>
      </c>
      <c r="E3960" s="7" t="s">
        <v>26</v>
      </c>
      <c r="F3960" s="7">
        <f t="shared" si="267"/>
        <v>2007</v>
      </c>
      <c r="G3960" s="7" t="s">
        <v>10248</v>
      </c>
      <c r="H3960" s="20">
        <v>226.01423889705052</v>
      </c>
      <c r="I3960" s="7" t="s">
        <v>12980</v>
      </c>
    </row>
    <row r="3961" spans="1:9" x14ac:dyDescent="0.15">
      <c r="A3961" s="7" t="s">
        <v>12861</v>
      </c>
      <c r="B3961" s="7" t="s">
        <v>12042</v>
      </c>
      <c r="C3961" s="7" t="s">
        <v>12054</v>
      </c>
      <c r="D3961" s="7" t="s">
        <v>14058</v>
      </c>
      <c r="E3961" s="7" t="s">
        <v>26</v>
      </c>
      <c r="F3961" s="7">
        <f t="shared" si="267"/>
        <v>2007</v>
      </c>
      <c r="G3961" s="7" t="s">
        <v>10248</v>
      </c>
      <c r="H3961" s="20">
        <v>82.228500395524932</v>
      </c>
      <c r="I3961" s="7" t="s">
        <v>12862</v>
      </c>
    </row>
    <row r="3962" spans="1:9" x14ac:dyDescent="0.15">
      <c r="A3962" s="7" t="s">
        <v>12981</v>
      </c>
      <c r="B3962" s="7" t="s">
        <v>12042</v>
      </c>
      <c r="C3962" s="7" t="s">
        <v>12054</v>
      </c>
      <c r="D3962" s="7" t="s">
        <v>14058</v>
      </c>
      <c r="E3962" s="7" t="s">
        <v>6534</v>
      </c>
      <c r="F3962" s="7">
        <f t="shared" si="267"/>
        <v>2007</v>
      </c>
      <c r="G3962" s="7" t="s">
        <v>10250</v>
      </c>
      <c r="H3962" s="20">
        <v>452.02847779410104</v>
      </c>
      <c r="I3962" s="7" t="s">
        <v>12982</v>
      </c>
    </row>
    <row r="3963" spans="1:9" x14ac:dyDescent="0.15">
      <c r="A3963" s="7" t="s">
        <v>12983</v>
      </c>
      <c r="B3963" s="7" t="s">
        <v>12042</v>
      </c>
      <c r="C3963" s="7" t="s">
        <v>12049</v>
      </c>
      <c r="D3963" s="7" t="s">
        <v>14046</v>
      </c>
      <c r="E3963" s="7" t="s">
        <v>6532</v>
      </c>
      <c r="F3963" s="7">
        <f t="shared" si="267"/>
        <v>2007</v>
      </c>
      <c r="G3963" s="7" t="s">
        <v>10250</v>
      </c>
      <c r="H3963" s="20">
        <v>11.300711944852527</v>
      </c>
      <c r="I3963" s="7" t="s">
        <v>12984</v>
      </c>
    </row>
    <row r="3964" spans="1:9" x14ac:dyDescent="0.15">
      <c r="A3964" s="7" t="s">
        <v>12985</v>
      </c>
      <c r="B3964" s="7" t="s">
        <v>12042</v>
      </c>
      <c r="C3964" s="7" t="s">
        <v>12063</v>
      </c>
      <c r="D3964" s="7" t="s">
        <v>14058</v>
      </c>
      <c r="E3964" s="7" t="s">
        <v>6532</v>
      </c>
      <c r="F3964" s="7">
        <f t="shared" si="267"/>
        <v>2007</v>
      </c>
      <c r="G3964" s="7" t="s">
        <v>10251</v>
      </c>
      <c r="H3964" s="20">
        <v>11.300711944852527</v>
      </c>
      <c r="I3964" s="7" t="s">
        <v>12986</v>
      </c>
    </row>
    <row r="3965" spans="1:9" x14ac:dyDescent="0.15">
      <c r="A3965" s="7" t="s">
        <v>12987</v>
      </c>
      <c r="B3965" s="7" t="s">
        <v>12042</v>
      </c>
      <c r="C3965" s="7" t="s">
        <v>12054</v>
      </c>
      <c r="D3965" s="7" t="s">
        <v>14058</v>
      </c>
      <c r="E3965" s="7" t="s">
        <v>6532</v>
      </c>
      <c r="F3965" s="7">
        <f t="shared" si="267"/>
        <v>2007</v>
      </c>
      <c r="G3965" s="7" t="s">
        <v>10253</v>
      </c>
      <c r="H3965" s="20">
        <v>339.02135834557583</v>
      </c>
      <c r="I3965" s="7" t="s">
        <v>12971</v>
      </c>
    </row>
    <row r="3966" spans="1:9" x14ac:dyDescent="0.15">
      <c r="A3966" s="7" t="s">
        <v>12924</v>
      </c>
      <c r="B3966" s="7" t="s">
        <v>12042</v>
      </c>
      <c r="C3966" s="7" t="s">
        <v>12054</v>
      </c>
      <c r="D3966" s="7" t="s">
        <v>14058</v>
      </c>
      <c r="E3966" s="7" t="s">
        <v>26</v>
      </c>
      <c r="F3966" s="7">
        <f t="shared" si="267"/>
        <v>2007</v>
      </c>
      <c r="G3966" s="7" t="s">
        <v>10254</v>
      </c>
      <c r="H3966" s="20">
        <v>45.767883376652733</v>
      </c>
      <c r="I3966" s="7" t="s">
        <v>12925</v>
      </c>
    </row>
    <row r="3967" spans="1:9" x14ac:dyDescent="0.15">
      <c r="A3967" s="7" t="s">
        <v>12988</v>
      </c>
      <c r="B3967" s="7" t="s">
        <v>12042</v>
      </c>
      <c r="C3967" s="7" t="s">
        <v>12043</v>
      </c>
      <c r="D3967" s="7" t="s">
        <v>14058</v>
      </c>
      <c r="E3967" s="7" t="s">
        <v>26</v>
      </c>
      <c r="F3967" s="7">
        <f t="shared" si="267"/>
        <v>2007</v>
      </c>
      <c r="G3967" s="7" t="s">
        <v>10255</v>
      </c>
      <c r="H3967" s="20">
        <v>37.292349418013345</v>
      </c>
      <c r="I3967" s="7" t="s">
        <v>12989</v>
      </c>
    </row>
    <row r="3968" spans="1:9" x14ac:dyDescent="0.15">
      <c r="A3968" s="7" t="s">
        <v>12872</v>
      </c>
      <c r="B3968" s="7" t="s">
        <v>12042</v>
      </c>
      <c r="C3968" s="7" t="s">
        <v>12043</v>
      </c>
      <c r="D3968" s="7" t="s">
        <v>14058</v>
      </c>
      <c r="E3968" s="7" t="s">
        <v>26</v>
      </c>
      <c r="F3968" s="7">
        <f t="shared" si="267"/>
        <v>2007</v>
      </c>
      <c r="G3968" s="7" t="s">
        <v>10255</v>
      </c>
      <c r="H3968" s="20">
        <v>37.292349418013345</v>
      </c>
      <c r="I3968" s="7" t="s">
        <v>12874</v>
      </c>
    </row>
    <row r="3969" spans="1:9" x14ac:dyDescent="0.15">
      <c r="A3969" s="7" t="s">
        <v>12990</v>
      </c>
      <c r="B3969" s="7" t="s">
        <v>12042</v>
      </c>
      <c r="C3969" s="7" t="s">
        <v>12054</v>
      </c>
      <c r="D3969" s="7" t="s">
        <v>14058</v>
      </c>
      <c r="E3969" s="7" t="s">
        <v>6532</v>
      </c>
      <c r="F3969" s="7">
        <f t="shared" si="267"/>
        <v>2007</v>
      </c>
      <c r="G3969" s="7" t="s">
        <v>10257</v>
      </c>
      <c r="H3969" s="20">
        <v>113.00711944852526</v>
      </c>
      <c r="I3969" s="7" t="s">
        <v>12991</v>
      </c>
    </row>
    <row r="3970" spans="1:9" x14ac:dyDescent="0.15">
      <c r="A3970" s="7" t="s">
        <v>12933</v>
      </c>
      <c r="B3970" s="7" t="s">
        <v>12042</v>
      </c>
      <c r="C3970" s="7" t="s">
        <v>12054</v>
      </c>
      <c r="D3970" s="7" t="s">
        <v>14058</v>
      </c>
      <c r="E3970" s="7" t="s">
        <v>26</v>
      </c>
      <c r="F3970" s="7">
        <f t="shared" si="267"/>
        <v>2007</v>
      </c>
      <c r="G3970" s="7" t="s">
        <v>10257</v>
      </c>
      <c r="H3970" s="20">
        <v>28.251779862131315</v>
      </c>
      <c r="I3970" s="7" t="s">
        <v>12934</v>
      </c>
    </row>
    <row r="3971" spans="1:9" x14ac:dyDescent="0.15">
      <c r="A3971" s="7" t="s">
        <v>12990</v>
      </c>
      <c r="B3971" s="7" t="s">
        <v>12042</v>
      </c>
      <c r="C3971" s="7" t="s">
        <v>12054</v>
      </c>
      <c r="D3971" s="7" t="s">
        <v>14058</v>
      </c>
      <c r="E3971" s="7" t="s">
        <v>6532</v>
      </c>
      <c r="F3971" s="7">
        <f t="shared" si="267"/>
        <v>2007</v>
      </c>
      <c r="G3971" s="7" t="s">
        <v>10257</v>
      </c>
      <c r="H3971" s="20">
        <v>169.51067917278792</v>
      </c>
      <c r="I3971" s="7" t="s">
        <v>12991</v>
      </c>
    </row>
    <row r="3972" spans="1:9" x14ac:dyDescent="0.15">
      <c r="A3972" s="7" t="s">
        <v>12992</v>
      </c>
      <c r="B3972" s="7" t="s">
        <v>12045</v>
      </c>
      <c r="C3972" s="7" t="s">
        <v>12052</v>
      </c>
      <c r="D3972" s="7" t="s">
        <v>14058</v>
      </c>
      <c r="E3972" s="7" t="s">
        <v>26</v>
      </c>
      <c r="F3972" s="7">
        <f t="shared" ref="F3972:F3996" si="268">YEAR(G3972)</f>
        <v>2007</v>
      </c>
      <c r="G3972" s="7" t="s">
        <v>10263</v>
      </c>
      <c r="H3972" s="20">
        <v>33.902135834557576</v>
      </c>
      <c r="I3972" s="7" t="s">
        <v>12993</v>
      </c>
    </row>
    <row r="3973" spans="1:9" x14ac:dyDescent="0.15">
      <c r="A3973" s="7" t="s">
        <v>12994</v>
      </c>
      <c r="B3973" s="7" t="s">
        <v>12042</v>
      </c>
      <c r="C3973" s="7" t="s">
        <v>12054</v>
      </c>
      <c r="D3973" s="7" t="s">
        <v>14058</v>
      </c>
      <c r="E3973" s="7" t="s">
        <v>6533</v>
      </c>
      <c r="F3973" s="7">
        <f t="shared" si="268"/>
        <v>2007</v>
      </c>
      <c r="G3973" s="7" t="s">
        <v>10275</v>
      </c>
      <c r="H3973" s="20">
        <v>33.902135834557576</v>
      </c>
      <c r="I3973" s="7" t="s">
        <v>12995</v>
      </c>
    </row>
    <row r="3974" spans="1:9" x14ac:dyDescent="0.15">
      <c r="A3974" s="7" t="s">
        <v>12994</v>
      </c>
      <c r="B3974" s="7" t="s">
        <v>12042</v>
      </c>
      <c r="C3974" s="7" t="s">
        <v>12054</v>
      </c>
      <c r="D3974" s="7" t="s">
        <v>14058</v>
      </c>
      <c r="E3974" s="7" t="s">
        <v>6533</v>
      </c>
      <c r="F3974" s="7">
        <f t="shared" si="268"/>
        <v>2007</v>
      </c>
      <c r="G3974" s="7" t="s">
        <v>10275</v>
      </c>
      <c r="H3974" s="20">
        <v>22.601423889705053</v>
      </c>
      <c r="I3974" s="7" t="s">
        <v>12995</v>
      </c>
    </row>
    <row r="3975" spans="1:9" x14ac:dyDescent="0.15">
      <c r="A3975" s="7" t="s">
        <v>12861</v>
      </c>
      <c r="B3975" s="7" t="s">
        <v>12042</v>
      </c>
      <c r="C3975" s="7" t="s">
        <v>12054</v>
      </c>
      <c r="D3975" s="7" t="s">
        <v>14058</v>
      </c>
      <c r="E3975" s="7" t="s">
        <v>26</v>
      </c>
      <c r="F3975" s="7">
        <f t="shared" si="268"/>
        <v>2007</v>
      </c>
      <c r="G3975" s="7" t="s">
        <v>10292</v>
      </c>
      <c r="H3975" s="20">
        <v>65.898188495875246</v>
      </c>
      <c r="I3975" s="7" t="s">
        <v>12862</v>
      </c>
    </row>
    <row r="3976" spans="1:9" x14ac:dyDescent="0.15">
      <c r="A3976" s="7" t="s">
        <v>12996</v>
      </c>
      <c r="B3976" s="7" t="s">
        <v>12042</v>
      </c>
      <c r="C3976" s="7" t="s">
        <v>12063</v>
      </c>
      <c r="D3976" s="7" t="s">
        <v>14058</v>
      </c>
      <c r="E3976" s="7" t="s">
        <v>6532</v>
      </c>
      <c r="F3976" s="7">
        <f t="shared" si="268"/>
        <v>2007</v>
      </c>
      <c r="G3976" s="7" t="s">
        <v>10293</v>
      </c>
      <c r="H3976" s="20">
        <v>5.6503559724262633</v>
      </c>
      <c r="I3976" s="7" t="s">
        <v>12997</v>
      </c>
    </row>
    <row r="3977" spans="1:9" x14ac:dyDescent="0.15">
      <c r="A3977" s="7" t="s">
        <v>12998</v>
      </c>
      <c r="B3977" s="7" t="s">
        <v>12042</v>
      </c>
      <c r="C3977" s="7" t="s">
        <v>12063</v>
      </c>
      <c r="D3977" s="7" t="s">
        <v>14058</v>
      </c>
      <c r="E3977" s="7" t="s">
        <v>26</v>
      </c>
      <c r="F3977" s="7">
        <f t="shared" si="268"/>
        <v>2007</v>
      </c>
      <c r="G3977" s="7" t="s">
        <v>12999</v>
      </c>
      <c r="H3977" s="20">
        <v>56.50355972426263</v>
      </c>
      <c r="I3977" s="7" t="s">
        <v>13000</v>
      </c>
    </row>
    <row r="3978" spans="1:9" x14ac:dyDescent="0.15">
      <c r="A3978" s="7" t="s">
        <v>13001</v>
      </c>
      <c r="B3978" s="7" t="s">
        <v>12042</v>
      </c>
      <c r="C3978" s="7" t="s">
        <v>12054</v>
      </c>
      <c r="D3978" s="7" t="s">
        <v>14058</v>
      </c>
      <c r="E3978" s="7" t="s">
        <v>26</v>
      </c>
      <c r="F3978" s="7">
        <f t="shared" si="268"/>
        <v>2007</v>
      </c>
      <c r="G3978" s="7" t="s">
        <v>13002</v>
      </c>
      <c r="H3978" s="20">
        <v>169.51067917278792</v>
      </c>
      <c r="I3978" s="7" t="s">
        <v>13003</v>
      </c>
    </row>
    <row r="3979" spans="1:9" x14ac:dyDescent="0.15">
      <c r="A3979" s="7" t="s">
        <v>13004</v>
      </c>
      <c r="B3979" s="7" t="s">
        <v>12042</v>
      </c>
      <c r="C3979" s="7" t="s">
        <v>12054</v>
      </c>
      <c r="D3979" s="7" t="s">
        <v>14058</v>
      </c>
      <c r="E3979" s="7" t="s">
        <v>6533</v>
      </c>
      <c r="F3979" s="7">
        <f t="shared" si="268"/>
        <v>2007</v>
      </c>
      <c r="G3979" s="7" t="s">
        <v>10300</v>
      </c>
      <c r="H3979" s="20">
        <v>62.153915696688898</v>
      </c>
      <c r="I3979" s="7" t="s">
        <v>13005</v>
      </c>
    </row>
    <row r="3980" spans="1:9" x14ac:dyDescent="0.15">
      <c r="A3980" s="7" t="s">
        <v>12994</v>
      </c>
      <c r="B3980" s="7" t="s">
        <v>12042</v>
      </c>
      <c r="C3980" s="7" t="s">
        <v>12054</v>
      </c>
      <c r="D3980" s="7" t="s">
        <v>14058</v>
      </c>
      <c r="E3980" s="7" t="s">
        <v>6533</v>
      </c>
      <c r="F3980" s="7">
        <f t="shared" si="268"/>
        <v>2007</v>
      </c>
      <c r="G3980" s="7" t="s">
        <v>13006</v>
      </c>
      <c r="H3980" s="20">
        <v>50.853203751836375</v>
      </c>
      <c r="I3980" s="7" t="s">
        <v>12995</v>
      </c>
    </row>
    <row r="3981" spans="1:9" x14ac:dyDescent="0.15">
      <c r="A3981" s="7" t="s">
        <v>13007</v>
      </c>
      <c r="B3981" s="7" t="s">
        <v>12042</v>
      </c>
      <c r="C3981" s="7" t="s">
        <v>12063</v>
      </c>
      <c r="D3981" s="7" t="s">
        <v>14058</v>
      </c>
      <c r="E3981" s="7" t="s">
        <v>6532</v>
      </c>
      <c r="F3981" s="7">
        <f t="shared" si="268"/>
        <v>2007</v>
      </c>
      <c r="G3981" s="7" t="s">
        <v>13008</v>
      </c>
      <c r="H3981" s="20">
        <v>28.251779862131315</v>
      </c>
      <c r="I3981" s="7" t="s">
        <v>13009</v>
      </c>
    </row>
    <row r="3982" spans="1:9" x14ac:dyDescent="0.15">
      <c r="A3982" s="7" t="s">
        <v>13007</v>
      </c>
      <c r="B3982" s="7" t="s">
        <v>12042</v>
      </c>
      <c r="C3982" s="7" t="s">
        <v>12063</v>
      </c>
      <c r="D3982" s="7" t="s">
        <v>14058</v>
      </c>
      <c r="E3982" s="7" t="s">
        <v>6532</v>
      </c>
      <c r="F3982" s="7">
        <f t="shared" si="268"/>
        <v>2007</v>
      </c>
      <c r="G3982" s="7" t="s">
        <v>13010</v>
      </c>
      <c r="H3982" s="20">
        <v>28.251779862131315</v>
      </c>
      <c r="I3982" s="7" t="s">
        <v>13009</v>
      </c>
    </row>
    <row r="3983" spans="1:9" x14ac:dyDescent="0.15">
      <c r="A3983" s="7" t="s">
        <v>13007</v>
      </c>
      <c r="B3983" s="7" t="s">
        <v>12042</v>
      </c>
      <c r="C3983" s="7" t="s">
        <v>12063</v>
      </c>
      <c r="D3983" s="7" t="s">
        <v>14058</v>
      </c>
      <c r="E3983" s="7" t="s">
        <v>6532</v>
      </c>
      <c r="F3983" s="7">
        <f t="shared" si="268"/>
        <v>2007</v>
      </c>
      <c r="G3983" s="7" t="s">
        <v>13011</v>
      </c>
      <c r="H3983" s="20">
        <v>28.251779862131315</v>
      </c>
      <c r="I3983" s="7" t="s">
        <v>13009</v>
      </c>
    </row>
    <row r="3984" spans="1:9" x14ac:dyDescent="0.15">
      <c r="A3984" s="7" t="s">
        <v>13012</v>
      </c>
      <c r="B3984" s="7" t="s">
        <v>12042</v>
      </c>
      <c r="C3984" s="7" t="s">
        <v>12063</v>
      </c>
      <c r="D3984" s="7" t="s">
        <v>14058</v>
      </c>
      <c r="E3984" s="7" t="s">
        <v>22</v>
      </c>
      <c r="F3984" s="7">
        <f t="shared" si="268"/>
        <v>2007</v>
      </c>
      <c r="G3984" s="7" t="s">
        <v>10305</v>
      </c>
      <c r="H3984" s="20">
        <v>116.39733303198102</v>
      </c>
      <c r="I3984" s="7" t="s">
        <v>13013</v>
      </c>
    </row>
    <row r="3985" spans="1:9" x14ac:dyDescent="0.15">
      <c r="A3985" s="7" t="s">
        <v>13014</v>
      </c>
      <c r="B3985" s="7" t="s">
        <v>12042</v>
      </c>
      <c r="C3985" s="7" t="s">
        <v>12084</v>
      </c>
      <c r="D3985" s="7" t="s">
        <v>14058</v>
      </c>
      <c r="E3985" s="7" t="s">
        <v>26</v>
      </c>
      <c r="F3985" s="7">
        <f t="shared" si="268"/>
        <v>2006</v>
      </c>
      <c r="G3985" s="7" t="s">
        <v>10311</v>
      </c>
      <c r="H3985" s="20">
        <v>20.775623268698059</v>
      </c>
      <c r="I3985" s="7" t="s">
        <v>13015</v>
      </c>
    </row>
    <row r="3986" spans="1:9" x14ac:dyDescent="0.15">
      <c r="A3986" s="7" t="s">
        <v>12847</v>
      </c>
      <c r="B3986" s="7" t="s">
        <v>12042</v>
      </c>
      <c r="C3986" s="7" t="s">
        <v>12063</v>
      </c>
      <c r="D3986" s="7" t="s">
        <v>14058</v>
      </c>
      <c r="E3986" s="7" t="s">
        <v>6532</v>
      </c>
      <c r="F3986" s="7">
        <f t="shared" si="268"/>
        <v>2006</v>
      </c>
      <c r="G3986" s="7" t="s">
        <v>10312</v>
      </c>
      <c r="H3986" s="20">
        <v>11.542012927054477</v>
      </c>
      <c r="I3986" s="7" t="s">
        <v>12849</v>
      </c>
    </row>
    <row r="3987" spans="1:9" x14ac:dyDescent="0.15">
      <c r="A3987" s="7" t="s">
        <v>12861</v>
      </c>
      <c r="B3987" s="7" t="s">
        <v>12042</v>
      </c>
      <c r="C3987" s="7" t="s">
        <v>12054</v>
      </c>
      <c r="D3987" s="7" t="s">
        <v>14058</v>
      </c>
      <c r="E3987" s="7" t="s">
        <v>26</v>
      </c>
      <c r="F3987" s="7">
        <f t="shared" si="268"/>
        <v>2006</v>
      </c>
      <c r="G3987" s="7" t="s">
        <v>10332</v>
      </c>
      <c r="H3987" s="20">
        <v>138.50415512465372</v>
      </c>
      <c r="I3987" s="7" t="s">
        <v>12862</v>
      </c>
    </row>
    <row r="3988" spans="1:9" x14ac:dyDescent="0.15">
      <c r="A3988" s="7" t="s">
        <v>13016</v>
      </c>
      <c r="B3988" s="7" t="s">
        <v>12042</v>
      </c>
      <c r="C3988" s="7" t="s">
        <v>12043</v>
      </c>
      <c r="D3988" s="7" t="s">
        <v>14058</v>
      </c>
      <c r="E3988" s="7" t="s">
        <v>26</v>
      </c>
      <c r="F3988" s="7">
        <f t="shared" si="268"/>
        <v>2006</v>
      </c>
      <c r="G3988" s="7" t="s">
        <v>10339</v>
      </c>
      <c r="H3988" s="20">
        <v>92.336103416435819</v>
      </c>
      <c r="I3988" s="7" t="s">
        <v>13017</v>
      </c>
    </row>
    <row r="3989" spans="1:9" x14ac:dyDescent="0.15">
      <c r="A3989" s="7" t="s">
        <v>12333</v>
      </c>
      <c r="B3989" s="7" t="s">
        <v>12042</v>
      </c>
      <c r="C3989" s="7" t="s">
        <v>12043</v>
      </c>
      <c r="D3989" s="7" t="s">
        <v>14058</v>
      </c>
      <c r="E3989" s="7" t="s">
        <v>6543</v>
      </c>
      <c r="F3989" s="7">
        <f t="shared" si="268"/>
        <v>2006</v>
      </c>
      <c r="G3989" s="7" t="s">
        <v>10339</v>
      </c>
      <c r="H3989" s="20">
        <v>92.336103416435819</v>
      </c>
      <c r="I3989" s="7" t="s">
        <v>12334</v>
      </c>
    </row>
    <row r="3990" spans="1:9" x14ac:dyDescent="0.15">
      <c r="A3990" s="7" t="s">
        <v>13018</v>
      </c>
      <c r="B3990" s="7" t="s">
        <v>12042</v>
      </c>
      <c r="C3990" s="7" t="s">
        <v>12043</v>
      </c>
      <c r="D3990" s="7" t="s">
        <v>14058</v>
      </c>
      <c r="E3990" s="7" t="s">
        <v>6532</v>
      </c>
      <c r="F3990" s="7">
        <f t="shared" si="268"/>
        <v>2006</v>
      </c>
      <c r="G3990" s="7" t="s">
        <v>10343</v>
      </c>
      <c r="H3990" s="20">
        <v>57.710064635272389</v>
      </c>
      <c r="I3990" s="7" t="s">
        <v>13019</v>
      </c>
    </row>
    <row r="3991" spans="1:9" x14ac:dyDescent="0.15">
      <c r="A3991" s="7" t="s">
        <v>12942</v>
      </c>
      <c r="B3991" s="7" t="s">
        <v>12042</v>
      </c>
      <c r="C3991" s="7" t="s">
        <v>12057</v>
      </c>
      <c r="D3991" s="7" t="s">
        <v>14058</v>
      </c>
      <c r="E3991" s="7" t="s">
        <v>6532</v>
      </c>
      <c r="F3991" s="7">
        <f t="shared" si="268"/>
        <v>2006</v>
      </c>
      <c r="G3991" s="7" t="s">
        <v>13020</v>
      </c>
      <c r="H3991" s="20">
        <v>11.542012927054477</v>
      </c>
      <c r="I3991" s="7" t="s">
        <v>12943</v>
      </c>
    </row>
    <row r="3992" spans="1:9" x14ac:dyDescent="0.15">
      <c r="A3992" s="7" t="s">
        <v>13021</v>
      </c>
      <c r="B3992" s="7" t="s">
        <v>12042</v>
      </c>
      <c r="C3992" s="7" t="s">
        <v>12054</v>
      </c>
      <c r="D3992" s="7" t="s">
        <v>14058</v>
      </c>
      <c r="E3992" s="7" t="s">
        <v>6537</v>
      </c>
      <c r="F3992" s="7">
        <f t="shared" si="268"/>
        <v>2006</v>
      </c>
      <c r="G3992" s="7" t="s">
        <v>10366</v>
      </c>
      <c r="H3992" s="20">
        <v>461.68051708217911</v>
      </c>
      <c r="I3992" s="7" t="s">
        <v>13022</v>
      </c>
    </row>
    <row r="3993" spans="1:9" x14ac:dyDescent="0.15">
      <c r="A3993" s="7" t="s">
        <v>13023</v>
      </c>
      <c r="B3993" s="7" t="s">
        <v>12042</v>
      </c>
      <c r="C3993" s="7" t="s">
        <v>12084</v>
      </c>
      <c r="D3993" s="7" t="s">
        <v>14058</v>
      </c>
      <c r="E3993" s="7" t="s">
        <v>6540</v>
      </c>
      <c r="F3993" s="7">
        <f t="shared" si="268"/>
        <v>2006</v>
      </c>
      <c r="G3993" s="7" t="s">
        <v>10395</v>
      </c>
      <c r="H3993" s="20">
        <v>14.427516158818097</v>
      </c>
      <c r="I3993" s="7" t="s">
        <v>13024</v>
      </c>
    </row>
    <row r="3994" spans="1:9" x14ac:dyDescent="0.15">
      <c r="A3994" s="7" t="s">
        <v>12996</v>
      </c>
      <c r="B3994" s="7" t="s">
        <v>12042</v>
      </c>
      <c r="C3994" s="7" t="s">
        <v>12063</v>
      </c>
      <c r="D3994" s="7" t="s">
        <v>14058</v>
      </c>
      <c r="E3994" s="7" t="s">
        <v>6532</v>
      </c>
      <c r="F3994" s="7">
        <f t="shared" si="268"/>
        <v>2006</v>
      </c>
      <c r="G3994" s="7" t="s">
        <v>10399</v>
      </c>
      <c r="H3994" s="20">
        <v>28.855032317636194</v>
      </c>
      <c r="I3994" s="7" t="s">
        <v>12997</v>
      </c>
    </row>
    <row r="3995" spans="1:9" x14ac:dyDescent="0.15">
      <c r="A3995" s="7" t="s">
        <v>13025</v>
      </c>
      <c r="B3995" s="7" t="s">
        <v>12042</v>
      </c>
      <c r="C3995" s="7" t="s">
        <v>12063</v>
      </c>
      <c r="D3995" s="7" t="s">
        <v>14058</v>
      </c>
      <c r="E3995" s="7" t="s">
        <v>26</v>
      </c>
      <c r="F3995" s="7">
        <f t="shared" si="268"/>
        <v>2006</v>
      </c>
      <c r="G3995" s="7" t="s">
        <v>10399</v>
      </c>
      <c r="H3995" s="20">
        <v>46.168051708217909</v>
      </c>
      <c r="I3995" s="7" t="s">
        <v>13026</v>
      </c>
    </row>
    <row r="3996" spans="1:9" x14ac:dyDescent="0.15">
      <c r="A3996" s="7" t="s">
        <v>12855</v>
      </c>
      <c r="B3996" s="7" t="s">
        <v>12042</v>
      </c>
      <c r="C3996" s="7" t="s">
        <v>12054</v>
      </c>
      <c r="D3996" s="7" t="s">
        <v>14058</v>
      </c>
      <c r="E3996" s="7" t="s">
        <v>22</v>
      </c>
      <c r="F3996" s="7">
        <f t="shared" si="268"/>
        <v>2006</v>
      </c>
      <c r="G3996" s="7" t="s">
        <v>13027</v>
      </c>
      <c r="H3996" s="20">
        <v>115.42012927054478</v>
      </c>
      <c r="I3996" s="7" t="s">
        <v>12856</v>
      </c>
    </row>
    <row r="3997" spans="1:9" x14ac:dyDescent="0.15">
      <c r="A3997" s="7" t="s">
        <v>13028</v>
      </c>
      <c r="B3997" s="7" t="s">
        <v>12042</v>
      </c>
      <c r="C3997" s="7" t="s">
        <v>12054</v>
      </c>
      <c r="D3997" s="7" t="s">
        <v>14058</v>
      </c>
      <c r="E3997" s="7" t="s">
        <v>6540</v>
      </c>
      <c r="F3997" s="7">
        <f t="shared" ref="F3997:F4019" si="269">YEAR(G3997)</f>
        <v>2006</v>
      </c>
      <c r="G3997" s="7" t="s">
        <v>13029</v>
      </c>
      <c r="H3997" s="20">
        <v>57.710064635272389</v>
      </c>
      <c r="I3997" s="7" t="s">
        <v>13030</v>
      </c>
    </row>
    <row r="3998" spans="1:9" x14ac:dyDescent="0.15">
      <c r="A3998" s="7" t="s">
        <v>12933</v>
      </c>
      <c r="B3998" s="7" t="s">
        <v>12042</v>
      </c>
      <c r="C3998" s="7" t="s">
        <v>12054</v>
      </c>
      <c r="D3998" s="7" t="s">
        <v>14058</v>
      </c>
      <c r="E3998" s="7" t="s">
        <v>26</v>
      </c>
      <c r="F3998" s="7">
        <f t="shared" si="269"/>
        <v>2006</v>
      </c>
      <c r="G3998" s="7" t="s">
        <v>10427</v>
      </c>
      <c r="H3998" s="20">
        <v>13.560758310249307</v>
      </c>
      <c r="I3998" s="7" t="s">
        <v>12934</v>
      </c>
    </row>
    <row r="3999" spans="1:9" x14ac:dyDescent="0.15">
      <c r="A3999" s="7" t="s">
        <v>12933</v>
      </c>
      <c r="B3999" s="7" t="s">
        <v>12042</v>
      </c>
      <c r="C3999" s="7" t="s">
        <v>12054</v>
      </c>
      <c r="D3999" s="7" t="s">
        <v>14058</v>
      </c>
      <c r="E3999" s="7" t="s">
        <v>26</v>
      </c>
      <c r="F3999" s="7">
        <f t="shared" si="269"/>
        <v>2006</v>
      </c>
      <c r="G3999" s="7" t="s">
        <v>10427</v>
      </c>
      <c r="H3999" s="20">
        <v>78.652394967682355</v>
      </c>
      <c r="I3999" s="7" t="s">
        <v>12934</v>
      </c>
    </row>
    <row r="4000" spans="1:9" x14ac:dyDescent="0.15">
      <c r="A4000" s="7" t="s">
        <v>12933</v>
      </c>
      <c r="B4000" s="7" t="s">
        <v>12042</v>
      </c>
      <c r="C4000" s="7" t="s">
        <v>12054</v>
      </c>
      <c r="D4000" s="7" t="s">
        <v>14058</v>
      </c>
      <c r="E4000" s="7" t="s">
        <v>26</v>
      </c>
      <c r="F4000" s="7">
        <f t="shared" si="269"/>
        <v>2006</v>
      </c>
      <c r="G4000" s="7" t="s">
        <v>10427</v>
      </c>
      <c r="H4000" s="20">
        <v>13.560758310249307</v>
      </c>
      <c r="I4000" s="7" t="s">
        <v>12934</v>
      </c>
    </row>
    <row r="4001" spans="1:9" x14ac:dyDescent="0.15">
      <c r="A4001" s="7" t="s">
        <v>12933</v>
      </c>
      <c r="B4001" s="7" t="s">
        <v>12042</v>
      </c>
      <c r="C4001" s="7" t="s">
        <v>12054</v>
      </c>
      <c r="D4001" s="7" t="s">
        <v>14058</v>
      </c>
      <c r="E4001" s="7" t="s">
        <v>26</v>
      </c>
      <c r="F4001" s="7">
        <f t="shared" si="269"/>
        <v>2006</v>
      </c>
      <c r="G4001" s="7" t="s">
        <v>10427</v>
      </c>
      <c r="H4001" s="20">
        <v>78.652394967682355</v>
      </c>
      <c r="I4001" s="7" t="s">
        <v>12934</v>
      </c>
    </row>
    <row r="4002" spans="1:9" x14ac:dyDescent="0.15">
      <c r="A4002" s="7" t="s">
        <v>13031</v>
      </c>
      <c r="B4002" s="7" t="s">
        <v>12042</v>
      </c>
      <c r="C4002" s="7" t="s">
        <v>12054</v>
      </c>
      <c r="D4002" s="7" t="s">
        <v>14058</v>
      </c>
      <c r="E4002" s="7" t="s">
        <v>26</v>
      </c>
      <c r="F4002" s="7">
        <f t="shared" si="269"/>
        <v>2006</v>
      </c>
      <c r="G4002" s="7" t="s">
        <v>13032</v>
      </c>
      <c r="H4002" s="20">
        <v>27.49844298245614</v>
      </c>
      <c r="I4002" s="7" t="s">
        <v>13033</v>
      </c>
    </row>
    <row r="4003" spans="1:9" x14ac:dyDescent="0.15">
      <c r="A4003" s="7" t="s">
        <v>13034</v>
      </c>
      <c r="B4003" s="7" t="s">
        <v>12042</v>
      </c>
      <c r="C4003" s="7" t="s">
        <v>12054</v>
      </c>
      <c r="D4003" s="7" t="s">
        <v>14058</v>
      </c>
      <c r="E4003" s="7" t="s">
        <v>6533</v>
      </c>
      <c r="F4003" s="7">
        <f t="shared" si="269"/>
        <v>2006</v>
      </c>
      <c r="G4003" s="7" t="s">
        <v>10439</v>
      </c>
      <c r="H4003" s="20">
        <v>40.397045244690673</v>
      </c>
      <c r="I4003" s="7" t="s">
        <v>13035</v>
      </c>
    </row>
    <row r="4004" spans="1:9" x14ac:dyDescent="0.15">
      <c r="A4004" s="7" t="s">
        <v>13034</v>
      </c>
      <c r="B4004" s="7" t="s">
        <v>12042</v>
      </c>
      <c r="C4004" s="7" t="s">
        <v>12054</v>
      </c>
      <c r="D4004" s="7" t="s">
        <v>14058</v>
      </c>
      <c r="E4004" s="7" t="s">
        <v>6533</v>
      </c>
      <c r="F4004" s="7">
        <f t="shared" si="269"/>
        <v>2006</v>
      </c>
      <c r="G4004" s="7" t="s">
        <v>10439</v>
      </c>
      <c r="H4004" s="20">
        <v>161.58818097876269</v>
      </c>
      <c r="I4004" s="7" t="s">
        <v>13035</v>
      </c>
    </row>
    <row r="4005" spans="1:9" x14ac:dyDescent="0.15">
      <c r="A4005" s="7" t="s">
        <v>13036</v>
      </c>
      <c r="B4005" s="7" t="s">
        <v>12042</v>
      </c>
      <c r="C4005" s="7" t="s">
        <v>12054</v>
      </c>
      <c r="D4005" s="7" t="s">
        <v>14058</v>
      </c>
      <c r="E4005" s="7" t="s">
        <v>26</v>
      </c>
      <c r="F4005" s="7">
        <f t="shared" si="269"/>
        <v>2006</v>
      </c>
      <c r="G4005" s="7" t="s">
        <v>10443</v>
      </c>
      <c r="H4005" s="20">
        <v>75.023084025854104</v>
      </c>
      <c r="I4005" s="7" t="s">
        <v>13037</v>
      </c>
    </row>
    <row r="4006" spans="1:9" x14ac:dyDescent="0.15">
      <c r="A4006" s="7" t="s">
        <v>12933</v>
      </c>
      <c r="B4006" s="7" t="s">
        <v>12042</v>
      </c>
      <c r="C4006" s="7" t="s">
        <v>12054</v>
      </c>
      <c r="D4006" s="7" t="s">
        <v>14058</v>
      </c>
      <c r="E4006" s="7" t="s">
        <v>26</v>
      </c>
      <c r="F4006" s="7">
        <f t="shared" si="269"/>
        <v>2006</v>
      </c>
      <c r="G4006" s="7" t="s">
        <v>13038</v>
      </c>
      <c r="H4006" s="20">
        <v>13.398378347183748</v>
      </c>
      <c r="I4006" s="7" t="s">
        <v>12934</v>
      </c>
    </row>
    <row r="4007" spans="1:9" x14ac:dyDescent="0.15">
      <c r="A4007" s="7" t="s">
        <v>12933</v>
      </c>
      <c r="B4007" s="7" t="s">
        <v>12042</v>
      </c>
      <c r="C4007" s="7" t="s">
        <v>12054</v>
      </c>
      <c r="D4007" s="7" t="s">
        <v>14058</v>
      </c>
      <c r="E4007" s="7" t="s">
        <v>26</v>
      </c>
      <c r="F4007" s="7">
        <f t="shared" si="269"/>
        <v>2006</v>
      </c>
      <c r="G4007" s="7" t="s">
        <v>13038</v>
      </c>
      <c r="H4007" s="20">
        <v>78.20186865189288</v>
      </c>
      <c r="I4007" s="7" t="s">
        <v>12934</v>
      </c>
    </row>
    <row r="4008" spans="1:9" x14ac:dyDescent="0.15">
      <c r="A4008" s="7" t="s">
        <v>13039</v>
      </c>
      <c r="B4008" s="7" t="s">
        <v>12042</v>
      </c>
      <c r="C4008" s="7" t="s">
        <v>12063</v>
      </c>
      <c r="D4008" s="7" t="s">
        <v>14058</v>
      </c>
      <c r="E4008" s="7" t="s">
        <v>6532</v>
      </c>
      <c r="F4008" s="7">
        <f t="shared" si="269"/>
        <v>2006</v>
      </c>
      <c r="G4008" s="7" t="s">
        <v>13040</v>
      </c>
      <c r="H4008" s="20">
        <v>23.084025854108955</v>
      </c>
      <c r="I4008" s="7" t="s">
        <v>13041</v>
      </c>
    </row>
    <row r="4009" spans="1:9" x14ac:dyDescent="0.15">
      <c r="A4009" s="7" t="s">
        <v>13042</v>
      </c>
      <c r="B4009" s="7" t="s">
        <v>12042</v>
      </c>
      <c r="C4009" s="7" t="s">
        <v>12043</v>
      </c>
      <c r="D4009" s="7" t="s">
        <v>14058</v>
      </c>
      <c r="E4009" s="7" t="s">
        <v>6532</v>
      </c>
      <c r="F4009" s="7">
        <f t="shared" si="269"/>
        <v>2006</v>
      </c>
      <c r="G4009" s="7" t="s">
        <v>10445</v>
      </c>
      <c r="H4009" s="20">
        <v>46.168051708217909</v>
      </c>
      <c r="I4009" s="7" t="s">
        <v>13043</v>
      </c>
    </row>
    <row r="4010" spans="1:9" x14ac:dyDescent="0.15">
      <c r="A4010" s="7" t="s">
        <v>13031</v>
      </c>
      <c r="B4010" s="7" t="s">
        <v>12042</v>
      </c>
      <c r="C4010" s="7" t="s">
        <v>12054</v>
      </c>
      <c r="D4010" s="7" t="s">
        <v>14058</v>
      </c>
      <c r="E4010" s="7" t="s">
        <v>26</v>
      </c>
      <c r="F4010" s="7">
        <f t="shared" si="269"/>
        <v>2006</v>
      </c>
      <c r="G4010" s="7" t="s">
        <v>13044</v>
      </c>
      <c r="H4010" s="20">
        <v>20.575023084025851</v>
      </c>
      <c r="I4010" s="7" t="s">
        <v>13033</v>
      </c>
    </row>
    <row r="4011" spans="1:9" x14ac:dyDescent="0.15">
      <c r="A4011" s="7" t="s">
        <v>13045</v>
      </c>
      <c r="B4011" s="7" t="s">
        <v>12042</v>
      </c>
      <c r="C4011" s="7" t="s">
        <v>12054</v>
      </c>
      <c r="D4011" s="7" t="s">
        <v>14058</v>
      </c>
      <c r="E4011" s="7" t="s">
        <v>6532</v>
      </c>
      <c r="F4011" s="7">
        <f t="shared" si="269"/>
        <v>2006</v>
      </c>
      <c r="G4011" s="7" t="s">
        <v>13046</v>
      </c>
      <c r="H4011" s="20">
        <v>115.42012927054478</v>
      </c>
      <c r="I4011" s="7" t="s">
        <v>13047</v>
      </c>
    </row>
    <row r="4012" spans="1:9" x14ac:dyDescent="0.15">
      <c r="A4012" s="7" t="s">
        <v>13048</v>
      </c>
      <c r="B4012" s="7" t="s">
        <v>12042</v>
      </c>
      <c r="C4012" s="7" t="s">
        <v>12054</v>
      </c>
      <c r="D4012" s="7" t="s">
        <v>14058</v>
      </c>
      <c r="E4012" s="7" t="s">
        <v>26</v>
      </c>
      <c r="F4012" s="7">
        <f t="shared" si="269"/>
        <v>2006</v>
      </c>
      <c r="G4012" s="7" t="s">
        <v>13049</v>
      </c>
      <c r="H4012" s="20">
        <v>461.68051708217911</v>
      </c>
      <c r="I4012" s="7" t="s">
        <v>13050</v>
      </c>
    </row>
    <row r="4013" spans="1:9" x14ac:dyDescent="0.15">
      <c r="A4013" s="7" t="s">
        <v>12933</v>
      </c>
      <c r="B4013" s="7" t="s">
        <v>12042</v>
      </c>
      <c r="C4013" s="7" t="s">
        <v>12054</v>
      </c>
      <c r="D4013" s="7" t="s">
        <v>14058</v>
      </c>
      <c r="E4013" s="7" t="s">
        <v>26</v>
      </c>
      <c r="F4013" s="7">
        <f t="shared" si="269"/>
        <v>2006</v>
      </c>
      <c r="G4013" s="7" t="s">
        <v>13051</v>
      </c>
      <c r="H4013" s="20">
        <v>78.507374192059089</v>
      </c>
      <c r="I4013" s="7" t="s">
        <v>12934</v>
      </c>
    </row>
    <row r="4014" spans="1:9" x14ac:dyDescent="0.15">
      <c r="A4014" s="7" t="s">
        <v>12933</v>
      </c>
      <c r="B4014" s="7" t="s">
        <v>12042</v>
      </c>
      <c r="C4014" s="7" t="s">
        <v>12054</v>
      </c>
      <c r="D4014" s="7" t="s">
        <v>14058</v>
      </c>
      <c r="E4014" s="7" t="s">
        <v>26</v>
      </c>
      <c r="F4014" s="7">
        <f t="shared" si="269"/>
        <v>2006</v>
      </c>
      <c r="G4014" s="7" t="s">
        <v>10461</v>
      </c>
      <c r="H4014" s="20">
        <v>78.507374192059089</v>
      </c>
      <c r="I4014" s="7" t="s">
        <v>12934</v>
      </c>
    </row>
    <row r="4015" spans="1:9" x14ac:dyDescent="0.15">
      <c r="A4015" s="7" t="s">
        <v>12920</v>
      </c>
      <c r="B4015" s="7" t="s">
        <v>12042</v>
      </c>
      <c r="C4015" s="7" t="s">
        <v>12063</v>
      </c>
      <c r="D4015" s="7" t="s">
        <v>14058</v>
      </c>
      <c r="E4015" s="7" t="s">
        <v>26</v>
      </c>
      <c r="F4015" s="7">
        <f t="shared" si="269"/>
        <v>2005</v>
      </c>
      <c r="G4015" s="7" t="s">
        <v>10495</v>
      </c>
      <c r="H4015" s="20">
        <v>101.42705507724966</v>
      </c>
      <c r="I4015" s="7" t="s">
        <v>12921</v>
      </c>
    </row>
    <row r="4016" spans="1:9" x14ac:dyDescent="0.15">
      <c r="A4016" s="7" t="s">
        <v>12985</v>
      </c>
      <c r="B4016" s="7" t="s">
        <v>12042</v>
      </c>
      <c r="C4016" s="7" t="s">
        <v>12063</v>
      </c>
      <c r="D4016" s="7" t="s">
        <v>14058</v>
      </c>
      <c r="E4016" s="7" t="s">
        <v>6532</v>
      </c>
      <c r="F4016" s="7">
        <f t="shared" si="269"/>
        <v>2005</v>
      </c>
      <c r="G4016" s="7" t="s">
        <v>10499</v>
      </c>
      <c r="H4016" s="20">
        <v>35.38153084090105</v>
      </c>
      <c r="I4016" s="7" t="s">
        <v>12986</v>
      </c>
    </row>
    <row r="4017" spans="1:9" x14ac:dyDescent="0.15">
      <c r="A4017" s="7" t="s">
        <v>12872</v>
      </c>
      <c r="B4017" s="7" t="s">
        <v>12042</v>
      </c>
      <c r="C4017" s="7" t="s">
        <v>12043</v>
      </c>
      <c r="D4017" s="7" t="s">
        <v>14058</v>
      </c>
      <c r="E4017" s="7" t="s">
        <v>26</v>
      </c>
      <c r="F4017" s="7">
        <f t="shared" si="269"/>
        <v>2005</v>
      </c>
      <c r="G4017" s="7" t="s">
        <v>10505</v>
      </c>
      <c r="H4017" s="20">
        <v>5.8969218068168407</v>
      </c>
      <c r="I4017" s="7" t="s">
        <v>12874</v>
      </c>
    </row>
    <row r="4018" spans="1:9" x14ac:dyDescent="0.15">
      <c r="A4018" s="7" t="s">
        <v>13052</v>
      </c>
      <c r="B4018" s="7" t="s">
        <v>12042</v>
      </c>
      <c r="C4018" s="7" t="s">
        <v>12054</v>
      </c>
      <c r="D4018" s="7" t="s">
        <v>14058</v>
      </c>
      <c r="E4018" s="7" t="s">
        <v>26</v>
      </c>
      <c r="F4018" s="7">
        <f t="shared" si="269"/>
        <v>2005</v>
      </c>
      <c r="G4018" s="7" t="s">
        <v>10507</v>
      </c>
      <c r="H4018" s="20">
        <v>530.72296261351562</v>
      </c>
      <c r="I4018" s="7" t="s">
        <v>13053</v>
      </c>
    </row>
    <row r="4019" spans="1:9" x14ac:dyDescent="0.15">
      <c r="A4019" s="7" t="s">
        <v>13054</v>
      </c>
      <c r="B4019" s="7" t="s">
        <v>12042</v>
      </c>
      <c r="C4019" s="7" t="s">
        <v>12043</v>
      </c>
      <c r="D4019" s="7" t="s">
        <v>14058</v>
      </c>
      <c r="E4019" s="7" t="s">
        <v>6532</v>
      </c>
      <c r="F4019" s="7">
        <f t="shared" si="269"/>
        <v>2005</v>
      </c>
      <c r="G4019" s="7" t="s">
        <v>10509</v>
      </c>
      <c r="H4019" s="20">
        <v>29.484609034084205</v>
      </c>
      <c r="I4019" s="7" t="s">
        <v>13043</v>
      </c>
    </row>
    <row r="4020" spans="1:9" x14ac:dyDescent="0.15">
      <c r="A4020" s="7" t="s">
        <v>13055</v>
      </c>
      <c r="B4020" s="7" t="s">
        <v>12042</v>
      </c>
      <c r="C4020" s="7" t="s">
        <v>12054</v>
      </c>
      <c r="D4020" s="7" t="s">
        <v>14058</v>
      </c>
      <c r="E4020" s="7" t="s">
        <v>6532</v>
      </c>
      <c r="F4020" s="7">
        <f t="shared" ref="F4020:F4039" si="270">YEAR(G4020)</f>
        <v>2005</v>
      </c>
      <c r="G4020" s="7" t="s">
        <v>10520</v>
      </c>
      <c r="H4020" s="20">
        <v>294.84609034084207</v>
      </c>
      <c r="I4020" s="7" t="s">
        <v>13056</v>
      </c>
    </row>
    <row r="4021" spans="1:9" x14ac:dyDescent="0.15">
      <c r="A4021" s="7" t="s">
        <v>12882</v>
      </c>
      <c r="B4021" s="7" t="s">
        <v>12042</v>
      </c>
      <c r="C4021" s="7" t="s">
        <v>12043</v>
      </c>
      <c r="D4021" s="7" t="s">
        <v>14058</v>
      </c>
      <c r="E4021" s="7" t="s">
        <v>6532</v>
      </c>
      <c r="F4021" s="7">
        <f t="shared" si="270"/>
        <v>2005</v>
      </c>
      <c r="G4021" s="7" t="s">
        <v>10521</v>
      </c>
      <c r="H4021" s="20">
        <v>35.38153084090105</v>
      </c>
      <c r="I4021" s="7" t="s">
        <v>12883</v>
      </c>
    </row>
    <row r="4022" spans="1:9" x14ac:dyDescent="0.15">
      <c r="A4022" s="7" t="s">
        <v>12282</v>
      </c>
      <c r="B4022" s="7" t="s">
        <v>12042</v>
      </c>
      <c r="C4022" s="7" t="s">
        <v>12063</v>
      </c>
      <c r="D4022" s="7" t="s">
        <v>14058</v>
      </c>
      <c r="E4022" s="7" t="s">
        <v>26</v>
      </c>
      <c r="F4022" s="7">
        <f t="shared" si="270"/>
        <v>2005</v>
      </c>
      <c r="G4022" s="7" t="s">
        <v>10525</v>
      </c>
      <c r="H4022" s="20">
        <v>76.65998348861892</v>
      </c>
      <c r="I4022" s="7" t="s">
        <v>12283</v>
      </c>
    </row>
    <row r="4023" spans="1:9" x14ac:dyDescent="0.15">
      <c r="A4023" s="7" t="s">
        <v>13057</v>
      </c>
      <c r="B4023" s="7" t="s">
        <v>12042</v>
      </c>
      <c r="C4023" s="7" t="s">
        <v>12054</v>
      </c>
      <c r="D4023" s="7" t="s">
        <v>14058</v>
      </c>
      <c r="E4023" s="7" t="s">
        <v>6532</v>
      </c>
      <c r="F4023" s="7">
        <f t="shared" si="270"/>
        <v>2005</v>
      </c>
      <c r="G4023" s="7" t="s">
        <v>10529</v>
      </c>
      <c r="H4023" s="20">
        <v>117.93843613633682</v>
      </c>
      <c r="I4023" s="7" t="s">
        <v>13058</v>
      </c>
    </row>
    <row r="4024" spans="1:9" x14ac:dyDescent="0.15">
      <c r="A4024" s="7" t="s">
        <v>13059</v>
      </c>
      <c r="B4024" s="7" t="s">
        <v>12042</v>
      </c>
      <c r="C4024" s="7" t="s">
        <v>12054</v>
      </c>
      <c r="D4024" s="7" t="s">
        <v>14058</v>
      </c>
      <c r="E4024" s="7" t="s">
        <v>6532</v>
      </c>
      <c r="F4024" s="7">
        <f t="shared" si="270"/>
        <v>2005</v>
      </c>
      <c r="G4024" s="7" t="s">
        <v>10535</v>
      </c>
      <c r="H4024" s="20">
        <v>47.175374454534726</v>
      </c>
      <c r="I4024" s="7" t="s">
        <v>13060</v>
      </c>
    </row>
    <row r="4025" spans="1:9" x14ac:dyDescent="0.15">
      <c r="A4025" s="7" t="s">
        <v>13061</v>
      </c>
      <c r="B4025" s="7" t="s">
        <v>12042</v>
      </c>
      <c r="C4025" s="7" t="s">
        <v>12054</v>
      </c>
      <c r="D4025" s="7" t="s">
        <v>14058</v>
      </c>
      <c r="E4025" s="7" t="s">
        <v>22</v>
      </c>
      <c r="F4025" s="7">
        <f t="shared" si="270"/>
        <v>2005</v>
      </c>
      <c r="G4025" s="7" t="s">
        <v>10535</v>
      </c>
      <c r="H4025" s="20">
        <v>21.228918504540626</v>
      </c>
      <c r="I4025" s="7" t="s">
        <v>13062</v>
      </c>
    </row>
    <row r="4026" spans="1:9" x14ac:dyDescent="0.15">
      <c r="A4026" s="7" t="s">
        <v>13061</v>
      </c>
      <c r="B4026" s="7" t="s">
        <v>12042</v>
      </c>
      <c r="C4026" s="7" t="s">
        <v>12054</v>
      </c>
      <c r="D4026" s="7" t="s">
        <v>14058</v>
      </c>
      <c r="E4026" s="7" t="s">
        <v>6533</v>
      </c>
      <c r="F4026" s="7">
        <f t="shared" si="270"/>
        <v>2005</v>
      </c>
      <c r="G4026" s="7" t="s">
        <v>10535</v>
      </c>
      <c r="H4026" s="20">
        <v>49.534143177261463</v>
      </c>
      <c r="I4026" s="7" t="s">
        <v>13062</v>
      </c>
    </row>
    <row r="4027" spans="1:9" x14ac:dyDescent="0.15">
      <c r="A4027" s="7" t="s">
        <v>13063</v>
      </c>
      <c r="B4027" s="7" t="s">
        <v>12042</v>
      </c>
      <c r="C4027" s="7" t="s">
        <v>12084</v>
      </c>
      <c r="D4027" s="7" t="s">
        <v>14058</v>
      </c>
      <c r="E4027" s="7" t="s">
        <v>26</v>
      </c>
      <c r="F4027" s="7">
        <f t="shared" si="270"/>
        <v>2005</v>
      </c>
      <c r="G4027" s="7" t="s">
        <v>13064</v>
      </c>
      <c r="H4027" s="20">
        <v>41.278452647717884</v>
      </c>
      <c r="I4027" s="7" t="s">
        <v>13065</v>
      </c>
    </row>
    <row r="4028" spans="1:9" x14ac:dyDescent="0.15">
      <c r="A4028" s="7" t="s">
        <v>13066</v>
      </c>
      <c r="B4028" s="7" t="s">
        <v>12042</v>
      </c>
      <c r="C4028" s="7" t="s">
        <v>12043</v>
      </c>
      <c r="D4028" s="7" t="s">
        <v>14058</v>
      </c>
      <c r="E4028" s="7" t="s">
        <v>26</v>
      </c>
      <c r="F4028" s="7">
        <f t="shared" si="270"/>
        <v>2005</v>
      </c>
      <c r="G4028" s="7" t="s">
        <v>10620</v>
      </c>
      <c r="H4028" s="20">
        <v>40.099068286354516</v>
      </c>
      <c r="I4028" s="7" t="s">
        <v>13067</v>
      </c>
    </row>
    <row r="4029" spans="1:9" x14ac:dyDescent="0.15">
      <c r="A4029" s="7" t="s">
        <v>13068</v>
      </c>
      <c r="B4029" s="7" t="s">
        <v>12042</v>
      </c>
      <c r="C4029" s="7" t="s">
        <v>12043</v>
      </c>
      <c r="D4029" s="7" t="s">
        <v>14058</v>
      </c>
      <c r="E4029" s="7" t="s">
        <v>6532</v>
      </c>
      <c r="F4029" s="7">
        <f t="shared" si="270"/>
        <v>2005</v>
      </c>
      <c r="G4029" s="7" t="s">
        <v>13069</v>
      </c>
      <c r="H4029" s="20">
        <v>15.107608208515154</v>
      </c>
      <c r="I4029" s="7" t="s">
        <v>13070</v>
      </c>
    </row>
    <row r="4030" spans="1:9" x14ac:dyDescent="0.15">
      <c r="A4030" s="7" t="s">
        <v>13068</v>
      </c>
      <c r="B4030" s="7" t="s">
        <v>12042</v>
      </c>
      <c r="C4030" s="7" t="s">
        <v>12043</v>
      </c>
      <c r="D4030" s="7" t="s">
        <v>14058</v>
      </c>
      <c r="E4030" s="7" t="s">
        <v>6532</v>
      </c>
      <c r="F4030" s="7">
        <f t="shared" si="270"/>
        <v>2005</v>
      </c>
      <c r="G4030" s="7" t="s">
        <v>13069</v>
      </c>
      <c r="H4030" s="20">
        <v>20.27392263238589</v>
      </c>
      <c r="I4030" s="7" t="s">
        <v>13070</v>
      </c>
    </row>
    <row r="4031" spans="1:9" x14ac:dyDescent="0.15">
      <c r="A4031" s="7" t="s">
        <v>10881</v>
      </c>
      <c r="B4031" s="7" t="s">
        <v>12042</v>
      </c>
      <c r="C4031" s="7" t="s">
        <v>12063</v>
      </c>
      <c r="D4031" s="7" t="s">
        <v>14058</v>
      </c>
      <c r="E4031" s="7" t="s">
        <v>6532</v>
      </c>
      <c r="F4031" s="7">
        <f t="shared" si="270"/>
        <v>2005</v>
      </c>
      <c r="G4031" s="7" t="s">
        <v>10624</v>
      </c>
      <c r="H4031" s="20">
        <v>23.587687227267363</v>
      </c>
      <c r="I4031" s="7" t="s">
        <v>13071</v>
      </c>
    </row>
    <row r="4032" spans="1:9" x14ac:dyDescent="0.15">
      <c r="A4032" s="7" t="s">
        <v>10881</v>
      </c>
      <c r="B4032" s="7" t="s">
        <v>12042</v>
      </c>
      <c r="C4032" s="7" t="s">
        <v>12063</v>
      </c>
      <c r="D4032" s="7" t="s">
        <v>14058</v>
      </c>
      <c r="E4032" s="7" t="s">
        <v>6532</v>
      </c>
      <c r="F4032" s="7">
        <f t="shared" si="270"/>
        <v>2005</v>
      </c>
      <c r="G4032" s="7" t="s">
        <v>10624</v>
      </c>
      <c r="H4032" s="20">
        <v>11.793843613633681</v>
      </c>
      <c r="I4032" s="7" t="s">
        <v>13071</v>
      </c>
    </row>
    <row r="4033" spans="1:9" x14ac:dyDescent="0.15">
      <c r="A4033" s="7" t="s">
        <v>13072</v>
      </c>
      <c r="B4033" s="7" t="s">
        <v>12042</v>
      </c>
      <c r="C4033" s="7" t="s">
        <v>12043</v>
      </c>
      <c r="D4033" s="7" t="s">
        <v>14058</v>
      </c>
      <c r="E4033" s="7" t="s">
        <v>6540</v>
      </c>
      <c r="F4033" s="7">
        <f t="shared" si="270"/>
        <v>2005</v>
      </c>
      <c r="G4033" s="7" t="s">
        <v>13073</v>
      </c>
      <c r="H4033" s="20">
        <v>29.484609034084205</v>
      </c>
      <c r="I4033" s="7" t="s">
        <v>13074</v>
      </c>
    </row>
    <row r="4034" spans="1:9" x14ac:dyDescent="0.15">
      <c r="A4034" s="7" t="s">
        <v>13075</v>
      </c>
      <c r="B4034" s="7" t="s">
        <v>12045</v>
      </c>
      <c r="C4034" s="7" t="s">
        <v>12598</v>
      </c>
      <c r="D4034" s="7" t="s">
        <v>14046</v>
      </c>
      <c r="E4034" s="7" t="s">
        <v>6536</v>
      </c>
      <c r="F4034" s="7">
        <f t="shared" si="270"/>
        <v>2005</v>
      </c>
      <c r="G4034" s="7" t="s">
        <v>10631</v>
      </c>
      <c r="H4034" s="20">
        <v>47.175374454534726</v>
      </c>
      <c r="I4034" s="7" t="s">
        <v>13076</v>
      </c>
    </row>
    <row r="4035" spans="1:9" x14ac:dyDescent="0.15">
      <c r="A4035" s="7" t="s">
        <v>13077</v>
      </c>
      <c r="B4035" s="7" t="s">
        <v>12045</v>
      </c>
      <c r="C4035" s="7" t="s">
        <v>12598</v>
      </c>
      <c r="D4035" s="7" t="s">
        <v>14046</v>
      </c>
      <c r="E4035" s="7" t="s">
        <v>22</v>
      </c>
      <c r="F4035" s="7">
        <f t="shared" si="270"/>
        <v>2005</v>
      </c>
      <c r="G4035" s="7" t="s">
        <v>13078</v>
      </c>
      <c r="H4035" s="20">
        <v>2.3587687227267362</v>
      </c>
      <c r="I4035" s="7" t="s">
        <v>13079</v>
      </c>
    </row>
    <row r="4036" spans="1:9" x14ac:dyDescent="0.15">
      <c r="A4036" s="7" t="s">
        <v>13077</v>
      </c>
      <c r="B4036" s="7" t="s">
        <v>12045</v>
      </c>
      <c r="C4036" s="7" t="s">
        <v>12598</v>
      </c>
      <c r="D4036" s="7" t="s">
        <v>14046</v>
      </c>
      <c r="E4036" s="7" t="s">
        <v>6542</v>
      </c>
      <c r="F4036" s="7">
        <f t="shared" si="270"/>
        <v>2005</v>
      </c>
      <c r="G4036" s="7" t="s">
        <v>13078</v>
      </c>
      <c r="H4036" s="20">
        <v>16.983134803632502</v>
      </c>
      <c r="I4036" s="7" t="s">
        <v>13079</v>
      </c>
    </row>
    <row r="4037" spans="1:9" x14ac:dyDescent="0.15">
      <c r="A4037" s="7" t="s">
        <v>13077</v>
      </c>
      <c r="B4037" s="7" t="s">
        <v>12045</v>
      </c>
      <c r="C4037" s="7" t="s">
        <v>12598</v>
      </c>
      <c r="D4037" s="7" t="s">
        <v>14046</v>
      </c>
      <c r="E4037" s="7" t="s">
        <v>6536</v>
      </c>
      <c r="F4037" s="7">
        <f t="shared" si="270"/>
        <v>2005</v>
      </c>
      <c r="G4037" s="7" t="s">
        <v>13078</v>
      </c>
      <c r="H4037" s="20">
        <v>4.2457837009081256</v>
      </c>
      <c r="I4037" s="7" t="s">
        <v>13079</v>
      </c>
    </row>
    <row r="4038" spans="1:9" x14ac:dyDescent="0.15">
      <c r="A4038" s="7" t="s">
        <v>13080</v>
      </c>
      <c r="B4038" s="7" t="s">
        <v>12042</v>
      </c>
      <c r="C4038" s="7" t="s">
        <v>12054</v>
      </c>
      <c r="D4038" s="7" t="s">
        <v>14058</v>
      </c>
      <c r="E4038" s="7" t="s">
        <v>6536</v>
      </c>
      <c r="F4038" s="7">
        <f t="shared" si="270"/>
        <v>2005</v>
      </c>
      <c r="G4038" s="7" t="s">
        <v>10637</v>
      </c>
      <c r="H4038" s="20">
        <v>35.38153084090105</v>
      </c>
      <c r="I4038" s="7" t="s">
        <v>13081</v>
      </c>
    </row>
    <row r="4039" spans="1:9" x14ac:dyDescent="0.15">
      <c r="A4039" s="7" t="s">
        <v>13082</v>
      </c>
      <c r="B4039" s="7" t="s">
        <v>12042</v>
      </c>
      <c r="C4039" s="7" t="s">
        <v>12054</v>
      </c>
      <c r="D4039" s="7" t="s">
        <v>14058</v>
      </c>
      <c r="E4039" s="7" t="s">
        <v>6532</v>
      </c>
      <c r="F4039" s="7">
        <f t="shared" si="270"/>
        <v>2004</v>
      </c>
      <c r="G4039" s="7" t="s">
        <v>10667</v>
      </c>
      <c r="H4039" s="20">
        <v>180.76644974692695</v>
      </c>
      <c r="I4039" s="7" t="s">
        <v>13083</v>
      </c>
    </row>
    <row r="4040" spans="1:9" x14ac:dyDescent="0.15">
      <c r="A4040" s="7" t="s">
        <v>13084</v>
      </c>
      <c r="B4040" s="7" t="s">
        <v>12042</v>
      </c>
      <c r="C4040" s="7" t="s">
        <v>12084</v>
      </c>
      <c r="D4040" s="7" t="s">
        <v>14058</v>
      </c>
      <c r="E4040" s="7" t="s">
        <v>22</v>
      </c>
      <c r="F4040" s="7">
        <f t="shared" ref="F4040:F4054" si="271">YEAR(G4040)</f>
        <v>2004</v>
      </c>
      <c r="G4040" s="7" t="s">
        <v>10697</v>
      </c>
      <c r="H4040" s="20">
        <v>48.204386599180516</v>
      </c>
      <c r="I4040" s="7" t="s">
        <v>13085</v>
      </c>
    </row>
    <row r="4041" spans="1:9" x14ac:dyDescent="0.15">
      <c r="A4041" s="7" t="s">
        <v>13052</v>
      </c>
      <c r="B4041" s="7" t="s">
        <v>12042</v>
      </c>
      <c r="C4041" s="7" t="s">
        <v>12054</v>
      </c>
      <c r="D4041" s="7" t="s">
        <v>14058</v>
      </c>
      <c r="E4041" s="7" t="s">
        <v>26</v>
      </c>
      <c r="F4041" s="7">
        <f t="shared" si="271"/>
        <v>2004</v>
      </c>
      <c r="G4041" s="7" t="s">
        <v>13086</v>
      </c>
      <c r="H4041" s="20">
        <v>241.0219329959026</v>
      </c>
      <c r="I4041" s="7" t="s">
        <v>13053</v>
      </c>
    </row>
    <row r="4042" spans="1:9" x14ac:dyDescent="0.15">
      <c r="A4042" s="7" t="s">
        <v>13087</v>
      </c>
      <c r="B4042" s="7" t="s">
        <v>12042</v>
      </c>
      <c r="C4042" s="7" t="s">
        <v>12054</v>
      </c>
      <c r="D4042" s="7" t="s">
        <v>14058</v>
      </c>
      <c r="E4042" s="7" t="s">
        <v>26</v>
      </c>
      <c r="F4042" s="7">
        <f t="shared" si="271"/>
        <v>2004</v>
      </c>
      <c r="G4042" s="7" t="s">
        <v>10718</v>
      </c>
      <c r="H4042" s="20">
        <v>66.281031573873221</v>
      </c>
      <c r="I4042" s="7" t="s">
        <v>13088</v>
      </c>
    </row>
    <row r="4043" spans="1:9" x14ac:dyDescent="0.15">
      <c r="A4043" s="7" t="s">
        <v>13089</v>
      </c>
      <c r="B4043" s="7" t="s">
        <v>12042</v>
      </c>
      <c r="C4043" s="7" t="s">
        <v>12043</v>
      </c>
      <c r="D4043" s="7" t="s">
        <v>14058</v>
      </c>
      <c r="E4043" s="7" t="s">
        <v>6532</v>
      </c>
      <c r="F4043" s="7">
        <f t="shared" si="271"/>
        <v>2004</v>
      </c>
      <c r="G4043" s="7" t="s">
        <v>10720</v>
      </c>
      <c r="H4043" s="20">
        <v>54.229934924078087</v>
      </c>
      <c r="I4043" s="7" t="s">
        <v>13090</v>
      </c>
    </row>
    <row r="4044" spans="1:9" x14ac:dyDescent="0.15">
      <c r="A4044" s="7" t="s">
        <v>13091</v>
      </c>
      <c r="B4044" s="7" t="s">
        <v>12042</v>
      </c>
      <c r="C4044" s="7" t="s">
        <v>12043</v>
      </c>
      <c r="D4044" s="7" t="s">
        <v>14058</v>
      </c>
      <c r="E4044" s="7" t="s">
        <v>6536</v>
      </c>
      <c r="F4044" s="7">
        <f t="shared" si="271"/>
        <v>2004</v>
      </c>
      <c r="G4044" s="7" t="s">
        <v>10720</v>
      </c>
      <c r="H4044" s="20">
        <v>30.127741624487825</v>
      </c>
      <c r="I4044" s="7" t="s">
        <v>13092</v>
      </c>
    </row>
    <row r="4045" spans="1:9" x14ac:dyDescent="0.15">
      <c r="A4045" s="7" t="s">
        <v>11929</v>
      </c>
      <c r="B4045" s="7" t="s">
        <v>12042</v>
      </c>
      <c r="C4045" s="7" t="s">
        <v>12043</v>
      </c>
      <c r="D4045" s="7" t="s">
        <v>14058</v>
      </c>
      <c r="E4045" s="7" t="s">
        <v>26</v>
      </c>
      <c r="F4045" s="7">
        <f t="shared" si="271"/>
        <v>2004</v>
      </c>
      <c r="G4045" s="7" t="s">
        <v>13093</v>
      </c>
      <c r="H4045" s="20">
        <v>144.61315979754156</v>
      </c>
      <c r="I4045" s="7" t="s">
        <v>13094</v>
      </c>
    </row>
    <row r="4046" spans="1:9" x14ac:dyDescent="0.15">
      <c r="A4046" s="7" t="s">
        <v>11929</v>
      </c>
      <c r="B4046" s="7" t="s">
        <v>12042</v>
      </c>
      <c r="C4046" s="7" t="s">
        <v>12061</v>
      </c>
      <c r="D4046" s="7" t="s">
        <v>14058</v>
      </c>
      <c r="E4046" s="7" t="s">
        <v>26</v>
      </c>
      <c r="F4046" s="7">
        <f t="shared" si="271"/>
        <v>2004</v>
      </c>
      <c r="G4046" s="7" t="s">
        <v>13093</v>
      </c>
      <c r="H4046" s="20">
        <v>28.922631959508312</v>
      </c>
      <c r="I4046" s="7" t="s">
        <v>13094</v>
      </c>
    </row>
    <row r="4047" spans="1:9" x14ac:dyDescent="0.15">
      <c r="A4047" s="7" t="s">
        <v>13095</v>
      </c>
      <c r="B4047" s="7" t="s">
        <v>12042</v>
      </c>
      <c r="C4047" s="7" t="s">
        <v>12054</v>
      </c>
      <c r="D4047" s="7" t="s">
        <v>14058</v>
      </c>
      <c r="E4047" s="7" t="s">
        <v>6532</v>
      </c>
      <c r="F4047" s="7">
        <f t="shared" si="271"/>
        <v>2004</v>
      </c>
      <c r="G4047" s="7" t="s">
        <v>10761</v>
      </c>
      <c r="H4047" s="20">
        <v>301.27741624487822</v>
      </c>
      <c r="I4047" s="7" t="s">
        <v>10651</v>
      </c>
    </row>
    <row r="4048" spans="1:9" x14ac:dyDescent="0.15">
      <c r="A4048" s="7" t="s">
        <v>12935</v>
      </c>
      <c r="B4048" s="7" t="s">
        <v>12042</v>
      </c>
      <c r="C4048" s="7" t="s">
        <v>12061</v>
      </c>
      <c r="D4048" s="7" t="s">
        <v>14058</v>
      </c>
      <c r="E4048" s="7" t="s">
        <v>26</v>
      </c>
      <c r="F4048" s="7">
        <f t="shared" si="271"/>
        <v>2004</v>
      </c>
      <c r="G4048" s="7" t="s">
        <v>13096</v>
      </c>
      <c r="H4048" s="20">
        <v>13.256206314774644</v>
      </c>
      <c r="I4048" s="7" t="s">
        <v>12936</v>
      </c>
    </row>
    <row r="4049" spans="1:9" x14ac:dyDescent="0.15">
      <c r="A4049" s="7" t="s">
        <v>13097</v>
      </c>
      <c r="B4049" s="7" t="s">
        <v>12045</v>
      </c>
      <c r="C4049" s="7" t="s">
        <v>12598</v>
      </c>
      <c r="D4049" s="7" t="s">
        <v>14046</v>
      </c>
      <c r="E4049" s="7" t="s">
        <v>6536</v>
      </c>
      <c r="F4049" s="7">
        <f t="shared" si="271"/>
        <v>2003</v>
      </c>
      <c r="G4049" s="7" t="s">
        <v>10772</v>
      </c>
      <c r="H4049" s="20">
        <v>30.773018217626788</v>
      </c>
      <c r="I4049" s="7" t="s">
        <v>13098</v>
      </c>
    </row>
    <row r="4050" spans="1:9" x14ac:dyDescent="0.15">
      <c r="A4050" s="7" t="s">
        <v>11047</v>
      </c>
      <c r="B4050" s="7" t="s">
        <v>12042</v>
      </c>
      <c r="C4050" s="7" t="s">
        <v>12084</v>
      </c>
      <c r="D4050" s="7" t="s">
        <v>14058</v>
      </c>
      <c r="E4050" s="7" t="s">
        <v>6536</v>
      </c>
      <c r="F4050" s="7">
        <f t="shared" si="271"/>
        <v>2003</v>
      </c>
      <c r="G4050" s="7" t="s">
        <v>10773</v>
      </c>
      <c r="H4050" s="20">
        <v>33.234859675036937</v>
      </c>
      <c r="I4050" s="7" t="s">
        <v>13099</v>
      </c>
    </row>
    <row r="4051" spans="1:9" x14ac:dyDescent="0.15">
      <c r="A4051" s="7" t="s">
        <v>13100</v>
      </c>
      <c r="B4051" s="7" t="s">
        <v>12042</v>
      </c>
      <c r="C4051" s="7" t="s">
        <v>12057</v>
      </c>
      <c r="D4051" s="7" t="s">
        <v>14058</v>
      </c>
      <c r="E4051" s="7" t="s">
        <v>22</v>
      </c>
      <c r="F4051" s="7">
        <f t="shared" si="271"/>
        <v>2003</v>
      </c>
      <c r="G4051" s="7" t="s">
        <v>10793</v>
      </c>
      <c r="H4051" s="20">
        <v>16.001969473165929</v>
      </c>
      <c r="I4051" s="7" t="s">
        <v>13101</v>
      </c>
    </row>
    <row r="4052" spans="1:9" x14ac:dyDescent="0.15">
      <c r="A4052" s="7" t="s">
        <v>13102</v>
      </c>
      <c r="B4052" s="7" t="s">
        <v>12042</v>
      </c>
      <c r="C4052" s="7" t="s">
        <v>12054</v>
      </c>
      <c r="D4052" s="7" t="s">
        <v>14058</v>
      </c>
      <c r="E4052" s="7" t="s">
        <v>6533</v>
      </c>
      <c r="F4052" s="7">
        <f t="shared" si="271"/>
        <v>2003</v>
      </c>
      <c r="G4052" s="7" t="s">
        <v>13103</v>
      </c>
      <c r="H4052" s="20">
        <v>307.73018217626787</v>
      </c>
      <c r="I4052" s="7" t="s">
        <v>13104</v>
      </c>
    </row>
    <row r="4053" spans="1:9" x14ac:dyDescent="0.15">
      <c r="A4053" s="7" t="s">
        <v>13105</v>
      </c>
      <c r="B4053" s="7" t="s">
        <v>12042</v>
      </c>
      <c r="C4053" s="7" t="s">
        <v>12043</v>
      </c>
      <c r="D4053" s="7" t="s">
        <v>14058</v>
      </c>
      <c r="E4053" s="7" t="s">
        <v>22</v>
      </c>
      <c r="F4053" s="7">
        <f t="shared" si="271"/>
        <v>2003</v>
      </c>
      <c r="G4053" s="7" t="s">
        <v>10812</v>
      </c>
      <c r="H4053" s="20">
        <v>27.080256031511574</v>
      </c>
      <c r="I4053" s="7" t="s">
        <v>13106</v>
      </c>
    </row>
    <row r="4054" spans="1:9" x14ac:dyDescent="0.15">
      <c r="A4054" s="7" t="s">
        <v>13107</v>
      </c>
      <c r="B4054" s="7" t="s">
        <v>12042</v>
      </c>
      <c r="C4054" s="7" t="s">
        <v>12043</v>
      </c>
      <c r="D4054" s="7" t="s">
        <v>14058</v>
      </c>
      <c r="E4054" s="7" t="s">
        <v>6543</v>
      </c>
      <c r="F4054" s="7">
        <f t="shared" si="271"/>
        <v>2003</v>
      </c>
      <c r="G4054" s="7" t="s">
        <v>10812</v>
      </c>
      <c r="H4054" s="20">
        <v>61.546036435253576</v>
      </c>
      <c r="I4054" s="7" t="s">
        <v>13108</v>
      </c>
    </row>
    <row r="4055" spans="1:9" x14ac:dyDescent="0.15">
      <c r="A4055" s="7" t="s">
        <v>12837</v>
      </c>
      <c r="B4055" s="7" t="s">
        <v>12042</v>
      </c>
      <c r="C4055" s="7" t="s">
        <v>12043</v>
      </c>
      <c r="D4055" s="7" t="s">
        <v>14058</v>
      </c>
      <c r="E4055" s="7" t="s">
        <v>26</v>
      </c>
      <c r="F4055" s="7">
        <f t="shared" ref="F4055:F4068" si="272">YEAR(G4055)</f>
        <v>2003</v>
      </c>
      <c r="G4055" s="7" t="s">
        <v>13109</v>
      </c>
      <c r="H4055" s="20">
        <v>110.78286558345644</v>
      </c>
      <c r="I4055" s="7" t="s">
        <v>12839</v>
      </c>
    </row>
    <row r="4056" spans="1:9" x14ac:dyDescent="0.15">
      <c r="A4056" s="7" t="s">
        <v>13110</v>
      </c>
      <c r="B4056" s="7" t="s">
        <v>12042</v>
      </c>
      <c r="C4056" s="7" t="s">
        <v>12054</v>
      </c>
      <c r="D4056" s="7" t="s">
        <v>14058</v>
      </c>
      <c r="E4056" s="7" t="s">
        <v>6532</v>
      </c>
      <c r="F4056" s="7">
        <f t="shared" si="272"/>
        <v>2003</v>
      </c>
      <c r="G4056" s="7" t="s">
        <v>10901</v>
      </c>
      <c r="H4056" s="20">
        <v>246.18414574101431</v>
      </c>
      <c r="I4056" s="7" t="s">
        <v>13111</v>
      </c>
    </row>
    <row r="4057" spans="1:9" x14ac:dyDescent="0.15">
      <c r="A4057" s="7" t="s">
        <v>13112</v>
      </c>
      <c r="B4057" s="7" t="s">
        <v>12042</v>
      </c>
      <c r="C4057" s="7" t="s">
        <v>12054</v>
      </c>
      <c r="D4057" s="7" t="s">
        <v>14058</v>
      </c>
      <c r="E4057" s="7" t="s">
        <v>6551</v>
      </c>
      <c r="F4057" s="7">
        <f t="shared" si="272"/>
        <v>2003</v>
      </c>
      <c r="G4057" s="7" t="s">
        <v>10901</v>
      </c>
      <c r="H4057" s="20">
        <v>184.63810930576074</v>
      </c>
      <c r="I4057" s="7" t="s">
        <v>13113</v>
      </c>
    </row>
    <row r="4058" spans="1:9" x14ac:dyDescent="0.15">
      <c r="A4058" s="7" t="s">
        <v>13114</v>
      </c>
      <c r="B4058" s="7" t="s">
        <v>12042</v>
      </c>
      <c r="C4058" s="7" t="s">
        <v>12054</v>
      </c>
      <c r="D4058" s="7" t="s">
        <v>14058</v>
      </c>
      <c r="E4058" s="7" t="s">
        <v>26</v>
      </c>
      <c r="F4058" s="7">
        <f t="shared" si="272"/>
        <v>2002</v>
      </c>
      <c r="G4058" s="7" t="s">
        <v>10957</v>
      </c>
      <c r="H4058" s="20">
        <v>282.73435536566978</v>
      </c>
      <c r="I4058" s="7" t="s">
        <v>13115</v>
      </c>
    </row>
    <row r="4059" spans="1:9" x14ac:dyDescent="0.15">
      <c r="A4059" s="7" t="s">
        <v>12931</v>
      </c>
      <c r="B4059" s="7" t="s">
        <v>12042</v>
      </c>
      <c r="C4059" s="7" t="s">
        <v>12043</v>
      </c>
      <c r="D4059" s="7" t="s">
        <v>14058</v>
      </c>
      <c r="E4059" s="7" t="s">
        <v>22</v>
      </c>
      <c r="F4059" s="7">
        <f t="shared" si="272"/>
        <v>2002</v>
      </c>
      <c r="G4059" s="7" t="s">
        <v>10968</v>
      </c>
      <c r="H4059" s="20">
        <v>84.22102287006787</v>
      </c>
      <c r="I4059" s="7" t="s">
        <v>12932</v>
      </c>
    </row>
    <row r="4060" spans="1:9" x14ac:dyDescent="0.15">
      <c r="A4060" s="7" t="s">
        <v>13116</v>
      </c>
      <c r="B4060" s="7" t="s">
        <v>12042</v>
      </c>
      <c r="C4060" s="7" t="s">
        <v>12054</v>
      </c>
      <c r="D4060" s="7" t="s">
        <v>14058</v>
      </c>
      <c r="E4060" s="7" t="s">
        <v>6533</v>
      </c>
      <c r="F4060" s="7">
        <f t="shared" si="272"/>
        <v>2002</v>
      </c>
      <c r="G4060" s="7" t="s">
        <v>10975</v>
      </c>
      <c r="H4060" s="20">
        <v>188.48957024377987</v>
      </c>
      <c r="I4060" s="7" t="s">
        <v>13117</v>
      </c>
    </row>
    <row r="4061" spans="1:9" x14ac:dyDescent="0.15">
      <c r="A4061" s="7" t="s">
        <v>13028</v>
      </c>
      <c r="B4061" s="7" t="s">
        <v>12042</v>
      </c>
      <c r="C4061" s="7" t="s">
        <v>12054</v>
      </c>
      <c r="D4061" s="7" t="s">
        <v>14058</v>
      </c>
      <c r="E4061" s="7" t="s">
        <v>6540</v>
      </c>
      <c r="F4061" s="7">
        <f t="shared" si="272"/>
        <v>2002</v>
      </c>
      <c r="G4061" s="7" t="s">
        <v>10984</v>
      </c>
      <c r="H4061" s="20">
        <v>62.829856747926613</v>
      </c>
      <c r="I4061" s="7" t="s">
        <v>13030</v>
      </c>
    </row>
    <row r="4062" spans="1:9" x14ac:dyDescent="0.15">
      <c r="A4062" s="7" t="s">
        <v>13118</v>
      </c>
      <c r="B4062" s="7" t="s">
        <v>12042</v>
      </c>
      <c r="C4062" s="7" t="s">
        <v>12063</v>
      </c>
      <c r="D4062" s="7" t="s">
        <v>14058</v>
      </c>
      <c r="E4062" s="7" t="s">
        <v>6533</v>
      </c>
      <c r="F4062" s="7">
        <f t="shared" si="272"/>
        <v>2002</v>
      </c>
      <c r="G4062" s="7" t="s">
        <v>11002</v>
      </c>
      <c r="H4062" s="20">
        <v>31.414928373963306</v>
      </c>
      <c r="I4062" s="7" t="s">
        <v>13119</v>
      </c>
    </row>
    <row r="4063" spans="1:9" x14ac:dyDescent="0.15">
      <c r="A4063" s="7" t="s">
        <v>11188</v>
      </c>
      <c r="B4063" s="7" t="s">
        <v>12042</v>
      </c>
      <c r="C4063" s="7" t="s">
        <v>12043</v>
      </c>
      <c r="D4063" s="7" t="s">
        <v>14058</v>
      </c>
      <c r="E4063" s="7" t="s">
        <v>26</v>
      </c>
      <c r="F4063" s="7">
        <f t="shared" si="272"/>
        <v>2002</v>
      </c>
      <c r="G4063" s="7" t="s">
        <v>11006</v>
      </c>
      <c r="H4063" s="20">
        <v>119.37672782106057</v>
      </c>
      <c r="I4063" s="7" t="s">
        <v>13120</v>
      </c>
    </row>
    <row r="4064" spans="1:9" x14ac:dyDescent="0.15">
      <c r="A4064" s="7" t="s">
        <v>13121</v>
      </c>
      <c r="B4064" s="7" t="s">
        <v>12042</v>
      </c>
      <c r="C4064" s="7" t="s">
        <v>12043</v>
      </c>
      <c r="D4064" s="7" t="s">
        <v>14058</v>
      </c>
      <c r="E4064" s="7" t="s">
        <v>6532</v>
      </c>
      <c r="F4064" s="7">
        <f t="shared" si="272"/>
        <v>2002</v>
      </c>
      <c r="G4064" s="7" t="s">
        <v>11006</v>
      </c>
      <c r="H4064" s="20">
        <v>25.131942699170651</v>
      </c>
      <c r="I4064" s="7" t="s">
        <v>13122</v>
      </c>
    </row>
    <row r="4065" spans="1:9" x14ac:dyDescent="0.15">
      <c r="A4065" s="7" t="s">
        <v>13123</v>
      </c>
      <c r="B4065" s="7" t="s">
        <v>12042</v>
      </c>
      <c r="C4065" s="7" t="s">
        <v>12054</v>
      </c>
      <c r="D4065" s="7" t="s">
        <v>14058</v>
      </c>
      <c r="E4065" s="7" t="s">
        <v>6536</v>
      </c>
      <c r="F4065" s="7">
        <f t="shared" si="272"/>
        <v>2002</v>
      </c>
      <c r="G4065" s="7" t="s">
        <v>13124</v>
      </c>
      <c r="H4065" s="20">
        <v>50.263885398341301</v>
      </c>
      <c r="I4065" s="7" t="s">
        <v>13125</v>
      </c>
    </row>
    <row r="4066" spans="1:9" x14ac:dyDescent="0.15">
      <c r="A4066" s="7" t="s">
        <v>13126</v>
      </c>
      <c r="B4066" s="7" t="s">
        <v>12042</v>
      </c>
      <c r="C4066" s="7" t="s">
        <v>12043</v>
      </c>
      <c r="D4066" s="7" t="s">
        <v>14058</v>
      </c>
      <c r="E4066" s="7" t="s">
        <v>26</v>
      </c>
      <c r="F4066" s="7">
        <f t="shared" si="272"/>
        <v>2002</v>
      </c>
      <c r="G4066" s="7" t="s">
        <v>13127</v>
      </c>
      <c r="H4066" s="20">
        <v>106.81075647147526</v>
      </c>
      <c r="I4066" s="7" t="s">
        <v>13128</v>
      </c>
    </row>
    <row r="4067" spans="1:9" x14ac:dyDescent="0.15">
      <c r="A4067" s="7" t="s">
        <v>13129</v>
      </c>
      <c r="B4067" s="7" t="s">
        <v>12042</v>
      </c>
      <c r="C4067" s="7" t="s">
        <v>12054</v>
      </c>
      <c r="D4067" s="7" t="s">
        <v>14058</v>
      </c>
      <c r="E4067" s="7" t="s">
        <v>6534</v>
      </c>
      <c r="F4067" s="7">
        <f t="shared" si="272"/>
        <v>2002</v>
      </c>
      <c r="G4067" s="7" t="s">
        <v>11049</v>
      </c>
      <c r="H4067" s="20">
        <v>7.5395828097511943</v>
      </c>
      <c r="I4067" s="7" t="s">
        <v>13130</v>
      </c>
    </row>
    <row r="4068" spans="1:9" x14ac:dyDescent="0.15">
      <c r="A4068" s="7" t="s">
        <v>13131</v>
      </c>
      <c r="B4068" s="7" t="s">
        <v>12042</v>
      </c>
      <c r="C4068" s="7" t="s">
        <v>12054</v>
      </c>
      <c r="D4068" s="7" t="s">
        <v>14058</v>
      </c>
      <c r="E4068" s="7" t="s">
        <v>22</v>
      </c>
      <c r="F4068" s="7">
        <f t="shared" si="272"/>
        <v>2002</v>
      </c>
      <c r="G4068" s="7" t="s">
        <v>11050</v>
      </c>
      <c r="H4068" s="20">
        <v>113.09374214626791</v>
      </c>
      <c r="I4068" s="7" t="s">
        <v>13132</v>
      </c>
    </row>
    <row r="4069" spans="1:9" x14ac:dyDescent="0.15">
      <c r="A4069" s="7" t="s">
        <v>13133</v>
      </c>
      <c r="B4069" s="7" t="s">
        <v>12042</v>
      </c>
      <c r="C4069" s="7" t="s">
        <v>12084</v>
      </c>
      <c r="D4069" s="7" t="s">
        <v>14058</v>
      </c>
      <c r="E4069" s="7" t="s">
        <v>26</v>
      </c>
      <c r="F4069" s="7">
        <f t="shared" ref="F4069:F4078" si="273">YEAR(G4069)</f>
        <v>2001</v>
      </c>
      <c r="G4069" s="7" t="s">
        <v>11054</v>
      </c>
      <c r="H4069" s="20">
        <v>21.842477193884108</v>
      </c>
      <c r="I4069" s="7" t="s">
        <v>13134</v>
      </c>
    </row>
    <row r="4070" spans="1:9" x14ac:dyDescent="0.15">
      <c r="A4070" s="7" t="s">
        <v>13135</v>
      </c>
      <c r="B4070" s="7" t="s">
        <v>12042</v>
      </c>
      <c r="C4070" s="7" t="s">
        <v>12054</v>
      </c>
      <c r="D4070" s="7" t="s">
        <v>14058</v>
      </c>
      <c r="E4070" s="7" t="s">
        <v>26</v>
      </c>
      <c r="F4070" s="7">
        <f t="shared" si="273"/>
        <v>2001</v>
      </c>
      <c r="G4070" s="7" t="s">
        <v>11077</v>
      </c>
      <c r="H4070" s="20">
        <v>91.866889374277278</v>
      </c>
      <c r="I4070" s="7" t="s">
        <v>13136</v>
      </c>
    </row>
    <row r="4071" spans="1:9" x14ac:dyDescent="0.15">
      <c r="A4071" s="7" t="s">
        <v>13135</v>
      </c>
      <c r="B4071" s="7" t="s">
        <v>12042</v>
      </c>
      <c r="C4071" s="7" t="s">
        <v>12054</v>
      </c>
      <c r="D4071" s="7" t="s">
        <v>14058</v>
      </c>
      <c r="E4071" s="7" t="s">
        <v>6536</v>
      </c>
      <c r="F4071" s="7">
        <f t="shared" si="273"/>
        <v>2001</v>
      </c>
      <c r="G4071" s="7" t="s">
        <v>11077</v>
      </c>
      <c r="H4071" s="20">
        <v>49.466786586149297</v>
      </c>
      <c r="I4071" s="7" t="s">
        <v>13136</v>
      </c>
    </row>
    <row r="4072" spans="1:9" x14ac:dyDescent="0.15">
      <c r="A4072" s="7" t="s">
        <v>13137</v>
      </c>
      <c r="B4072" s="7" t="s">
        <v>12042</v>
      </c>
      <c r="C4072" s="7" t="s">
        <v>12054</v>
      </c>
      <c r="D4072" s="7" t="s">
        <v>14058</v>
      </c>
      <c r="E4072" s="7" t="s">
        <v>6532</v>
      </c>
      <c r="F4072" s="7">
        <f t="shared" si="273"/>
        <v>2001</v>
      </c>
      <c r="G4072" s="7" t="s">
        <v>11077</v>
      </c>
      <c r="H4072" s="20">
        <v>96.363869973018126</v>
      </c>
      <c r="I4072" s="7" t="s">
        <v>13138</v>
      </c>
    </row>
    <row r="4073" spans="1:9" x14ac:dyDescent="0.15">
      <c r="A4073" s="7" t="s">
        <v>13139</v>
      </c>
      <c r="B4073" s="7" t="s">
        <v>12042</v>
      </c>
      <c r="C4073" s="7" t="s">
        <v>12043</v>
      </c>
      <c r="D4073" s="7" t="s">
        <v>14058</v>
      </c>
      <c r="E4073" s="7" t="s">
        <v>26</v>
      </c>
      <c r="F4073" s="7">
        <f t="shared" si="273"/>
        <v>2001</v>
      </c>
      <c r="G4073" s="7" t="s">
        <v>11079</v>
      </c>
      <c r="H4073" s="20">
        <v>84.800205576255948</v>
      </c>
      <c r="I4073" s="7" t="s">
        <v>13140</v>
      </c>
    </row>
    <row r="4074" spans="1:9" x14ac:dyDescent="0.15">
      <c r="A4074" s="7" t="s">
        <v>13141</v>
      </c>
      <c r="B4074" s="7" t="s">
        <v>12042</v>
      </c>
      <c r="C4074" s="7" t="s">
        <v>12084</v>
      </c>
      <c r="D4074" s="7" t="s">
        <v>14058</v>
      </c>
      <c r="E4074" s="7" t="s">
        <v>22</v>
      </c>
      <c r="F4074" s="7">
        <f t="shared" si="273"/>
        <v>2001</v>
      </c>
      <c r="G4074" s="7" t="s">
        <v>11117</v>
      </c>
      <c r="H4074" s="20">
        <v>38.545547989207243</v>
      </c>
      <c r="I4074" s="7" t="s">
        <v>13142</v>
      </c>
    </row>
    <row r="4075" spans="1:9" x14ac:dyDescent="0.15">
      <c r="A4075" s="7" t="s">
        <v>13143</v>
      </c>
      <c r="B4075" s="7" t="s">
        <v>12042</v>
      </c>
      <c r="C4075" s="7" t="s">
        <v>12054</v>
      </c>
      <c r="D4075" s="7" t="s">
        <v>14058</v>
      </c>
      <c r="E4075" s="7" t="s">
        <v>6536</v>
      </c>
      <c r="F4075" s="7">
        <f t="shared" si="273"/>
        <v>2001</v>
      </c>
      <c r="G4075" s="7" t="s">
        <v>11126</v>
      </c>
      <c r="H4075" s="20">
        <v>77.091095978414486</v>
      </c>
      <c r="I4075" s="7" t="s">
        <v>13144</v>
      </c>
    </row>
    <row r="4076" spans="1:9" x14ac:dyDescent="0.15">
      <c r="A4076" s="7" t="s">
        <v>13145</v>
      </c>
      <c r="B4076" s="7" t="s">
        <v>12042</v>
      </c>
      <c r="C4076" s="7" t="s">
        <v>12054</v>
      </c>
      <c r="D4076" s="7" t="s">
        <v>14058</v>
      </c>
      <c r="E4076" s="7" t="s">
        <v>6532</v>
      </c>
      <c r="F4076" s="7">
        <f t="shared" si="273"/>
        <v>2001</v>
      </c>
      <c r="G4076" s="7" t="s">
        <v>13146</v>
      </c>
      <c r="H4076" s="20">
        <v>160.6064499550302</v>
      </c>
      <c r="I4076" s="7" t="s">
        <v>13147</v>
      </c>
    </row>
    <row r="4077" spans="1:9" x14ac:dyDescent="0.15">
      <c r="A4077" s="7" t="s">
        <v>13148</v>
      </c>
      <c r="B4077" s="7" t="s">
        <v>12042</v>
      </c>
      <c r="C4077" s="7" t="s">
        <v>12057</v>
      </c>
      <c r="D4077" s="7" t="s">
        <v>14058</v>
      </c>
      <c r="E4077" s="7" t="s">
        <v>6532</v>
      </c>
      <c r="F4077" s="7">
        <f t="shared" si="273"/>
        <v>2001</v>
      </c>
      <c r="G4077" s="7" t="s">
        <v>11167</v>
      </c>
      <c r="H4077" s="20">
        <v>25.697031992804831</v>
      </c>
      <c r="I4077" s="7" t="s">
        <v>13149</v>
      </c>
    </row>
    <row r="4078" spans="1:9" x14ac:dyDescent="0.15">
      <c r="A4078" s="7" t="s">
        <v>13150</v>
      </c>
      <c r="B4078" s="7" t="s">
        <v>12042</v>
      </c>
      <c r="C4078" s="7" t="s">
        <v>12063</v>
      </c>
      <c r="D4078" s="7" t="s">
        <v>14058</v>
      </c>
      <c r="E4078" s="7" t="s">
        <v>26</v>
      </c>
      <c r="F4078" s="7">
        <f t="shared" si="273"/>
        <v>2001</v>
      </c>
      <c r="G4078" s="7" t="s">
        <v>11168</v>
      </c>
      <c r="H4078" s="20">
        <v>51.394063985609662</v>
      </c>
      <c r="I4078" s="7" t="s">
        <v>13151</v>
      </c>
    </row>
    <row r="4079" spans="1:9" x14ac:dyDescent="0.15">
      <c r="A4079" s="7" t="s">
        <v>11929</v>
      </c>
      <c r="B4079" s="7" t="s">
        <v>12042</v>
      </c>
      <c r="C4079" s="7" t="s">
        <v>12084</v>
      </c>
      <c r="D4079" s="7" t="s">
        <v>14058</v>
      </c>
      <c r="E4079" s="7" t="s">
        <v>26</v>
      </c>
      <c r="F4079" s="7">
        <f t="shared" ref="F4079:F4085" si="274">YEAR(G4079)</f>
        <v>2000</v>
      </c>
      <c r="G4079" s="7" t="s">
        <v>11223</v>
      </c>
      <c r="H4079" s="20">
        <v>44.707429322813944</v>
      </c>
      <c r="I4079" s="7" t="s">
        <v>13153</v>
      </c>
    </row>
    <row r="4080" spans="1:9" x14ac:dyDescent="0.15">
      <c r="A4080" s="7" t="s">
        <v>13154</v>
      </c>
      <c r="B4080" s="7" t="s">
        <v>12042</v>
      </c>
      <c r="C4080" s="7" t="s">
        <v>12054</v>
      </c>
      <c r="D4080" s="7" t="s">
        <v>14058</v>
      </c>
      <c r="E4080" s="7" t="s">
        <v>6532</v>
      </c>
      <c r="F4080" s="7">
        <f t="shared" si="274"/>
        <v>2000</v>
      </c>
      <c r="G4080" s="7" t="s">
        <v>11229</v>
      </c>
      <c r="H4080" s="20">
        <v>92.044707429322827</v>
      </c>
      <c r="I4080" s="7" t="s">
        <v>13155</v>
      </c>
    </row>
    <row r="4081" spans="1:9" x14ac:dyDescent="0.15">
      <c r="A4081" s="7" t="s">
        <v>13156</v>
      </c>
      <c r="B4081" s="7" t="s">
        <v>12042</v>
      </c>
      <c r="C4081" s="7" t="s">
        <v>12054</v>
      </c>
      <c r="D4081" s="7" t="s">
        <v>14058</v>
      </c>
      <c r="E4081" s="7" t="s">
        <v>6536</v>
      </c>
      <c r="F4081" s="7">
        <f t="shared" si="274"/>
        <v>2000</v>
      </c>
      <c r="G4081" s="7" t="s">
        <v>11229</v>
      </c>
      <c r="H4081" s="20">
        <v>105.19395134779751</v>
      </c>
      <c r="I4081" s="7" t="s">
        <v>13157</v>
      </c>
    </row>
    <row r="4082" spans="1:9" x14ac:dyDescent="0.15">
      <c r="A4082" s="7" t="s">
        <v>13159</v>
      </c>
      <c r="B4082" s="7" t="s">
        <v>12042</v>
      </c>
      <c r="C4082" s="7" t="s">
        <v>12063</v>
      </c>
      <c r="D4082" s="7" t="s">
        <v>14058</v>
      </c>
      <c r="E4082" s="7" t="s">
        <v>22</v>
      </c>
      <c r="F4082" s="7">
        <f t="shared" si="274"/>
        <v>2000</v>
      </c>
      <c r="G4082" s="7" t="s">
        <v>11235</v>
      </c>
      <c r="H4082" s="20">
        <v>78.895463510848131</v>
      </c>
      <c r="I4082" s="7" t="s">
        <v>13160</v>
      </c>
    </row>
    <row r="4083" spans="1:9" x14ac:dyDescent="0.15">
      <c r="A4083" s="7" t="s">
        <v>13112</v>
      </c>
      <c r="B4083" s="7" t="s">
        <v>12042</v>
      </c>
      <c r="C4083" s="7" t="s">
        <v>12054</v>
      </c>
      <c r="D4083" s="7" t="s">
        <v>14058</v>
      </c>
      <c r="E4083" s="7" t="s">
        <v>6551</v>
      </c>
      <c r="F4083" s="7">
        <f t="shared" si="274"/>
        <v>2000</v>
      </c>
      <c r="G4083" s="7" t="s">
        <v>11242</v>
      </c>
      <c r="H4083" s="20">
        <v>197.23865877712032</v>
      </c>
      <c r="I4083" s="7" t="s">
        <v>13113</v>
      </c>
    </row>
    <row r="4084" spans="1:9" x14ac:dyDescent="0.15">
      <c r="A4084" s="7" t="s">
        <v>11927</v>
      </c>
      <c r="B4084" s="7" t="s">
        <v>12042</v>
      </c>
      <c r="C4084" s="7" t="s">
        <v>12054</v>
      </c>
      <c r="D4084" s="7" t="s">
        <v>14058</v>
      </c>
      <c r="E4084" s="7" t="s">
        <v>6532</v>
      </c>
      <c r="F4084" s="7">
        <f t="shared" si="274"/>
        <v>2000</v>
      </c>
      <c r="G4084" s="7" t="s">
        <v>13161</v>
      </c>
      <c r="H4084" s="20">
        <v>65.74621959237345</v>
      </c>
      <c r="I4084" s="7" t="s">
        <v>13162</v>
      </c>
    </row>
    <row r="4085" spans="1:9" x14ac:dyDescent="0.15">
      <c r="A4085" s="7" t="s">
        <v>13137</v>
      </c>
      <c r="B4085" s="7" t="s">
        <v>12042</v>
      </c>
      <c r="C4085" s="7" t="s">
        <v>12054</v>
      </c>
      <c r="D4085" s="7" t="s">
        <v>14058</v>
      </c>
      <c r="E4085" s="7" t="s">
        <v>6532</v>
      </c>
      <c r="F4085" s="7">
        <f t="shared" si="274"/>
        <v>2000</v>
      </c>
      <c r="G4085" s="7" t="s">
        <v>13161</v>
      </c>
      <c r="H4085" s="20">
        <v>98.619329388560161</v>
      </c>
      <c r="I4085" s="7" t="s">
        <v>13138</v>
      </c>
    </row>
    <row r="4086" spans="1:9" x14ac:dyDescent="0.15">
      <c r="A4086" s="7" t="s">
        <v>13163</v>
      </c>
      <c r="B4086" s="7" t="s">
        <v>12042</v>
      </c>
      <c r="C4086" s="7" t="s">
        <v>12063</v>
      </c>
      <c r="D4086" s="7" t="s">
        <v>14058</v>
      </c>
      <c r="E4086" s="7" t="s">
        <v>26</v>
      </c>
      <c r="F4086" s="7">
        <f t="shared" ref="F4086:F4088" si="275">YEAR(G4086)</f>
        <v>2000</v>
      </c>
      <c r="G4086" s="7" t="s">
        <v>11305</v>
      </c>
      <c r="H4086" s="20">
        <v>78.895463510848131</v>
      </c>
      <c r="I4086" s="7" t="s">
        <v>13164</v>
      </c>
    </row>
    <row r="4087" spans="1:9" x14ac:dyDescent="0.15">
      <c r="A4087" s="7" t="s">
        <v>13112</v>
      </c>
      <c r="B4087" s="7" t="s">
        <v>12042</v>
      </c>
      <c r="C4087" s="7" t="s">
        <v>12054</v>
      </c>
      <c r="D4087" s="7" t="s">
        <v>14058</v>
      </c>
      <c r="E4087" s="7" t="s">
        <v>6551</v>
      </c>
      <c r="F4087" s="7">
        <f t="shared" si="275"/>
        <v>2000</v>
      </c>
      <c r="G4087" s="7" t="s">
        <v>11313</v>
      </c>
      <c r="H4087" s="20">
        <v>197.23865877712032</v>
      </c>
      <c r="I4087" s="7" t="s">
        <v>13113</v>
      </c>
    </row>
    <row r="4088" spans="1:9" x14ac:dyDescent="0.15">
      <c r="A4088" s="7" t="s">
        <v>13165</v>
      </c>
      <c r="B4088" s="7" t="s">
        <v>12042</v>
      </c>
      <c r="C4088" s="7" t="s">
        <v>12057</v>
      </c>
      <c r="D4088" s="7" t="s">
        <v>14058</v>
      </c>
      <c r="E4088" s="7" t="s">
        <v>26</v>
      </c>
      <c r="F4088" s="7">
        <f t="shared" si="275"/>
        <v>1999</v>
      </c>
      <c r="G4088" s="7" t="s">
        <v>13166</v>
      </c>
      <c r="H4088" s="20">
        <v>80.558539205155739</v>
      </c>
      <c r="I4088" s="7" t="s">
        <v>13167</v>
      </c>
    </row>
    <row r="4089" spans="1:9" x14ac:dyDescent="0.15">
      <c r="A4089" s="7" t="s">
        <v>13168</v>
      </c>
      <c r="B4089" s="7" t="s">
        <v>12042</v>
      </c>
      <c r="C4089" s="7" t="s">
        <v>12054</v>
      </c>
      <c r="D4089" s="7" t="s">
        <v>14058</v>
      </c>
      <c r="E4089" s="7" t="s">
        <v>6532</v>
      </c>
      <c r="F4089" s="7">
        <f t="shared" ref="F4089:F4093" si="276">YEAR(G4089)</f>
        <v>1999</v>
      </c>
      <c r="G4089" s="7" t="s">
        <v>11425</v>
      </c>
      <c r="H4089" s="20">
        <v>53.705692803437167</v>
      </c>
      <c r="I4089" s="7" t="s">
        <v>13169</v>
      </c>
    </row>
    <row r="4090" spans="1:9" x14ac:dyDescent="0.15">
      <c r="A4090" s="7" t="s">
        <v>13170</v>
      </c>
      <c r="B4090" s="7" t="s">
        <v>12042</v>
      </c>
      <c r="C4090" s="7" t="s">
        <v>12054</v>
      </c>
      <c r="D4090" s="7" t="s">
        <v>14058</v>
      </c>
      <c r="E4090" s="7" t="s">
        <v>6536</v>
      </c>
      <c r="F4090" s="7">
        <f t="shared" si="276"/>
        <v>1999</v>
      </c>
      <c r="G4090" s="7" t="s">
        <v>11439</v>
      </c>
      <c r="H4090" s="20">
        <v>51.020408163265301</v>
      </c>
      <c r="I4090" s="7" t="s">
        <v>13171</v>
      </c>
    </row>
    <row r="4091" spans="1:9" x14ac:dyDescent="0.15">
      <c r="A4091" s="7" t="s">
        <v>13172</v>
      </c>
      <c r="B4091" s="7" t="s">
        <v>12042</v>
      </c>
      <c r="C4091" s="7" t="s">
        <v>12054</v>
      </c>
      <c r="D4091" s="7" t="s">
        <v>14058</v>
      </c>
      <c r="E4091" s="7" t="s">
        <v>6532</v>
      </c>
      <c r="F4091" s="7">
        <f t="shared" si="276"/>
        <v>1999</v>
      </c>
      <c r="G4091" s="7" t="s">
        <v>11443</v>
      </c>
      <c r="H4091" s="20">
        <v>16.111707841031148</v>
      </c>
      <c r="I4091" s="7" t="s">
        <v>13173</v>
      </c>
    </row>
    <row r="4092" spans="1:9" x14ac:dyDescent="0.15">
      <c r="A4092" s="7" t="s">
        <v>13174</v>
      </c>
      <c r="B4092" s="7" t="s">
        <v>12042</v>
      </c>
      <c r="C4092" s="7" t="s">
        <v>12054</v>
      </c>
      <c r="D4092" s="7" t="s">
        <v>14058</v>
      </c>
      <c r="E4092" s="7" t="s">
        <v>6536</v>
      </c>
      <c r="F4092" s="7">
        <f t="shared" si="276"/>
        <v>1998</v>
      </c>
      <c r="G4092" s="7" t="s">
        <v>11463</v>
      </c>
      <c r="H4092" s="20">
        <v>43.436948554364058</v>
      </c>
      <c r="I4092" s="7" t="s">
        <v>13175</v>
      </c>
    </row>
    <row r="4093" spans="1:9" x14ac:dyDescent="0.15">
      <c r="A4093" s="7" t="s">
        <v>13176</v>
      </c>
      <c r="B4093" s="7" t="s">
        <v>12042</v>
      </c>
      <c r="C4093" s="7" t="s">
        <v>12057</v>
      </c>
      <c r="D4093" s="7" t="s">
        <v>14058</v>
      </c>
      <c r="E4093" s="7" t="s">
        <v>26</v>
      </c>
      <c r="F4093" s="7">
        <f t="shared" si="276"/>
        <v>1998</v>
      </c>
      <c r="G4093" s="7" t="s">
        <v>11506</v>
      </c>
      <c r="H4093" s="20">
        <v>95.018324962671372</v>
      </c>
      <c r="I4093" s="7" t="s">
        <v>13177</v>
      </c>
    </row>
    <row r="4094" spans="1:9" x14ac:dyDescent="0.15">
      <c r="A4094" s="7" t="s">
        <v>13179</v>
      </c>
      <c r="B4094" s="7" t="s">
        <v>12042</v>
      </c>
      <c r="C4094" s="7" t="s">
        <v>12084</v>
      </c>
      <c r="D4094" s="7" t="s">
        <v>14058</v>
      </c>
      <c r="E4094" s="7" t="s">
        <v>26</v>
      </c>
      <c r="F4094" s="7">
        <f t="shared" ref="F4094:F4098" si="277">YEAR(G4094)</f>
        <v>1998</v>
      </c>
      <c r="G4094" s="7" t="s">
        <v>11558</v>
      </c>
      <c r="H4094" s="20">
        <v>29.862902131125285</v>
      </c>
      <c r="I4094" s="7" t="s">
        <v>13180</v>
      </c>
    </row>
    <row r="4095" spans="1:9" x14ac:dyDescent="0.15">
      <c r="A4095" s="7" t="s">
        <v>13181</v>
      </c>
      <c r="B4095" s="7" t="s">
        <v>12042</v>
      </c>
      <c r="C4095" s="7" t="s">
        <v>12054</v>
      </c>
      <c r="D4095" s="7" t="s">
        <v>14058</v>
      </c>
      <c r="E4095" s="7" t="s">
        <v>6536</v>
      </c>
      <c r="F4095" s="7">
        <f t="shared" si="277"/>
        <v>1997</v>
      </c>
      <c r="G4095" s="7" t="s">
        <v>11600</v>
      </c>
      <c r="H4095" s="20">
        <v>61.753808151502675</v>
      </c>
      <c r="I4095" s="7" t="s">
        <v>13182</v>
      </c>
    </row>
    <row r="4096" spans="1:9" x14ac:dyDescent="0.15">
      <c r="A4096" s="7" t="s">
        <v>11927</v>
      </c>
      <c r="B4096" s="7" t="s">
        <v>12042</v>
      </c>
      <c r="C4096" s="7" t="s">
        <v>12054</v>
      </c>
      <c r="D4096" s="7" t="s">
        <v>14058</v>
      </c>
      <c r="E4096" s="7" t="s">
        <v>6532</v>
      </c>
      <c r="F4096" s="7">
        <f t="shared" si="277"/>
        <v>1997</v>
      </c>
      <c r="G4096" s="7" t="s">
        <v>13183</v>
      </c>
      <c r="H4096" s="20">
        <v>68.615342390558524</v>
      </c>
      <c r="I4096" s="7" t="s">
        <v>13162</v>
      </c>
    </row>
    <row r="4097" spans="1:9" x14ac:dyDescent="0.15">
      <c r="A4097" s="7" t="s">
        <v>13184</v>
      </c>
      <c r="B4097" s="7" t="s">
        <v>12042</v>
      </c>
      <c r="C4097" s="7" t="s">
        <v>12084</v>
      </c>
      <c r="D4097" s="7" t="s">
        <v>14058</v>
      </c>
      <c r="E4097" s="7" t="s">
        <v>22</v>
      </c>
      <c r="F4097" s="7">
        <f t="shared" si="277"/>
        <v>1996</v>
      </c>
      <c r="G4097" s="7" t="s">
        <v>11655</v>
      </c>
      <c r="H4097" s="20">
        <v>16.727069974909398</v>
      </c>
      <c r="I4097" s="7" t="s">
        <v>13185</v>
      </c>
    </row>
    <row r="4098" spans="1:9" x14ac:dyDescent="0.15">
      <c r="A4098" s="7" t="s">
        <v>13186</v>
      </c>
      <c r="B4098" s="7" t="s">
        <v>12042</v>
      </c>
      <c r="C4098" s="7" t="s">
        <v>12054</v>
      </c>
      <c r="D4098" s="7" t="s">
        <v>14058</v>
      </c>
      <c r="E4098" s="7" t="s">
        <v>6536</v>
      </c>
      <c r="F4098" s="7">
        <f t="shared" si="277"/>
        <v>1996</v>
      </c>
      <c r="G4098" s="7" t="s">
        <v>11674</v>
      </c>
      <c r="H4098" s="20">
        <v>69.696124895455824</v>
      </c>
      <c r="I4098" s="7" t="s">
        <v>13187</v>
      </c>
    </row>
    <row r="4099" spans="1:9" x14ac:dyDescent="0.15">
      <c r="A4099" s="7" t="s">
        <v>13188</v>
      </c>
      <c r="B4099" s="7" t="s">
        <v>12042</v>
      </c>
      <c r="C4099" s="7" t="s">
        <v>12054</v>
      </c>
      <c r="D4099" s="7" t="s">
        <v>14058</v>
      </c>
      <c r="E4099" s="7" t="s">
        <v>22</v>
      </c>
      <c r="F4099" s="7">
        <f t="shared" ref="F4099:F4105" si="278">YEAR(G4099)</f>
        <v>1996</v>
      </c>
      <c r="G4099" s="7" t="s">
        <v>11674</v>
      </c>
      <c r="H4099" s="20">
        <v>111.5137998327293</v>
      </c>
      <c r="I4099" s="7" t="s">
        <v>13189</v>
      </c>
    </row>
    <row r="4100" spans="1:9" x14ac:dyDescent="0.15">
      <c r="A4100" s="7" t="s">
        <v>13190</v>
      </c>
      <c r="B4100" s="7" t="s">
        <v>12042</v>
      </c>
      <c r="C4100" s="7" t="s">
        <v>12054</v>
      </c>
      <c r="D4100" s="7" t="s">
        <v>14058</v>
      </c>
      <c r="E4100" s="7" t="s">
        <v>22</v>
      </c>
      <c r="F4100" s="7">
        <f t="shared" si="278"/>
        <v>1996</v>
      </c>
      <c r="G4100" s="7" t="s">
        <v>11703</v>
      </c>
      <c r="H4100" s="20">
        <v>55.756899916364652</v>
      </c>
      <c r="I4100" s="7" t="s">
        <v>13191</v>
      </c>
    </row>
    <row r="4101" spans="1:9" x14ac:dyDescent="0.15">
      <c r="A4101" s="7" t="s">
        <v>13192</v>
      </c>
      <c r="B4101" s="7" t="s">
        <v>12042</v>
      </c>
      <c r="C4101" s="7" t="s">
        <v>12054</v>
      </c>
      <c r="D4101" s="7" t="s">
        <v>14058</v>
      </c>
      <c r="E4101" s="7" t="s">
        <v>6537</v>
      </c>
      <c r="F4101" s="7">
        <f t="shared" si="278"/>
        <v>1996</v>
      </c>
      <c r="G4101" s="7" t="s">
        <v>13193</v>
      </c>
      <c r="H4101" s="20">
        <v>55.756899916364652</v>
      </c>
      <c r="I4101" s="7" t="s">
        <v>13194</v>
      </c>
    </row>
    <row r="4102" spans="1:9" x14ac:dyDescent="0.15">
      <c r="A4102" s="7" t="s">
        <v>13195</v>
      </c>
      <c r="B4102" s="7" t="s">
        <v>12042</v>
      </c>
      <c r="C4102" s="7" t="s">
        <v>12054</v>
      </c>
      <c r="D4102" s="7" t="s">
        <v>14058</v>
      </c>
      <c r="E4102" s="7" t="s">
        <v>26</v>
      </c>
      <c r="F4102" s="7">
        <f t="shared" si="278"/>
        <v>1996</v>
      </c>
      <c r="G4102" s="7" t="s">
        <v>13193</v>
      </c>
      <c r="H4102" s="20">
        <v>50.181209924728194</v>
      </c>
      <c r="I4102" s="7" t="s">
        <v>13196</v>
      </c>
    </row>
    <row r="4103" spans="1:9" x14ac:dyDescent="0.15">
      <c r="A4103" s="7" t="s">
        <v>13197</v>
      </c>
      <c r="B4103" s="7" t="s">
        <v>12042</v>
      </c>
      <c r="C4103" s="7" t="s">
        <v>12084</v>
      </c>
      <c r="D4103" s="7" t="s">
        <v>14058</v>
      </c>
      <c r="E4103" s="7" t="s">
        <v>26</v>
      </c>
      <c r="F4103" s="7">
        <f t="shared" si="278"/>
        <v>1995</v>
      </c>
      <c r="G4103" s="7" t="s">
        <v>13198</v>
      </c>
      <c r="H4103" s="20">
        <v>34.339676634711694</v>
      </c>
      <c r="I4103" s="7" t="s">
        <v>13199</v>
      </c>
    </row>
    <row r="4104" spans="1:9" x14ac:dyDescent="0.15">
      <c r="A4104" s="7" t="s">
        <v>13200</v>
      </c>
      <c r="B4104" s="7" t="s">
        <v>12042</v>
      </c>
      <c r="C4104" s="7" t="s">
        <v>12054</v>
      </c>
      <c r="D4104" s="7" t="s">
        <v>14058</v>
      </c>
      <c r="E4104" s="7" t="s">
        <v>22</v>
      </c>
      <c r="F4104" s="7">
        <f t="shared" si="278"/>
        <v>1995</v>
      </c>
      <c r="G4104" s="7" t="s">
        <v>11755</v>
      </c>
      <c r="H4104" s="20">
        <v>19.316068107025327</v>
      </c>
      <c r="I4104" s="7" t="s">
        <v>13201</v>
      </c>
    </row>
    <row r="4105" spans="1:9" x14ac:dyDescent="0.15">
      <c r="A4105" s="7" t="s">
        <v>13202</v>
      </c>
      <c r="B4105" s="7" t="s">
        <v>12042</v>
      </c>
      <c r="C4105" s="7" t="s">
        <v>12054</v>
      </c>
      <c r="D4105" s="7" t="s">
        <v>14058</v>
      </c>
      <c r="E4105" s="7" t="s">
        <v>6536</v>
      </c>
      <c r="F4105" s="7">
        <f t="shared" si="278"/>
        <v>1995</v>
      </c>
      <c r="G4105" s="7" t="s">
        <v>11755</v>
      </c>
      <c r="H4105" s="20">
        <v>64.38689369008442</v>
      </c>
      <c r="I4105" s="7" t="s">
        <v>13203</v>
      </c>
    </row>
    <row r="4106" spans="1:9" x14ac:dyDescent="0.15">
      <c r="A4106" s="7" t="s">
        <v>11927</v>
      </c>
      <c r="B4106" s="7" t="s">
        <v>12042</v>
      </c>
      <c r="C4106" s="7" t="s">
        <v>12084</v>
      </c>
      <c r="D4106" s="7" t="s">
        <v>14058</v>
      </c>
      <c r="E4106" s="7" t="s">
        <v>6532</v>
      </c>
      <c r="F4106" s="7">
        <f t="shared" ref="F4106:F4108" si="279">YEAR(G4106)</f>
        <v>1995</v>
      </c>
      <c r="G4106" s="7" t="s">
        <v>11778</v>
      </c>
      <c r="H4106" s="20">
        <v>7.1540992988982692</v>
      </c>
      <c r="I4106" s="7" t="s">
        <v>13204</v>
      </c>
    </row>
    <row r="4107" spans="1:9" x14ac:dyDescent="0.15">
      <c r="A4107" s="7" t="s">
        <v>13205</v>
      </c>
      <c r="B4107" s="7" t="s">
        <v>12042</v>
      </c>
      <c r="C4107" s="7" t="s">
        <v>12084</v>
      </c>
      <c r="D4107" s="7" t="s">
        <v>14058</v>
      </c>
      <c r="E4107" s="7" t="s">
        <v>26</v>
      </c>
      <c r="F4107" s="7">
        <f t="shared" si="279"/>
        <v>1995</v>
      </c>
      <c r="G4107" s="7" t="s">
        <v>11779</v>
      </c>
      <c r="H4107" s="20">
        <v>7.1540992988982692</v>
      </c>
      <c r="I4107" s="7" t="s">
        <v>13206</v>
      </c>
    </row>
    <row r="4108" spans="1:9" x14ac:dyDescent="0.15">
      <c r="A4108" s="7" t="s">
        <v>13207</v>
      </c>
      <c r="B4108" s="7" t="s">
        <v>12042</v>
      </c>
      <c r="C4108" s="7" t="s">
        <v>12054</v>
      </c>
      <c r="D4108" s="7" t="s">
        <v>14058</v>
      </c>
      <c r="E4108" s="7" t="s">
        <v>6536</v>
      </c>
      <c r="F4108" s="7">
        <f t="shared" si="279"/>
        <v>1995</v>
      </c>
      <c r="G4108" s="7" t="s">
        <v>11786</v>
      </c>
      <c r="H4108" s="20">
        <v>50.07869509228788</v>
      </c>
      <c r="I4108" s="7" t="s">
        <v>13208</v>
      </c>
    </row>
    <row r="4109" spans="1:9" x14ac:dyDescent="0.15">
      <c r="A4109" s="7" t="s">
        <v>13222</v>
      </c>
      <c r="B4109" s="7" t="s">
        <v>13209</v>
      </c>
      <c r="C4109" s="7" t="s">
        <v>13215</v>
      </c>
      <c r="D4109" s="7" t="s">
        <v>14046</v>
      </c>
      <c r="E4109" s="7" t="s">
        <v>6532</v>
      </c>
      <c r="F4109" s="7">
        <f t="shared" ref="F4109:F4145" si="280">YEAR(G4109)</f>
        <v>2021</v>
      </c>
      <c r="G4109" s="7" t="s">
        <v>13223</v>
      </c>
      <c r="H4109" s="20">
        <v>139.17238819818149</v>
      </c>
      <c r="I4109" s="7" t="s">
        <v>13224</v>
      </c>
    </row>
    <row r="4110" spans="1:9" x14ac:dyDescent="0.15">
      <c r="A4110" s="7" t="s">
        <v>13227</v>
      </c>
      <c r="B4110" s="7" t="s">
        <v>13209</v>
      </c>
      <c r="C4110" s="7" t="s">
        <v>13213</v>
      </c>
      <c r="D4110" s="7" t="s">
        <v>14046</v>
      </c>
      <c r="E4110" s="7" t="s">
        <v>26</v>
      </c>
      <c r="F4110" s="7">
        <f t="shared" si="280"/>
        <v>2021</v>
      </c>
      <c r="G4110" s="7" t="s">
        <v>6625</v>
      </c>
      <c r="H4110" s="20">
        <v>41.751716459454443</v>
      </c>
      <c r="I4110" s="7" t="s">
        <v>13228</v>
      </c>
    </row>
    <row r="4111" spans="1:9" x14ac:dyDescent="0.15">
      <c r="A4111" s="7" t="s">
        <v>13225</v>
      </c>
      <c r="B4111" s="7" t="s">
        <v>13209</v>
      </c>
      <c r="C4111" s="7" t="s">
        <v>13214</v>
      </c>
      <c r="D4111" s="7" t="s">
        <v>14046</v>
      </c>
      <c r="E4111" s="7" t="s">
        <v>6532</v>
      </c>
      <c r="F4111" s="7">
        <f t="shared" si="280"/>
        <v>2021</v>
      </c>
      <c r="G4111" s="7" t="s">
        <v>6642</v>
      </c>
      <c r="H4111" s="20">
        <v>24.554055483392094</v>
      </c>
      <c r="I4111" s="7" t="s">
        <v>13226</v>
      </c>
    </row>
    <row r="4112" spans="1:9" x14ac:dyDescent="0.15">
      <c r="A4112" s="7" t="s">
        <v>13229</v>
      </c>
      <c r="B4112" s="7" t="s">
        <v>13209</v>
      </c>
      <c r="C4112" s="7" t="s">
        <v>13214</v>
      </c>
      <c r="D4112" s="7" t="s">
        <v>14046</v>
      </c>
      <c r="E4112" s="7" t="s">
        <v>6532</v>
      </c>
      <c r="F4112" s="7">
        <f t="shared" si="280"/>
        <v>2021</v>
      </c>
      <c r="G4112" s="7" t="s">
        <v>6642</v>
      </c>
      <c r="H4112" s="20">
        <v>5.5668955279272589</v>
      </c>
      <c r="I4112" s="7" t="s">
        <v>13230</v>
      </c>
    </row>
    <row r="4113" spans="1:9" x14ac:dyDescent="0.15">
      <c r="A4113" s="7" t="s">
        <v>13231</v>
      </c>
      <c r="B4113" s="7" t="s">
        <v>13209</v>
      </c>
      <c r="C4113" s="7" t="s">
        <v>13214</v>
      </c>
      <c r="D4113" s="7" t="s">
        <v>14046</v>
      </c>
      <c r="E4113" s="7" t="s">
        <v>6536</v>
      </c>
      <c r="F4113" s="7">
        <f t="shared" si="280"/>
        <v>2021</v>
      </c>
      <c r="G4113" s="7" t="s">
        <v>6642</v>
      </c>
      <c r="H4113" s="20">
        <v>65.140007422527361</v>
      </c>
      <c r="I4113" s="7" t="s">
        <v>13232</v>
      </c>
    </row>
    <row r="4114" spans="1:9" x14ac:dyDescent="0.15">
      <c r="A4114" s="7" t="s">
        <v>13220</v>
      </c>
      <c r="B4114" s="7" t="s">
        <v>13209</v>
      </c>
      <c r="C4114" s="7" t="s">
        <v>13215</v>
      </c>
      <c r="D4114" s="7" t="s">
        <v>14046</v>
      </c>
      <c r="E4114" s="7" t="s">
        <v>6540</v>
      </c>
      <c r="F4114" s="7">
        <f t="shared" si="280"/>
        <v>2021</v>
      </c>
      <c r="G4114" s="7" t="s">
        <v>6648</v>
      </c>
      <c r="H4114" s="20">
        <v>95.101131935423993</v>
      </c>
      <c r="I4114" s="7" t="s">
        <v>13221</v>
      </c>
    </row>
    <row r="4115" spans="1:9" x14ac:dyDescent="0.15">
      <c r="A4115" s="7" t="s">
        <v>13233</v>
      </c>
      <c r="B4115" s="7" t="s">
        <v>13209</v>
      </c>
      <c r="C4115" s="7" t="s">
        <v>13213</v>
      </c>
      <c r="D4115" s="7" t="s">
        <v>14046</v>
      </c>
      <c r="E4115" s="7" t="s">
        <v>6532</v>
      </c>
      <c r="F4115" s="7">
        <f t="shared" si="280"/>
        <v>2021</v>
      </c>
      <c r="G4115" s="7" t="s">
        <v>6661</v>
      </c>
      <c r="H4115" s="20">
        <v>8.3503432918908889</v>
      </c>
      <c r="I4115" s="7" t="s">
        <v>13234</v>
      </c>
    </row>
    <row r="4116" spans="1:9" x14ac:dyDescent="0.15">
      <c r="A4116" s="7" t="s">
        <v>13235</v>
      </c>
      <c r="B4116" s="7" t="s">
        <v>13209</v>
      </c>
      <c r="C4116" s="7" t="s">
        <v>13211</v>
      </c>
      <c r="D4116" s="7" t="s">
        <v>14046</v>
      </c>
      <c r="E4116" s="7" t="s">
        <v>6537</v>
      </c>
      <c r="F4116" s="7">
        <f t="shared" si="280"/>
        <v>2021</v>
      </c>
      <c r="G4116" s="7" t="s">
        <v>6670</v>
      </c>
      <c r="H4116" s="20">
        <v>139.17238819818149</v>
      </c>
      <c r="I4116" s="7" t="s">
        <v>13236</v>
      </c>
    </row>
    <row r="4117" spans="1:9" x14ac:dyDescent="0.15">
      <c r="A4117" s="7" t="s">
        <v>13237</v>
      </c>
      <c r="B4117" s="7" t="s">
        <v>13209</v>
      </c>
      <c r="C4117" s="7" t="s">
        <v>13215</v>
      </c>
      <c r="D4117" s="7" t="s">
        <v>14046</v>
      </c>
      <c r="E4117" s="7" t="s">
        <v>6532</v>
      </c>
      <c r="F4117" s="7">
        <f t="shared" si="280"/>
        <v>2021</v>
      </c>
      <c r="G4117" s="7" t="s">
        <v>6686</v>
      </c>
      <c r="H4117" s="20">
        <v>29.690109482278711</v>
      </c>
      <c r="I4117" s="7" t="s">
        <v>13238</v>
      </c>
    </row>
    <row r="4118" spans="1:9" x14ac:dyDescent="0.15">
      <c r="A4118" s="7" t="s">
        <v>13225</v>
      </c>
      <c r="B4118" s="7" t="s">
        <v>13209</v>
      </c>
      <c r="C4118" s="7" t="s">
        <v>13214</v>
      </c>
      <c r="D4118" s="7" t="s">
        <v>14046</v>
      </c>
      <c r="E4118" s="7" t="s">
        <v>6532</v>
      </c>
      <c r="F4118" s="7">
        <f t="shared" si="280"/>
        <v>2021</v>
      </c>
      <c r="G4118" s="7" t="s">
        <v>6687</v>
      </c>
      <c r="H4118" s="20">
        <v>27.834477639636294</v>
      </c>
      <c r="I4118" s="7" t="s">
        <v>13226</v>
      </c>
    </row>
    <row r="4119" spans="1:9" x14ac:dyDescent="0.15">
      <c r="A4119" s="7" t="s">
        <v>13225</v>
      </c>
      <c r="B4119" s="7" t="s">
        <v>13209</v>
      </c>
      <c r="C4119" s="7" t="s">
        <v>13214</v>
      </c>
      <c r="D4119" s="7" t="s">
        <v>14046</v>
      </c>
      <c r="E4119" s="7" t="s">
        <v>6532</v>
      </c>
      <c r="F4119" s="7">
        <f t="shared" si="280"/>
        <v>2021</v>
      </c>
      <c r="G4119" s="7" t="s">
        <v>6777</v>
      </c>
      <c r="H4119" s="20">
        <v>93.140726479866387</v>
      </c>
      <c r="I4119" s="7" t="s">
        <v>13226</v>
      </c>
    </row>
    <row r="4120" spans="1:9" x14ac:dyDescent="0.15">
      <c r="A4120" s="7" t="s">
        <v>13239</v>
      </c>
      <c r="B4120" s="7" t="s">
        <v>13209</v>
      </c>
      <c r="C4120" s="7" t="s">
        <v>13215</v>
      </c>
      <c r="D4120" s="7" t="s">
        <v>14046</v>
      </c>
      <c r="E4120" s="7" t="s">
        <v>6536</v>
      </c>
      <c r="F4120" s="7">
        <f t="shared" si="280"/>
        <v>2021</v>
      </c>
      <c r="G4120" s="7" t="s">
        <v>6795</v>
      </c>
      <c r="H4120" s="20">
        <v>34.793097049545374</v>
      </c>
      <c r="I4120" s="7" t="s">
        <v>13240</v>
      </c>
    </row>
    <row r="4121" spans="1:9" x14ac:dyDescent="0.15">
      <c r="A4121" s="7" t="s">
        <v>13237</v>
      </c>
      <c r="B4121" s="7" t="s">
        <v>13209</v>
      </c>
      <c r="C4121" s="7" t="s">
        <v>13215</v>
      </c>
      <c r="D4121" s="7" t="s">
        <v>14046</v>
      </c>
      <c r="E4121" s="7" t="s">
        <v>6532</v>
      </c>
      <c r="F4121" s="7">
        <f t="shared" si="280"/>
        <v>2021</v>
      </c>
      <c r="G4121" s="7" t="s">
        <v>13241</v>
      </c>
      <c r="H4121" s="20">
        <v>25.978845796993873</v>
      </c>
      <c r="I4121" s="7" t="s">
        <v>13238</v>
      </c>
    </row>
    <row r="4122" spans="1:9" x14ac:dyDescent="0.15">
      <c r="A4122" s="7" t="s">
        <v>13242</v>
      </c>
      <c r="B4122" s="7" t="s">
        <v>13209</v>
      </c>
      <c r="C4122" s="7" t="s">
        <v>13211</v>
      </c>
      <c r="D4122" s="7" t="s">
        <v>14046</v>
      </c>
      <c r="E4122" s="7" t="s">
        <v>26</v>
      </c>
      <c r="F4122" s="7">
        <f t="shared" si="280"/>
        <v>2021</v>
      </c>
      <c r="G4122" s="7" t="s">
        <v>6822</v>
      </c>
      <c r="H4122" s="20">
        <v>489.88680645759877</v>
      </c>
      <c r="I4122" s="7" t="s">
        <v>13243</v>
      </c>
    </row>
    <row r="4123" spans="1:9" x14ac:dyDescent="0.15">
      <c r="A4123" s="7" t="s">
        <v>13244</v>
      </c>
      <c r="B4123" s="7" t="s">
        <v>13209</v>
      </c>
      <c r="C4123" s="7" t="s">
        <v>13213</v>
      </c>
      <c r="D4123" s="7" t="s">
        <v>14046</v>
      </c>
      <c r="E4123" s="7" t="s">
        <v>6533</v>
      </c>
      <c r="F4123" s="7">
        <f t="shared" si="280"/>
        <v>2021</v>
      </c>
      <c r="G4123" s="7" t="s">
        <v>6842</v>
      </c>
      <c r="H4123" s="20">
        <v>8.3503432918908889</v>
      </c>
      <c r="I4123" s="7" t="s">
        <v>13245</v>
      </c>
    </row>
    <row r="4124" spans="1:9" x14ac:dyDescent="0.15">
      <c r="A4124" s="7" t="s">
        <v>13246</v>
      </c>
      <c r="B4124" s="7" t="s">
        <v>13209</v>
      </c>
      <c r="C4124" s="7" t="s">
        <v>13211</v>
      </c>
      <c r="D4124" s="7" t="s">
        <v>14046</v>
      </c>
      <c r="E4124" s="7" t="s">
        <v>6532</v>
      </c>
      <c r="F4124" s="7">
        <f t="shared" si="280"/>
        <v>2021</v>
      </c>
      <c r="G4124" s="7" t="s">
        <v>13247</v>
      </c>
      <c r="H4124" s="20">
        <v>301.54017442939318</v>
      </c>
      <c r="I4124" s="7" t="s">
        <v>13248</v>
      </c>
    </row>
    <row r="4125" spans="1:9" x14ac:dyDescent="0.15">
      <c r="A4125" s="7" t="s">
        <v>13249</v>
      </c>
      <c r="B4125" s="7" t="s">
        <v>13209</v>
      </c>
      <c r="C4125" s="7" t="s">
        <v>13215</v>
      </c>
      <c r="D4125" s="7" t="s">
        <v>14046</v>
      </c>
      <c r="E4125" s="7" t="s">
        <v>26</v>
      </c>
      <c r="F4125" s="7">
        <f t="shared" si="280"/>
        <v>2021</v>
      </c>
      <c r="G4125" s="7" t="s">
        <v>6858</v>
      </c>
      <c r="H4125" s="20">
        <v>78.864353312302825</v>
      </c>
      <c r="I4125" s="7" t="s">
        <v>13250</v>
      </c>
    </row>
    <row r="4126" spans="1:9" x14ac:dyDescent="0.15">
      <c r="A4126" s="7" t="s">
        <v>13251</v>
      </c>
      <c r="B4126" s="7" t="s">
        <v>13209</v>
      </c>
      <c r="C4126" s="7" t="s">
        <v>13214</v>
      </c>
      <c r="D4126" s="7" t="s">
        <v>14046</v>
      </c>
      <c r="E4126" s="7" t="s">
        <v>6532</v>
      </c>
      <c r="F4126" s="7">
        <f t="shared" si="280"/>
        <v>2021</v>
      </c>
      <c r="G4126" s="7" t="s">
        <v>6861</v>
      </c>
      <c r="H4126" s="20">
        <v>9.7420671738727034</v>
      </c>
      <c r="I4126" s="7" t="s">
        <v>13252</v>
      </c>
    </row>
    <row r="4127" spans="1:9" x14ac:dyDescent="0.15">
      <c r="A4127" s="7" t="s">
        <v>13222</v>
      </c>
      <c r="B4127" s="7" t="s">
        <v>13209</v>
      </c>
      <c r="C4127" s="7" t="s">
        <v>13215</v>
      </c>
      <c r="D4127" s="7" t="s">
        <v>14046</v>
      </c>
      <c r="E4127" s="7" t="s">
        <v>6532</v>
      </c>
      <c r="F4127" s="7">
        <f t="shared" si="280"/>
        <v>2020</v>
      </c>
      <c r="G4127" s="7" t="s">
        <v>13253</v>
      </c>
      <c r="H4127" s="20">
        <v>142.77555682467164</v>
      </c>
      <c r="I4127" s="7" t="s">
        <v>13224</v>
      </c>
    </row>
    <row r="4128" spans="1:9" x14ac:dyDescent="0.15">
      <c r="A4128" s="7" t="s">
        <v>13246</v>
      </c>
      <c r="B4128" s="7" t="s">
        <v>13209</v>
      </c>
      <c r="C4128" s="7" t="s">
        <v>13211</v>
      </c>
      <c r="D4128" s="7" t="s">
        <v>14046</v>
      </c>
      <c r="E4128" s="7" t="s">
        <v>6532</v>
      </c>
      <c r="F4128" s="7">
        <f t="shared" si="280"/>
        <v>2020</v>
      </c>
      <c r="G4128" s="7" t="s">
        <v>6883</v>
      </c>
      <c r="H4128" s="20">
        <v>404.53074433656963</v>
      </c>
      <c r="I4128" s="7" t="s">
        <v>13248</v>
      </c>
    </row>
    <row r="4129" spans="1:9" x14ac:dyDescent="0.15">
      <c r="A4129" s="7" t="s">
        <v>13254</v>
      </c>
      <c r="B4129" s="7" t="s">
        <v>13209</v>
      </c>
      <c r="C4129" s="7" t="s">
        <v>13214</v>
      </c>
      <c r="D4129" s="7" t="s">
        <v>14046</v>
      </c>
      <c r="E4129" s="7" t="s">
        <v>6543</v>
      </c>
      <c r="F4129" s="7">
        <f t="shared" si="280"/>
        <v>2020</v>
      </c>
      <c r="G4129" s="7" t="s">
        <v>6883</v>
      </c>
      <c r="H4129" s="20">
        <v>46.140547306301158</v>
      </c>
      <c r="I4129" s="7" t="s">
        <v>13255</v>
      </c>
    </row>
    <row r="4130" spans="1:9" x14ac:dyDescent="0.15">
      <c r="A4130" s="7" t="s">
        <v>13256</v>
      </c>
      <c r="B4130" s="7" t="s">
        <v>13209</v>
      </c>
      <c r="C4130" s="7" t="s">
        <v>13214</v>
      </c>
      <c r="D4130" s="7" t="s">
        <v>14046</v>
      </c>
      <c r="E4130" s="7" t="s">
        <v>6532</v>
      </c>
      <c r="F4130" s="7">
        <f t="shared" si="280"/>
        <v>2020</v>
      </c>
      <c r="G4130" s="7" t="s">
        <v>6883</v>
      </c>
      <c r="H4130" s="20">
        <v>2.5818360936607654</v>
      </c>
      <c r="I4130" s="7" t="s">
        <v>13257</v>
      </c>
    </row>
    <row r="4131" spans="1:9" x14ac:dyDescent="0.15">
      <c r="A4131" s="7" t="s">
        <v>13225</v>
      </c>
      <c r="B4131" s="7" t="s">
        <v>13209</v>
      </c>
      <c r="C4131" s="7" t="s">
        <v>13214</v>
      </c>
      <c r="D4131" s="7" t="s">
        <v>14046</v>
      </c>
      <c r="E4131" s="7" t="s">
        <v>6532</v>
      </c>
      <c r="F4131" s="7">
        <f t="shared" si="280"/>
        <v>2020</v>
      </c>
      <c r="G4131" s="7" t="s">
        <v>6885</v>
      </c>
      <c r="H4131" s="20">
        <v>95.183704549781083</v>
      </c>
      <c r="I4131" s="7" t="s">
        <v>13226</v>
      </c>
    </row>
    <row r="4132" spans="1:9" x14ac:dyDescent="0.15">
      <c r="A4132" s="7" t="s">
        <v>13258</v>
      </c>
      <c r="B4132" s="7" t="s">
        <v>13209</v>
      </c>
      <c r="C4132" s="7" t="s">
        <v>13215</v>
      </c>
      <c r="D4132" s="7" t="s">
        <v>14046</v>
      </c>
      <c r="E4132" s="7" t="s">
        <v>6532</v>
      </c>
      <c r="F4132" s="7">
        <f t="shared" si="280"/>
        <v>2020</v>
      </c>
      <c r="G4132" s="7" t="s">
        <v>6885</v>
      </c>
      <c r="H4132" s="20">
        <v>9.5183704549781076</v>
      </c>
      <c r="I4132" s="7" t="s">
        <v>13259</v>
      </c>
    </row>
    <row r="4133" spans="1:9" x14ac:dyDescent="0.15">
      <c r="A4133" s="7" t="s">
        <v>13242</v>
      </c>
      <c r="B4133" s="7" t="s">
        <v>13209</v>
      </c>
      <c r="C4133" s="7" t="s">
        <v>13211</v>
      </c>
      <c r="D4133" s="7" t="s">
        <v>14046</v>
      </c>
      <c r="E4133" s="7" t="s">
        <v>26</v>
      </c>
      <c r="F4133" s="7">
        <f t="shared" si="280"/>
        <v>2020</v>
      </c>
      <c r="G4133" s="7" t="s">
        <v>6898</v>
      </c>
      <c r="H4133" s="20">
        <v>571.10222729868656</v>
      </c>
      <c r="I4133" s="7" t="s">
        <v>13243</v>
      </c>
    </row>
    <row r="4134" spans="1:9" x14ac:dyDescent="0.15">
      <c r="A4134" s="7" t="s">
        <v>13260</v>
      </c>
      <c r="B4134" s="7" t="s">
        <v>13209</v>
      </c>
      <c r="C4134" s="7" t="s">
        <v>13214</v>
      </c>
      <c r="D4134" s="7" t="s">
        <v>14046</v>
      </c>
      <c r="E4134" s="7" t="s">
        <v>6536</v>
      </c>
      <c r="F4134" s="7">
        <f t="shared" si="280"/>
        <v>2020</v>
      </c>
      <c r="G4134" s="7" t="s">
        <v>6961</v>
      </c>
      <c r="H4134" s="20">
        <v>245.5643594136684</v>
      </c>
      <c r="I4134" s="7" t="s">
        <v>13261</v>
      </c>
    </row>
    <row r="4135" spans="1:9" x14ac:dyDescent="0.15">
      <c r="A4135" s="7" t="s">
        <v>13262</v>
      </c>
      <c r="B4135" s="7" t="s">
        <v>13209</v>
      </c>
      <c r="C4135" s="7" t="s">
        <v>13215</v>
      </c>
      <c r="D4135" s="7" t="s">
        <v>14046</v>
      </c>
      <c r="E4135" s="7" t="s">
        <v>6533</v>
      </c>
      <c r="F4135" s="7">
        <f t="shared" si="280"/>
        <v>2020</v>
      </c>
      <c r="G4135" s="7" t="s">
        <v>6963</v>
      </c>
      <c r="H4135" s="20">
        <v>51.399200456881786</v>
      </c>
      <c r="I4135" s="7" t="s">
        <v>13263</v>
      </c>
    </row>
    <row r="4136" spans="1:9" x14ac:dyDescent="0.15">
      <c r="A4136" s="7" t="s">
        <v>13264</v>
      </c>
      <c r="B4136" s="7" t="s">
        <v>13209</v>
      </c>
      <c r="C4136" s="7" t="s">
        <v>13213</v>
      </c>
      <c r="D4136" s="7" t="s">
        <v>14046</v>
      </c>
      <c r="E4136" s="7" t="s">
        <v>6536</v>
      </c>
      <c r="F4136" s="7">
        <f t="shared" si="280"/>
        <v>2020</v>
      </c>
      <c r="G4136" s="7" t="s">
        <v>6992</v>
      </c>
      <c r="H4136" s="20">
        <v>22.84408909194746</v>
      </c>
      <c r="I4136" s="7" t="s">
        <v>13265</v>
      </c>
    </row>
    <row r="4137" spans="1:9" x14ac:dyDescent="0.15">
      <c r="A4137" s="7" t="s">
        <v>13264</v>
      </c>
      <c r="B4137" s="7" t="s">
        <v>13209</v>
      </c>
      <c r="C4137" s="7" t="s">
        <v>13213</v>
      </c>
      <c r="D4137" s="7" t="s">
        <v>14046</v>
      </c>
      <c r="E4137" s="7" t="s">
        <v>6536</v>
      </c>
      <c r="F4137" s="7">
        <f t="shared" si="280"/>
        <v>2020</v>
      </c>
      <c r="G4137" s="7" t="s">
        <v>6992</v>
      </c>
      <c r="H4137" s="20">
        <v>13.32571863696935</v>
      </c>
      <c r="I4137" s="7" t="s">
        <v>13265</v>
      </c>
    </row>
    <row r="4138" spans="1:9" x14ac:dyDescent="0.15">
      <c r="A4138" s="7" t="s">
        <v>13266</v>
      </c>
      <c r="B4138" s="7" t="s">
        <v>13209</v>
      </c>
      <c r="C4138" s="7" t="s">
        <v>13215</v>
      </c>
      <c r="D4138" s="7" t="s">
        <v>14046</v>
      </c>
      <c r="E4138" s="7" t="s">
        <v>6532</v>
      </c>
      <c r="F4138" s="7">
        <f t="shared" si="280"/>
        <v>2020</v>
      </c>
      <c r="G4138" s="7" t="s">
        <v>7036</v>
      </c>
      <c r="H4138" s="20">
        <v>190.36740909956217</v>
      </c>
      <c r="I4138" s="7" t="s">
        <v>13267</v>
      </c>
    </row>
    <row r="4139" spans="1:9" x14ac:dyDescent="0.15">
      <c r="A4139" s="7" t="s">
        <v>13268</v>
      </c>
      <c r="B4139" s="7" t="s">
        <v>13209</v>
      </c>
      <c r="C4139" s="7" t="s">
        <v>13211</v>
      </c>
      <c r="D4139" s="7" t="s">
        <v>14046</v>
      </c>
      <c r="E4139" s="7" t="s">
        <v>6532</v>
      </c>
      <c r="F4139" s="7">
        <f t="shared" si="280"/>
        <v>2020</v>
      </c>
      <c r="G4139" s="7" t="s">
        <v>7045</v>
      </c>
      <c r="H4139" s="20">
        <v>761.46963639824867</v>
      </c>
      <c r="I4139" s="7" t="s">
        <v>13269</v>
      </c>
    </row>
    <row r="4140" spans="1:9" x14ac:dyDescent="0.15">
      <c r="A4140" s="7" t="s">
        <v>13270</v>
      </c>
      <c r="B4140" s="7" t="s">
        <v>13209</v>
      </c>
      <c r="C4140" s="7" t="s">
        <v>13215</v>
      </c>
      <c r="D4140" s="7" t="s">
        <v>14046</v>
      </c>
      <c r="E4140" s="7" t="s">
        <v>6543</v>
      </c>
      <c r="F4140" s="7">
        <f t="shared" si="280"/>
        <v>2020</v>
      </c>
      <c r="G4140" s="7" t="s">
        <v>7073</v>
      </c>
      <c r="H4140" s="20">
        <v>190.36740909956217</v>
      </c>
      <c r="I4140" s="7" t="s">
        <v>13271</v>
      </c>
    </row>
    <row r="4141" spans="1:9" x14ac:dyDescent="0.15">
      <c r="A4141" s="7" t="s">
        <v>13272</v>
      </c>
      <c r="B4141" s="7" t="s">
        <v>13209</v>
      </c>
      <c r="C4141" s="7" t="s">
        <v>13211</v>
      </c>
      <c r="D4141" s="7" t="s">
        <v>14046</v>
      </c>
      <c r="E4141" s="7" t="s">
        <v>6536</v>
      </c>
      <c r="F4141" s="7">
        <f t="shared" si="280"/>
        <v>2020</v>
      </c>
      <c r="G4141" s="7" t="s">
        <v>7076</v>
      </c>
      <c r="H4141" s="20">
        <v>18.084903864458404</v>
      </c>
      <c r="I4141" s="7" t="s">
        <v>13273</v>
      </c>
    </row>
    <row r="4142" spans="1:9" x14ac:dyDescent="0.15">
      <c r="A4142" s="7" t="s">
        <v>13225</v>
      </c>
      <c r="B4142" s="7" t="s">
        <v>13209</v>
      </c>
      <c r="C4142" s="7" t="s">
        <v>13214</v>
      </c>
      <c r="D4142" s="7" t="s">
        <v>14046</v>
      </c>
      <c r="E4142" s="7" t="s">
        <v>6532</v>
      </c>
      <c r="F4142" s="7">
        <f t="shared" si="280"/>
        <v>2020</v>
      </c>
      <c r="G4142" s="7" t="s">
        <v>13274</v>
      </c>
      <c r="H4142" s="20">
        <v>66.628593184846764</v>
      </c>
      <c r="I4142" s="7" t="s">
        <v>13226</v>
      </c>
    </row>
    <row r="4143" spans="1:9" x14ac:dyDescent="0.15">
      <c r="A4143" s="7" t="s">
        <v>13275</v>
      </c>
      <c r="B4143" s="7" t="s">
        <v>13209</v>
      </c>
      <c r="C4143" s="7" t="s">
        <v>13215</v>
      </c>
      <c r="D4143" s="7" t="s">
        <v>14046</v>
      </c>
      <c r="E4143" s="7" t="s">
        <v>6532</v>
      </c>
      <c r="F4143" s="7">
        <f t="shared" si="280"/>
        <v>2020</v>
      </c>
      <c r="G4143" s="7" t="s">
        <v>7084</v>
      </c>
      <c r="H4143" s="20">
        <v>2.8555111364934325</v>
      </c>
      <c r="I4143" s="7" t="s">
        <v>13276</v>
      </c>
    </row>
    <row r="4144" spans="1:9" x14ac:dyDescent="0.15">
      <c r="A4144" s="7" t="s">
        <v>13277</v>
      </c>
      <c r="B4144" s="7" t="s">
        <v>13209</v>
      </c>
      <c r="C4144" s="7" t="s">
        <v>13211</v>
      </c>
      <c r="D4144" s="7" t="s">
        <v>14046</v>
      </c>
      <c r="E4144" s="7" t="s">
        <v>6532</v>
      </c>
      <c r="F4144" s="7">
        <f t="shared" si="280"/>
        <v>2020</v>
      </c>
      <c r="G4144" s="7" t="s">
        <v>13278</v>
      </c>
      <c r="H4144" s="20">
        <v>86.989311821816102</v>
      </c>
      <c r="I4144" s="7" t="s">
        <v>12204</v>
      </c>
    </row>
    <row r="4145" spans="1:9" x14ac:dyDescent="0.15">
      <c r="A4145" s="7" t="s">
        <v>13218</v>
      </c>
      <c r="B4145" s="7" t="s">
        <v>13209</v>
      </c>
      <c r="C4145" s="7" t="s">
        <v>13211</v>
      </c>
      <c r="D4145" s="7" t="s">
        <v>14046</v>
      </c>
      <c r="E4145" s="7" t="s">
        <v>6536</v>
      </c>
      <c r="F4145" s="7">
        <f t="shared" si="280"/>
        <v>2019</v>
      </c>
      <c r="G4145" s="7" t="s">
        <v>13279</v>
      </c>
      <c r="H4145" s="20">
        <v>114.50381679389312</v>
      </c>
      <c r="I4145" s="7" t="s">
        <v>13219</v>
      </c>
    </row>
    <row r="4146" spans="1:9" x14ac:dyDescent="0.15">
      <c r="A4146" s="7" t="s">
        <v>13280</v>
      </c>
      <c r="B4146" s="7" t="s">
        <v>13209</v>
      </c>
      <c r="C4146" s="7" t="s">
        <v>13215</v>
      </c>
      <c r="D4146" s="7" t="s">
        <v>14046</v>
      </c>
      <c r="E4146" s="7" t="s">
        <v>6563</v>
      </c>
      <c r="F4146" s="7">
        <f t="shared" ref="F4146:F4190" si="281">YEAR(G4146)</f>
        <v>2019</v>
      </c>
      <c r="G4146" s="7" t="s">
        <v>7190</v>
      </c>
      <c r="H4146" s="20">
        <v>23.854961832061068</v>
      </c>
      <c r="I4146" s="7" t="s">
        <v>13281</v>
      </c>
    </row>
    <row r="4147" spans="1:9" x14ac:dyDescent="0.15">
      <c r="A4147" s="7" t="s">
        <v>13282</v>
      </c>
      <c r="B4147" s="7" t="s">
        <v>13209</v>
      </c>
      <c r="C4147" s="7" t="s">
        <v>13215</v>
      </c>
      <c r="D4147" s="7" t="s">
        <v>14046</v>
      </c>
      <c r="E4147" s="7" t="s">
        <v>6532</v>
      </c>
      <c r="F4147" s="7">
        <f t="shared" si="281"/>
        <v>2019</v>
      </c>
      <c r="G4147" s="7" t="s">
        <v>7237</v>
      </c>
      <c r="H4147" s="20">
        <v>33.396946564885496</v>
      </c>
      <c r="I4147" s="7" t="s">
        <v>13283</v>
      </c>
    </row>
    <row r="4148" spans="1:9" x14ac:dyDescent="0.15">
      <c r="A4148" s="7" t="s">
        <v>13239</v>
      </c>
      <c r="B4148" s="7" t="s">
        <v>13209</v>
      </c>
      <c r="C4148" s="7" t="s">
        <v>13215</v>
      </c>
      <c r="D4148" s="7" t="s">
        <v>14046</v>
      </c>
      <c r="E4148" s="7" t="s">
        <v>6536</v>
      </c>
      <c r="F4148" s="7">
        <f t="shared" si="281"/>
        <v>2019</v>
      </c>
      <c r="G4148" s="7" t="s">
        <v>7237</v>
      </c>
      <c r="H4148" s="20">
        <v>35.782442748091604</v>
      </c>
      <c r="I4148" s="7" t="s">
        <v>13240</v>
      </c>
    </row>
    <row r="4149" spans="1:9" x14ac:dyDescent="0.15">
      <c r="A4149" s="7" t="s">
        <v>13284</v>
      </c>
      <c r="B4149" s="7" t="s">
        <v>13209</v>
      </c>
      <c r="C4149" s="7" t="s">
        <v>13215</v>
      </c>
      <c r="D4149" s="7" t="s">
        <v>14046</v>
      </c>
      <c r="E4149" s="7" t="s">
        <v>22</v>
      </c>
      <c r="F4149" s="7">
        <f t="shared" si="281"/>
        <v>2019</v>
      </c>
      <c r="G4149" s="7" t="s">
        <v>7237</v>
      </c>
      <c r="H4149" s="20">
        <v>123.09160305343511</v>
      </c>
      <c r="I4149" s="7" t="s">
        <v>13285</v>
      </c>
    </row>
    <row r="4150" spans="1:9" x14ac:dyDescent="0.15">
      <c r="A4150" s="7" t="s">
        <v>13286</v>
      </c>
      <c r="B4150" s="7" t="s">
        <v>13209</v>
      </c>
      <c r="C4150" s="7" t="s">
        <v>13287</v>
      </c>
      <c r="D4150" s="7" t="s">
        <v>14046</v>
      </c>
      <c r="E4150" s="7" t="s">
        <v>6536</v>
      </c>
      <c r="F4150" s="7">
        <f t="shared" si="281"/>
        <v>2019</v>
      </c>
      <c r="G4150" s="7" t="s">
        <v>7262</v>
      </c>
      <c r="H4150" s="20">
        <v>17.461832061068701</v>
      </c>
      <c r="I4150" s="7" t="s">
        <v>13288</v>
      </c>
    </row>
    <row r="4151" spans="1:9" x14ac:dyDescent="0.15">
      <c r="A4151" s="7" t="s">
        <v>13289</v>
      </c>
      <c r="B4151" s="7" t="s">
        <v>13209</v>
      </c>
      <c r="C4151" s="7" t="s">
        <v>13287</v>
      </c>
      <c r="D4151" s="7" t="s">
        <v>14046</v>
      </c>
      <c r="E4151" s="7" t="s">
        <v>6532</v>
      </c>
      <c r="F4151" s="7">
        <f t="shared" si="281"/>
        <v>2019</v>
      </c>
      <c r="G4151" s="7" t="s">
        <v>7265</v>
      </c>
      <c r="H4151" s="20">
        <v>4.2938931297709919</v>
      </c>
      <c r="I4151" s="7" t="s">
        <v>13290</v>
      </c>
    </row>
    <row r="4152" spans="1:9" x14ac:dyDescent="0.15">
      <c r="A4152" s="7" t="s">
        <v>13291</v>
      </c>
      <c r="B4152" s="7" t="s">
        <v>13209</v>
      </c>
      <c r="C4152" s="7" t="s">
        <v>13211</v>
      </c>
      <c r="D4152" s="7" t="s">
        <v>14046</v>
      </c>
      <c r="E4152" s="7" t="s">
        <v>6532</v>
      </c>
      <c r="F4152" s="7">
        <f t="shared" si="281"/>
        <v>2019</v>
      </c>
      <c r="G4152" s="7" t="s">
        <v>13292</v>
      </c>
      <c r="H4152" s="20">
        <v>477.09923664122135</v>
      </c>
      <c r="I4152" s="7" t="s">
        <v>13293</v>
      </c>
    </row>
    <row r="4153" spans="1:9" x14ac:dyDescent="0.15">
      <c r="A4153" s="7" t="s">
        <v>13286</v>
      </c>
      <c r="B4153" s="7" t="s">
        <v>13209</v>
      </c>
      <c r="C4153" s="7" t="s">
        <v>13287</v>
      </c>
      <c r="D4153" s="7" t="s">
        <v>14046</v>
      </c>
      <c r="E4153" s="7" t="s">
        <v>6536</v>
      </c>
      <c r="F4153" s="7">
        <f t="shared" si="281"/>
        <v>2019</v>
      </c>
      <c r="G4153" s="7" t="s">
        <v>7280</v>
      </c>
      <c r="H4153" s="20">
        <v>70.610687022900763</v>
      </c>
      <c r="I4153" s="7" t="s">
        <v>13288</v>
      </c>
    </row>
    <row r="4154" spans="1:9" x14ac:dyDescent="0.15">
      <c r="A4154" s="7" t="s">
        <v>13294</v>
      </c>
      <c r="B4154" s="7" t="s">
        <v>13209</v>
      </c>
      <c r="C4154" s="7" t="s">
        <v>13214</v>
      </c>
      <c r="D4154" s="7" t="s">
        <v>14046</v>
      </c>
      <c r="E4154" s="7" t="s">
        <v>6536</v>
      </c>
      <c r="F4154" s="7">
        <f t="shared" si="281"/>
        <v>2019</v>
      </c>
      <c r="G4154" s="7" t="s">
        <v>13295</v>
      </c>
      <c r="H4154" s="20">
        <v>15.505725190839694</v>
      </c>
      <c r="I4154" s="7" t="s">
        <v>13296</v>
      </c>
    </row>
    <row r="4155" spans="1:9" x14ac:dyDescent="0.15">
      <c r="A4155" s="7" t="s">
        <v>13297</v>
      </c>
      <c r="B4155" s="7" t="s">
        <v>13209</v>
      </c>
      <c r="C4155" s="7" t="s">
        <v>13213</v>
      </c>
      <c r="D4155" s="7" t="s">
        <v>14046</v>
      </c>
      <c r="E4155" s="7" t="s">
        <v>6539</v>
      </c>
      <c r="F4155" s="7">
        <f t="shared" si="281"/>
        <v>2019</v>
      </c>
      <c r="G4155" s="7" t="s">
        <v>7292</v>
      </c>
      <c r="H4155" s="20">
        <v>5.7251908396946565</v>
      </c>
      <c r="I4155" s="7" t="s">
        <v>13298</v>
      </c>
    </row>
    <row r="4156" spans="1:9" x14ac:dyDescent="0.15">
      <c r="A4156" s="7" t="s">
        <v>13299</v>
      </c>
      <c r="B4156" s="7" t="s">
        <v>13209</v>
      </c>
      <c r="C4156" s="7" t="s">
        <v>13214</v>
      </c>
      <c r="D4156" s="7" t="s">
        <v>14046</v>
      </c>
      <c r="E4156" s="7" t="s">
        <v>22</v>
      </c>
      <c r="F4156" s="7">
        <f t="shared" si="281"/>
        <v>2019</v>
      </c>
      <c r="G4156" s="7" t="s">
        <v>13300</v>
      </c>
      <c r="H4156" s="20">
        <v>42.938931297709921</v>
      </c>
      <c r="I4156" s="7" t="s">
        <v>13301</v>
      </c>
    </row>
    <row r="4157" spans="1:9" x14ac:dyDescent="0.15">
      <c r="A4157" s="7" t="s">
        <v>13302</v>
      </c>
      <c r="B4157" s="7" t="s">
        <v>13209</v>
      </c>
      <c r="C4157" s="7" t="s">
        <v>13287</v>
      </c>
      <c r="D4157" s="7" t="s">
        <v>14046</v>
      </c>
      <c r="E4157" s="7" t="s">
        <v>6532</v>
      </c>
      <c r="F4157" s="7">
        <f t="shared" si="281"/>
        <v>2019</v>
      </c>
      <c r="G4157" s="7" t="s">
        <v>7303</v>
      </c>
      <c r="H4157" s="20">
        <v>47.709923664122137</v>
      </c>
      <c r="I4157" s="7" t="s">
        <v>13303</v>
      </c>
    </row>
    <row r="4158" spans="1:9" x14ac:dyDescent="0.15">
      <c r="A4158" s="7" t="s">
        <v>13302</v>
      </c>
      <c r="B4158" s="7" t="s">
        <v>13209</v>
      </c>
      <c r="C4158" s="7" t="s">
        <v>13287</v>
      </c>
      <c r="D4158" s="7" t="s">
        <v>14046</v>
      </c>
      <c r="E4158" s="7" t="s">
        <v>6532</v>
      </c>
      <c r="F4158" s="7">
        <f t="shared" si="281"/>
        <v>2019</v>
      </c>
      <c r="G4158" s="7" t="s">
        <v>7303</v>
      </c>
      <c r="H4158" s="20">
        <v>28.625954198473281</v>
      </c>
      <c r="I4158" s="7" t="s">
        <v>13303</v>
      </c>
    </row>
    <row r="4159" spans="1:9" x14ac:dyDescent="0.15">
      <c r="A4159" s="7" t="s">
        <v>13304</v>
      </c>
      <c r="B4159" s="7" t="s">
        <v>13209</v>
      </c>
      <c r="C4159" s="7" t="s">
        <v>13287</v>
      </c>
      <c r="D4159" s="7" t="s">
        <v>14046</v>
      </c>
      <c r="E4159" s="7" t="s">
        <v>22</v>
      </c>
      <c r="F4159" s="7">
        <f t="shared" si="281"/>
        <v>2019</v>
      </c>
      <c r="G4159" s="7" t="s">
        <v>7311</v>
      </c>
      <c r="H4159" s="20">
        <v>26.178284351145038</v>
      </c>
      <c r="I4159" s="7" t="s">
        <v>13305</v>
      </c>
    </row>
    <row r="4160" spans="1:9" x14ac:dyDescent="0.15">
      <c r="A4160" s="7" t="s">
        <v>13306</v>
      </c>
      <c r="B4160" s="7" t="s">
        <v>13209</v>
      </c>
      <c r="C4160" s="7" t="s">
        <v>13287</v>
      </c>
      <c r="D4160" s="7" t="s">
        <v>14046</v>
      </c>
      <c r="E4160" s="7" t="s">
        <v>6533</v>
      </c>
      <c r="F4160" s="7">
        <f t="shared" si="281"/>
        <v>2019</v>
      </c>
      <c r="G4160" s="7" t="s">
        <v>7311</v>
      </c>
      <c r="H4160" s="20">
        <v>21.108423664122139</v>
      </c>
      <c r="I4160" s="7" t="s">
        <v>13307</v>
      </c>
    </row>
    <row r="4161" spans="1:9" x14ac:dyDescent="0.15">
      <c r="A4161" s="7" t="s">
        <v>13308</v>
      </c>
      <c r="B4161" s="7" t="s">
        <v>13209</v>
      </c>
      <c r="C4161" s="7" t="s">
        <v>13287</v>
      </c>
      <c r="D4161" s="7" t="s">
        <v>14046</v>
      </c>
      <c r="E4161" s="7" t="s">
        <v>26</v>
      </c>
      <c r="F4161" s="7">
        <f t="shared" si="281"/>
        <v>2019</v>
      </c>
      <c r="G4161" s="7" t="s">
        <v>7312</v>
      </c>
      <c r="H4161" s="20">
        <v>144.17938931297709</v>
      </c>
      <c r="I4161" s="7" t="s">
        <v>13309</v>
      </c>
    </row>
    <row r="4162" spans="1:9" x14ac:dyDescent="0.15">
      <c r="A4162" s="7" t="s">
        <v>13302</v>
      </c>
      <c r="B4162" s="7" t="s">
        <v>13209</v>
      </c>
      <c r="C4162" s="7" t="s">
        <v>13287</v>
      </c>
      <c r="D4162" s="7" t="s">
        <v>14046</v>
      </c>
      <c r="E4162" s="7" t="s">
        <v>6532</v>
      </c>
      <c r="F4162" s="7">
        <f t="shared" si="281"/>
        <v>2019</v>
      </c>
      <c r="G4162" s="7" t="s">
        <v>7372</v>
      </c>
      <c r="H4162" s="20">
        <v>9.5419847328244281</v>
      </c>
      <c r="I4162" s="7" t="s">
        <v>13303</v>
      </c>
    </row>
    <row r="4163" spans="1:9" x14ac:dyDescent="0.15">
      <c r="A4163" s="7" t="s">
        <v>13310</v>
      </c>
      <c r="B4163" s="7" t="s">
        <v>13209</v>
      </c>
      <c r="C4163" s="7" t="s">
        <v>13213</v>
      </c>
      <c r="D4163" s="7" t="s">
        <v>14046</v>
      </c>
      <c r="E4163" s="7" t="s">
        <v>6532</v>
      </c>
      <c r="F4163" s="7">
        <f t="shared" si="281"/>
        <v>2019</v>
      </c>
      <c r="G4163" s="7" t="s">
        <v>7379</v>
      </c>
      <c r="H4163" s="20">
        <v>8.1106870229007626</v>
      </c>
      <c r="I4163" s="7" t="s">
        <v>13311</v>
      </c>
    </row>
    <row r="4164" spans="1:9" x14ac:dyDescent="0.15">
      <c r="A4164" s="7" t="s">
        <v>13312</v>
      </c>
      <c r="B4164" s="7" t="s">
        <v>13209</v>
      </c>
      <c r="C4164" s="7" t="s">
        <v>13211</v>
      </c>
      <c r="D4164" s="7" t="s">
        <v>14046</v>
      </c>
      <c r="E4164" s="7" t="s">
        <v>6532</v>
      </c>
      <c r="F4164" s="7">
        <f t="shared" si="281"/>
        <v>2019</v>
      </c>
      <c r="G4164" s="7" t="s">
        <v>7421</v>
      </c>
      <c r="H4164" s="20">
        <v>357.82442748091603</v>
      </c>
      <c r="I4164" s="7" t="s">
        <v>13313</v>
      </c>
    </row>
    <row r="4165" spans="1:9" x14ac:dyDescent="0.15">
      <c r="A4165" s="7" t="s">
        <v>13314</v>
      </c>
      <c r="B4165" s="7" t="s">
        <v>13209</v>
      </c>
      <c r="C4165" s="7" t="s">
        <v>13211</v>
      </c>
      <c r="D4165" s="7" t="s">
        <v>14046</v>
      </c>
      <c r="E4165" s="7" t="s">
        <v>22</v>
      </c>
      <c r="F4165" s="7">
        <f t="shared" si="281"/>
        <v>2019</v>
      </c>
      <c r="G4165" s="7" t="s">
        <v>13315</v>
      </c>
      <c r="H4165" s="20">
        <v>3.8167938931297707</v>
      </c>
      <c r="I4165" s="7" t="s">
        <v>13316</v>
      </c>
    </row>
    <row r="4166" spans="1:9" x14ac:dyDescent="0.15">
      <c r="A4166" s="7" t="s">
        <v>13294</v>
      </c>
      <c r="B4166" s="7" t="s">
        <v>13209</v>
      </c>
      <c r="C4166" s="7" t="s">
        <v>13214</v>
      </c>
      <c r="D4166" s="7" t="s">
        <v>14046</v>
      </c>
      <c r="E4166" s="7" t="s">
        <v>6536</v>
      </c>
      <c r="F4166" s="7">
        <f t="shared" si="281"/>
        <v>2019</v>
      </c>
      <c r="G4166" s="7" t="s">
        <v>7436</v>
      </c>
      <c r="H4166" s="20">
        <v>62.022900763358777</v>
      </c>
      <c r="I4166" s="7" t="s">
        <v>13296</v>
      </c>
    </row>
    <row r="4167" spans="1:9" x14ac:dyDescent="0.15">
      <c r="A4167" s="7" t="s">
        <v>13317</v>
      </c>
      <c r="B4167" s="7" t="s">
        <v>13209</v>
      </c>
      <c r="C4167" s="7" t="s">
        <v>13211</v>
      </c>
      <c r="D4167" s="7" t="s">
        <v>14046</v>
      </c>
      <c r="E4167" s="7" t="s">
        <v>26</v>
      </c>
      <c r="F4167" s="7">
        <f t="shared" si="281"/>
        <v>2019</v>
      </c>
      <c r="G4167" s="7" t="s">
        <v>13318</v>
      </c>
      <c r="H4167" s="20">
        <v>333.96946564885496</v>
      </c>
      <c r="I4167" s="7" t="s">
        <v>13319</v>
      </c>
    </row>
    <row r="4168" spans="1:9" x14ac:dyDescent="0.15">
      <c r="A4168" s="7" t="s">
        <v>13320</v>
      </c>
      <c r="B4168" s="7" t="s">
        <v>13209</v>
      </c>
      <c r="C4168" s="7" t="s">
        <v>13215</v>
      </c>
      <c r="D4168" s="7" t="s">
        <v>14046</v>
      </c>
      <c r="E4168" s="7" t="s">
        <v>26</v>
      </c>
      <c r="F4168" s="7">
        <f t="shared" si="281"/>
        <v>2019</v>
      </c>
      <c r="G4168" s="7" t="s">
        <v>13321</v>
      </c>
      <c r="H4168" s="20">
        <v>76.335877862595424</v>
      </c>
      <c r="I4168" s="7" t="s">
        <v>13322</v>
      </c>
    </row>
    <row r="4169" spans="1:9" x14ac:dyDescent="0.15">
      <c r="A4169" s="7" t="s">
        <v>13323</v>
      </c>
      <c r="B4169" s="7" t="s">
        <v>13209</v>
      </c>
      <c r="C4169" s="7" t="s">
        <v>13215</v>
      </c>
      <c r="D4169" s="7" t="s">
        <v>14046</v>
      </c>
      <c r="E4169" s="7" t="s">
        <v>22</v>
      </c>
      <c r="F4169" s="7">
        <f t="shared" si="281"/>
        <v>2018</v>
      </c>
      <c r="G4169" s="7" t="s">
        <v>7457</v>
      </c>
      <c r="H4169" s="20">
        <v>258.78717651602932</v>
      </c>
      <c r="I4169" s="7" t="s">
        <v>13324</v>
      </c>
    </row>
    <row r="4170" spans="1:9" x14ac:dyDescent="0.15">
      <c r="A4170" s="7" t="s">
        <v>13302</v>
      </c>
      <c r="B4170" s="7" t="s">
        <v>13209</v>
      </c>
      <c r="C4170" s="7" t="s">
        <v>13287</v>
      </c>
      <c r="D4170" s="7" t="s">
        <v>14046</v>
      </c>
      <c r="E4170" s="7" t="s">
        <v>6532</v>
      </c>
      <c r="F4170" s="7">
        <f t="shared" si="281"/>
        <v>2018</v>
      </c>
      <c r="G4170" s="7" t="s">
        <v>7457</v>
      </c>
      <c r="H4170" s="20">
        <v>193.12475859405174</v>
      </c>
      <c r="I4170" s="7" t="s">
        <v>13303</v>
      </c>
    </row>
    <row r="4171" spans="1:9" x14ac:dyDescent="0.15">
      <c r="A4171" s="7" t="s">
        <v>13323</v>
      </c>
      <c r="B4171" s="7" t="s">
        <v>13209</v>
      </c>
      <c r="C4171" s="7" t="s">
        <v>13215</v>
      </c>
      <c r="D4171" s="7" t="s">
        <v>14046</v>
      </c>
      <c r="E4171" s="7" t="s">
        <v>22</v>
      </c>
      <c r="F4171" s="7">
        <f t="shared" si="281"/>
        <v>2018</v>
      </c>
      <c r="G4171" s="7" t="s">
        <v>7457</v>
      </c>
      <c r="H4171" s="20">
        <v>114.90923136346079</v>
      </c>
      <c r="I4171" s="7" t="s">
        <v>13324</v>
      </c>
    </row>
    <row r="4172" spans="1:9" x14ac:dyDescent="0.15">
      <c r="A4172" s="7" t="s">
        <v>13272</v>
      </c>
      <c r="B4172" s="7" t="s">
        <v>13209</v>
      </c>
      <c r="C4172" s="7" t="s">
        <v>13211</v>
      </c>
      <c r="D4172" s="7" t="s">
        <v>14046</v>
      </c>
      <c r="E4172" s="7" t="s">
        <v>6536</v>
      </c>
      <c r="F4172" s="7">
        <f t="shared" si="281"/>
        <v>2018</v>
      </c>
      <c r="G4172" s="7" t="s">
        <v>7478</v>
      </c>
      <c r="H4172" s="20">
        <v>206.54692931633832</v>
      </c>
      <c r="I4172" s="7" t="s">
        <v>13273</v>
      </c>
    </row>
    <row r="4173" spans="1:9" x14ac:dyDescent="0.15">
      <c r="A4173" s="7" t="s">
        <v>13302</v>
      </c>
      <c r="B4173" s="7" t="s">
        <v>13209</v>
      </c>
      <c r="C4173" s="7" t="s">
        <v>13287</v>
      </c>
      <c r="D4173" s="7" t="s">
        <v>14046</v>
      </c>
      <c r="E4173" s="7" t="s">
        <v>6532</v>
      </c>
      <c r="F4173" s="7">
        <f t="shared" si="281"/>
        <v>2018</v>
      </c>
      <c r="G4173" s="7" t="s">
        <v>7493</v>
      </c>
      <c r="H4173" s="20">
        <v>91.734260332174586</v>
      </c>
      <c r="I4173" s="7" t="s">
        <v>13303</v>
      </c>
    </row>
    <row r="4174" spans="1:9" x14ac:dyDescent="0.15">
      <c r="A4174" s="7" t="s">
        <v>13302</v>
      </c>
      <c r="B4174" s="7" t="s">
        <v>13209</v>
      </c>
      <c r="C4174" s="7" t="s">
        <v>13287</v>
      </c>
      <c r="D4174" s="7" t="s">
        <v>14046</v>
      </c>
      <c r="E4174" s="7" t="s">
        <v>6532</v>
      </c>
      <c r="F4174" s="7">
        <f t="shared" si="281"/>
        <v>2018</v>
      </c>
      <c r="G4174" s="7" t="s">
        <v>7497</v>
      </c>
      <c r="H4174" s="20">
        <v>28.968713789107763</v>
      </c>
      <c r="I4174" s="7" t="s">
        <v>13303</v>
      </c>
    </row>
    <row r="4175" spans="1:9" x14ac:dyDescent="0.15">
      <c r="A4175" s="7" t="s">
        <v>13325</v>
      </c>
      <c r="B4175" s="7" t="s">
        <v>13209</v>
      </c>
      <c r="C4175" s="7" t="s">
        <v>13211</v>
      </c>
      <c r="D4175" s="7" t="s">
        <v>14046</v>
      </c>
      <c r="E4175" s="7" t="s">
        <v>6539</v>
      </c>
      <c r="F4175" s="7">
        <f t="shared" si="281"/>
        <v>2018</v>
      </c>
      <c r="G4175" s="7" t="s">
        <v>13326</v>
      </c>
      <c r="H4175" s="20">
        <v>14.484356894553882</v>
      </c>
      <c r="I4175" s="7" t="s">
        <v>13327</v>
      </c>
    </row>
    <row r="4176" spans="1:9" x14ac:dyDescent="0.15">
      <c r="A4176" s="7" t="s">
        <v>13328</v>
      </c>
      <c r="B4176" s="7" t="s">
        <v>13209</v>
      </c>
      <c r="C4176" s="7" t="s">
        <v>13211</v>
      </c>
      <c r="D4176" s="7" t="s">
        <v>14046</v>
      </c>
      <c r="E4176" s="7" t="s">
        <v>22</v>
      </c>
      <c r="F4176" s="7">
        <f t="shared" si="281"/>
        <v>2018</v>
      </c>
      <c r="G4176" s="7" t="s">
        <v>7519</v>
      </c>
      <c r="H4176" s="20">
        <v>4.8281189648512939</v>
      </c>
      <c r="I4176" s="7" t="s">
        <v>13329</v>
      </c>
    </row>
    <row r="4177" spans="1:9" x14ac:dyDescent="0.15">
      <c r="A4177" s="7" t="s">
        <v>13330</v>
      </c>
      <c r="B4177" s="7" t="s">
        <v>13209</v>
      </c>
      <c r="C4177" s="7" t="s">
        <v>13211</v>
      </c>
      <c r="D4177" s="7" t="s">
        <v>14046</v>
      </c>
      <c r="E4177" s="7" t="s">
        <v>6532</v>
      </c>
      <c r="F4177" s="7">
        <f t="shared" si="281"/>
        <v>2018</v>
      </c>
      <c r="G4177" s="7" t="s">
        <v>7522</v>
      </c>
      <c r="H4177" s="20">
        <v>241.40594824256468</v>
      </c>
      <c r="I4177" s="7" t="s">
        <v>13331</v>
      </c>
    </row>
    <row r="4178" spans="1:9" x14ac:dyDescent="0.15">
      <c r="A4178" s="7" t="s">
        <v>13332</v>
      </c>
      <c r="B4178" s="7" t="s">
        <v>13209</v>
      </c>
      <c r="C4178" s="7" t="s">
        <v>13211</v>
      </c>
      <c r="D4178" s="7" t="s">
        <v>14046</v>
      </c>
      <c r="E4178" s="7" t="s">
        <v>6534</v>
      </c>
      <c r="F4178" s="7">
        <f t="shared" si="281"/>
        <v>2018</v>
      </c>
      <c r="G4178" s="7" t="s">
        <v>7535</v>
      </c>
      <c r="H4178" s="20">
        <v>9.5216647354190798</v>
      </c>
      <c r="I4178" s="7" t="s">
        <v>13333</v>
      </c>
    </row>
    <row r="4179" spans="1:9" x14ac:dyDescent="0.15">
      <c r="A4179" s="7" t="s">
        <v>13256</v>
      </c>
      <c r="B4179" s="7" t="s">
        <v>13209</v>
      </c>
      <c r="C4179" s="7" t="s">
        <v>13214</v>
      </c>
      <c r="D4179" s="7" t="s">
        <v>14046</v>
      </c>
      <c r="E4179" s="7" t="s">
        <v>6532</v>
      </c>
      <c r="F4179" s="7">
        <f t="shared" si="281"/>
        <v>2018</v>
      </c>
      <c r="G4179" s="7" t="s">
        <v>7537</v>
      </c>
      <c r="H4179" s="20">
        <v>4.2741850135187329</v>
      </c>
      <c r="I4179" s="7" t="s">
        <v>13257</v>
      </c>
    </row>
    <row r="4180" spans="1:9" x14ac:dyDescent="0.15">
      <c r="A4180" s="7" t="s">
        <v>13334</v>
      </c>
      <c r="B4180" s="7" t="s">
        <v>13209</v>
      </c>
      <c r="C4180" s="7" t="s">
        <v>13215</v>
      </c>
      <c r="D4180" s="7" t="s">
        <v>14046</v>
      </c>
      <c r="E4180" s="7" t="s">
        <v>6534</v>
      </c>
      <c r="F4180" s="7">
        <f t="shared" si="281"/>
        <v>2018</v>
      </c>
      <c r="G4180" s="7" t="s">
        <v>7565</v>
      </c>
      <c r="H4180" s="20">
        <v>3.1286210892236381</v>
      </c>
      <c r="I4180" s="7" t="s">
        <v>13335</v>
      </c>
    </row>
    <row r="4181" spans="1:9" x14ac:dyDescent="0.15">
      <c r="A4181" s="7" t="s">
        <v>13336</v>
      </c>
      <c r="B4181" s="7" t="s">
        <v>13209</v>
      </c>
      <c r="C4181" s="7" t="s">
        <v>13214</v>
      </c>
      <c r="D4181" s="7" t="s">
        <v>14046</v>
      </c>
      <c r="E4181" s="7" t="s">
        <v>6536</v>
      </c>
      <c r="F4181" s="7">
        <f t="shared" si="281"/>
        <v>2018</v>
      </c>
      <c r="G4181" s="7" t="s">
        <v>7565</v>
      </c>
      <c r="H4181" s="20">
        <v>28.968713789107763</v>
      </c>
      <c r="I4181" s="7" t="s">
        <v>13337</v>
      </c>
    </row>
    <row r="4182" spans="1:9" x14ac:dyDescent="0.15">
      <c r="A4182" s="7" t="s">
        <v>13334</v>
      </c>
      <c r="B4182" s="7" t="s">
        <v>13209</v>
      </c>
      <c r="C4182" s="7" t="s">
        <v>13215</v>
      </c>
      <c r="D4182" s="7" t="s">
        <v>14046</v>
      </c>
      <c r="E4182" s="7" t="s">
        <v>6540</v>
      </c>
      <c r="F4182" s="7">
        <f t="shared" si="281"/>
        <v>2018</v>
      </c>
      <c r="G4182" s="7" t="s">
        <v>7565</v>
      </c>
      <c r="H4182" s="20">
        <v>9.9073001158748557</v>
      </c>
      <c r="I4182" s="7" t="s">
        <v>13335</v>
      </c>
    </row>
    <row r="4183" spans="1:9" x14ac:dyDescent="0.15">
      <c r="A4183" s="7" t="s">
        <v>13338</v>
      </c>
      <c r="B4183" s="7" t="s">
        <v>13209</v>
      </c>
      <c r="C4183" s="7" t="s">
        <v>13211</v>
      </c>
      <c r="D4183" s="7" t="s">
        <v>14046</v>
      </c>
      <c r="E4183" s="7" t="s">
        <v>6536</v>
      </c>
      <c r="F4183" s="7">
        <f t="shared" si="281"/>
        <v>2018</v>
      </c>
      <c r="G4183" s="7" t="s">
        <v>13339</v>
      </c>
      <c r="H4183" s="20">
        <v>16.295867130166087</v>
      </c>
      <c r="I4183" s="7" t="s">
        <v>13340</v>
      </c>
    </row>
    <row r="4184" spans="1:9" x14ac:dyDescent="0.15">
      <c r="A4184" s="7" t="s">
        <v>13338</v>
      </c>
      <c r="B4184" s="7" t="s">
        <v>13209</v>
      </c>
      <c r="C4184" s="7" t="s">
        <v>13211</v>
      </c>
      <c r="D4184" s="7" t="s">
        <v>14046</v>
      </c>
      <c r="E4184" s="7" t="s">
        <v>6536</v>
      </c>
      <c r="F4184" s="7">
        <f t="shared" si="281"/>
        <v>2018</v>
      </c>
      <c r="G4184" s="7" t="s">
        <v>13339</v>
      </c>
      <c r="H4184" s="20">
        <v>10.016415604480494</v>
      </c>
      <c r="I4184" s="7" t="s">
        <v>13340</v>
      </c>
    </row>
    <row r="4185" spans="1:9" x14ac:dyDescent="0.15">
      <c r="A4185" s="7" t="s">
        <v>13312</v>
      </c>
      <c r="B4185" s="7" t="s">
        <v>13209</v>
      </c>
      <c r="C4185" s="7" t="s">
        <v>13211</v>
      </c>
      <c r="D4185" s="7" t="s">
        <v>14046</v>
      </c>
      <c r="E4185" s="7" t="s">
        <v>6532</v>
      </c>
      <c r="F4185" s="7">
        <f t="shared" si="281"/>
        <v>2018</v>
      </c>
      <c r="G4185" s="7" t="s">
        <v>7598</v>
      </c>
      <c r="H4185" s="20">
        <v>362.108922363847</v>
      </c>
      <c r="I4185" s="7" t="s">
        <v>13313</v>
      </c>
    </row>
    <row r="4186" spans="1:9" x14ac:dyDescent="0.15">
      <c r="A4186" s="7" t="s">
        <v>13210</v>
      </c>
      <c r="B4186" s="7" t="s">
        <v>13209</v>
      </c>
      <c r="C4186" s="7" t="s">
        <v>13211</v>
      </c>
      <c r="D4186" s="7" t="s">
        <v>14046</v>
      </c>
      <c r="E4186" s="7" t="s">
        <v>6536</v>
      </c>
      <c r="F4186" s="7">
        <f t="shared" si="281"/>
        <v>2018</v>
      </c>
      <c r="G4186" s="7" t="s">
        <v>7601</v>
      </c>
      <c r="H4186" s="20">
        <v>121.6685979142526</v>
      </c>
      <c r="I4186" s="7" t="s">
        <v>13212</v>
      </c>
    </row>
    <row r="4187" spans="1:9" x14ac:dyDescent="0.15">
      <c r="A4187" s="7" t="s">
        <v>13341</v>
      </c>
      <c r="B4187" s="7" t="s">
        <v>13209</v>
      </c>
      <c r="C4187" s="7" t="s">
        <v>13211</v>
      </c>
      <c r="D4187" s="7" t="s">
        <v>14046</v>
      </c>
      <c r="E4187" s="7" t="s">
        <v>6534</v>
      </c>
      <c r="F4187" s="7">
        <f t="shared" si="281"/>
        <v>2018</v>
      </c>
      <c r="G4187" s="7" t="s">
        <v>13342</v>
      </c>
      <c r="H4187" s="20">
        <v>1.2070297412128235</v>
      </c>
      <c r="I4187" s="7" t="s">
        <v>13343</v>
      </c>
    </row>
    <row r="4188" spans="1:9" x14ac:dyDescent="0.15">
      <c r="A4188" s="7" t="s">
        <v>13341</v>
      </c>
      <c r="B4188" s="7" t="s">
        <v>13209</v>
      </c>
      <c r="C4188" s="7" t="s">
        <v>13211</v>
      </c>
      <c r="D4188" s="7" t="s">
        <v>14046</v>
      </c>
      <c r="E4188" s="7" t="s">
        <v>22</v>
      </c>
      <c r="F4188" s="7">
        <f t="shared" si="281"/>
        <v>2018</v>
      </c>
      <c r="G4188" s="7" t="s">
        <v>13342</v>
      </c>
      <c r="H4188" s="20">
        <v>6.0351487060641169</v>
      </c>
      <c r="I4188" s="7" t="s">
        <v>13343</v>
      </c>
    </row>
    <row r="4189" spans="1:9" x14ac:dyDescent="0.15">
      <c r="A4189" s="7" t="s">
        <v>13341</v>
      </c>
      <c r="B4189" s="7" t="s">
        <v>13209</v>
      </c>
      <c r="C4189" s="7" t="s">
        <v>13211</v>
      </c>
      <c r="D4189" s="7" t="s">
        <v>14046</v>
      </c>
      <c r="E4189" s="7" t="s">
        <v>6533</v>
      </c>
      <c r="F4189" s="7">
        <f t="shared" si="281"/>
        <v>2018</v>
      </c>
      <c r="G4189" s="7" t="s">
        <v>13342</v>
      </c>
      <c r="H4189" s="20">
        <v>16.898416376979526</v>
      </c>
      <c r="I4189" s="7" t="s">
        <v>13343</v>
      </c>
    </row>
    <row r="4190" spans="1:9" x14ac:dyDescent="0.15">
      <c r="A4190" s="7" t="s">
        <v>13297</v>
      </c>
      <c r="B4190" s="7" t="s">
        <v>13209</v>
      </c>
      <c r="C4190" s="7" t="s">
        <v>13213</v>
      </c>
      <c r="D4190" s="7" t="s">
        <v>14046</v>
      </c>
      <c r="E4190" s="7" t="s">
        <v>6539</v>
      </c>
      <c r="F4190" s="7">
        <f t="shared" si="281"/>
        <v>2018</v>
      </c>
      <c r="G4190" s="7" t="s">
        <v>7625</v>
      </c>
      <c r="H4190" s="20">
        <v>74.353032058709914</v>
      </c>
      <c r="I4190" s="7" t="s">
        <v>13298</v>
      </c>
    </row>
    <row r="4191" spans="1:9" x14ac:dyDescent="0.15">
      <c r="A4191" s="7" t="s">
        <v>13344</v>
      </c>
      <c r="B4191" s="7" t="s">
        <v>13209</v>
      </c>
      <c r="C4191" s="7" t="s">
        <v>13211</v>
      </c>
      <c r="D4191" s="7" t="s">
        <v>14046</v>
      </c>
      <c r="E4191" s="7" t="s">
        <v>6532</v>
      </c>
      <c r="F4191" s="7">
        <f t="shared" ref="F4191:F4225" si="282">YEAR(G4191)</f>
        <v>2018</v>
      </c>
      <c r="G4191" s="7" t="s">
        <v>7654</v>
      </c>
      <c r="H4191" s="20">
        <v>19.249949787562766</v>
      </c>
      <c r="I4191" s="7" t="s">
        <v>13345</v>
      </c>
    </row>
    <row r="4192" spans="1:9" x14ac:dyDescent="0.15">
      <c r="A4192" s="7" t="s">
        <v>13346</v>
      </c>
      <c r="B4192" s="7" t="s">
        <v>13209</v>
      </c>
      <c r="C4192" s="7" t="s">
        <v>13287</v>
      </c>
      <c r="D4192" s="7" t="s">
        <v>14046</v>
      </c>
      <c r="E4192" s="7" t="s">
        <v>6551</v>
      </c>
      <c r="F4192" s="7">
        <f t="shared" si="282"/>
        <v>2018</v>
      </c>
      <c r="G4192" s="7" t="s">
        <v>13347</v>
      </c>
      <c r="H4192" s="20">
        <v>50.212437234453454</v>
      </c>
      <c r="I4192" s="7" t="s">
        <v>13348</v>
      </c>
    </row>
    <row r="4193" spans="1:9" x14ac:dyDescent="0.15">
      <c r="A4193" s="7" t="s">
        <v>13349</v>
      </c>
      <c r="B4193" s="7" t="s">
        <v>13209</v>
      </c>
      <c r="C4193" s="7" t="s">
        <v>13215</v>
      </c>
      <c r="D4193" s="7" t="s">
        <v>14046</v>
      </c>
      <c r="E4193" s="7" t="s">
        <v>26</v>
      </c>
      <c r="F4193" s="7">
        <f t="shared" si="282"/>
        <v>2018</v>
      </c>
      <c r="G4193" s="7" t="s">
        <v>7688</v>
      </c>
      <c r="H4193" s="20">
        <v>38.624951718810351</v>
      </c>
      <c r="I4193" s="7" t="s">
        <v>13350</v>
      </c>
    </row>
    <row r="4194" spans="1:9" x14ac:dyDescent="0.15">
      <c r="A4194" s="7" t="s">
        <v>13351</v>
      </c>
      <c r="B4194" s="7" t="s">
        <v>13209</v>
      </c>
      <c r="C4194" s="7" t="s">
        <v>13287</v>
      </c>
      <c r="D4194" s="7" t="s">
        <v>14046</v>
      </c>
      <c r="E4194" s="7" t="s">
        <v>6536</v>
      </c>
      <c r="F4194" s="7">
        <f t="shared" si="282"/>
        <v>2018</v>
      </c>
      <c r="G4194" s="7" t="s">
        <v>7697</v>
      </c>
      <c r="H4194" s="20">
        <v>66.145229818462724</v>
      </c>
      <c r="I4194" s="7" t="s">
        <v>13352</v>
      </c>
    </row>
    <row r="4195" spans="1:9" x14ac:dyDescent="0.15">
      <c r="A4195" s="7" t="s">
        <v>13353</v>
      </c>
      <c r="B4195" s="7" t="s">
        <v>13209</v>
      </c>
      <c r="C4195" s="7" t="s">
        <v>13213</v>
      </c>
      <c r="D4195" s="7" t="s">
        <v>14046</v>
      </c>
      <c r="E4195" s="7" t="s">
        <v>6533</v>
      </c>
      <c r="F4195" s="7">
        <f t="shared" si="282"/>
        <v>2018</v>
      </c>
      <c r="G4195" s="7" t="s">
        <v>7715</v>
      </c>
      <c r="H4195" s="20">
        <v>4.4418694476631897</v>
      </c>
      <c r="I4195" s="7" t="s">
        <v>13354</v>
      </c>
    </row>
    <row r="4196" spans="1:9" x14ac:dyDescent="0.15">
      <c r="A4196" s="7" t="s">
        <v>13353</v>
      </c>
      <c r="B4196" s="7" t="s">
        <v>13209</v>
      </c>
      <c r="C4196" s="7" t="s">
        <v>13213</v>
      </c>
      <c r="D4196" s="7" t="s">
        <v>14046</v>
      </c>
      <c r="E4196" s="7" t="s">
        <v>6536</v>
      </c>
      <c r="F4196" s="7">
        <f t="shared" si="282"/>
        <v>2018</v>
      </c>
      <c r="G4196" s="7" t="s">
        <v>7715</v>
      </c>
      <c r="H4196" s="20">
        <v>4.4418694476631897</v>
      </c>
      <c r="I4196" s="7" t="s">
        <v>13354</v>
      </c>
    </row>
    <row r="4197" spans="1:9" x14ac:dyDescent="0.15">
      <c r="A4197" s="7" t="s">
        <v>13355</v>
      </c>
      <c r="B4197" s="7" t="s">
        <v>13209</v>
      </c>
      <c r="C4197" s="7" t="s">
        <v>13215</v>
      </c>
      <c r="D4197" s="7" t="s">
        <v>14046</v>
      </c>
      <c r="E4197" s="7" t="s">
        <v>6532</v>
      </c>
      <c r="F4197" s="7">
        <f t="shared" si="282"/>
        <v>2017</v>
      </c>
      <c r="G4197" s="7" t="s">
        <v>7729</v>
      </c>
      <c r="H4197" s="20">
        <v>98.251129887993713</v>
      </c>
      <c r="I4197" s="7" t="s">
        <v>13356</v>
      </c>
    </row>
    <row r="4198" spans="1:9" x14ac:dyDescent="0.15">
      <c r="A4198" s="7" t="s">
        <v>13282</v>
      </c>
      <c r="B4198" s="7" t="s">
        <v>13209</v>
      </c>
      <c r="C4198" s="7" t="s">
        <v>13215</v>
      </c>
      <c r="D4198" s="7" t="s">
        <v>14046</v>
      </c>
      <c r="E4198" s="7" t="s">
        <v>6532</v>
      </c>
      <c r="F4198" s="7">
        <f t="shared" si="282"/>
        <v>2017</v>
      </c>
      <c r="G4198" s="7" t="s">
        <v>7755</v>
      </c>
      <c r="H4198" s="20">
        <v>98.251129887993713</v>
      </c>
      <c r="I4198" s="7" t="s">
        <v>13283</v>
      </c>
    </row>
    <row r="4199" spans="1:9" x14ac:dyDescent="0.15">
      <c r="A4199" s="7" t="s">
        <v>13357</v>
      </c>
      <c r="B4199" s="7" t="s">
        <v>13209</v>
      </c>
      <c r="C4199" s="7" t="s">
        <v>13211</v>
      </c>
      <c r="D4199" s="7" t="s">
        <v>14046</v>
      </c>
      <c r="E4199" s="7" t="s">
        <v>6532</v>
      </c>
      <c r="F4199" s="7">
        <f t="shared" si="282"/>
        <v>2017</v>
      </c>
      <c r="G4199" s="7" t="s">
        <v>7760</v>
      </c>
      <c r="H4199" s="20">
        <v>73.688347415995281</v>
      </c>
      <c r="I4199" s="7" t="s">
        <v>13358</v>
      </c>
    </row>
    <row r="4200" spans="1:9" x14ac:dyDescent="0.15">
      <c r="A4200" s="7" t="s">
        <v>13357</v>
      </c>
      <c r="B4200" s="7" t="s">
        <v>13209</v>
      </c>
      <c r="C4200" s="7" t="s">
        <v>13215</v>
      </c>
      <c r="D4200" s="7" t="s">
        <v>14046</v>
      </c>
      <c r="E4200" s="7" t="s">
        <v>6532</v>
      </c>
      <c r="F4200" s="7">
        <f t="shared" si="282"/>
        <v>2017</v>
      </c>
      <c r="G4200" s="7" t="s">
        <v>7760</v>
      </c>
      <c r="H4200" s="20">
        <v>14.737669483199056</v>
      </c>
      <c r="I4200" s="7" t="s">
        <v>13358</v>
      </c>
    </row>
    <row r="4201" spans="1:9" x14ac:dyDescent="0.15">
      <c r="A4201" s="7" t="s">
        <v>13357</v>
      </c>
      <c r="B4201" s="7" t="s">
        <v>13209</v>
      </c>
      <c r="C4201" s="7" t="s">
        <v>13287</v>
      </c>
      <c r="D4201" s="7" t="s">
        <v>14046</v>
      </c>
      <c r="E4201" s="7" t="s">
        <v>6532</v>
      </c>
      <c r="F4201" s="7">
        <f t="shared" si="282"/>
        <v>2017</v>
      </c>
      <c r="G4201" s="7" t="s">
        <v>7760</v>
      </c>
      <c r="H4201" s="20">
        <v>58.950677932796225</v>
      </c>
      <c r="I4201" s="7" t="s">
        <v>13358</v>
      </c>
    </row>
    <row r="4202" spans="1:9" x14ac:dyDescent="0.15">
      <c r="A4202" s="7" t="s">
        <v>13357</v>
      </c>
      <c r="B4202" s="7" t="s">
        <v>13209</v>
      </c>
      <c r="C4202" s="7" t="s">
        <v>13214</v>
      </c>
      <c r="D4202" s="7" t="s">
        <v>14046</v>
      </c>
      <c r="E4202" s="7" t="s">
        <v>6532</v>
      </c>
      <c r="F4202" s="7">
        <f t="shared" si="282"/>
        <v>2017</v>
      </c>
      <c r="G4202" s="7" t="s">
        <v>7760</v>
      </c>
      <c r="H4202" s="20">
        <v>103.16368638239339</v>
      </c>
      <c r="I4202" s="7" t="s">
        <v>13358</v>
      </c>
    </row>
    <row r="4203" spans="1:9" x14ac:dyDescent="0.15">
      <c r="A4203" s="7" t="s">
        <v>13359</v>
      </c>
      <c r="B4203" s="7" t="s">
        <v>13209</v>
      </c>
      <c r="C4203" s="7" t="s">
        <v>13213</v>
      </c>
      <c r="D4203" s="7" t="s">
        <v>14046</v>
      </c>
      <c r="E4203" s="7" t="s">
        <v>26</v>
      </c>
      <c r="F4203" s="7">
        <f t="shared" si="282"/>
        <v>2017</v>
      </c>
      <c r="G4203" s="7" t="s">
        <v>7767</v>
      </c>
      <c r="H4203" s="20">
        <v>163.09687561406955</v>
      </c>
      <c r="I4203" s="7" t="s">
        <v>13360</v>
      </c>
    </row>
    <row r="4204" spans="1:9" x14ac:dyDescent="0.15">
      <c r="A4204" s="7" t="s">
        <v>13361</v>
      </c>
      <c r="B4204" s="7" t="s">
        <v>13209</v>
      </c>
      <c r="C4204" s="7" t="s">
        <v>13214</v>
      </c>
      <c r="D4204" s="7" t="s">
        <v>14046</v>
      </c>
      <c r="E4204" s="7" t="s">
        <v>22</v>
      </c>
      <c r="F4204" s="7">
        <f t="shared" si="282"/>
        <v>2017</v>
      </c>
      <c r="G4204" s="7" t="s">
        <v>7767</v>
      </c>
      <c r="H4204" s="20">
        <v>14.099037138927097</v>
      </c>
      <c r="I4204" s="7" t="s">
        <v>13362</v>
      </c>
    </row>
    <row r="4205" spans="1:9" x14ac:dyDescent="0.15">
      <c r="A4205" s="7" t="s">
        <v>13330</v>
      </c>
      <c r="B4205" s="7" t="s">
        <v>13209</v>
      </c>
      <c r="C4205" s="7" t="s">
        <v>13211</v>
      </c>
      <c r="D4205" s="7" t="s">
        <v>14046</v>
      </c>
      <c r="E4205" s="7" t="s">
        <v>6532</v>
      </c>
      <c r="F4205" s="7">
        <f t="shared" si="282"/>
        <v>2017</v>
      </c>
      <c r="G4205" s="7" t="s">
        <v>7773</v>
      </c>
      <c r="H4205" s="20">
        <v>245.62782471998426</v>
      </c>
      <c r="I4205" s="7" t="s">
        <v>13331</v>
      </c>
    </row>
    <row r="4206" spans="1:9" x14ac:dyDescent="0.15">
      <c r="A4206" s="7" t="s">
        <v>13244</v>
      </c>
      <c r="B4206" s="7" t="s">
        <v>13209</v>
      </c>
      <c r="C4206" s="7" t="s">
        <v>13213</v>
      </c>
      <c r="D4206" s="7" t="s">
        <v>14046</v>
      </c>
      <c r="E4206" s="7" t="s">
        <v>6533</v>
      </c>
      <c r="F4206" s="7">
        <f t="shared" si="282"/>
        <v>2017</v>
      </c>
      <c r="G4206" s="7" t="s">
        <v>7776</v>
      </c>
      <c r="H4206" s="20">
        <v>5.2073098840636671</v>
      </c>
      <c r="I4206" s="7" t="s">
        <v>13245</v>
      </c>
    </row>
    <row r="4207" spans="1:9" x14ac:dyDescent="0.15">
      <c r="A4207" s="7" t="s">
        <v>13244</v>
      </c>
      <c r="B4207" s="7" t="s">
        <v>13209</v>
      </c>
      <c r="C4207" s="7" t="s">
        <v>13213</v>
      </c>
      <c r="D4207" s="7" t="s">
        <v>14046</v>
      </c>
      <c r="E4207" s="7" t="s">
        <v>6533</v>
      </c>
      <c r="F4207" s="7">
        <f t="shared" si="282"/>
        <v>2017</v>
      </c>
      <c r="G4207" s="7" t="s">
        <v>7776</v>
      </c>
      <c r="H4207" s="20">
        <v>15.425427392415012</v>
      </c>
      <c r="I4207" s="7" t="s">
        <v>13245</v>
      </c>
    </row>
    <row r="4208" spans="1:9" x14ac:dyDescent="0.15">
      <c r="A4208" s="7" t="s">
        <v>13262</v>
      </c>
      <c r="B4208" s="7" t="s">
        <v>13209</v>
      </c>
      <c r="C4208" s="7" t="s">
        <v>13215</v>
      </c>
      <c r="D4208" s="7" t="s">
        <v>14046</v>
      </c>
      <c r="E4208" s="7" t="s">
        <v>6533</v>
      </c>
      <c r="F4208" s="7">
        <f t="shared" si="282"/>
        <v>2017</v>
      </c>
      <c r="G4208" s="7" t="s">
        <v>7779</v>
      </c>
      <c r="H4208" s="20">
        <v>55.020632737276479</v>
      </c>
      <c r="I4208" s="7" t="s">
        <v>13263</v>
      </c>
    </row>
    <row r="4209" spans="1:9" x14ac:dyDescent="0.15">
      <c r="A4209" s="7" t="s">
        <v>13363</v>
      </c>
      <c r="B4209" s="7" t="s">
        <v>13209</v>
      </c>
      <c r="C4209" s="7" t="s">
        <v>13215</v>
      </c>
      <c r="D4209" s="7" t="s">
        <v>14046</v>
      </c>
      <c r="E4209" s="7" t="s">
        <v>26</v>
      </c>
      <c r="F4209" s="7">
        <f t="shared" si="282"/>
        <v>2017</v>
      </c>
      <c r="G4209" s="7" t="s">
        <v>7782</v>
      </c>
      <c r="H4209" s="20">
        <v>58.950677932796225</v>
      </c>
      <c r="I4209" s="7" t="s">
        <v>13364</v>
      </c>
    </row>
    <row r="4210" spans="1:9" x14ac:dyDescent="0.15">
      <c r="A4210" s="7" t="s">
        <v>13365</v>
      </c>
      <c r="B4210" s="7" t="s">
        <v>13209</v>
      </c>
      <c r="C4210" s="7" t="s">
        <v>13215</v>
      </c>
      <c r="D4210" s="7" t="s">
        <v>14046</v>
      </c>
      <c r="E4210" s="7" t="s">
        <v>6532</v>
      </c>
      <c r="F4210" s="7">
        <f t="shared" si="282"/>
        <v>2017</v>
      </c>
      <c r="G4210" s="7" t="s">
        <v>7784</v>
      </c>
      <c r="H4210" s="20">
        <v>9.8251129887993702</v>
      </c>
      <c r="I4210" s="7" t="s">
        <v>13366</v>
      </c>
    </row>
    <row r="4211" spans="1:9" x14ac:dyDescent="0.15">
      <c r="A4211" s="7" t="s">
        <v>13367</v>
      </c>
      <c r="B4211" s="7" t="s">
        <v>13209</v>
      </c>
      <c r="C4211" s="7" t="s">
        <v>13214</v>
      </c>
      <c r="D4211" s="7" t="s">
        <v>14046</v>
      </c>
      <c r="E4211" s="7" t="s">
        <v>6536</v>
      </c>
      <c r="F4211" s="7">
        <f t="shared" si="282"/>
        <v>2017</v>
      </c>
      <c r="G4211" s="7" t="s">
        <v>7802</v>
      </c>
      <c r="H4211" s="20">
        <v>13.509530359599136</v>
      </c>
      <c r="I4211" s="7" t="s">
        <v>13368</v>
      </c>
    </row>
    <row r="4212" spans="1:9" x14ac:dyDescent="0.15">
      <c r="A4212" s="7" t="s">
        <v>13369</v>
      </c>
      <c r="B4212" s="7" t="s">
        <v>13209</v>
      </c>
      <c r="C4212" s="7" t="s">
        <v>13287</v>
      </c>
      <c r="D4212" s="7" t="s">
        <v>14046</v>
      </c>
      <c r="E4212" s="7" t="s">
        <v>6532</v>
      </c>
      <c r="F4212" s="7">
        <f t="shared" si="282"/>
        <v>2017</v>
      </c>
      <c r="G4212" s="7" t="s">
        <v>7802</v>
      </c>
      <c r="H4212" s="20">
        <v>58.950677932796225</v>
      </c>
      <c r="I4212" s="7" t="s">
        <v>13370</v>
      </c>
    </row>
    <row r="4213" spans="1:9" x14ac:dyDescent="0.15">
      <c r="A4213" s="7" t="s">
        <v>13371</v>
      </c>
      <c r="B4213" s="7" t="s">
        <v>13209</v>
      </c>
      <c r="C4213" s="7" t="s">
        <v>13213</v>
      </c>
      <c r="D4213" s="7" t="s">
        <v>14046</v>
      </c>
      <c r="E4213" s="7" t="s">
        <v>26</v>
      </c>
      <c r="F4213" s="7">
        <f t="shared" si="282"/>
        <v>2017</v>
      </c>
      <c r="G4213" s="7" t="s">
        <v>7806</v>
      </c>
      <c r="H4213" s="20">
        <v>81.548437807034773</v>
      </c>
      <c r="I4213" s="7" t="s">
        <v>13372</v>
      </c>
    </row>
    <row r="4214" spans="1:9" x14ac:dyDescent="0.15">
      <c r="A4214" s="7" t="s">
        <v>13373</v>
      </c>
      <c r="B4214" s="7" t="s">
        <v>13209</v>
      </c>
      <c r="C4214" s="7" t="s">
        <v>13213</v>
      </c>
      <c r="D4214" s="7" t="s">
        <v>14046</v>
      </c>
      <c r="E4214" s="7" t="s">
        <v>6532</v>
      </c>
      <c r="F4214" s="7">
        <f t="shared" si="282"/>
        <v>2017</v>
      </c>
      <c r="G4214" s="7" t="s">
        <v>7807</v>
      </c>
      <c r="H4214" s="20">
        <v>117.90135586559245</v>
      </c>
      <c r="I4214" s="7" t="s">
        <v>13374</v>
      </c>
    </row>
    <row r="4215" spans="1:9" x14ac:dyDescent="0.15">
      <c r="A4215" s="7" t="s">
        <v>13375</v>
      </c>
      <c r="B4215" s="7" t="s">
        <v>13209</v>
      </c>
      <c r="C4215" s="7" t="s">
        <v>13215</v>
      </c>
      <c r="D4215" s="7" t="s">
        <v>14046</v>
      </c>
      <c r="E4215" s="7" t="s">
        <v>6536</v>
      </c>
      <c r="F4215" s="7">
        <f t="shared" si="282"/>
        <v>2017</v>
      </c>
      <c r="G4215" s="7" t="s">
        <v>7864</v>
      </c>
      <c r="H4215" s="20">
        <v>33.405384161917858</v>
      </c>
      <c r="I4215" s="7" t="s">
        <v>13376</v>
      </c>
    </row>
    <row r="4216" spans="1:9" x14ac:dyDescent="0.15">
      <c r="A4216" s="7" t="s">
        <v>13334</v>
      </c>
      <c r="B4216" s="7" t="s">
        <v>13209</v>
      </c>
      <c r="C4216" s="7" t="s">
        <v>13215</v>
      </c>
      <c r="D4216" s="7" t="s">
        <v>14046</v>
      </c>
      <c r="E4216" s="7" t="s">
        <v>6534</v>
      </c>
      <c r="F4216" s="7">
        <f t="shared" si="282"/>
        <v>2017</v>
      </c>
      <c r="G4216" s="7" t="s">
        <v>7894</v>
      </c>
      <c r="H4216" s="20">
        <v>16.506189821182943</v>
      </c>
      <c r="I4216" s="7" t="s">
        <v>13335</v>
      </c>
    </row>
    <row r="4217" spans="1:9" x14ac:dyDescent="0.15">
      <c r="A4217" s="7" t="s">
        <v>13334</v>
      </c>
      <c r="B4217" s="7" t="s">
        <v>13209</v>
      </c>
      <c r="C4217" s="7" t="s">
        <v>13215</v>
      </c>
      <c r="D4217" s="7" t="s">
        <v>14046</v>
      </c>
      <c r="E4217" s="7" t="s">
        <v>6540</v>
      </c>
      <c r="F4217" s="7">
        <f t="shared" si="282"/>
        <v>2017</v>
      </c>
      <c r="G4217" s="7" t="s">
        <v>7894</v>
      </c>
      <c r="H4217" s="20">
        <v>52.26960110041265</v>
      </c>
      <c r="I4217" s="7" t="s">
        <v>13335</v>
      </c>
    </row>
    <row r="4218" spans="1:9" x14ac:dyDescent="0.15">
      <c r="A4218" s="7" t="s">
        <v>13377</v>
      </c>
      <c r="B4218" s="7" t="s">
        <v>13209</v>
      </c>
      <c r="C4218" s="7" t="s">
        <v>13215</v>
      </c>
      <c r="D4218" s="7" t="s">
        <v>14046</v>
      </c>
      <c r="E4218" s="7" t="s">
        <v>6533</v>
      </c>
      <c r="F4218" s="7">
        <f t="shared" si="282"/>
        <v>2017</v>
      </c>
      <c r="G4218" s="7" t="s">
        <v>13378</v>
      </c>
      <c r="H4218" s="20">
        <v>34.3878954607978</v>
      </c>
      <c r="I4218" s="7" t="s">
        <v>13379</v>
      </c>
    </row>
    <row r="4219" spans="1:9" x14ac:dyDescent="0.15">
      <c r="A4219" s="7" t="s">
        <v>13380</v>
      </c>
      <c r="B4219" s="7" t="s">
        <v>13209</v>
      </c>
      <c r="C4219" s="7" t="s">
        <v>13287</v>
      </c>
      <c r="D4219" s="7" t="s">
        <v>14046</v>
      </c>
      <c r="E4219" s="7" t="s">
        <v>6532</v>
      </c>
      <c r="F4219" s="7">
        <f t="shared" si="282"/>
        <v>2017</v>
      </c>
      <c r="G4219" s="7" t="s">
        <v>7895</v>
      </c>
      <c r="H4219" s="20">
        <v>95.969623698172526</v>
      </c>
      <c r="I4219" s="7" t="s">
        <v>13381</v>
      </c>
    </row>
    <row r="4220" spans="1:9" x14ac:dyDescent="0.15">
      <c r="A4220" s="7" t="s">
        <v>13380</v>
      </c>
      <c r="B4220" s="7" t="s">
        <v>13209</v>
      </c>
      <c r="C4220" s="7" t="s">
        <v>13287</v>
      </c>
      <c r="D4220" s="7" t="s">
        <v>14046</v>
      </c>
      <c r="E4220" s="7" t="s">
        <v>6532</v>
      </c>
      <c r="F4220" s="7">
        <f t="shared" si="282"/>
        <v>2017</v>
      </c>
      <c r="G4220" s="7" t="s">
        <v>7898</v>
      </c>
      <c r="H4220" s="20">
        <v>71.970910787974063</v>
      </c>
      <c r="I4220" s="7" t="s">
        <v>13381</v>
      </c>
    </row>
    <row r="4221" spans="1:9" x14ac:dyDescent="0.15">
      <c r="A4221" s="7" t="s">
        <v>13380</v>
      </c>
      <c r="B4221" s="7" t="s">
        <v>13209</v>
      </c>
      <c r="C4221" s="7" t="s">
        <v>13287</v>
      </c>
      <c r="D4221" s="7" t="s">
        <v>14046</v>
      </c>
      <c r="E4221" s="7" t="s">
        <v>6532</v>
      </c>
      <c r="F4221" s="7">
        <f t="shared" si="282"/>
        <v>2017</v>
      </c>
      <c r="G4221" s="7" t="s">
        <v>7898</v>
      </c>
      <c r="H4221" s="20">
        <v>28.845181764590293</v>
      </c>
      <c r="I4221" s="7" t="s">
        <v>13381</v>
      </c>
    </row>
    <row r="4222" spans="1:9" x14ac:dyDescent="0.15">
      <c r="A4222" s="7" t="s">
        <v>13380</v>
      </c>
      <c r="B4222" s="7" t="s">
        <v>13209</v>
      </c>
      <c r="C4222" s="7" t="s">
        <v>13287</v>
      </c>
      <c r="D4222" s="7" t="s">
        <v>14046</v>
      </c>
      <c r="E4222" s="7" t="s">
        <v>6532</v>
      </c>
      <c r="F4222" s="7">
        <f t="shared" si="282"/>
        <v>2017</v>
      </c>
      <c r="G4222" s="7" t="s">
        <v>7901</v>
      </c>
      <c r="H4222" s="20">
        <v>57.769073491845155</v>
      </c>
      <c r="I4222" s="7" t="s">
        <v>13381</v>
      </c>
    </row>
    <row r="4223" spans="1:9" x14ac:dyDescent="0.15">
      <c r="A4223" s="7" t="s">
        <v>13382</v>
      </c>
      <c r="B4223" s="7" t="s">
        <v>13209</v>
      </c>
      <c r="C4223" s="7" t="s">
        <v>13211</v>
      </c>
      <c r="D4223" s="7" t="s">
        <v>14046</v>
      </c>
      <c r="E4223" s="7" t="s">
        <v>6532</v>
      </c>
      <c r="F4223" s="7">
        <f t="shared" si="282"/>
        <v>2017</v>
      </c>
      <c r="G4223" s="7" t="s">
        <v>7930</v>
      </c>
      <c r="H4223" s="20">
        <v>17.477742189035173</v>
      </c>
      <c r="I4223" s="7" t="s">
        <v>13383</v>
      </c>
    </row>
    <row r="4224" spans="1:9" x14ac:dyDescent="0.15">
      <c r="A4224" s="7" t="s">
        <v>13384</v>
      </c>
      <c r="B4224" s="7" t="s">
        <v>13209</v>
      </c>
      <c r="C4224" s="7" t="s">
        <v>13211</v>
      </c>
      <c r="D4224" s="7" t="s">
        <v>14046</v>
      </c>
      <c r="E4224" s="7" t="s">
        <v>22</v>
      </c>
      <c r="F4224" s="7">
        <f t="shared" si="282"/>
        <v>2017</v>
      </c>
      <c r="G4224" s="7" t="s">
        <v>7947</v>
      </c>
      <c r="H4224" s="20">
        <v>112.98879937119277</v>
      </c>
      <c r="I4224" s="7" t="s">
        <v>13385</v>
      </c>
    </row>
    <row r="4225" spans="1:9" x14ac:dyDescent="0.15">
      <c r="A4225" s="7" t="s">
        <v>13386</v>
      </c>
      <c r="B4225" s="7" t="s">
        <v>13209</v>
      </c>
      <c r="C4225" s="7" t="s">
        <v>13211</v>
      </c>
      <c r="D4225" s="7" t="s">
        <v>14046</v>
      </c>
      <c r="E4225" s="7" t="s">
        <v>6534</v>
      </c>
      <c r="F4225" s="7">
        <f t="shared" si="282"/>
        <v>2017</v>
      </c>
      <c r="G4225" s="7" t="s">
        <v>7974</v>
      </c>
      <c r="H4225" s="20">
        <v>13.873359206130869</v>
      </c>
      <c r="I4225" s="7" t="s">
        <v>13387</v>
      </c>
    </row>
    <row r="4226" spans="1:9" x14ac:dyDescent="0.15">
      <c r="A4226" s="7" t="s">
        <v>13388</v>
      </c>
      <c r="B4226" s="7" t="s">
        <v>13209</v>
      </c>
      <c r="C4226" s="7" t="s">
        <v>13211</v>
      </c>
      <c r="D4226" s="7" t="s">
        <v>14046</v>
      </c>
      <c r="E4226" s="7" t="s">
        <v>26</v>
      </c>
      <c r="F4226" s="7">
        <f t="shared" ref="F4226:F4242" si="283">YEAR(G4226)</f>
        <v>2016</v>
      </c>
      <c r="G4226" s="7" t="s">
        <v>8046</v>
      </c>
      <c r="H4226" s="20">
        <v>74.827895839568981</v>
      </c>
      <c r="I4226" s="7" t="s">
        <v>13389</v>
      </c>
    </row>
    <row r="4227" spans="1:9" x14ac:dyDescent="0.15">
      <c r="A4227" s="7" t="s">
        <v>13390</v>
      </c>
      <c r="B4227" s="7" t="s">
        <v>13209</v>
      </c>
      <c r="C4227" s="7" t="s">
        <v>13213</v>
      </c>
      <c r="D4227" s="7" t="s">
        <v>14046</v>
      </c>
      <c r="E4227" s="7" t="s">
        <v>22</v>
      </c>
      <c r="F4227" s="7">
        <f t="shared" si="283"/>
        <v>2016</v>
      </c>
      <c r="G4227" s="7" t="s">
        <v>8054</v>
      </c>
      <c r="H4227" s="20">
        <v>46.39329542053278</v>
      </c>
      <c r="I4227" s="7" t="s">
        <v>13391</v>
      </c>
    </row>
    <row r="4228" spans="1:9" x14ac:dyDescent="0.15">
      <c r="A4228" s="7" t="s">
        <v>13392</v>
      </c>
      <c r="B4228" s="7" t="s">
        <v>13209</v>
      </c>
      <c r="C4228" s="7" t="s">
        <v>13213</v>
      </c>
      <c r="D4228" s="7" t="s">
        <v>14046</v>
      </c>
      <c r="E4228" s="7" t="s">
        <v>6536</v>
      </c>
      <c r="F4228" s="7">
        <f t="shared" si="283"/>
        <v>2016</v>
      </c>
      <c r="G4228" s="7" t="s">
        <v>8054</v>
      </c>
      <c r="H4228" s="20">
        <v>69.440287339120033</v>
      </c>
      <c r="I4228" s="7" t="s">
        <v>13393</v>
      </c>
    </row>
    <row r="4229" spans="1:9" x14ac:dyDescent="0.15">
      <c r="A4229" s="7" t="s">
        <v>13394</v>
      </c>
      <c r="B4229" s="7" t="s">
        <v>13209</v>
      </c>
      <c r="C4229" s="7" t="s">
        <v>13213</v>
      </c>
      <c r="D4229" s="7" t="s">
        <v>14046</v>
      </c>
      <c r="E4229" s="7" t="s">
        <v>26</v>
      </c>
      <c r="F4229" s="7">
        <f t="shared" si="283"/>
        <v>2016</v>
      </c>
      <c r="G4229" s="7" t="s">
        <v>8054</v>
      </c>
      <c r="H4229" s="20">
        <v>122.71774917689315</v>
      </c>
      <c r="I4229" s="7" t="s">
        <v>13395</v>
      </c>
    </row>
    <row r="4230" spans="1:9" x14ac:dyDescent="0.15">
      <c r="A4230" s="7" t="s">
        <v>13396</v>
      </c>
      <c r="B4230" s="7" t="s">
        <v>13209</v>
      </c>
      <c r="C4230" s="7" t="s">
        <v>13213</v>
      </c>
      <c r="D4230" s="7" t="s">
        <v>14046</v>
      </c>
      <c r="E4230" s="7" t="s">
        <v>6537</v>
      </c>
      <c r="F4230" s="7">
        <f t="shared" si="283"/>
        <v>2016</v>
      </c>
      <c r="G4230" s="7" t="s">
        <v>8055</v>
      </c>
      <c r="H4230" s="20">
        <v>99.770527786092003</v>
      </c>
      <c r="I4230" s="7" t="s">
        <v>13397</v>
      </c>
    </row>
    <row r="4231" spans="1:9" x14ac:dyDescent="0.15">
      <c r="A4231" s="7" t="s">
        <v>13398</v>
      </c>
      <c r="B4231" s="7" t="s">
        <v>13209</v>
      </c>
      <c r="C4231" s="7" t="s">
        <v>13213</v>
      </c>
      <c r="D4231" s="7" t="s">
        <v>14046</v>
      </c>
      <c r="E4231" s="7" t="s">
        <v>6532</v>
      </c>
      <c r="F4231" s="7">
        <f t="shared" si="283"/>
        <v>2016</v>
      </c>
      <c r="G4231" s="7" t="s">
        <v>8055</v>
      </c>
      <c r="H4231" s="20">
        <v>49.885263893046002</v>
      </c>
      <c r="I4231" s="7" t="s">
        <v>13399</v>
      </c>
    </row>
    <row r="4232" spans="1:9" x14ac:dyDescent="0.15">
      <c r="A4232" s="7" t="s">
        <v>13401</v>
      </c>
      <c r="B4232" s="7" t="s">
        <v>13209</v>
      </c>
      <c r="C4232" s="7" t="s">
        <v>13215</v>
      </c>
      <c r="D4232" s="7" t="s">
        <v>14046</v>
      </c>
      <c r="E4232" s="7" t="s">
        <v>22</v>
      </c>
      <c r="F4232" s="7">
        <f t="shared" si="283"/>
        <v>2016</v>
      </c>
      <c r="G4232" s="7" t="s">
        <v>13400</v>
      </c>
      <c r="H4232" s="20">
        <v>32.026339419335528</v>
      </c>
      <c r="I4232" s="7" t="s">
        <v>13402</v>
      </c>
    </row>
    <row r="4233" spans="1:9" x14ac:dyDescent="0.15">
      <c r="A4233" s="7" t="s">
        <v>13403</v>
      </c>
      <c r="B4233" s="7" t="s">
        <v>13209</v>
      </c>
      <c r="C4233" s="7" t="s">
        <v>13215</v>
      </c>
      <c r="D4233" s="7" t="s">
        <v>14046</v>
      </c>
      <c r="E4233" s="7" t="s">
        <v>6542</v>
      </c>
      <c r="F4233" s="7">
        <f t="shared" si="283"/>
        <v>2016</v>
      </c>
      <c r="G4233" s="7" t="s">
        <v>8071</v>
      </c>
      <c r="H4233" s="20">
        <v>9.9770527786091989</v>
      </c>
      <c r="I4233" s="7" t="s">
        <v>13404</v>
      </c>
    </row>
    <row r="4234" spans="1:9" x14ac:dyDescent="0.15">
      <c r="A4234" s="7" t="s">
        <v>13405</v>
      </c>
      <c r="B4234" s="7" t="s">
        <v>13209</v>
      </c>
      <c r="C4234" s="7" t="s">
        <v>13215</v>
      </c>
      <c r="D4234" s="7" t="s">
        <v>14046</v>
      </c>
      <c r="E4234" s="7" t="s">
        <v>6532</v>
      </c>
      <c r="F4234" s="7">
        <f t="shared" si="283"/>
        <v>2016</v>
      </c>
      <c r="G4234" s="7" t="s">
        <v>8071</v>
      </c>
      <c r="H4234" s="20">
        <v>149.65579167913796</v>
      </c>
      <c r="I4234" s="7" t="s">
        <v>13406</v>
      </c>
    </row>
    <row r="4235" spans="1:9" x14ac:dyDescent="0.15">
      <c r="A4235" s="7" t="s">
        <v>13407</v>
      </c>
      <c r="B4235" s="7" t="s">
        <v>13209</v>
      </c>
      <c r="C4235" s="7" t="s">
        <v>13215</v>
      </c>
      <c r="D4235" s="7" t="s">
        <v>14046</v>
      </c>
      <c r="E4235" s="7" t="s">
        <v>6532</v>
      </c>
      <c r="F4235" s="7">
        <f t="shared" si="283"/>
        <v>2016</v>
      </c>
      <c r="G4235" s="7" t="s">
        <v>8071</v>
      </c>
      <c r="H4235" s="20">
        <v>14.965579167913798</v>
      </c>
      <c r="I4235" s="7" t="s">
        <v>13408</v>
      </c>
    </row>
    <row r="4236" spans="1:9" x14ac:dyDescent="0.15">
      <c r="A4236" s="7" t="s">
        <v>13409</v>
      </c>
      <c r="B4236" s="7" t="s">
        <v>13209</v>
      </c>
      <c r="C4236" s="7" t="s">
        <v>13211</v>
      </c>
      <c r="D4236" s="7" t="s">
        <v>14046</v>
      </c>
      <c r="E4236" s="7" t="s">
        <v>6532</v>
      </c>
      <c r="F4236" s="7">
        <f t="shared" si="283"/>
        <v>2016</v>
      </c>
      <c r="G4236" s="7" t="s">
        <v>13410</v>
      </c>
      <c r="H4236" s="20">
        <v>27.495093285443481</v>
      </c>
      <c r="I4236" s="7" t="s">
        <v>13411</v>
      </c>
    </row>
    <row r="4237" spans="1:9" x14ac:dyDescent="0.15">
      <c r="A4237" s="7" t="s">
        <v>13412</v>
      </c>
      <c r="B4237" s="7" t="s">
        <v>13209</v>
      </c>
      <c r="C4237" s="7" t="s">
        <v>13211</v>
      </c>
      <c r="D4237" s="7" t="s">
        <v>14046</v>
      </c>
      <c r="E4237" s="7" t="s">
        <v>6532</v>
      </c>
      <c r="F4237" s="7">
        <f t="shared" si="283"/>
        <v>2016</v>
      </c>
      <c r="G4237" s="7" t="s">
        <v>13410</v>
      </c>
      <c r="H4237" s="20">
        <v>91.650310286341409</v>
      </c>
      <c r="I4237" s="7" t="s">
        <v>13413</v>
      </c>
    </row>
    <row r="4238" spans="1:9" x14ac:dyDescent="0.15">
      <c r="A4238" s="7" t="s">
        <v>13414</v>
      </c>
      <c r="B4238" s="7" t="s">
        <v>13209</v>
      </c>
      <c r="C4238" s="7" t="s">
        <v>13211</v>
      </c>
      <c r="D4238" s="7" t="s">
        <v>14046</v>
      </c>
      <c r="E4238" s="7" t="s">
        <v>6532</v>
      </c>
      <c r="F4238" s="7">
        <f t="shared" si="283"/>
        <v>2016</v>
      </c>
      <c r="G4238" s="7" t="s">
        <v>13410</v>
      </c>
      <c r="H4238" s="20">
        <v>498.85263893045999</v>
      </c>
      <c r="I4238" s="7" t="s">
        <v>13415</v>
      </c>
    </row>
    <row r="4239" spans="1:9" x14ac:dyDescent="0.15">
      <c r="A4239" s="7" t="s">
        <v>13407</v>
      </c>
      <c r="B4239" s="7" t="s">
        <v>13209</v>
      </c>
      <c r="C4239" s="7" t="s">
        <v>13215</v>
      </c>
      <c r="D4239" s="7" t="s">
        <v>14046</v>
      </c>
      <c r="E4239" s="7" t="s">
        <v>6532</v>
      </c>
      <c r="F4239" s="7">
        <f t="shared" si="283"/>
        <v>2016</v>
      </c>
      <c r="G4239" s="7" t="s">
        <v>8095</v>
      </c>
      <c r="H4239" s="20">
        <v>14.965579167913798</v>
      </c>
      <c r="I4239" s="7" t="s">
        <v>13408</v>
      </c>
    </row>
    <row r="4240" spans="1:9" x14ac:dyDescent="0.15">
      <c r="A4240" s="7" t="s">
        <v>13416</v>
      </c>
      <c r="B4240" s="7" t="s">
        <v>13209</v>
      </c>
      <c r="C4240" s="7" t="s">
        <v>13211</v>
      </c>
      <c r="D4240" s="7" t="s">
        <v>14046</v>
      </c>
      <c r="E4240" s="7" t="s">
        <v>26</v>
      </c>
      <c r="F4240" s="7">
        <f t="shared" si="283"/>
        <v>2016</v>
      </c>
      <c r="G4240" s="7" t="s">
        <v>8109</v>
      </c>
      <c r="H4240" s="20">
        <v>199.54105557218401</v>
      </c>
      <c r="I4240" s="7" t="s">
        <v>13417</v>
      </c>
    </row>
    <row r="4241" spans="1:9" x14ac:dyDescent="0.15">
      <c r="A4241" s="7" t="s">
        <v>13418</v>
      </c>
      <c r="B4241" s="7" t="s">
        <v>13209</v>
      </c>
      <c r="C4241" s="7" t="s">
        <v>13213</v>
      </c>
      <c r="D4241" s="7" t="s">
        <v>14046</v>
      </c>
      <c r="E4241" s="7" t="s">
        <v>6533</v>
      </c>
      <c r="F4241" s="7">
        <f t="shared" si="283"/>
        <v>2016</v>
      </c>
      <c r="G4241" s="7" t="s">
        <v>8170</v>
      </c>
      <c r="H4241" s="20">
        <v>18.956400279357478</v>
      </c>
      <c r="I4241" s="7" t="s">
        <v>13419</v>
      </c>
    </row>
    <row r="4242" spans="1:9" x14ac:dyDescent="0.15">
      <c r="A4242" s="7" t="s">
        <v>13416</v>
      </c>
      <c r="B4242" s="7" t="s">
        <v>13209</v>
      </c>
      <c r="C4242" s="7" t="s">
        <v>13211</v>
      </c>
      <c r="D4242" s="7" t="s">
        <v>14046</v>
      </c>
      <c r="E4242" s="7" t="s">
        <v>26</v>
      </c>
      <c r="F4242" s="7">
        <f t="shared" si="283"/>
        <v>2015</v>
      </c>
      <c r="G4242" s="7" t="s">
        <v>8224</v>
      </c>
      <c r="H4242" s="20">
        <v>200</v>
      </c>
      <c r="I4242" s="7" t="s">
        <v>13417</v>
      </c>
    </row>
    <row r="4243" spans="1:9" x14ac:dyDescent="0.15">
      <c r="A4243" s="7" t="s">
        <v>13420</v>
      </c>
      <c r="B4243" s="7" t="s">
        <v>13209</v>
      </c>
      <c r="C4243" s="7" t="s">
        <v>13213</v>
      </c>
      <c r="D4243" s="7" t="s">
        <v>14046</v>
      </c>
      <c r="E4243" s="7" t="s">
        <v>26</v>
      </c>
      <c r="F4243" s="7">
        <f t="shared" ref="F4243:F4253" si="284">YEAR(G4243)</f>
        <v>2015</v>
      </c>
      <c r="G4243" s="7" t="s">
        <v>8241</v>
      </c>
      <c r="H4243" s="20">
        <v>150</v>
      </c>
      <c r="I4243" s="7" t="s">
        <v>13421</v>
      </c>
    </row>
    <row r="4244" spans="1:9" x14ac:dyDescent="0.15">
      <c r="A4244" s="7" t="s">
        <v>13422</v>
      </c>
      <c r="B4244" s="7" t="s">
        <v>13209</v>
      </c>
      <c r="C4244" s="7" t="s">
        <v>13211</v>
      </c>
      <c r="D4244" s="7" t="s">
        <v>14046</v>
      </c>
      <c r="E4244" s="7" t="s">
        <v>22</v>
      </c>
      <c r="F4244" s="7">
        <f t="shared" si="284"/>
        <v>2015</v>
      </c>
      <c r="G4244" s="7" t="s">
        <v>13423</v>
      </c>
      <c r="H4244" s="20">
        <v>550.35773300000005</v>
      </c>
      <c r="I4244" s="7" t="s">
        <v>13424</v>
      </c>
    </row>
    <row r="4245" spans="1:9" x14ac:dyDescent="0.15">
      <c r="A4245" s="7" t="s">
        <v>13361</v>
      </c>
      <c r="B4245" s="7" t="s">
        <v>13209</v>
      </c>
      <c r="C4245" s="7" t="s">
        <v>13214</v>
      </c>
      <c r="D4245" s="7" t="s">
        <v>14046</v>
      </c>
      <c r="E4245" s="7" t="s">
        <v>22</v>
      </c>
      <c r="F4245" s="7">
        <f t="shared" si="284"/>
        <v>2015</v>
      </c>
      <c r="G4245" s="7" t="s">
        <v>13425</v>
      </c>
      <c r="H4245" s="20">
        <v>66.273932000000002</v>
      </c>
      <c r="I4245" s="7" t="s">
        <v>13362</v>
      </c>
    </row>
    <row r="4246" spans="1:9" x14ac:dyDescent="0.15">
      <c r="A4246" s="7" t="s">
        <v>13367</v>
      </c>
      <c r="B4246" s="7" t="s">
        <v>13209</v>
      </c>
      <c r="C4246" s="7" t="s">
        <v>13214</v>
      </c>
      <c r="D4246" s="7" t="s">
        <v>14046</v>
      </c>
      <c r="E4246" s="7" t="s">
        <v>6536</v>
      </c>
      <c r="F4246" s="7">
        <f t="shared" si="284"/>
        <v>2015</v>
      </c>
      <c r="G4246" s="7" t="s">
        <v>13425</v>
      </c>
      <c r="H4246" s="20">
        <v>49.705449000000002</v>
      </c>
      <c r="I4246" s="7" t="s">
        <v>13368</v>
      </c>
    </row>
    <row r="4247" spans="1:9" x14ac:dyDescent="0.15">
      <c r="A4247" s="7" t="s">
        <v>13426</v>
      </c>
      <c r="B4247" s="7" t="s">
        <v>13209</v>
      </c>
      <c r="C4247" s="7" t="s">
        <v>13215</v>
      </c>
      <c r="D4247" s="7" t="s">
        <v>14046</v>
      </c>
      <c r="E4247" s="7" t="s">
        <v>6536</v>
      </c>
      <c r="F4247" s="7">
        <f t="shared" si="284"/>
        <v>2015</v>
      </c>
      <c r="G4247" s="7" t="s">
        <v>8305</v>
      </c>
      <c r="H4247" s="20">
        <v>75</v>
      </c>
      <c r="I4247" s="7" t="s">
        <v>13427</v>
      </c>
    </row>
    <row r="4248" spans="1:9" x14ac:dyDescent="0.15">
      <c r="A4248" s="7" t="s">
        <v>13428</v>
      </c>
      <c r="B4248" s="7" t="s">
        <v>13209</v>
      </c>
      <c r="C4248" s="7" t="s">
        <v>13213</v>
      </c>
      <c r="D4248" s="7" t="s">
        <v>14046</v>
      </c>
      <c r="E4248" s="7" t="s">
        <v>6532</v>
      </c>
      <c r="F4248" s="7">
        <f t="shared" si="284"/>
        <v>2015</v>
      </c>
      <c r="G4248" s="7" t="s">
        <v>8314</v>
      </c>
      <c r="H4248" s="20">
        <v>50</v>
      </c>
      <c r="I4248" s="7" t="s">
        <v>13429</v>
      </c>
    </row>
    <row r="4249" spans="1:9" x14ac:dyDescent="0.15">
      <c r="A4249" s="7" t="s">
        <v>13430</v>
      </c>
      <c r="B4249" s="7" t="s">
        <v>13209</v>
      </c>
      <c r="C4249" s="7" t="s">
        <v>13215</v>
      </c>
      <c r="D4249" s="7" t="s">
        <v>14046</v>
      </c>
      <c r="E4249" s="7" t="s">
        <v>6533</v>
      </c>
      <c r="F4249" s="7">
        <f t="shared" si="284"/>
        <v>2015</v>
      </c>
      <c r="G4249" s="7" t="s">
        <v>8351</v>
      </c>
      <c r="H4249" s="20">
        <v>10</v>
      </c>
      <c r="I4249" s="7" t="s">
        <v>13431</v>
      </c>
    </row>
    <row r="4250" spans="1:9" x14ac:dyDescent="0.15">
      <c r="A4250" s="7" t="s">
        <v>13407</v>
      </c>
      <c r="B4250" s="7" t="s">
        <v>13209</v>
      </c>
      <c r="C4250" s="7" t="s">
        <v>13215</v>
      </c>
      <c r="D4250" s="7" t="s">
        <v>14046</v>
      </c>
      <c r="E4250" s="7" t="s">
        <v>6532</v>
      </c>
      <c r="F4250" s="7">
        <f t="shared" si="284"/>
        <v>2015</v>
      </c>
      <c r="G4250" s="7" t="s">
        <v>8401</v>
      </c>
      <c r="H4250" s="20">
        <v>5</v>
      </c>
      <c r="I4250" s="7" t="s">
        <v>13408</v>
      </c>
    </row>
    <row r="4251" spans="1:9" x14ac:dyDescent="0.15">
      <c r="A4251" s="7" t="s">
        <v>13344</v>
      </c>
      <c r="B4251" s="7" t="s">
        <v>13209</v>
      </c>
      <c r="C4251" s="7" t="s">
        <v>13211</v>
      </c>
      <c r="D4251" s="7" t="s">
        <v>14046</v>
      </c>
      <c r="E4251" s="7" t="s">
        <v>6532</v>
      </c>
      <c r="F4251" s="7">
        <f t="shared" si="284"/>
        <v>2015</v>
      </c>
      <c r="G4251" s="7" t="s">
        <v>13432</v>
      </c>
      <c r="H4251" s="20">
        <v>120</v>
      </c>
      <c r="I4251" s="7" t="s">
        <v>13345</v>
      </c>
    </row>
    <row r="4252" spans="1:9" x14ac:dyDescent="0.15">
      <c r="A4252" s="7" t="s">
        <v>13433</v>
      </c>
      <c r="B4252" s="7" t="s">
        <v>13209</v>
      </c>
      <c r="C4252" s="7" t="s">
        <v>13213</v>
      </c>
      <c r="D4252" s="7" t="s">
        <v>14046</v>
      </c>
      <c r="E4252" s="7" t="s">
        <v>6540</v>
      </c>
      <c r="F4252" s="7">
        <f t="shared" si="284"/>
        <v>2014</v>
      </c>
      <c r="G4252" s="7" t="s">
        <v>13434</v>
      </c>
      <c r="H4252" s="20">
        <v>13.275222923554754</v>
      </c>
      <c r="I4252" s="7" t="s">
        <v>13435</v>
      </c>
    </row>
    <row r="4253" spans="1:9" x14ac:dyDescent="0.15">
      <c r="A4253" s="7" t="s">
        <v>13401</v>
      </c>
      <c r="B4253" s="7" t="s">
        <v>13209</v>
      </c>
      <c r="C4253" s="7" t="s">
        <v>13215</v>
      </c>
      <c r="D4253" s="7" t="s">
        <v>14046</v>
      </c>
      <c r="E4253" s="7" t="s">
        <v>22</v>
      </c>
      <c r="F4253" s="7">
        <f t="shared" si="284"/>
        <v>2014</v>
      </c>
      <c r="G4253" s="7" t="s">
        <v>8423</v>
      </c>
      <c r="H4253" s="20">
        <v>50.09518084360284</v>
      </c>
      <c r="I4253" s="7" t="s">
        <v>13402</v>
      </c>
    </row>
    <row r="4254" spans="1:9" x14ac:dyDescent="0.15">
      <c r="A4254" s="7" t="s">
        <v>13436</v>
      </c>
      <c r="B4254" s="7" t="s">
        <v>13209</v>
      </c>
      <c r="C4254" s="7" t="s">
        <v>13215</v>
      </c>
      <c r="D4254" s="7" t="s">
        <v>14046</v>
      </c>
      <c r="E4254" s="7" t="s">
        <v>22</v>
      </c>
      <c r="F4254" s="7">
        <f t="shared" ref="F4254:F4276" si="285">YEAR(G4254)</f>
        <v>2014</v>
      </c>
      <c r="G4254" s="7" t="s">
        <v>8423</v>
      </c>
      <c r="H4254" s="20">
        <v>100.19036168720568</v>
      </c>
      <c r="I4254" s="7" t="s">
        <v>13437</v>
      </c>
    </row>
    <row r="4255" spans="1:9" x14ac:dyDescent="0.15">
      <c r="A4255" s="7" t="s">
        <v>13216</v>
      </c>
      <c r="B4255" s="7" t="s">
        <v>13209</v>
      </c>
      <c r="C4255" s="7" t="s">
        <v>13211</v>
      </c>
      <c r="D4255" s="7" t="s">
        <v>14046</v>
      </c>
      <c r="E4255" s="7" t="s">
        <v>6532</v>
      </c>
      <c r="F4255" s="7">
        <f t="shared" si="285"/>
        <v>2014</v>
      </c>
      <c r="G4255" s="7" t="s">
        <v>8423</v>
      </c>
      <c r="H4255" s="20">
        <v>70.133253181043983</v>
      </c>
      <c r="I4255" s="7" t="s">
        <v>13217</v>
      </c>
    </row>
    <row r="4256" spans="1:9" x14ac:dyDescent="0.15">
      <c r="A4256" s="7" t="s">
        <v>13438</v>
      </c>
      <c r="B4256" s="7" t="s">
        <v>13209</v>
      </c>
      <c r="C4256" s="7" t="s">
        <v>13213</v>
      </c>
      <c r="D4256" s="7" t="s">
        <v>14046</v>
      </c>
      <c r="E4256" s="7" t="s">
        <v>6532</v>
      </c>
      <c r="F4256" s="7">
        <f t="shared" si="285"/>
        <v>2014</v>
      </c>
      <c r="G4256" s="7" t="s">
        <v>8463</v>
      </c>
      <c r="H4256" s="20">
        <v>20.03807233744114</v>
      </c>
      <c r="I4256" s="7" t="s">
        <v>13439</v>
      </c>
    </row>
    <row r="4257" spans="1:9" x14ac:dyDescent="0.15">
      <c r="A4257" s="7" t="s">
        <v>13440</v>
      </c>
      <c r="B4257" s="7" t="s">
        <v>13209</v>
      </c>
      <c r="C4257" s="7" t="s">
        <v>13213</v>
      </c>
      <c r="D4257" s="7" t="s">
        <v>14046</v>
      </c>
      <c r="E4257" s="7" t="s">
        <v>6534</v>
      </c>
      <c r="F4257" s="7">
        <f t="shared" si="285"/>
        <v>2014</v>
      </c>
      <c r="G4257" s="7" t="s">
        <v>8464</v>
      </c>
      <c r="H4257" s="20">
        <v>1.001903616872057</v>
      </c>
      <c r="I4257" s="7" t="s">
        <v>13441</v>
      </c>
    </row>
    <row r="4258" spans="1:9" x14ac:dyDescent="0.15">
      <c r="A4258" s="7" t="s">
        <v>13442</v>
      </c>
      <c r="B4258" s="7" t="s">
        <v>13209</v>
      </c>
      <c r="C4258" s="7" t="s">
        <v>13215</v>
      </c>
      <c r="D4258" s="7" t="s">
        <v>14046</v>
      </c>
      <c r="E4258" s="7" t="s">
        <v>6536</v>
      </c>
      <c r="F4258" s="7">
        <f t="shared" si="285"/>
        <v>2014</v>
      </c>
      <c r="G4258" s="7" t="s">
        <v>8487</v>
      </c>
      <c r="H4258" s="20">
        <v>7.5142771265404269</v>
      </c>
      <c r="I4258" s="7" t="s">
        <v>13443</v>
      </c>
    </row>
    <row r="4259" spans="1:9" x14ac:dyDescent="0.15">
      <c r="A4259" s="7" t="s">
        <v>13442</v>
      </c>
      <c r="B4259" s="7" t="s">
        <v>13209</v>
      </c>
      <c r="C4259" s="7" t="s">
        <v>13215</v>
      </c>
      <c r="D4259" s="7" t="s">
        <v>14046</v>
      </c>
      <c r="E4259" s="7" t="s">
        <v>6539</v>
      </c>
      <c r="F4259" s="7">
        <f t="shared" si="285"/>
        <v>2014</v>
      </c>
      <c r="G4259" s="7" t="s">
        <v>8487</v>
      </c>
      <c r="H4259" s="20">
        <v>135.25698827772769</v>
      </c>
      <c r="I4259" s="7" t="s">
        <v>13443</v>
      </c>
    </row>
    <row r="4260" spans="1:9" x14ac:dyDescent="0.15">
      <c r="A4260" s="7" t="s">
        <v>13442</v>
      </c>
      <c r="B4260" s="7" t="s">
        <v>13209</v>
      </c>
      <c r="C4260" s="7" t="s">
        <v>13215</v>
      </c>
      <c r="D4260" s="7" t="s">
        <v>14046</v>
      </c>
      <c r="E4260" s="7" t="s">
        <v>26</v>
      </c>
      <c r="F4260" s="7">
        <f t="shared" si="285"/>
        <v>2014</v>
      </c>
      <c r="G4260" s="7" t="s">
        <v>8487</v>
      </c>
      <c r="H4260" s="20">
        <v>7.5142771265404269</v>
      </c>
      <c r="I4260" s="7" t="s">
        <v>13443</v>
      </c>
    </row>
    <row r="4261" spans="1:9" x14ac:dyDescent="0.15">
      <c r="A4261" s="7" t="s">
        <v>13444</v>
      </c>
      <c r="B4261" s="7" t="s">
        <v>13209</v>
      </c>
      <c r="C4261" s="7" t="s">
        <v>13214</v>
      </c>
      <c r="D4261" s="7" t="s">
        <v>14046</v>
      </c>
      <c r="E4261" s="7" t="s">
        <v>6534</v>
      </c>
      <c r="F4261" s="7">
        <f t="shared" si="285"/>
        <v>2014</v>
      </c>
      <c r="G4261" s="7" t="s">
        <v>8496</v>
      </c>
      <c r="H4261" s="20">
        <v>2.003807233744114</v>
      </c>
      <c r="I4261" s="7" t="s">
        <v>13445</v>
      </c>
    </row>
    <row r="4262" spans="1:9" x14ac:dyDescent="0.15">
      <c r="A4262" s="7" t="s">
        <v>13446</v>
      </c>
      <c r="B4262" s="7" t="s">
        <v>13209</v>
      </c>
      <c r="C4262" s="7" t="s">
        <v>13213</v>
      </c>
      <c r="D4262" s="7" t="s">
        <v>14046</v>
      </c>
      <c r="E4262" s="7" t="s">
        <v>22</v>
      </c>
      <c r="F4262" s="7">
        <f t="shared" si="285"/>
        <v>2014</v>
      </c>
      <c r="G4262" s="7" t="s">
        <v>8541</v>
      </c>
      <c r="H4262" s="20">
        <v>230.4378318805731</v>
      </c>
      <c r="I4262" s="7" t="s">
        <v>13447</v>
      </c>
    </row>
    <row r="4263" spans="1:9" x14ac:dyDescent="0.15">
      <c r="A4263" s="7" t="s">
        <v>13448</v>
      </c>
      <c r="B4263" s="7" t="s">
        <v>13209</v>
      </c>
      <c r="C4263" s="7" t="s">
        <v>13215</v>
      </c>
      <c r="D4263" s="7" t="s">
        <v>14046</v>
      </c>
      <c r="E4263" s="7" t="s">
        <v>6534</v>
      </c>
      <c r="F4263" s="7">
        <f t="shared" si="285"/>
        <v>2014</v>
      </c>
      <c r="G4263" s="7" t="s">
        <v>13449</v>
      </c>
      <c r="H4263" s="20">
        <v>2.003807233744114</v>
      </c>
      <c r="I4263" s="7" t="s">
        <v>13450</v>
      </c>
    </row>
    <row r="4264" spans="1:9" x14ac:dyDescent="0.15">
      <c r="A4264" s="7" t="s">
        <v>13451</v>
      </c>
      <c r="B4264" s="7" t="s">
        <v>13209</v>
      </c>
      <c r="C4264" s="7" t="s">
        <v>13215</v>
      </c>
      <c r="D4264" s="7" t="s">
        <v>14046</v>
      </c>
      <c r="E4264" s="7" t="s">
        <v>6534</v>
      </c>
      <c r="F4264" s="7">
        <f t="shared" si="285"/>
        <v>2014</v>
      </c>
      <c r="G4264" s="7" t="s">
        <v>8558</v>
      </c>
      <c r="H4264" s="20">
        <v>4.809137360985873</v>
      </c>
      <c r="I4264" s="7" t="s">
        <v>13452</v>
      </c>
    </row>
    <row r="4265" spans="1:9" x14ac:dyDescent="0.15">
      <c r="A4265" s="7" t="s">
        <v>13433</v>
      </c>
      <c r="B4265" s="7" t="s">
        <v>13209</v>
      </c>
      <c r="C4265" s="7" t="s">
        <v>13213</v>
      </c>
      <c r="D4265" s="7" t="s">
        <v>14046</v>
      </c>
      <c r="E4265" s="7" t="s">
        <v>6540</v>
      </c>
      <c r="F4265" s="7">
        <f t="shared" si="285"/>
        <v>2014</v>
      </c>
      <c r="G4265" s="7" t="s">
        <v>8565</v>
      </c>
      <c r="H4265" s="20">
        <v>70.133253181043983</v>
      </c>
      <c r="I4265" s="7" t="s">
        <v>13435</v>
      </c>
    </row>
    <row r="4266" spans="1:9" x14ac:dyDescent="0.15">
      <c r="A4266" s="7" t="s">
        <v>13453</v>
      </c>
      <c r="B4266" s="7" t="s">
        <v>13209</v>
      </c>
      <c r="C4266" s="7" t="s">
        <v>13287</v>
      </c>
      <c r="D4266" s="7" t="s">
        <v>14046</v>
      </c>
      <c r="E4266" s="7" t="s">
        <v>6532</v>
      </c>
      <c r="F4266" s="7">
        <f t="shared" si="285"/>
        <v>2014</v>
      </c>
      <c r="G4266" s="7" t="s">
        <v>8580</v>
      </c>
      <c r="H4266" s="20">
        <v>45.085662759242567</v>
      </c>
      <c r="I4266" s="7" t="s">
        <v>13454</v>
      </c>
    </row>
    <row r="4267" spans="1:9" x14ac:dyDescent="0.15">
      <c r="A4267" s="7" t="s">
        <v>13455</v>
      </c>
      <c r="B4267" s="7" t="s">
        <v>13209</v>
      </c>
      <c r="C4267" s="7" t="s">
        <v>13287</v>
      </c>
      <c r="D4267" s="7" t="s">
        <v>14046</v>
      </c>
      <c r="E4267" s="7" t="s">
        <v>6534</v>
      </c>
      <c r="F4267" s="7">
        <f t="shared" si="285"/>
        <v>2014</v>
      </c>
      <c r="G4267" s="7" t="s">
        <v>8580</v>
      </c>
      <c r="H4267" s="20">
        <v>5.5141348562268311</v>
      </c>
      <c r="I4267" s="7" t="s">
        <v>13456</v>
      </c>
    </row>
    <row r="4268" spans="1:9" x14ac:dyDescent="0.15">
      <c r="A4268" s="7" t="s">
        <v>13453</v>
      </c>
      <c r="B4268" s="7" t="s">
        <v>13209</v>
      </c>
      <c r="C4268" s="7" t="s">
        <v>13287</v>
      </c>
      <c r="D4268" s="7" t="s">
        <v>14046</v>
      </c>
      <c r="E4268" s="7" t="s">
        <v>6532</v>
      </c>
      <c r="F4268" s="7">
        <f t="shared" si="285"/>
        <v>2014</v>
      </c>
      <c r="G4268" s="7" t="s">
        <v>8580</v>
      </c>
      <c r="H4268" s="20">
        <v>45.085662759242567</v>
      </c>
      <c r="I4268" s="7" t="s">
        <v>13454</v>
      </c>
    </row>
    <row r="4269" spans="1:9" x14ac:dyDescent="0.15">
      <c r="A4269" s="7" t="s">
        <v>13455</v>
      </c>
      <c r="B4269" s="7" t="s">
        <v>13209</v>
      </c>
      <c r="C4269" s="7" t="s">
        <v>13287</v>
      </c>
      <c r="D4269" s="7" t="s">
        <v>14046</v>
      </c>
      <c r="E4269" s="7" t="s">
        <v>6534</v>
      </c>
      <c r="F4269" s="7">
        <f t="shared" si="285"/>
        <v>2014</v>
      </c>
      <c r="G4269" s="7" t="s">
        <v>8580</v>
      </c>
      <c r="H4269" s="20">
        <v>5.5141348562268311</v>
      </c>
      <c r="I4269" s="7" t="s">
        <v>13456</v>
      </c>
    </row>
    <row r="4270" spans="1:9" x14ac:dyDescent="0.15">
      <c r="A4270" s="7" t="s">
        <v>13338</v>
      </c>
      <c r="B4270" s="7" t="s">
        <v>13209</v>
      </c>
      <c r="C4270" s="7" t="s">
        <v>13211</v>
      </c>
      <c r="D4270" s="7" t="s">
        <v>14046</v>
      </c>
      <c r="E4270" s="7" t="s">
        <v>6536</v>
      </c>
      <c r="F4270" s="7">
        <f t="shared" si="285"/>
        <v>2014</v>
      </c>
      <c r="G4270" s="7" t="s">
        <v>8588</v>
      </c>
      <c r="H4270" s="20">
        <v>77.14657849914839</v>
      </c>
      <c r="I4270" s="7" t="s">
        <v>13340</v>
      </c>
    </row>
    <row r="4271" spans="1:9" x14ac:dyDescent="0.15">
      <c r="A4271" s="7" t="s">
        <v>13457</v>
      </c>
      <c r="B4271" s="7" t="s">
        <v>13209</v>
      </c>
      <c r="C4271" s="7" t="s">
        <v>13213</v>
      </c>
      <c r="D4271" s="7" t="s">
        <v>14046</v>
      </c>
      <c r="E4271" s="7" t="s">
        <v>6532</v>
      </c>
      <c r="F4271" s="7">
        <f t="shared" si="285"/>
        <v>2014</v>
      </c>
      <c r="G4271" s="7" t="s">
        <v>8616</v>
      </c>
      <c r="H4271" s="20">
        <v>100.19036168720568</v>
      </c>
      <c r="I4271" s="7" t="s">
        <v>13458</v>
      </c>
    </row>
    <row r="4272" spans="1:9" x14ac:dyDescent="0.15">
      <c r="A4272" s="7" t="s">
        <v>13459</v>
      </c>
      <c r="B4272" s="7" t="s">
        <v>13209</v>
      </c>
      <c r="C4272" s="7" t="s">
        <v>13215</v>
      </c>
      <c r="D4272" s="7" t="s">
        <v>14046</v>
      </c>
      <c r="E4272" s="7" t="s">
        <v>26</v>
      </c>
      <c r="F4272" s="7">
        <f t="shared" si="285"/>
        <v>2014</v>
      </c>
      <c r="G4272" s="7" t="s">
        <v>8641</v>
      </c>
      <c r="H4272" s="20">
        <v>150.28554253080853</v>
      </c>
      <c r="I4272" s="7" t="s">
        <v>13460</v>
      </c>
    </row>
    <row r="4273" spans="1:9" x14ac:dyDescent="0.15">
      <c r="A4273" s="7" t="s">
        <v>13446</v>
      </c>
      <c r="B4273" s="7" t="s">
        <v>13209</v>
      </c>
      <c r="C4273" s="7" t="s">
        <v>13213</v>
      </c>
      <c r="D4273" s="7" t="s">
        <v>14046</v>
      </c>
      <c r="E4273" s="7" t="s">
        <v>22</v>
      </c>
      <c r="F4273" s="7">
        <f t="shared" si="285"/>
        <v>2014</v>
      </c>
      <c r="G4273" s="7" t="s">
        <v>13461</v>
      </c>
      <c r="H4273" s="20">
        <v>150.28554253080853</v>
      </c>
      <c r="I4273" s="7" t="s">
        <v>13447</v>
      </c>
    </row>
    <row r="4274" spans="1:9" x14ac:dyDescent="0.15">
      <c r="A4274" s="7" t="s">
        <v>13462</v>
      </c>
      <c r="B4274" s="7" t="s">
        <v>13209</v>
      </c>
      <c r="C4274" s="7" t="s">
        <v>13211</v>
      </c>
      <c r="D4274" s="7" t="s">
        <v>14046</v>
      </c>
      <c r="E4274" s="7" t="s">
        <v>22</v>
      </c>
      <c r="F4274" s="7">
        <f t="shared" si="285"/>
        <v>2014</v>
      </c>
      <c r="G4274" s="7" t="s">
        <v>13463</v>
      </c>
      <c r="H4274" s="20">
        <v>205.39024145877167</v>
      </c>
      <c r="I4274" s="7" t="s">
        <v>13464</v>
      </c>
    </row>
    <row r="4275" spans="1:9" x14ac:dyDescent="0.15">
      <c r="A4275" s="7" t="s">
        <v>13465</v>
      </c>
      <c r="B4275" s="7" t="s">
        <v>13209</v>
      </c>
      <c r="C4275" s="7" t="s">
        <v>13215</v>
      </c>
      <c r="D4275" s="7" t="s">
        <v>14046</v>
      </c>
      <c r="E4275" s="7" t="s">
        <v>22</v>
      </c>
      <c r="F4275" s="7">
        <f t="shared" si="285"/>
        <v>2013</v>
      </c>
      <c r="G4275" s="7" t="s">
        <v>12572</v>
      </c>
      <c r="H4275" s="20">
        <v>201.24773596297044</v>
      </c>
      <c r="I4275" s="7" t="s">
        <v>13466</v>
      </c>
    </row>
    <row r="4276" spans="1:9" x14ac:dyDescent="0.15">
      <c r="A4276" s="7" t="s">
        <v>13467</v>
      </c>
      <c r="B4276" s="7" t="s">
        <v>13209</v>
      </c>
      <c r="C4276" s="7" t="s">
        <v>13211</v>
      </c>
      <c r="D4276" s="7" t="s">
        <v>14046</v>
      </c>
      <c r="E4276" s="7" t="s">
        <v>26</v>
      </c>
      <c r="F4276" s="7">
        <f t="shared" si="285"/>
        <v>2013</v>
      </c>
      <c r="G4276" s="7" t="s">
        <v>13468</v>
      </c>
      <c r="H4276" s="20">
        <v>50.31193399074261</v>
      </c>
      <c r="I4276" s="7" t="s">
        <v>13469</v>
      </c>
    </row>
    <row r="4277" spans="1:9" x14ac:dyDescent="0.15">
      <c r="A4277" s="7" t="s">
        <v>13451</v>
      </c>
      <c r="B4277" s="7" t="s">
        <v>13209</v>
      </c>
      <c r="C4277" s="7" t="s">
        <v>13215</v>
      </c>
      <c r="D4277" s="7" t="s">
        <v>14046</v>
      </c>
      <c r="E4277" s="7" t="s">
        <v>6534</v>
      </c>
      <c r="F4277" s="7">
        <f t="shared" ref="F4277:F4288" si="286">YEAR(G4277)</f>
        <v>2013</v>
      </c>
      <c r="G4277" s="7" t="s">
        <v>8676</v>
      </c>
      <c r="H4277" s="20">
        <v>4.8299456631112907</v>
      </c>
      <c r="I4277" s="7" t="s">
        <v>13452</v>
      </c>
    </row>
    <row r="4278" spans="1:9" x14ac:dyDescent="0.15">
      <c r="A4278" s="7" t="s">
        <v>13353</v>
      </c>
      <c r="B4278" s="7" t="s">
        <v>13209</v>
      </c>
      <c r="C4278" s="7" t="s">
        <v>13213</v>
      </c>
      <c r="D4278" s="7" t="s">
        <v>14046</v>
      </c>
      <c r="E4278" s="7" t="s">
        <v>6533</v>
      </c>
      <c r="F4278" s="7">
        <f t="shared" si="286"/>
        <v>2013</v>
      </c>
      <c r="G4278" s="7" t="s">
        <v>8677</v>
      </c>
      <c r="H4278" s="20">
        <v>20.124773596297043</v>
      </c>
      <c r="I4278" s="7" t="s">
        <v>13354</v>
      </c>
    </row>
    <row r="4279" spans="1:9" x14ac:dyDescent="0.15">
      <c r="A4279" s="7" t="s">
        <v>13470</v>
      </c>
      <c r="B4279" s="7" t="s">
        <v>13209</v>
      </c>
      <c r="C4279" s="7" t="s">
        <v>13213</v>
      </c>
      <c r="D4279" s="7" t="s">
        <v>14046</v>
      </c>
      <c r="E4279" s="7" t="s">
        <v>6532</v>
      </c>
      <c r="F4279" s="7">
        <f t="shared" si="286"/>
        <v>2013</v>
      </c>
      <c r="G4279" s="7" t="s">
        <v>8677</v>
      </c>
      <c r="H4279" s="20">
        <v>50.31193399074261</v>
      </c>
      <c r="I4279" s="7" t="s">
        <v>13471</v>
      </c>
    </row>
    <row r="4280" spans="1:9" x14ac:dyDescent="0.15">
      <c r="A4280" s="7" t="s">
        <v>13353</v>
      </c>
      <c r="B4280" s="7" t="s">
        <v>13209</v>
      </c>
      <c r="C4280" s="7" t="s">
        <v>13213</v>
      </c>
      <c r="D4280" s="7" t="s">
        <v>14046</v>
      </c>
      <c r="E4280" s="7" t="s">
        <v>6536</v>
      </c>
      <c r="F4280" s="7">
        <f t="shared" si="286"/>
        <v>2013</v>
      </c>
      <c r="G4280" s="7" t="s">
        <v>8677</v>
      </c>
      <c r="H4280" s="20">
        <v>20.124773596297043</v>
      </c>
      <c r="I4280" s="7" t="s">
        <v>13354</v>
      </c>
    </row>
    <row r="4281" spans="1:9" x14ac:dyDescent="0.15">
      <c r="A4281" s="7" t="s">
        <v>13472</v>
      </c>
      <c r="B4281" s="7" t="s">
        <v>13209</v>
      </c>
      <c r="C4281" s="7" t="s">
        <v>13287</v>
      </c>
      <c r="D4281" s="7" t="s">
        <v>14046</v>
      </c>
      <c r="E4281" s="7" t="s">
        <v>6534</v>
      </c>
      <c r="F4281" s="7">
        <f t="shared" si="286"/>
        <v>2013</v>
      </c>
      <c r="G4281" s="7" t="s">
        <v>8677</v>
      </c>
      <c r="H4281" s="20">
        <v>4.0249547192594086</v>
      </c>
      <c r="I4281" s="7" t="s">
        <v>13473</v>
      </c>
    </row>
    <row r="4282" spans="1:9" x14ac:dyDescent="0.15">
      <c r="A4282" s="7" t="s">
        <v>13474</v>
      </c>
      <c r="B4282" s="7" t="s">
        <v>13209</v>
      </c>
      <c r="C4282" s="7" t="s">
        <v>13211</v>
      </c>
      <c r="D4282" s="7" t="s">
        <v>14046</v>
      </c>
      <c r="E4282" s="7" t="s">
        <v>6532</v>
      </c>
      <c r="F4282" s="7">
        <f t="shared" si="286"/>
        <v>2013</v>
      </c>
      <c r="G4282" s="7" t="s">
        <v>8693</v>
      </c>
      <c r="H4282" s="20">
        <v>80.499094385188172</v>
      </c>
      <c r="I4282" s="7" t="s">
        <v>13475</v>
      </c>
    </row>
    <row r="4283" spans="1:9" x14ac:dyDescent="0.15">
      <c r="A4283" s="7" t="s">
        <v>13476</v>
      </c>
      <c r="B4283" s="7" t="s">
        <v>13209</v>
      </c>
      <c r="C4283" s="7" t="s">
        <v>13211</v>
      </c>
      <c r="D4283" s="7" t="s">
        <v>14046</v>
      </c>
      <c r="E4283" s="7" t="s">
        <v>6536</v>
      </c>
      <c r="F4283" s="7">
        <f t="shared" si="286"/>
        <v>2013</v>
      </c>
      <c r="G4283" s="7" t="s">
        <v>8693</v>
      </c>
      <c r="H4283" s="20">
        <v>57.35560474944657</v>
      </c>
      <c r="I4283" s="7" t="s">
        <v>13477</v>
      </c>
    </row>
    <row r="4284" spans="1:9" x14ac:dyDescent="0.15">
      <c r="A4284" s="7" t="s">
        <v>13478</v>
      </c>
      <c r="B4284" s="7" t="s">
        <v>13209</v>
      </c>
      <c r="C4284" s="7" t="s">
        <v>13214</v>
      </c>
      <c r="D4284" s="7" t="s">
        <v>14046</v>
      </c>
      <c r="E4284" s="7" t="s">
        <v>22</v>
      </c>
      <c r="F4284" s="7">
        <f t="shared" si="286"/>
        <v>2013</v>
      </c>
      <c r="G4284" s="7" t="s">
        <v>8738</v>
      </c>
      <c r="H4284" s="20">
        <v>53.28929362044677</v>
      </c>
      <c r="I4284" s="7" t="s">
        <v>13479</v>
      </c>
    </row>
    <row r="4285" spans="1:9" x14ac:dyDescent="0.15">
      <c r="A4285" s="7" t="s">
        <v>13480</v>
      </c>
      <c r="B4285" s="7" t="s">
        <v>13209</v>
      </c>
      <c r="C4285" s="7" t="s">
        <v>13214</v>
      </c>
      <c r="D4285" s="7" t="s">
        <v>14046</v>
      </c>
      <c r="E4285" s="7" t="s">
        <v>6534</v>
      </c>
      <c r="F4285" s="7">
        <f t="shared" si="286"/>
        <v>2013</v>
      </c>
      <c r="G4285" s="7" t="s">
        <v>8744</v>
      </c>
      <c r="H4285" s="20">
        <v>4.0249547192594086</v>
      </c>
      <c r="I4285" s="7" t="s">
        <v>13481</v>
      </c>
    </row>
    <row r="4286" spans="1:9" x14ac:dyDescent="0.15">
      <c r="A4286" s="7" t="s">
        <v>13482</v>
      </c>
      <c r="B4286" s="7" t="s">
        <v>13209</v>
      </c>
      <c r="C4286" s="7" t="s">
        <v>13215</v>
      </c>
      <c r="D4286" s="7" t="s">
        <v>14046</v>
      </c>
      <c r="E4286" s="7" t="s">
        <v>6534</v>
      </c>
      <c r="F4286" s="7">
        <f t="shared" si="286"/>
        <v>2013</v>
      </c>
      <c r="G4286" s="7" t="s">
        <v>8800</v>
      </c>
      <c r="H4286" s="20">
        <v>4.0249547192594086</v>
      </c>
      <c r="I4286" s="7" t="s">
        <v>13483</v>
      </c>
    </row>
    <row r="4287" spans="1:9" x14ac:dyDescent="0.15">
      <c r="A4287" s="7" t="s">
        <v>13484</v>
      </c>
      <c r="B4287" s="7" t="s">
        <v>13209</v>
      </c>
      <c r="C4287" s="7" t="s">
        <v>13213</v>
      </c>
      <c r="D4287" s="7" t="s">
        <v>14046</v>
      </c>
      <c r="E4287" s="7" t="s">
        <v>6534</v>
      </c>
      <c r="F4287" s="7">
        <f t="shared" si="286"/>
        <v>2013</v>
      </c>
      <c r="G4287" s="7" t="s">
        <v>8877</v>
      </c>
      <c r="H4287" s="20">
        <v>4.0249547192594086</v>
      </c>
      <c r="I4287" s="7" t="s">
        <v>13485</v>
      </c>
    </row>
    <row r="4288" spans="1:9" x14ac:dyDescent="0.15">
      <c r="A4288" s="7" t="s">
        <v>13486</v>
      </c>
      <c r="B4288" s="7" t="s">
        <v>13209</v>
      </c>
      <c r="C4288" s="7" t="s">
        <v>13287</v>
      </c>
      <c r="D4288" s="7" t="s">
        <v>14046</v>
      </c>
      <c r="E4288" s="7" t="s">
        <v>6532</v>
      </c>
      <c r="F4288" s="7">
        <f t="shared" si="286"/>
        <v>2012</v>
      </c>
      <c r="G4288" s="7" t="s">
        <v>8927</v>
      </c>
      <c r="H4288" s="20">
        <v>50.994390617032131</v>
      </c>
      <c r="I4288" s="7" t="s">
        <v>13487</v>
      </c>
    </row>
    <row r="4289" spans="1:9" x14ac:dyDescent="0.15">
      <c r="A4289" s="7" t="s">
        <v>13488</v>
      </c>
      <c r="B4289" s="7" t="s">
        <v>13209</v>
      </c>
      <c r="C4289" s="7" t="s">
        <v>13287</v>
      </c>
      <c r="D4289" s="7" t="s">
        <v>14046</v>
      </c>
      <c r="E4289" s="7" t="s">
        <v>26</v>
      </c>
      <c r="F4289" s="7">
        <f t="shared" ref="F4289:F4311" si="287">YEAR(G4289)</f>
        <v>2012</v>
      </c>
      <c r="G4289" s="7" t="s">
        <v>8927</v>
      </c>
      <c r="H4289" s="20">
        <v>76.491585925548193</v>
      </c>
      <c r="I4289" s="7" t="s">
        <v>13489</v>
      </c>
    </row>
    <row r="4290" spans="1:9" x14ac:dyDescent="0.15">
      <c r="A4290" s="7" t="s">
        <v>13490</v>
      </c>
      <c r="B4290" s="7" t="s">
        <v>13209</v>
      </c>
      <c r="C4290" s="7" t="s">
        <v>13213</v>
      </c>
      <c r="D4290" s="7" t="s">
        <v>14046</v>
      </c>
      <c r="E4290" s="7" t="s">
        <v>6539</v>
      </c>
      <c r="F4290" s="7">
        <f t="shared" si="287"/>
        <v>2012</v>
      </c>
      <c r="G4290" s="7" t="s">
        <v>8934</v>
      </c>
      <c r="H4290" s="20">
        <v>57.113717491075988</v>
      </c>
      <c r="I4290" s="7" t="s">
        <v>13491</v>
      </c>
    </row>
    <row r="4291" spans="1:9" x14ac:dyDescent="0.15">
      <c r="A4291" s="7" t="s">
        <v>13490</v>
      </c>
      <c r="B4291" s="7" t="s">
        <v>13209</v>
      </c>
      <c r="C4291" s="7" t="s">
        <v>13213</v>
      </c>
      <c r="D4291" s="7" t="s">
        <v>14046</v>
      </c>
      <c r="E4291" s="7" t="s">
        <v>6536</v>
      </c>
      <c r="F4291" s="7">
        <f t="shared" si="287"/>
        <v>2012</v>
      </c>
      <c r="G4291" s="7" t="s">
        <v>8934</v>
      </c>
      <c r="H4291" s="20">
        <v>3.5696073431922493</v>
      </c>
      <c r="I4291" s="7" t="s">
        <v>13491</v>
      </c>
    </row>
    <row r="4292" spans="1:9" x14ac:dyDescent="0.15">
      <c r="A4292" s="7" t="s">
        <v>13490</v>
      </c>
      <c r="B4292" s="7" t="s">
        <v>13209</v>
      </c>
      <c r="C4292" s="7" t="s">
        <v>13213</v>
      </c>
      <c r="D4292" s="7" t="s">
        <v>14046</v>
      </c>
      <c r="E4292" s="7" t="s">
        <v>22</v>
      </c>
      <c r="F4292" s="7">
        <f t="shared" si="287"/>
        <v>2012</v>
      </c>
      <c r="G4292" s="7" t="s">
        <v>8934</v>
      </c>
      <c r="H4292" s="20">
        <v>7.1392146863844985</v>
      </c>
      <c r="I4292" s="7" t="s">
        <v>13491</v>
      </c>
    </row>
    <row r="4293" spans="1:9" x14ac:dyDescent="0.15">
      <c r="A4293" s="7" t="s">
        <v>13457</v>
      </c>
      <c r="B4293" s="7" t="s">
        <v>13209</v>
      </c>
      <c r="C4293" s="7" t="s">
        <v>13213</v>
      </c>
      <c r="D4293" s="7" t="s">
        <v>14046</v>
      </c>
      <c r="E4293" s="7" t="s">
        <v>6532</v>
      </c>
      <c r="F4293" s="7">
        <f t="shared" si="287"/>
        <v>2012</v>
      </c>
      <c r="G4293" s="7" t="s">
        <v>8934</v>
      </c>
      <c r="H4293" s="20">
        <v>101.98878123406426</v>
      </c>
      <c r="I4293" s="7" t="s">
        <v>13458</v>
      </c>
    </row>
    <row r="4294" spans="1:9" x14ac:dyDescent="0.15">
      <c r="A4294" s="7" t="s">
        <v>13490</v>
      </c>
      <c r="B4294" s="7" t="s">
        <v>13209</v>
      </c>
      <c r="C4294" s="7" t="s">
        <v>13213</v>
      </c>
      <c r="D4294" s="7" t="s">
        <v>14046</v>
      </c>
      <c r="E4294" s="7" t="s">
        <v>6542</v>
      </c>
      <c r="F4294" s="7">
        <f t="shared" si="287"/>
        <v>2012</v>
      </c>
      <c r="G4294" s="7" t="s">
        <v>8934</v>
      </c>
      <c r="H4294" s="20">
        <v>3.5696073431922493</v>
      </c>
      <c r="I4294" s="7" t="s">
        <v>13491</v>
      </c>
    </row>
    <row r="4295" spans="1:9" x14ac:dyDescent="0.15">
      <c r="A4295" s="7" t="s">
        <v>13480</v>
      </c>
      <c r="B4295" s="7" t="s">
        <v>13209</v>
      </c>
      <c r="C4295" s="7" t="s">
        <v>13214</v>
      </c>
      <c r="D4295" s="7" t="s">
        <v>14046</v>
      </c>
      <c r="E4295" s="7" t="s">
        <v>6534</v>
      </c>
      <c r="F4295" s="7">
        <f t="shared" si="287"/>
        <v>2012</v>
      </c>
      <c r="G4295" s="7" t="s">
        <v>8945</v>
      </c>
      <c r="H4295" s="20">
        <v>4.0795512493625701</v>
      </c>
      <c r="I4295" s="7" t="s">
        <v>13481</v>
      </c>
    </row>
    <row r="4296" spans="1:9" x14ac:dyDescent="0.15">
      <c r="A4296" s="7" t="s">
        <v>13492</v>
      </c>
      <c r="B4296" s="7" t="s">
        <v>13209</v>
      </c>
      <c r="C4296" s="7" t="s">
        <v>13215</v>
      </c>
      <c r="D4296" s="7" t="s">
        <v>14046</v>
      </c>
      <c r="E4296" s="7" t="s">
        <v>26</v>
      </c>
      <c r="F4296" s="7">
        <f t="shared" si="287"/>
        <v>2012</v>
      </c>
      <c r="G4296" s="7" t="s">
        <v>8952</v>
      </c>
      <c r="H4296" s="20">
        <v>244.77307496175422</v>
      </c>
      <c r="I4296" s="7" t="s">
        <v>13493</v>
      </c>
    </row>
    <row r="4297" spans="1:9" x14ac:dyDescent="0.15">
      <c r="A4297" s="7" t="s">
        <v>13494</v>
      </c>
      <c r="B4297" s="7" t="s">
        <v>13209</v>
      </c>
      <c r="C4297" s="7" t="s">
        <v>13215</v>
      </c>
      <c r="D4297" s="7" t="s">
        <v>14046</v>
      </c>
      <c r="E4297" s="7" t="s">
        <v>22</v>
      </c>
      <c r="F4297" s="7">
        <f t="shared" si="287"/>
        <v>2012</v>
      </c>
      <c r="G4297" s="7" t="s">
        <v>8952</v>
      </c>
      <c r="H4297" s="20">
        <v>183.57980622131569</v>
      </c>
      <c r="I4297" s="7" t="s">
        <v>13495</v>
      </c>
    </row>
    <row r="4298" spans="1:9" x14ac:dyDescent="0.15">
      <c r="A4298" s="7" t="s">
        <v>13496</v>
      </c>
      <c r="B4298" s="7" t="s">
        <v>13209</v>
      </c>
      <c r="C4298" s="7" t="s">
        <v>13215</v>
      </c>
      <c r="D4298" s="7" t="s">
        <v>14046</v>
      </c>
      <c r="E4298" s="7" t="s">
        <v>6536</v>
      </c>
      <c r="F4298" s="7">
        <f t="shared" si="287"/>
        <v>2012</v>
      </c>
      <c r="G4298" s="7" t="s">
        <v>8952</v>
      </c>
      <c r="H4298" s="20">
        <v>20.397756246812854</v>
      </c>
      <c r="I4298" s="7" t="s">
        <v>13497</v>
      </c>
    </row>
    <row r="4299" spans="1:9" x14ac:dyDescent="0.15">
      <c r="A4299" s="7" t="s">
        <v>13498</v>
      </c>
      <c r="B4299" s="7" t="s">
        <v>13209</v>
      </c>
      <c r="C4299" s="7" t="s">
        <v>13215</v>
      </c>
      <c r="D4299" s="7" t="s">
        <v>14046</v>
      </c>
      <c r="E4299" s="7" t="s">
        <v>22</v>
      </c>
      <c r="F4299" s="7">
        <f t="shared" si="287"/>
        <v>2012</v>
      </c>
      <c r="G4299" s="7" t="s">
        <v>9003</v>
      </c>
      <c r="H4299" s="20">
        <v>101.98878123406426</v>
      </c>
      <c r="I4299" s="7" t="s">
        <v>13499</v>
      </c>
    </row>
    <row r="4300" spans="1:9" x14ac:dyDescent="0.15">
      <c r="A4300" s="7" t="s">
        <v>13325</v>
      </c>
      <c r="B4300" s="7" t="s">
        <v>13209</v>
      </c>
      <c r="C4300" s="7" t="s">
        <v>13211</v>
      </c>
      <c r="D4300" s="7" t="s">
        <v>14046</v>
      </c>
      <c r="E4300" s="7" t="s">
        <v>6539</v>
      </c>
      <c r="F4300" s="7">
        <f t="shared" si="287"/>
        <v>2012</v>
      </c>
      <c r="G4300" s="7" t="s">
        <v>13500</v>
      </c>
      <c r="H4300" s="20">
        <v>45.894951555328923</v>
      </c>
      <c r="I4300" s="7" t="s">
        <v>13327</v>
      </c>
    </row>
    <row r="4301" spans="1:9" x14ac:dyDescent="0.15">
      <c r="A4301" s="7" t="s">
        <v>13416</v>
      </c>
      <c r="B4301" s="7" t="s">
        <v>13209</v>
      </c>
      <c r="C4301" s="7" t="s">
        <v>13211</v>
      </c>
      <c r="D4301" s="7" t="s">
        <v>14046</v>
      </c>
      <c r="E4301" s="7" t="s">
        <v>26</v>
      </c>
      <c r="F4301" s="7">
        <f t="shared" si="287"/>
        <v>2012</v>
      </c>
      <c r="G4301" s="7" t="s">
        <v>13500</v>
      </c>
      <c r="H4301" s="20">
        <v>203.97756246812853</v>
      </c>
      <c r="I4301" s="7" t="s">
        <v>13417</v>
      </c>
    </row>
    <row r="4302" spans="1:9" x14ac:dyDescent="0.15">
      <c r="A4302" s="7" t="s">
        <v>13501</v>
      </c>
      <c r="B4302" s="7" t="s">
        <v>13209</v>
      </c>
      <c r="C4302" s="7" t="s">
        <v>13215</v>
      </c>
      <c r="D4302" s="7" t="s">
        <v>14046</v>
      </c>
      <c r="E4302" s="7" t="s">
        <v>6533</v>
      </c>
      <c r="F4302" s="7">
        <f t="shared" si="287"/>
        <v>2012</v>
      </c>
      <c r="G4302" s="7" t="s">
        <v>9051</v>
      </c>
      <c r="H4302" s="20">
        <v>132.58541560428355</v>
      </c>
      <c r="I4302" s="7" t="s">
        <v>13502</v>
      </c>
    </row>
    <row r="4303" spans="1:9" x14ac:dyDescent="0.15">
      <c r="A4303" s="7" t="s">
        <v>13503</v>
      </c>
      <c r="B4303" s="7" t="s">
        <v>13209</v>
      </c>
      <c r="C4303" s="7" t="s">
        <v>13215</v>
      </c>
      <c r="D4303" s="7" t="s">
        <v>14046</v>
      </c>
      <c r="E4303" s="7" t="s">
        <v>6536</v>
      </c>
      <c r="F4303" s="7">
        <f t="shared" si="287"/>
        <v>2012</v>
      </c>
      <c r="G4303" s="7" t="s">
        <v>9052</v>
      </c>
      <c r="H4303" s="20">
        <v>43.345232024477312</v>
      </c>
      <c r="I4303" s="7" t="s">
        <v>13504</v>
      </c>
    </row>
    <row r="4304" spans="1:9" x14ac:dyDescent="0.15">
      <c r="A4304" s="7" t="s">
        <v>13505</v>
      </c>
      <c r="B4304" s="7" t="s">
        <v>13209</v>
      </c>
      <c r="C4304" s="7" t="s">
        <v>13215</v>
      </c>
      <c r="D4304" s="7" t="s">
        <v>14046</v>
      </c>
      <c r="E4304" s="7" t="s">
        <v>6551</v>
      </c>
      <c r="F4304" s="7">
        <f t="shared" si="287"/>
        <v>2012</v>
      </c>
      <c r="G4304" s="7" t="s">
        <v>9053</v>
      </c>
      <c r="H4304" s="20">
        <v>101.98878123406426</v>
      </c>
      <c r="I4304" s="7" t="s">
        <v>13506</v>
      </c>
    </row>
    <row r="4305" spans="1:9" x14ac:dyDescent="0.15">
      <c r="A4305" s="7" t="s">
        <v>13507</v>
      </c>
      <c r="B4305" s="7" t="s">
        <v>13209</v>
      </c>
      <c r="C4305" s="7" t="s">
        <v>13215</v>
      </c>
      <c r="D4305" s="7" t="s">
        <v>14046</v>
      </c>
      <c r="E4305" s="7" t="s">
        <v>6533</v>
      </c>
      <c r="F4305" s="7">
        <f t="shared" si="287"/>
        <v>2012</v>
      </c>
      <c r="G4305" s="7" t="s">
        <v>13508</v>
      </c>
      <c r="H4305" s="20">
        <v>42.835288118306984</v>
      </c>
      <c r="I4305" s="7" t="s">
        <v>13509</v>
      </c>
    </row>
    <row r="4306" spans="1:9" x14ac:dyDescent="0.15">
      <c r="A4306" s="7" t="s">
        <v>13510</v>
      </c>
      <c r="B4306" s="7" t="s">
        <v>13209</v>
      </c>
      <c r="C4306" s="7" t="s">
        <v>13215</v>
      </c>
      <c r="D4306" s="7" t="s">
        <v>14046</v>
      </c>
      <c r="E4306" s="7" t="s">
        <v>6534</v>
      </c>
      <c r="F4306" s="7">
        <f t="shared" si="287"/>
        <v>2012</v>
      </c>
      <c r="G4306" s="7" t="s">
        <v>12688</v>
      </c>
      <c r="H4306" s="20">
        <v>5.0994390617032135</v>
      </c>
      <c r="I4306" s="7" t="s">
        <v>13511</v>
      </c>
    </row>
    <row r="4307" spans="1:9" x14ac:dyDescent="0.15">
      <c r="A4307" s="7" t="s">
        <v>13512</v>
      </c>
      <c r="B4307" s="7" t="s">
        <v>13209</v>
      </c>
      <c r="C4307" s="7" t="s">
        <v>13287</v>
      </c>
      <c r="D4307" s="7" t="s">
        <v>14046</v>
      </c>
      <c r="E4307" s="7" t="s">
        <v>6532</v>
      </c>
      <c r="F4307" s="7">
        <f t="shared" si="287"/>
        <v>2012</v>
      </c>
      <c r="G4307" s="7" t="s">
        <v>9109</v>
      </c>
      <c r="H4307" s="20">
        <v>15.298317185109639</v>
      </c>
      <c r="I4307" s="7" t="s">
        <v>13513</v>
      </c>
    </row>
    <row r="4308" spans="1:9" x14ac:dyDescent="0.15">
      <c r="A4308" s="7" t="s">
        <v>13514</v>
      </c>
      <c r="B4308" s="7" t="s">
        <v>13209</v>
      </c>
      <c r="C4308" s="7" t="s">
        <v>13215</v>
      </c>
      <c r="D4308" s="7" t="s">
        <v>14046</v>
      </c>
      <c r="E4308" s="7" t="s">
        <v>26</v>
      </c>
      <c r="F4308" s="7">
        <f t="shared" si="287"/>
        <v>2012</v>
      </c>
      <c r="G4308" s="7" t="s">
        <v>12705</v>
      </c>
      <c r="H4308" s="20">
        <v>101.98878123406426</v>
      </c>
      <c r="I4308" s="7" t="s">
        <v>13515</v>
      </c>
    </row>
    <row r="4309" spans="1:9" x14ac:dyDescent="0.15">
      <c r="A4309" s="7" t="s">
        <v>13516</v>
      </c>
      <c r="B4309" s="7" t="s">
        <v>13209</v>
      </c>
      <c r="C4309" s="7" t="s">
        <v>13214</v>
      </c>
      <c r="D4309" s="7" t="s">
        <v>14046</v>
      </c>
      <c r="E4309" s="7" t="s">
        <v>6534</v>
      </c>
      <c r="F4309" s="7">
        <f t="shared" si="287"/>
        <v>2012</v>
      </c>
      <c r="G4309" s="7" t="s">
        <v>13517</v>
      </c>
      <c r="H4309" s="20">
        <v>5.0994390617032135</v>
      </c>
      <c r="I4309" s="7" t="s">
        <v>13518</v>
      </c>
    </row>
    <row r="4310" spans="1:9" x14ac:dyDescent="0.15">
      <c r="A4310" s="7" t="s">
        <v>13507</v>
      </c>
      <c r="B4310" s="7" t="s">
        <v>13209</v>
      </c>
      <c r="C4310" s="7" t="s">
        <v>13215</v>
      </c>
      <c r="D4310" s="7" t="s">
        <v>14046</v>
      </c>
      <c r="E4310" s="7" t="s">
        <v>6533</v>
      </c>
      <c r="F4310" s="7">
        <f t="shared" si="287"/>
        <v>2012</v>
      </c>
      <c r="G4310" s="7" t="s">
        <v>9143</v>
      </c>
      <c r="H4310" s="20">
        <v>32.12646608873024</v>
      </c>
      <c r="I4310" s="7" t="s">
        <v>13509</v>
      </c>
    </row>
    <row r="4311" spans="1:9" x14ac:dyDescent="0.15">
      <c r="A4311" s="7" t="s">
        <v>13519</v>
      </c>
      <c r="B4311" s="7" t="s">
        <v>13209</v>
      </c>
      <c r="C4311" s="7" t="s">
        <v>13215</v>
      </c>
      <c r="D4311" s="7" t="s">
        <v>14046</v>
      </c>
      <c r="E4311" s="7" t="s">
        <v>6534</v>
      </c>
      <c r="F4311" s="7">
        <f t="shared" si="287"/>
        <v>2012</v>
      </c>
      <c r="G4311" s="7" t="s">
        <v>13520</v>
      </c>
      <c r="H4311" s="20">
        <v>13.95206527281999</v>
      </c>
      <c r="I4311" s="7" t="s">
        <v>13521</v>
      </c>
    </row>
    <row r="4312" spans="1:9" x14ac:dyDescent="0.15">
      <c r="A4312" s="7" t="s">
        <v>13501</v>
      </c>
      <c r="B4312" s="7" t="s">
        <v>13209</v>
      </c>
      <c r="C4312" s="7" t="s">
        <v>13215</v>
      </c>
      <c r="D4312" s="7" t="s">
        <v>14046</v>
      </c>
      <c r="E4312" s="7" t="s">
        <v>6533</v>
      </c>
      <c r="F4312" s="7">
        <f t="shared" ref="F4312:F4317" si="288">YEAR(G4312)</f>
        <v>2011</v>
      </c>
      <c r="G4312" s="7" t="s">
        <v>13522</v>
      </c>
      <c r="H4312" s="20">
        <v>209.0738030524775</v>
      </c>
      <c r="I4312" s="7" t="s">
        <v>13502</v>
      </c>
    </row>
    <row r="4313" spans="1:9" x14ac:dyDescent="0.15">
      <c r="A4313" s="7" t="s">
        <v>13523</v>
      </c>
      <c r="B4313" s="7" t="s">
        <v>13209</v>
      </c>
      <c r="C4313" s="7" t="s">
        <v>13213</v>
      </c>
      <c r="D4313" s="7" t="s">
        <v>14046</v>
      </c>
      <c r="E4313" s="7" t="s">
        <v>6533</v>
      </c>
      <c r="F4313" s="7">
        <f t="shared" si="288"/>
        <v>2011</v>
      </c>
      <c r="G4313" s="7" t="s">
        <v>9149</v>
      </c>
      <c r="H4313" s="20">
        <v>146.35166213673429</v>
      </c>
      <c r="I4313" s="7" t="s">
        <v>13524</v>
      </c>
    </row>
    <row r="4314" spans="1:9" x14ac:dyDescent="0.15">
      <c r="A4314" s="7" t="s">
        <v>13525</v>
      </c>
      <c r="B4314" s="7" t="s">
        <v>13209</v>
      </c>
      <c r="C4314" s="7" t="s">
        <v>13211</v>
      </c>
      <c r="D4314" s="7" t="s">
        <v>14046</v>
      </c>
      <c r="E4314" s="7" t="s">
        <v>22</v>
      </c>
      <c r="F4314" s="7">
        <f t="shared" si="288"/>
        <v>2011</v>
      </c>
      <c r="G4314" s="7" t="s">
        <v>9149</v>
      </c>
      <c r="H4314" s="20">
        <v>52.268450763119375</v>
      </c>
      <c r="I4314" s="7" t="s">
        <v>13526</v>
      </c>
    </row>
    <row r="4315" spans="1:9" x14ac:dyDescent="0.15">
      <c r="A4315" s="7" t="s">
        <v>13512</v>
      </c>
      <c r="B4315" s="7" t="s">
        <v>13209</v>
      </c>
      <c r="C4315" s="7" t="s">
        <v>13287</v>
      </c>
      <c r="D4315" s="7" t="s">
        <v>14046</v>
      </c>
      <c r="E4315" s="7" t="s">
        <v>6532</v>
      </c>
      <c r="F4315" s="7">
        <f t="shared" si="288"/>
        <v>2011</v>
      </c>
      <c r="G4315" s="7" t="s">
        <v>9156</v>
      </c>
      <c r="H4315" s="20">
        <v>31.361070457871627</v>
      </c>
      <c r="I4315" s="7" t="s">
        <v>13513</v>
      </c>
    </row>
    <row r="4316" spans="1:9" x14ac:dyDescent="0.15">
      <c r="A4316" s="7" t="s">
        <v>13527</v>
      </c>
      <c r="B4316" s="7" t="s">
        <v>13209</v>
      </c>
      <c r="C4316" s="7" t="s">
        <v>13213</v>
      </c>
      <c r="D4316" s="7" t="s">
        <v>14046</v>
      </c>
      <c r="E4316" s="7" t="s">
        <v>26</v>
      </c>
      <c r="F4316" s="7">
        <f t="shared" si="288"/>
        <v>2011</v>
      </c>
      <c r="G4316" s="7" t="s">
        <v>13528</v>
      </c>
      <c r="H4316" s="20">
        <v>170.39514948776917</v>
      </c>
      <c r="I4316" s="7" t="s">
        <v>13529</v>
      </c>
    </row>
    <row r="4317" spans="1:9" x14ac:dyDescent="0.15">
      <c r="A4317" s="7" t="s">
        <v>13530</v>
      </c>
      <c r="B4317" s="7" t="s">
        <v>13209</v>
      </c>
      <c r="C4317" s="7" t="s">
        <v>13214</v>
      </c>
      <c r="D4317" s="7" t="s">
        <v>14046</v>
      </c>
      <c r="E4317" s="7" t="s">
        <v>6533</v>
      </c>
      <c r="F4317" s="7">
        <f t="shared" si="288"/>
        <v>2011</v>
      </c>
      <c r="G4317" s="7" t="s">
        <v>9350</v>
      </c>
      <c r="H4317" s="20">
        <v>84.67489023625339</v>
      </c>
      <c r="I4317" s="7" t="s">
        <v>13531</v>
      </c>
    </row>
    <row r="4318" spans="1:9" x14ac:dyDescent="0.15">
      <c r="A4318" s="7" t="s">
        <v>13532</v>
      </c>
      <c r="B4318" s="7" t="s">
        <v>13209</v>
      </c>
      <c r="C4318" s="7" t="s">
        <v>13287</v>
      </c>
      <c r="D4318" s="7" t="s">
        <v>14046</v>
      </c>
      <c r="E4318" s="7" t="s">
        <v>6534</v>
      </c>
      <c r="F4318" s="7">
        <f t="shared" ref="F4318:F4330" si="289">YEAR(G4318)</f>
        <v>2010</v>
      </c>
      <c r="G4318" s="7" t="s">
        <v>9410</v>
      </c>
      <c r="H4318" s="20">
        <v>5.3682628301481641</v>
      </c>
      <c r="I4318" s="7" t="s">
        <v>13533</v>
      </c>
    </row>
    <row r="4319" spans="1:9" x14ac:dyDescent="0.15">
      <c r="A4319" s="7" t="s">
        <v>13534</v>
      </c>
      <c r="B4319" s="7" t="s">
        <v>13209</v>
      </c>
      <c r="C4319" s="7" t="s">
        <v>13213</v>
      </c>
      <c r="D4319" s="7" t="s">
        <v>14046</v>
      </c>
      <c r="E4319" s="7" t="s">
        <v>22</v>
      </c>
      <c r="F4319" s="7">
        <f t="shared" si="289"/>
        <v>2010</v>
      </c>
      <c r="G4319" s="7" t="s">
        <v>13535</v>
      </c>
      <c r="H4319" s="20">
        <v>208.28859780974878</v>
      </c>
      <c r="I4319" s="7" t="s">
        <v>13536</v>
      </c>
    </row>
    <row r="4320" spans="1:9" x14ac:dyDescent="0.15">
      <c r="A4320" s="7" t="s">
        <v>13537</v>
      </c>
      <c r="B4320" s="7" t="s">
        <v>13209</v>
      </c>
      <c r="C4320" s="7" t="s">
        <v>13213</v>
      </c>
      <c r="D4320" s="7" t="s">
        <v>14046</v>
      </c>
      <c r="E4320" s="7" t="s">
        <v>26</v>
      </c>
      <c r="F4320" s="7">
        <f t="shared" si="289"/>
        <v>2010</v>
      </c>
      <c r="G4320" s="7" t="s">
        <v>9425</v>
      </c>
      <c r="H4320" s="20">
        <v>127.76465535752631</v>
      </c>
      <c r="I4320" s="7" t="s">
        <v>13538</v>
      </c>
    </row>
    <row r="4321" spans="1:9" x14ac:dyDescent="0.15">
      <c r="A4321" s="7" t="s">
        <v>13539</v>
      </c>
      <c r="B4321" s="7" t="s">
        <v>13209</v>
      </c>
      <c r="C4321" s="7" t="s">
        <v>13215</v>
      </c>
      <c r="D4321" s="7" t="s">
        <v>14046</v>
      </c>
      <c r="E4321" s="7" t="s">
        <v>26</v>
      </c>
      <c r="F4321" s="7">
        <f t="shared" si="289"/>
        <v>2010</v>
      </c>
      <c r="G4321" s="7" t="s">
        <v>9472</v>
      </c>
      <c r="H4321" s="20">
        <v>214.73051320592657</v>
      </c>
      <c r="I4321" s="7" t="s">
        <v>13540</v>
      </c>
    </row>
    <row r="4322" spans="1:9" x14ac:dyDescent="0.15">
      <c r="A4322" s="7" t="s">
        <v>13541</v>
      </c>
      <c r="B4322" s="7" t="s">
        <v>13209</v>
      </c>
      <c r="C4322" s="7" t="s">
        <v>13215</v>
      </c>
      <c r="D4322" s="7" t="s">
        <v>14046</v>
      </c>
      <c r="E4322" s="7" t="s">
        <v>26</v>
      </c>
      <c r="F4322" s="7">
        <f t="shared" si="289"/>
        <v>2010</v>
      </c>
      <c r="G4322" s="7" t="s">
        <v>13542</v>
      </c>
      <c r="H4322" s="20">
        <v>236.20356452651922</v>
      </c>
      <c r="I4322" s="7" t="s">
        <v>13543</v>
      </c>
    </row>
    <row r="4323" spans="1:9" x14ac:dyDescent="0.15">
      <c r="A4323" s="7" t="s">
        <v>13544</v>
      </c>
      <c r="B4323" s="7" t="s">
        <v>13209</v>
      </c>
      <c r="C4323" s="7" t="s">
        <v>13211</v>
      </c>
      <c r="D4323" s="7" t="s">
        <v>14046</v>
      </c>
      <c r="E4323" s="7" t="s">
        <v>22</v>
      </c>
      <c r="F4323" s="7">
        <f t="shared" si="289"/>
        <v>2010</v>
      </c>
      <c r="G4323" s="7" t="s">
        <v>13545</v>
      </c>
      <c r="H4323" s="20">
        <v>279.14966716770454</v>
      </c>
      <c r="I4323" s="7" t="s">
        <v>13546</v>
      </c>
    </row>
    <row r="4324" spans="1:9" x14ac:dyDescent="0.15">
      <c r="A4324" s="7" t="s">
        <v>13547</v>
      </c>
      <c r="B4324" s="7" t="s">
        <v>13209</v>
      </c>
      <c r="C4324" s="7" t="s">
        <v>13211</v>
      </c>
      <c r="D4324" s="7" t="s">
        <v>14046</v>
      </c>
      <c r="E4324" s="7" t="s">
        <v>22</v>
      </c>
      <c r="F4324" s="7">
        <f t="shared" si="289"/>
        <v>2010</v>
      </c>
      <c r="G4324" s="7" t="s">
        <v>13545</v>
      </c>
      <c r="H4324" s="20">
        <v>322.09576980888988</v>
      </c>
      <c r="I4324" s="7" t="s">
        <v>13548</v>
      </c>
    </row>
    <row r="4325" spans="1:9" x14ac:dyDescent="0.15">
      <c r="A4325" s="7" t="s">
        <v>13549</v>
      </c>
      <c r="B4325" s="7" t="s">
        <v>13209</v>
      </c>
      <c r="C4325" s="7" t="s">
        <v>13213</v>
      </c>
      <c r="D4325" s="7" t="s">
        <v>14046</v>
      </c>
      <c r="E4325" s="7" t="s">
        <v>22</v>
      </c>
      <c r="F4325" s="7">
        <f t="shared" si="289"/>
        <v>2010</v>
      </c>
      <c r="G4325" s="7" t="s">
        <v>9488</v>
      </c>
      <c r="H4325" s="20">
        <v>198.62572471548205</v>
      </c>
      <c r="I4325" s="7" t="s">
        <v>13550</v>
      </c>
    </row>
    <row r="4326" spans="1:9" x14ac:dyDescent="0.15">
      <c r="A4326" s="7" t="s">
        <v>13551</v>
      </c>
      <c r="B4326" s="7" t="s">
        <v>13209</v>
      </c>
      <c r="C4326" s="7" t="s">
        <v>13211</v>
      </c>
      <c r="D4326" s="7" t="s">
        <v>14046</v>
      </c>
      <c r="E4326" s="7" t="s">
        <v>6533</v>
      </c>
      <c r="F4326" s="7">
        <f t="shared" si="289"/>
        <v>2010</v>
      </c>
      <c r="G4326" s="7" t="s">
        <v>13552</v>
      </c>
      <c r="H4326" s="20">
        <v>371.87781296972298</v>
      </c>
      <c r="I4326" s="7" t="s">
        <v>13553</v>
      </c>
    </row>
    <row r="4327" spans="1:9" x14ac:dyDescent="0.15">
      <c r="A4327" s="7" t="s">
        <v>13554</v>
      </c>
      <c r="B4327" s="7" t="s">
        <v>13209</v>
      </c>
      <c r="C4327" s="7" t="s">
        <v>13287</v>
      </c>
      <c r="D4327" s="7" t="s">
        <v>14046</v>
      </c>
      <c r="E4327" s="7" t="s">
        <v>6534</v>
      </c>
      <c r="F4327" s="7">
        <f t="shared" si="289"/>
        <v>2010</v>
      </c>
      <c r="G4327" s="7" t="s">
        <v>9609</v>
      </c>
      <c r="H4327" s="20">
        <v>1.6104788490444493</v>
      </c>
      <c r="I4327" s="7" t="s">
        <v>13555</v>
      </c>
    </row>
    <row r="4328" spans="1:9" x14ac:dyDescent="0.15">
      <c r="A4328" s="7" t="s">
        <v>13556</v>
      </c>
      <c r="B4328" s="7" t="s">
        <v>13209</v>
      </c>
      <c r="C4328" s="7" t="s">
        <v>13211</v>
      </c>
      <c r="D4328" s="7" t="s">
        <v>14046</v>
      </c>
      <c r="E4328" s="7" t="s">
        <v>6532</v>
      </c>
      <c r="F4328" s="7">
        <f t="shared" si="289"/>
        <v>2009</v>
      </c>
      <c r="G4328" s="7" t="s">
        <v>9684</v>
      </c>
      <c r="H4328" s="20">
        <v>3.2733224222585924</v>
      </c>
      <c r="I4328" s="7" t="s">
        <v>13557</v>
      </c>
    </row>
    <row r="4329" spans="1:9" x14ac:dyDescent="0.15">
      <c r="A4329" s="7" t="s">
        <v>13558</v>
      </c>
      <c r="B4329" s="7" t="s">
        <v>13209</v>
      </c>
      <c r="C4329" s="7" t="s">
        <v>13215</v>
      </c>
      <c r="D4329" s="7" t="s">
        <v>14046</v>
      </c>
      <c r="E4329" s="7" t="s">
        <v>26</v>
      </c>
      <c r="F4329" s="7">
        <f t="shared" si="289"/>
        <v>2009</v>
      </c>
      <c r="G4329" s="7" t="s">
        <v>9688</v>
      </c>
      <c r="H4329" s="20">
        <v>16.366612111292959</v>
      </c>
      <c r="I4329" s="7" t="s">
        <v>13559</v>
      </c>
    </row>
    <row r="4330" spans="1:9" x14ac:dyDescent="0.15">
      <c r="A4330" s="7" t="s">
        <v>13560</v>
      </c>
      <c r="B4330" s="7" t="s">
        <v>13209</v>
      </c>
      <c r="C4330" s="7" t="s">
        <v>13213</v>
      </c>
      <c r="D4330" s="7" t="s">
        <v>14046</v>
      </c>
      <c r="E4330" s="7" t="s">
        <v>26</v>
      </c>
      <c r="F4330" s="7">
        <f t="shared" si="289"/>
        <v>2009</v>
      </c>
      <c r="G4330" s="7" t="s">
        <v>9720</v>
      </c>
      <c r="H4330" s="20">
        <v>255.31914893617019</v>
      </c>
      <c r="I4330" s="7" t="s">
        <v>13561</v>
      </c>
    </row>
    <row r="4331" spans="1:9" x14ac:dyDescent="0.15">
      <c r="A4331" s="7" t="s">
        <v>13562</v>
      </c>
      <c r="B4331" s="7" t="s">
        <v>13209</v>
      </c>
      <c r="C4331" s="7" t="s">
        <v>13215</v>
      </c>
      <c r="D4331" s="7" t="s">
        <v>14046</v>
      </c>
      <c r="E4331" s="7" t="s">
        <v>26</v>
      </c>
      <c r="F4331" s="7">
        <f t="shared" ref="F4331:F4350" si="290">YEAR(G4331)</f>
        <v>2009</v>
      </c>
      <c r="G4331" s="7" t="s">
        <v>9776</v>
      </c>
      <c r="H4331" s="20">
        <v>245.4991816693944</v>
      </c>
      <c r="I4331" s="7" t="s">
        <v>13563</v>
      </c>
    </row>
    <row r="4332" spans="1:9" x14ac:dyDescent="0.15">
      <c r="A4332" s="7" t="s">
        <v>13507</v>
      </c>
      <c r="B4332" s="7" t="s">
        <v>13209</v>
      </c>
      <c r="C4332" s="7" t="s">
        <v>13215</v>
      </c>
      <c r="D4332" s="7" t="s">
        <v>14046</v>
      </c>
      <c r="E4332" s="7" t="s">
        <v>6533</v>
      </c>
      <c r="F4332" s="7">
        <f t="shared" si="290"/>
        <v>2009</v>
      </c>
      <c r="G4332" s="7" t="s">
        <v>9776</v>
      </c>
      <c r="H4332" s="20">
        <v>109.11074740861973</v>
      </c>
      <c r="I4332" s="7" t="s">
        <v>13509</v>
      </c>
    </row>
    <row r="4333" spans="1:9" x14ac:dyDescent="0.15">
      <c r="A4333" s="7" t="s">
        <v>13564</v>
      </c>
      <c r="B4333" s="7" t="s">
        <v>13209</v>
      </c>
      <c r="C4333" s="7" t="s">
        <v>13211</v>
      </c>
      <c r="D4333" s="7" t="s">
        <v>14046</v>
      </c>
      <c r="E4333" s="7" t="s">
        <v>22</v>
      </c>
      <c r="F4333" s="7">
        <f t="shared" si="290"/>
        <v>2009</v>
      </c>
      <c r="G4333" s="7" t="s">
        <v>9797</v>
      </c>
      <c r="H4333" s="20">
        <v>54.555373704309865</v>
      </c>
      <c r="I4333" s="7" t="s">
        <v>13565</v>
      </c>
    </row>
    <row r="4334" spans="1:9" x14ac:dyDescent="0.15">
      <c r="A4334" s="7" t="s">
        <v>13566</v>
      </c>
      <c r="B4334" s="7" t="s">
        <v>13209</v>
      </c>
      <c r="C4334" s="7" t="s">
        <v>13211</v>
      </c>
      <c r="D4334" s="7" t="s">
        <v>14046</v>
      </c>
      <c r="E4334" s="7" t="s">
        <v>6536</v>
      </c>
      <c r="F4334" s="7">
        <f t="shared" si="290"/>
        <v>2009</v>
      </c>
      <c r="G4334" s="7" t="s">
        <v>9797</v>
      </c>
      <c r="H4334" s="20">
        <v>76.377523186033812</v>
      </c>
      <c r="I4334" s="7" t="s">
        <v>13567</v>
      </c>
    </row>
    <row r="4335" spans="1:9" x14ac:dyDescent="0.15">
      <c r="A4335" s="7" t="s">
        <v>13568</v>
      </c>
      <c r="B4335" s="7" t="s">
        <v>13209</v>
      </c>
      <c r="C4335" s="7" t="s">
        <v>13211</v>
      </c>
      <c r="D4335" s="7" t="s">
        <v>14046</v>
      </c>
      <c r="E4335" s="7" t="s">
        <v>6534</v>
      </c>
      <c r="F4335" s="7">
        <f t="shared" si="290"/>
        <v>2009</v>
      </c>
      <c r="G4335" s="7" t="s">
        <v>9823</v>
      </c>
      <c r="H4335" s="20">
        <v>2.1822149481723945</v>
      </c>
      <c r="I4335" s="7" t="s">
        <v>13569</v>
      </c>
    </row>
    <row r="4336" spans="1:9" x14ac:dyDescent="0.15">
      <c r="A4336" s="7" t="s">
        <v>13570</v>
      </c>
      <c r="B4336" s="7" t="s">
        <v>13209</v>
      </c>
      <c r="C4336" s="7" t="s">
        <v>13215</v>
      </c>
      <c r="D4336" s="7" t="s">
        <v>14046</v>
      </c>
      <c r="E4336" s="7" t="s">
        <v>6540</v>
      </c>
      <c r="F4336" s="7">
        <f t="shared" si="290"/>
        <v>2009</v>
      </c>
      <c r="G4336" s="7" t="s">
        <v>9856</v>
      </c>
      <c r="H4336" s="20">
        <v>218.22149481723946</v>
      </c>
      <c r="I4336" s="7" t="s">
        <v>13571</v>
      </c>
    </row>
    <row r="4337" spans="1:9" x14ac:dyDescent="0.15">
      <c r="A4337" s="7" t="s">
        <v>13572</v>
      </c>
      <c r="B4337" s="7" t="s">
        <v>13209</v>
      </c>
      <c r="C4337" s="7" t="s">
        <v>13214</v>
      </c>
      <c r="D4337" s="7" t="s">
        <v>14046</v>
      </c>
      <c r="E4337" s="7" t="s">
        <v>6536</v>
      </c>
      <c r="F4337" s="7">
        <f t="shared" si="290"/>
        <v>2009</v>
      </c>
      <c r="G4337" s="7" t="s">
        <v>13573</v>
      </c>
      <c r="H4337" s="20">
        <v>80.382162575013638</v>
      </c>
      <c r="I4337" s="7" t="s">
        <v>13574</v>
      </c>
    </row>
    <row r="4338" spans="1:9" x14ac:dyDescent="0.15">
      <c r="A4338" s="7" t="s">
        <v>13572</v>
      </c>
      <c r="B4338" s="7" t="s">
        <v>13209</v>
      </c>
      <c r="C4338" s="7" t="s">
        <v>13214</v>
      </c>
      <c r="D4338" s="7" t="s">
        <v>14046</v>
      </c>
      <c r="E4338" s="7" t="s">
        <v>6536</v>
      </c>
      <c r="F4338" s="7">
        <f t="shared" si="290"/>
        <v>2009</v>
      </c>
      <c r="G4338" s="7" t="s">
        <v>12902</v>
      </c>
      <c r="H4338" s="20">
        <v>100.47770321876703</v>
      </c>
      <c r="I4338" s="7" t="s">
        <v>13574</v>
      </c>
    </row>
    <row r="4339" spans="1:9" x14ac:dyDescent="0.15">
      <c r="A4339" s="7" t="s">
        <v>13575</v>
      </c>
      <c r="B4339" s="7" t="s">
        <v>13209</v>
      </c>
      <c r="C4339" s="7" t="s">
        <v>13287</v>
      </c>
      <c r="D4339" s="7" t="s">
        <v>14046</v>
      </c>
      <c r="E4339" s="7" t="s">
        <v>6536</v>
      </c>
      <c r="F4339" s="7">
        <f t="shared" si="290"/>
        <v>2009</v>
      </c>
      <c r="G4339" s="7" t="s">
        <v>9911</v>
      </c>
      <c r="H4339" s="20">
        <v>76.377523186033812</v>
      </c>
      <c r="I4339" s="7" t="s">
        <v>13576</v>
      </c>
    </row>
    <row r="4340" spans="1:9" x14ac:dyDescent="0.15">
      <c r="A4340" s="7" t="s">
        <v>13577</v>
      </c>
      <c r="B4340" s="7" t="s">
        <v>13209</v>
      </c>
      <c r="C4340" s="7" t="s">
        <v>13213</v>
      </c>
      <c r="D4340" s="7" t="s">
        <v>14046</v>
      </c>
      <c r="E4340" s="7" t="s">
        <v>6533</v>
      </c>
      <c r="F4340" s="7">
        <f t="shared" si="290"/>
        <v>2009</v>
      </c>
      <c r="G4340" s="7" t="s">
        <v>9920</v>
      </c>
      <c r="H4340" s="20">
        <v>141.84397163120565</v>
      </c>
      <c r="I4340" s="7" t="s">
        <v>13578</v>
      </c>
    </row>
    <row r="4341" spans="1:9" x14ac:dyDescent="0.15">
      <c r="A4341" s="7" t="s">
        <v>13579</v>
      </c>
      <c r="B4341" s="7" t="s">
        <v>13209</v>
      </c>
      <c r="C4341" s="7" t="s">
        <v>13213</v>
      </c>
      <c r="D4341" s="7" t="s">
        <v>14046</v>
      </c>
      <c r="E4341" s="7" t="s">
        <v>26</v>
      </c>
      <c r="F4341" s="7">
        <f t="shared" si="290"/>
        <v>2009</v>
      </c>
      <c r="G4341" s="7" t="s">
        <v>13580</v>
      </c>
      <c r="H4341" s="20">
        <v>37.10018221494817</v>
      </c>
      <c r="I4341" s="7" t="s">
        <v>13581</v>
      </c>
    </row>
    <row r="4342" spans="1:9" x14ac:dyDescent="0.15">
      <c r="A4342" s="7" t="s">
        <v>13579</v>
      </c>
      <c r="B4342" s="7" t="s">
        <v>13209</v>
      </c>
      <c r="C4342" s="7" t="s">
        <v>13213</v>
      </c>
      <c r="D4342" s="7" t="s">
        <v>14046</v>
      </c>
      <c r="E4342" s="7" t="s">
        <v>26</v>
      </c>
      <c r="F4342" s="7">
        <f t="shared" si="290"/>
        <v>2009</v>
      </c>
      <c r="G4342" s="7" t="s">
        <v>13580</v>
      </c>
      <c r="H4342" s="20">
        <v>27.291187124931806</v>
      </c>
      <c r="I4342" s="7" t="s">
        <v>13581</v>
      </c>
    </row>
    <row r="4343" spans="1:9" x14ac:dyDescent="0.15">
      <c r="A4343" s="7" t="s">
        <v>13579</v>
      </c>
      <c r="B4343" s="7" t="s">
        <v>13209</v>
      </c>
      <c r="C4343" s="7" t="s">
        <v>13213</v>
      </c>
      <c r="D4343" s="7" t="s">
        <v>14046</v>
      </c>
      <c r="E4343" s="7" t="s">
        <v>26</v>
      </c>
      <c r="F4343" s="7">
        <f t="shared" si="290"/>
        <v>2009</v>
      </c>
      <c r="G4343" s="7" t="s">
        <v>13580</v>
      </c>
      <c r="H4343" s="20">
        <v>6.0495439170758312</v>
      </c>
      <c r="I4343" s="7" t="s">
        <v>13581</v>
      </c>
    </row>
    <row r="4344" spans="1:9" x14ac:dyDescent="0.15">
      <c r="A4344" s="7" t="s">
        <v>13579</v>
      </c>
      <c r="B4344" s="7" t="s">
        <v>13209</v>
      </c>
      <c r="C4344" s="7" t="s">
        <v>13213</v>
      </c>
      <c r="D4344" s="7" t="s">
        <v>14046</v>
      </c>
      <c r="E4344" s="7" t="s">
        <v>26</v>
      </c>
      <c r="F4344" s="7">
        <f t="shared" si="290"/>
        <v>2009</v>
      </c>
      <c r="G4344" s="7" t="s">
        <v>13580</v>
      </c>
      <c r="H4344" s="20">
        <v>6.0495439170758312</v>
      </c>
      <c r="I4344" s="7" t="s">
        <v>13581</v>
      </c>
    </row>
    <row r="4345" spans="1:9" x14ac:dyDescent="0.15">
      <c r="A4345" s="7" t="s">
        <v>13582</v>
      </c>
      <c r="B4345" s="7" t="s">
        <v>13209</v>
      </c>
      <c r="C4345" s="7" t="s">
        <v>13213</v>
      </c>
      <c r="D4345" s="7" t="s">
        <v>14046</v>
      </c>
      <c r="E4345" s="7" t="s">
        <v>22</v>
      </c>
      <c r="F4345" s="7">
        <f t="shared" si="290"/>
        <v>2008</v>
      </c>
      <c r="G4345" s="7" t="s">
        <v>9943</v>
      </c>
      <c r="H4345" s="20">
        <v>94.112497264171594</v>
      </c>
      <c r="I4345" s="7" t="s">
        <v>13583</v>
      </c>
    </row>
    <row r="4346" spans="1:9" x14ac:dyDescent="0.15">
      <c r="A4346" s="7" t="s">
        <v>13584</v>
      </c>
      <c r="B4346" s="7" t="s">
        <v>13209</v>
      </c>
      <c r="C4346" s="7" t="s">
        <v>13287</v>
      </c>
      <c r="D4346" s="7" t="s">
        <v>14046</v>
      </c>
      <c r="E4346" s="7" t="s">
        <v>6532</v>
      </c>
      <c r="F4346" s="7">
        <f t="shared" si="290"/>
        <v>2008</v>
      </c>
      <c r="G4346" s="7" t="s">
        <v>9949</v>
      </c>
      <c r="H4346" s="20">
        <v>21.886627270737581</v>
      </c>
      <c r="I4346" s="7" t="s">
        <v>13585</v>
      </c>
    </row>
    <row r="4347" spans="1:9" x14ac:dyDescent="0.15">
      <c r="A4347" s="7" t="s">
        <v>13584</v>
      </c>
      <c r="B4347" s="7" t="s">
        <v>13209</v>
      </c>
      <c r="C4347" s="7" t="s">
        <v>13287</v>
      </c>
      <c r="D4347" s="7" t="s">
        <v>14046</v>
      </c>
      <c r="E4347" s="7" t="s">
        <v>6532</v>
      </c>
      <c r="F4347" s="7">
        <f t="shared" si="290"/>
        <v>2008</v>
      </c>
      <c r="G4347" s="7" t="s">
        <v>9949</v>
      </c>
      <c r="H4347" s="20">
        <v>7.6603195447581536</v>
      </c>
      <c r="I4347" s="7" t="s">
        <v>13585</v>
      </c>
    </row>
    <row r="4348" spans="1:9" x14ac:dyDescent="0.15">
      <c r="A4348" s="7" t="s">
        <v>13418</v>
      </c>
      <c r="B4348" s="7" t="s">
        <v>13209</v>
      </c>
      <c r="C4348" s="7" t="s">
        <v>13213</v>
      </c>
      <c r="D4348" s="7" t="s">
        <v>14046</v>
      </c>
      <c r="E4348" s="7" t="s">
        <v>6533</v>
      </c>
      <c r="F4348" s="7">
        <f t="shared" si="290"/>
        <v>2008</v>
      </c>
      <c r="G4348" s="7" t="s">
        <v>9953</v>
      </c>
      <c r="H4348" s="20">
        <v>60.188224994528348</v>
      </c>
      <c r="I4348" s="7" t="s">
        <v>13419</v>
      </c>
    </row>
    <row r="4349" spans="1:9" x14ac:dyDescent="0.15">
      <c r="A4349" s="7" t="s">
        <v>13584</v>
      </c>
      <c r="B4349" s="7" t="s">
        <v>13209</v>
      </c>
      <c r="C4349" s="7" t="s">
        <v>13287</v>
      </c>
      <c r="D4349" s="7" t="s">
        <v>14046</v>
      </c>
      <c r="E4349" s="7" t="s">
        <v>6532</v>
      </c>
      <c r="F4349" s="7">
        <f t="shared" si="290"/>
        <v>2008</v>
      </c>
      <c r="G4349" s="7" t="s">
        <v>9953</v>
      </c>
      <c r="H4349" s="20">
        <v>27.358284088421975</v>
      </c>
      <c r="I4349" s="7" t="s">
        <v>13585</v>
      </c>
    </row>
    <row r="4350" spans="1:9" x14ac:dyDescent="0.15">
      <c r="A4350" s="7" t="s">
        <v>13586</v>
      </c>
      <c r="B4350" s="7" t="s">
        <v>13209</v>
      </c>
      <c r="C4350" s="7" t="s">
        <v>13211</v>
      </c>
      <c r="D4350" s="7" t="s">
        <v>14046</v>
      </c>
      <c r="E4350" s="7" t="s">
        <v>6534</v>
      </c>
      <c r="F4350" s="7">
        <f t="shared" si="290"/>
        <v>2008</v>
      </c>
      <c r="G4350" s="7" t="s">
        <v>9953</v>
      </c>
      <c r="H4350" s="20">
        <v>14.226307725979426</v>
      </c>
      <c r="I4350" s="7" t="s">
        <v>13587</v>
      </c>
    </row>
    <row r="4351" spans="1:9" x14ac:dyDescent="0.15">
      <c r="A4351" s="7" t="s">
        <v>13588</v>
      </c>
      <c r="B4351" s="7" t="s">
        <v>13209</v>
      </c>
      <c r="C4351" s="7" t="s">
        <v>13211</v>
      </c>
      <c r="D4351" s="7" t="s">
        <v>14046</v>
      </c>
      <c r="E4351" s="7" t="s">
        <v>6534</v>
      </c>
      <c r="F4351" s="7">
        <f t="shared" ref="F4351:F4374" si="291">YEAR(G4351)</f>
        <v>2008</v>
      </c>
      <c r="G4351" s="7" t="s">
        <v>9959</v>
      </c>
      <c r="H4351" s="20">
        <v>13.679142044210987</v>
      </c>
      <c r="I4351" s="7" t="s">
        <v>13589</v>
      </c>
    </row>
    <row r="4352" spans="1:9" x14ac:dyDescent="0.15">
      <c r="A4352" s="7" t="s">
        <v>13590</v>
      </c>
      <c r="B4352" s="7" t="s">
        <v>13209</v>
      </c>
      <c r="C4352" s="7" t="s">
        <v>13215</v>
      </c>
      <c r="D4352" s="7" t="s">
        <v>14046</v>
      </c>
      <c r="E4352" s="7" t="s">
        <v>6534</v>
      </c>
      <c r="F4352" s="7">
        <f t="shared" si="291"/>
        <v>2008</v>
      </c>
      <c r="G4352" s="7" t="s">
        <v>9969</v>
      </c>
      <c r="H4352" s="20">
        <v>13.131976362442547</v>
      </c>
      <c r="I4352" s="7" t="s">
        <v>13591</v>
      </c>
    </row>
    <row r="4353" spans="1:9" x14ac:dyDescent="0.15">
      <c r="A4353" s="7" t="s">
        <v>13592</v>
      </c>
      <c r="B4353" s="7" t="s">
        <v>13209</v>
      </c>
      <c r="C4353" s="7" t="s">
        <v>13215</v>
      </c>
      <c r="D4353" s="7" t="s">
        <v>14046</v>
      </c>
      <c r="E4353" s="7" t="s">
        <v>6534</v>
      </c>
      <c r="F4353" s="7">
        <f t="shared" si="291"/>
        <v>2008</v>
      </c>
      <c r="G4353" s="7" t="s">
        <v>9977</v>
      </c>
      <c r="H4353" s="20">
        <v>7.1131538629897131</v>
      </c>
      <c r="I4353" s="7" t="s">
        <v>13593</v>
      </c>
    </row>
    <row r="4354" spans="1:9" x14ac:dyDescent="0.15">
      <c r="A4354" s="7" t="s">
        <v>13594</v>
      </c>
      <c r="B4354" s="7" t="s">
        <v>13209</v>
      </c>
      <c r="C4354" s="7" t="s">
        <v>13215</v>
      </c>
      <c r="D4354" s="7" t="s">
        <v>14046</v>
      </c>
      <c r="E4354" s="7" t="s">
        <v>26</v>
      </c>
      <c r="F4354" s="7">
        <f t="shared" si="291"/>
        <v>2008</v>
      </c>
      <c r="G4354" s="7" t="s">
        <v>9977</v>
      </c>
      <c r="H4354" s="20">
        <v>65.659881812212745</v>
      </c>
      <c r="I4354" s="7" t="s">
        <v>13595</v>
      </c>
    </row>
    <row r="4355" spans="1:9" x14ac:dyDescent="0.15">
      <c r="A4355" s="7" t="s">
        <v>13596</v>
      </c>
      <c r="B4355" s="7" t="s">
        <v>13209</v>
      </c>
      <c r="C4355" s="7" t="s">
        <v>13215</v>
      </c>
      <c r="D4355" s="7" t="s">
        <v>14046</v>
      </c>
      <c r="E4355" s="7" t="s">
        <v>22</v>
      </c>
      <c r="F4355" s="7">
        <f t="shared" si="291"/>
        <v>2008</v>
      </c>
      <c r="G4355" s="7" t="s">
        <v>9977</v>
      </c>
      <c r="H4355" s="20">
        <v>186.03633180126945</v>
      </c>
      <c r="I4355" s="7" t="s">
        <v>13597</v>
      </c>
    </row>
    <row r="4356" spans="1:9" x14ac:dyDescent="0.15">
      <c r="A4356" s="7" t="s">
        <v>13598</v>
      </c>
      <c r="B4356" s="7" t="s">
        <v>13209</v>
      </c>
      <c r="C4356" s="7" t="s">
        <v>13213</v>
      </c>
      <c r="D4356" s="7" t="s">
        <v>14046</v>
      </c>
      <c r="E4356" s="7" t="s">
        <v>26</v>
      </c>
      <c r="F4356" s="7">
        <f t="shared" si="291"/>
        <v>2008</v>
      </c>
      <c r="G4356" s="7" t="s">
        <v>9981</v>
      </c>
      <c r="H4356" s="20">
        <v>120.3764499890567</v>
      </c>
      <c r="I4356" s="7" t="s">
        <v>13599</v>
      </c>
    </row>
    <row r="4357" spans="1:9" x14ac:dyDescent="0.15">
      <c r="A4357" s="7" t="s">
        <v>13600</v>
      </c>
      <c r="B4357" s="7" t="s">
        <v>13209</v>
      </c>
      <c r="C4357" s="7" t="s">
        <v>13214</v>
      </c>
      <c r="D4357" s="7" t="s">
        <v>14046</v>
      </c>
      <c r="E4357" s="7" t="s">
        <v>26</v>
      </c>
      <c r="F4357" s="7">
        <f t="shared" si="291"/>
        <v>2008</v>
      </c>
      <c r="G4357" s="7" t="s">
        <v>9983</v>
      </c>
      <c r="H4357" s="20">
        <v>40.400676296782663</v>
      </c>
      <c r="I4357" s="7" t="s">
        <v>13601</v>
      </c>
    </row>
    <row r="4358" spans="1:9" x14ac:dyDescent="0.15">
      <c r="A4358" s="7" t="s">
        <v>13602</v>
      </c>
      <c r="B4358" s="7" t="s">
        <v>13209</v>
      </c>
      <c r="C4358" s="7" t="s">
        <v>13211</v>
      </c>
      <c r="D4358" s="7" t="s">
        <v>14046</v>
      </c>
      <c r="E4358" s="7" t="s">
        <v>22</v>
      </c>
      <c r="F4358" s="7">
        <f t="shared" si="291"/>
        <v>2008</v>
      </c>
      <c r="G4358" s="7" t="s">
        <v>10032</v>
      </c>
      <c r="H4358" s="20">
        <v>273.58284088421976</v>
      </c>
      <c r="I4358" s="7" t="s">
        <v>13603</v>
      </c>
    </row>
    <row r="4359" spans="1:9" x14ac:dyDescent="0.15">
      <c r="A4359" s="7" t="s">
        <v>13604</v>
      </c>
      <c r="B4359" s="7" t="s">
        <v>13209</v>
      </c>
      <c r="C4359" s="7" t="s">
        <v>13215</v>
      </c>
      <c r="D4359" s="7" t="s">
        <v>14046</v>
      </c>
      <c r="E4359" s="7" t="s">
        <v>26</v>
      </c>
      <c r="F4359" s="7">
        <f t="shared" si="291"/>
        <v>2008</v>
      </c>
      <c r="G4359" s="7" t="s">
        <v>10069</v>
      </c>
      <c r="H4359" s="20">
        <v>43.773254541475161</v>
      </c>
      <c r="I4359" s="7" t="s">
        <v>13605</v>
      </c>
    </row>
    <row r="4360" spans="1:9" x14ac:dyDescent="0.15">
      <c r="A4360" s="7" t="s">
        <v>13606</v>
      </c>
      <c r="B4360" s="7" t="s">
        <v>13209</v>
      </c>
      <c r="C4360" s="7" t="s">
        <v>13213</v>
      </c>
      <c r="D4360" s="7" t="s">
        <v>14046</v>
      </c>
      <c r="E4360" s="7" t="s">
        <v>22</v>
      </c>
      <c r="F4360" s="7">
        <f t="shared" si="291"/>
        <v>2008</v>
      </c>
      <c r="G4360" s="7" t="s">
        <v>13607</v>
      </c>
      <c r="H4360" s="20">
        <v>65.659881812212745</v>
      </c>
      <c r="I4360" s="7" t="s">
        <v>13608</v>
      </c>
    </row>
    <row r="4361" spans="1:9" x14ac:dyDescent="0.15">
      <c r="A4361" s="7" t="s">
        <v>13609</v>
      </c>
      <c r="B4361" s="7" t="s">
        <v>13209</v>
      </c>
      <c r="C4361" s="7" t="s">
        <v>13215</v>
      </c>
      <c r="D4361" s="7" t="s">
        <v>14046</v>
      </c>
      <c r="E4361" s="7" t="s">
        <v>22</v>
      </c>
      <c r="F4361" s="7">
        <f t="shared" si="291"/>
        <v>2007</v>
      </c>
      <c r="G4361" s="7" t="s">
        <v>10124</v>
      </c>
      <c r="H4361" s="20">
        <v>169.51067917278792</v>
      </c>
      <c r="I4361" s="7" t="s">
        <v>13610</v>
      </c>
    </row>
    <row r="4362" spans="1:9" x14ac:dyDescent="0.15">
      <c r="A4362" s="7" t="s">
        <v>13611</v>
      </c>
      <c r="B4362" s="7" t="s">
        <v>13209</v>
      </c>
      <c r="C4362" s="7" t="s">
        <v>13287</v>
      </c>
      <c r="D4362" s="7" t="s">
        <v>14046</v>
      </c>
      <c r="E4362" s="7" t="s">
        <v>6532</v>
      </c>
      <c r="F4362" s="7">
        <f t="shared" si="291"/>
        <v>2007</v>
      </c>
      <c r="G4362" s="7" t="s">
        <v>10124</v>
      </c>
      <c r="H4362" s="20">
        <v>28.251779862131315</v>
      </c>
      <c r="I4362" s="7" t="s">
        <v>13612</v>
      </c>
    </row>
    <row r="4363" spans="1:9" x14ac:dyDescent="0.15">
      <c r="A4363" s="7" t="s">
        <v>13611</v>
      </c>
      <c r="B4363" s="7" t="s">
        <v>13209</v>
      </c>
      <c r="C4363" s="7" t="s">
        <v>13287</v>
      </c>
      <c r="D4363" s="7" t="s">
        <v>14046</v>
      </c>
      <c r="E4363" s="7" t="s">
        <v>6532</v>
      </c>
      <c r="F4363" s="7">
        <f t="shared" si="291"/>
        <v>2007</v>
      </c>
      <c r="G4363" s="7" t="s">
        <v>10124</v>
      </c>
      <c r="H4363" s="20">
        <v>67.804271669115153</v>
      </c>
      <c r="I4363" s="7" t="s">
        <v>13612</v>
      </c>
    </row>
    <row r="4364" spans="1:9" x14ac:dyDescent="0.15">
      <c r="A4364" s="7" t="s">
        <v>13613</v>
      </c>
      <c r="B4364" s="7" t="s">
        <v>13209</v>
      </c>
      <c r="C4364" s="7" t="s">
        <v>13214</v>
      </c>
      <c r="D4364" s="7" t="s">
        <v>14046</v>
      </c>
      <c r="E4364" s="7" t="s">
        <v>6532</v>
      </c>
      <c r="F4364" s="7">
        <f t="shared" si="291"/>
        <v>2007</v>
      </c>
      <c r="G4364" s="7" t="s">
        <v>13614</v>
      </c>
      <c r="H4364" s="20">
        <v>56.50355972426263</v>
      </c>
      <c r="I4364" s="7" t="s">
        <v>13615</v>
      </c>
    </row>
    <row r="4365" spans="1:9" x14ac:dyDescent="0.15">
      <c r="A4365" s="7" t="s">
        <v>13611</v>
      </c>
      <c r="B4365" s="7" t="s">
        <v>13209</v>
      </c>
      <c r="C4365" s="7" t="s">
        <v>13287</v>
      </c>
      <c r="D4365" s="7" t="s">
        <v>14046</v>
      </c>
      <c r="E4365" s="7" t="s">
        <v>6532</v>
      </c>
      <c r="F4365" s="7">
        <f t="shared" si="291"/>
        <v>2007</v>
      </c>
      <c r="G4365" s="7" t="s">
        <v>10127</v>
      </c>
      <c r="H4365" s="20">
        <v>33.902135834557576</v>
      </c>
      <c r="I4365" s="7" t="s">
        <v>13612</v>
      </c>
    </row>
    <row r="4366" spans="1:9" x14ac:dyDescent="0.15">
      <c r="A4366" s="7" t="s">
        <v>13611</v>
      </c>
      <c r="B4366" s="7" t="s">
        <v>13209</v>
      </c>
      <c r="C4366" s="7" t="s">
        <v>13287</v>
      </c>
      <c r="D4366" s="7" t="s">
        <v>14046</v>
      </c>
      <c r="E4366" s="7" t="s">
        <v>6532</v>
      </c>
      <c r="F4366" s="7">
        <f t="shared" si="291"/>
        <v>2007</v>
      </c>
      <c r="G4366" s="7" t="s">
        <v>10127</v>
      </c>
      <c r="H4366" s="20">
        <v>22.601423889705053</v>
      </c>
      <c r="I4366" s="7" t="s">
        <v>13612</v>
      </c>
    </row>
    <row r="4367" spans="1:9" x14ac:dyDescent="0.15">
      <c r="A4367" s="7" t="s">
        <v>13611</v>
      </c>
      <c r="B4367" s="7" t="s">
        <v>13209</v>
      </c>
      <c r="C4367" s="7" t="s">
        <v>13287</v>
      </c>
      <c r="D4367" s="7" t="s">
        <v>14046</v>
      </c>
      <c r="E4367" s="7" t="s">
        <v>6532</v>
      </c>
      <c r="F4367" s="7">
        <f t="shared" si="291"/>
        <v>2007</v>
      </c>
      <c r="G4367" s="7" t="s">
        <v>10131</v>
      </c>
      <c r="H4367" s="20">
        <v>67.804271669115153</v>
      </c>
      <c r="I4367" s="7" t="s">
        <v>13612</v>
      </c>
    </row>
    <row r="4368" spans="1:9" x14ac:dyDescent="0.15">
      <c r="A4368" s="7" t="s">
        <v>13616</v>
      </c>
      <c r="B4368" s="7" t="s">
        <v>13209</v>
      </c>
      <c r="C4368" s="7" t="s">
        <v>13213</v>
      </c>
      <c r="D4368" s="7" t="s">
        <v>14046</v>
      </c>
      <c r="E4368" s="7" t="s">
        <v>6534</v>
      </c>
      <c r="F4368" s="7">
        <f t="shared" si="291"/>
        <v>2007</v>
      </c>
      <c r="G4368" s="7" t="s">
        <v>10140</v>
      </c>
      <c r="H4368" s="20">
        <v>2.2036388292462425</v>
      </c>
      <c r="I4368" s="7" t="s">
        <v>13617</v>
      </c>
    </row>
    <row r="4369" spans="1:9" x14ac:dyDescent="0.15">
      <c r="A4369" s="7" t="s">
        <v>13618</v>
      </c>
      <c r="B4369" s="7" t="s">
        <v>13209</v>
      </c>
      <c r="C4369" s="7" t="s">
        <v>13213</v>
      </c>
      <c r="D4369" s="7" t="s">
        <v>14046</v>
      </c>
      <c r="E4369" s="7" t="s">
        <v>6532</v>
      </c>
      <c r="F4369" s="7">
        <f t="shared" si="291"/>
        <v>2007</v>
      </c>
      <c r="G4369" s="7" t="s">
        <v>10141</v>
      </c>
      <c r="H4369" s="20">
        <v>226.01423889705052</v>
      </c>
      <c r="I4369" s="7" t="s">
        <v>13619</v>
      </c>
    </row>
    <row r="4370" spans="1:9" x14ac:dyDescent="0.15">
      <c r="A4370" s="7" t="s">
        <v>13620</v>
      </c>
      <c r="B4370" s="7" t="s">
        <v>13209</v>
      </c>
      <c r="C4370" s="7" t="s">
        <v>13211</v>
      </c>
      <c r="D4370" s="7" t="s">
        <v>14046</v>
      </c>
      <c r="E4370" s="7" t="s">
        <v>22</v>
      </c>
      <c r="F4370" s="7">
        <f t="shared" si="291"/>
        <v>2007</v>
      </c>
      <c r="G4370" s="7" t="s">
        <v>10159</v>
      </c>
      <c r="H4370" s="20">
        <v>146.90925528308284</v>
      </c>
      <c r="I4370" s="7" t="s">
        <v>13621</v>
      </c>
    </row>
    <row r="4371" spans="1:9" x14ac:dyDescent="0.15">
      <c r="A4371" s="7" t="s">
        <v>13622</v>
      </c>
      <c r="B4371" s="7" t="s">
        <v>13209</v>
      </c>
      <c r="C4371" s="7" t="s">
        <v>13287</v>
      </c>
      <c r="D4371" s="7" t="s">
        <v>14046</v>
      </c>
      <c r="E4371" s="7" t="s">
        <v>6532</v>
      </c>
      <c r="F4371" s="7">
        <f t="shared" si="291"/>
        <v>2007</v>
      </c>
      <c r="G4371" s="7" t="s">
        <v>10174</v>
      </c>
      <c r="H4371" s="20">
        <v>113.00711944852526</v>
      </c>
      <c r="I4371" s="7" t="s">
        <v>13623</v>
      </c>
    </row>
    <row r="4372" spans="1:9" x14ac:dyDescent="0.15">
      <c r="A4372" s="7" t="s">
        <v>13624</v>
      </c>
      <c r="B4372" s="7" t="s">
        <v>13209</v>
      </c>
      <c r="C4372" s="7" t="s">
        <v>13213</v>
      </c>
      <c r="D4372" s="7" t="s">
        <v>14046</v>
      </c>
      <c r="E4372" s="7" t="s">
        <v>22</v>
      </c>
      <c r="F4372" s="7">
        <f t="shared" si="291"/>
        <v>2007</v>
      </c>
      <c r="G4372" s="7" t="s">
        <v>10175</v>
      </c>
      <c r="H4372" s="20">
        <v>209.06317097977174</v>
      </c>
      <c r="I4372" s="7" t="s">
        <v>13625</v>
      </c>
    </row>
    <row r="4373" spans="1:9" x14ac:dyDescent="0.15">
      <c r="A4373" s="7" t="s">
        <v>13626</v>
      </c>
      <c r="B4373" s="7" t="s">
        <v>13209</v>
      </c>
      <c r="C4373" s="7" t="s">
        <v>13215</v>
      </c>
      <c r="D4373" s="7" t="s">
        <v>14046</v>
      </c>
      <c r="E4373" s="7" t="s">
        <v>6534</v>
      </c>
      <c r="F4373" s="7">
        <f t="shared" si="291"/>
        <v>2007</v>
      </c>
      <c r="G4373" s="7" t="s">
        <v>10177</v>
      </c>
      <c r="H4373" s="20">
        <v>6.7804271669115161</v>
      </c>
      <c r="I4373" s="7" t="s">
        <v>13627</v>
      </c>
    </row>
    <row r="4374" spans="1:9" x14ac:dyDescent="0.15">
      <c r="A4374" s="7" t="s">
        <v>13628</v>
      </c>
      <c r="B4374" s="7" t="s">
        <v>13209</v>
      </c>
      <c r="C4374" s="7" t="s">
        <v>13215</v>
      </c>
      <c r="D4374" s="7" t="s">
        <v>14046</v>
      </c>
      <c r="E4374" s="7" t="s">
        <v>26</v>
      </c>
      <c r="F4374" s="7">
        <f t="shared" si="291"/>
        <v>2007</v>
      </c>
      <c r="G4374" s="7" t="s">
        <v>12976</v>
      </c>
      <c r="H4374" s="20">
        <v>203.4128150073455</v>
      </c>
      <c r="I4374" s="7" t="s">
        <v>13629</v>
      </c>
    </row>
    <row r="4375" spans="1:9" x14ac:dyDescent="0.15">
      <c r="A4375" s="7" t="s">
        <v>13630</v>
      </c>
      <c r="B4375" s="7" t="s">
        <v>13209</v>
      </c>
      <c r="C4375" s="7" t="s">
        <v>13287</v>
      </c>
      <c r="D4375" s="7" t="s">
        <v>14046</v>
      </c>
      <c r="E4375" s="7" t="s">
        <v>6534</v>
      </c>
      <c r="F4375" s="7">
        <f t="shared" ref="F4375:F4387" si="292">YEAR(G4375)</f>
        <v>2007</v>
      </c>
      <c r="G4375" s="7" t="s">
        <v>10252</v>
      </c>
      <c r="H4375" s="20">
        <v>5.6503559724262633</v>
      </c>
      <c r="I4375" s="7" t="s">
        <v>13631</v>
      </c>
    </row>
    <row r="4376" spans="1:9" x14ac:dyDescent="0.15">
      <c r="A4376" s="7" t="s">
        <v>13632</v>
      </c>
      <c r="B4376" s="7" t="s">
        <v>13209</v>
      </c>
      <c r="C4376" s="7" t="s">
        <v>13213</v>
      </c>
      <c r="D4376" s="7" t="s">
        <v>14046</v>
      </c>
      <c r="E4376" s="7" t="s">
        <v>6532</v>
      </c>
      <c r="F4376" s="7">
        <f t="shared" si="292"/>
        <v>2007</v>
      </c>
      <c r="G4376" s="7" t="s">
        <v>10256</v>
      </c>
      <c r="H4376" s="20">
        <v>2.2601423889705052</v>
      </c>
      <c r="I4376" s="7" t="s">
        <v>13633</v>
      </c>
    </row>
    <row r="4377" spans="1:9" x14ac:dyDescent="0.15">
      <c r="A4377" s="7" t="s">
        <v>13620</v>
      </c>
      <c r="B4377" s="7" t="s">
        <v>13209</v>
      </c>
      <c r="C4377" s="7" t="s">
        <v>13211</v>
      </c>
      <c r="D4377" s="7" t="s">
        <v>14046</v>
      </c>
      <c r="E4377" s="7" t="s">
        <v>22</v>
      </c>
      <c r="F4377" s="7">
        <f t="shared" si="292"/>
        <v>2006</v>
      </c>
      <c r="G4377" s="7" t="s">
        <v>10315</v>
      </c>
      <c r="H4377" s="20">
        <v>150.04616805170821</v>
      </c>
      <c r="I4377" s="7" t="s">
        <v>13621</v>
      </c>
    </row>
    <row r="4378" spans="1:9" x14ac:dyDescent="0.15">
      <c r="A4378" s="7" t="s">
        <v>13634</v>
      </c>
      <c r="B4378" s="7" t="s">
        <v>13209</v>
      </c>
      <c r="C4378" s="7" t="s">
        <v>13211</v>
      </c>
      <c r="D4378" s="7" t="s">
        <v>14046</v>
      </c>
      <c r="E4378" s="7" t="s">
        <v>6533</v>
      </c>
      <c r="F4378" s="7">
        <f t="shared" si="292"/>
        <v>2006</v>
      </c>
      <c r="G4378" s="7" t="s">
        <v>10315</v>
      </c>
      <c r="H4378" s="20">
        <v>151.20036934441367</v>
      </c>
      <c r="I4378" s="7" t="s">
        <v>13635</v>
      </c>
    </row>
    <row r="4379" spans="1:9" x14ac:dyDescent="0.15">
      <c r="A4379" s="7" t="s">
        <v>13636</v>
      </c>
      <c r="B4379" s="7" t="s">
        <v>13209</v>
      </c>
      <c r="C4379" s="7" t="s">
        <v>13211</v>
      </c>
      <c r="D4379" s="7" t="s">
        <v>14046</v>
      </c>
      <c r="E4379" s="7" t="s">
        <v>22</v>
      </c>
      <c r="F4379" s="7">
        <f t="shared" si="292"/>
        <v>2006</v>
      </c>
      <c r="G4379" s="7" t="s">
        <v>10315</v>
      </c>
      <c r="H4379" s="20">
        <v>57.710064635272389</v>
      </c>
      <c r="I4379" s="7" t="s">
        <v>13637</v>
      </c>
    </row>
    <row r="4380" spans="1:9" x14ac:dyDescent="0.15">
      <c r="A4380" s="7" t="s">
        <v>13634</v>
      </c>
      <c r="B4380" s="7" t="s">
        <v>13209</v>
      </c>
      <c r="C4380" s="7" t="s">
        <v>13211</v>
      </c>
      <c r="D4380" s="7" t="s">
        <v>14046</v>
      </c>
      <c r="E4380" s="7" t="s">
        <v>6533</v>
      </c>
      <c r="F4380" s="7">
        <f t="shared" si="292"/>
        <v>2006</v>
      </c>
      <c r="G4380" s="7" t="s">
        <v>10315</v>
      </c>
      <c r="H4380" s="20">
        <v>79.639889196675895</v>
      </c>
      <c r="I4380" s="7" t="s">
        <v>13635</v>
      </c>
    </row>
    <row r="4381" spans="1:9" x14ac:dyDescent="0.15">
      <c r="A4381" s="7" t="s">
        <v>13638</v>
      </c>
      <c r="B4381" s="7" t="s">
        <v>13209</v>
      </c>
      <c r="C4381" s="7" t="s">
        <v>13213</v>
      </c>
      <c r="D4381" s="7" t="s">
        <v>14046</v>
      </c>
      <c r="E4381" s="7" t="s">
        <v>6536</v>
      </c>
      <c r="F4381" s="7">
        <f t="shared" si="292"/>
        <v>2006</v>
      </c>
      <c r="G4381" s="7" t="s">
        <v>10326</v>
      </c>
      <c r="H4381" s="20">
        <v>46.168051708217909</v>
      </c>
      <c r="I4381" s="7" t="s">
        <v>13639</v>
      </c>
    </row>
    <row r="4382" spans="1:9" x14ac:dyDescent="0.15">
      <c r="A4382" s="7" t="s">
        <v>13582</v>
      </c>
      <c r="B4382" s="7" t="s">
        <v>13209</v>
      </c>
      <c r="C4382" s="7" t="s">
        <v>13213</v>
      </c>
      <c r="D4382" s="7" t="s">
        <v>14046</v>
      </c>
      <c r="E4382" s="7" t="s">
        <v>22</v>
      </c>
      <c r="F4382" s="7">
        <f t="shared" si="292"/>
        <v>2006</v>
      </c>
      <c r="G4382" s="7" t="s">
        <v>10326</v>
      </c>
      <c r="H4382" s="20">
        <v>131.57894736842104</v>
      </c>
      <c r="I4382" s="7" t="s">
        <v>13583</v>
      </c>
    </row>
    <row r="4383" spans="1:9" x14ac:dyDescent="0.15">
      <c r="A4383" s="7" t="s">
        <v>13640</v>
      </c>
      <c r="B4383" s="7" t="s">
        <v>13209</v>
      </c>
      <c r="C4383" s="7" t="s">
        <v>13215</v>
      </c>
      <c r="D4383" s="7" t="s">
        <v>14046</v>
      </c>
      <c r="E4383" s="7" t="s">
        <v>6534</v>
      </c>
      <c r="F4383" s="7">
        <f t="shared" si="292"/>
        <v>2006</v>
      </c>
      <c r="G4383" s="7" t="s">
        <v>10332</v>
      </c>
      <c r="H4383" s="20">
        <v>11.542012927054477</v>
      </c>
      <c r="I4383" s="7" t="s">
        <v>13641</v>
      </c>
    </row>
    <row r="4384" spans="1:9" x14ac:dyDescent="0.15">
      <c r="A4384" s="7" t="s">
        <v>13642</v>
      </c>
      <c r="B4384" s="7" t="s">
        <v>13209</v>
      </c>
      <c r="C4384" s="7" t="s">
        <v>13215</v>
      </c>
      <c r="D4384" s="7" t="s">
        <v>14046</v>
      </c>
      <c r="E4384" s="7" t="s">
        <v>6536</v>
      </c>
      <c r="F4384" s="7">
        <f t="shared" si="292"/>
        <v>2006</v>
      </c>
      <c r="G4384" s="7" t="s">
        <v>10332</v>
      </c>
      <c r="H4384" s="20">
        <v>46.168051708217909</v>
      </c>
      <c r="I4384" s="7" t="s">
        <v>13643</v>
      </c>
    </row>
    <row r="4385" spans="1:9" x14ac:dyDescent="0.15">
      <c r="A4385" s="7" t="s">
        <v>13644</v>
      </c>
      <c r="B4385" s="7" t="s">
        <v>13209</v>
      </c>
      <c r="C4385" s="7" t="s">
        <v>13215</v>
      </c>
      <c r="D4385" s="7" t="s">
        <v>14046</v>
      </c>
      <c r="E4385" s="7" t="s">
        <v>22</v>
      </c>
      <c r="F4385" s="7">
        <f t="shared" si="292"/>
        <v>2006</v>
      </c>
      <c r="G4385" s="7" t="s">
        <v>10332</v>
      </c>
      <c r="H4385" s="20">
        <v>196.21421975992612</v>
      </c>
      <c r="I4385" s="7" t="s">
        <v>13645</v>
      </c>
    </row>
    <row r="4386" spans="1:9" x14ac:dyDescent="0.15">
      <c r="A4386" s="7" t="s">
        <v>13646</v>
      </c>
      <c r="B4386" s="7" t="s">
        <v>13209</v>
      </c>
      <c r="C4386" s="7" t="s">
        <v>13211</v>
      </c>
      <c r="D4386" s="7" t="s">
        <v>14046</v>
      </c>
      <c r="E4386" s="7" t="s">
        <v>6532</v>
      </c>
      <c r="F4386" s="7">
        <f t="shared" si="292"/>
        <v>2006</v>
      </c>
      <c r="G4386" s="7" t="s">
        <v>10364</v>
      </c>
      <c r="H4386" s="20">
        <v>46.168051708217909</v>
      </c>
      <c r="I4386" s="7" t="s">
        <v>13647</v>
      </c>
    </row>
    <row r="4387" spans="1:9" x14ac:dyDescent="0.15">
      <c r="A4387" s="7" t="s">
        <v>13648</v>
      </c>
      <c r="B4387" s="7" t="s">
        <v>13209</v>
      </c>
      <c r="C4387" s="7" t="s">
        <v>13215</v>
      </c>
      <c r="D4387" s="7" t="s">
        <v>14046</v>
      </c>
      <c r="E4387" s="7" t="s">
        <v>6543</v>
      </c>
      <c r="F4387" s="7">
        <f t="shared" si="292"/>
        <v>2006</v>
      </c>
      <c r="G4387" s="7" t="s">
        <v>10474</v>
      </c>
      <c r="H4387" s="20">
        <v>80.794090489381347</v>
      </c>
      <c r="I4387" s="7" t="s">
        <v>13649</v>
      </c>
    </row>
    <row r="4388" spans="1:9" x14ac:dyDescent="0.15">
      <c r="A4388" s="7" t="s">
        <v>13650</v>
      </c>
      <c r="B4388" s="7" t="s">
        <v>13209</v>
      </c>
      <c r="C4388" s="7" t="s">
        <v>13287</v>
      </c>
      <c r="D4388" s="7" t="s">
        <v>14046</v>
      </c>
      <c r="E4388" s="7" t="s">
        <v>6536</v>
      </c>
      <c r="F4388" s="7">
        <f t="shared" ref="F4388:F4411" si="293">YEAR(G4388)</f>
        <v>2005</v>
      </c>
      <c r="G4388" s="7" t="s">
        <v>10484</v>
      </c>
      <c r="H4388" s="20">
        <v>70.7630616818021</v>
      </c>
      <c r="I4388" s="7" t="s">
        <v>13651</v>
      </c>
    </row>
    <row r="4389" spans="1:9" x14ac:dyDescent="0.15">
      <c r="A4389" s="7" t="s">
        <v>13652</v>
      </c>
      <c r="B4389" s="7" t="s">
        <v>13209</v>
      </c>
      <c r="C4389" s="7" t="s">
        <v>13287</v>
      </c>
      <c r="D4389" s="7" t="s">
        <v>14046</v>
      </c>
      <c r="E4389" s="7" t="s">
        <v>6532</v>
      </c>
      <c r="F4389" s="7">
        <f t="shared" si="293"/>
        <v>2005</v>
      </c>
      <c r="G4389" s="7" t="s">
        <v>10493</v>
      </c>
      <c r="H4389" s="20">
        <v>58.969218068168409</v>
      </c>
      <c r="I4389" s="7" t="s">
        <v>13653</v>
      </c>
    </row>
    <row r="4390" spans="1:9" x14ac:dyDescent="0.15">
      <c r="A4390" s="7" t="s">
        <v>13556</v>
      </c>
      <c r="B4390" s="7" t="s">
        <v>13209</v>
      </c>
      <c r="C4390" s="7" t="s">
        <v>13211</v>
      </c>
      <c r="D4390" s="7" t="s">
        <v>14046</v>
      </c>
      <c r="E4390" s="7" t="s">
        <v>6532</v>
      </c>
      <c r="F4390" s="7">
        <f t="shared" si="293"/>
        <v>2005</v>
      </c>
      <c r="G4390" s="7" t="s">
        <v>10495</v>
      </c>
      <c r="H4390" s="20">
        <v>25.9464559499941</v>
      </c>
      <c r="I4390" s="7" t="s">
        <v>13557</v>
      </c>
    </row>
    <row r="4391" spans="1:9" x14ac:dyDescent="0.15">
      <c r="A4391" s="7" t="s">
        <v>13654</v>
      </c>
      <c r="B4391" s="7" t="s">
        <v>13209</v>
      </c>
      <c r="C4391" s="7" t="s">
        <v>13213</v>
      </c>
      <c r="D4391" s="7" t="s">
        <v>14046</v>
      </c>
      <c r="E4391" s="7" t="s">
        <v>6532</v>
      </c>
      <c r="F4391" s="7">
        <f t="shared" si="293"/>
        <v>2005</v>
      </c>
      <c r="G4391" s="7" t="s">
        <v>10514</v>
      </c>
      <c r="H4391" s="20">
        <v>82.556905295435769</v>
      </c>
      <c r="I4391" s="7" t="s">
        <v>13655</v>
      </c>
    </row>
    <row r="4392" spans="1:9" x14ac:dyDescent="0.15">
      <c r="A4392" s="7" t="s">
        <v>13654</v>
      </c>
      <c r="B4392" s="7" t="s">
        <v>13209</v>
      </c>
      <c r="C4392" s="7" t="s">
        <v>13213</v>
      </c>
      <c r="D4392" s="7" t="s">
        <v>14046</v>
      </c>
      <c r="E4392" s="7" t="s">
        <v>6532</v>
      </c>
      <c r="F4392" s="7">
        <f t="shared" si="293"/>
        <v>2005</v>
      </c>
      <c r="G4392" s="7" t="s">
        <v>10514</v>
      </c>
      <c r="H4392" s="20">
        <v>58.969218068168409</v>
      </c>
      <c r="I4392" s="7" t="s">
        <v>13655</v>
      </c>
    </row>
    <row r="4393" spans="1:9" x14ac:dyDescent="0.15">
      <c r="A4393" s="7" t="s">
        <v>13656</v>
      </c>
      <c r="B4393" s="7" t="s">
        <v>13209</v>
      </c>
      <c r="C4393" s="7" t="s">
        <v>13213</v>
      </c>
      <c r="D4393" s="7" t="s">
        <v>14046</v>
      </c>
      <c r="E4393" s="7" t="s">
        <v>6532</v>
      </c>
      <c r="F4393" s="7">
        <f t="shared" si="293"/>
        <v>2005</v>
      </c>
      <c r="G4393" s="7" t="s">
        <v>10514</v>
      </c>
      <c r="H4393" s="20">
        <v>70.7630616818021</v>
      </c>
      <c r="I4393" s="7" t="s">
        <v>13657</v>
      </c>
    </row>
    <row r="4394" spans="1:9" x14ac:dyDescent="0.15">
      <c r="A4394" s="7" t="s">
        <v>13658</v>
      </c>
      <c r="B4394" s="7" t="s">
        <v>13209</v>
      </c>
      <c r="C4394" s="7" t="s">
        <v>13215</v>
      </c>
      <c r="D4394" s="7" t="s">
        <v>14046</v>
      </c>
      <c r="E4394" s="7" t="s">
        <v>6532</v>
      </c>
      <c r="F4394" s="7">
        <f t="shared" si="293"/>
        <v>2005</v>
      </c>
      <c r="G4394" s="7" t="s">
        <v>10557</v>
      </c>
      <c r="H4394" s="20">
        <v>35.38153084090105</v>
      </c>
      <c r="I4394" s="7" t="s">
        <v>13659</v>
      </c>
    </row>
    <row r="4395" spans="1:9" x14ac:dyDescent="0.15">
      <c r="A4395" s="7" t="s">
        <v>13660</v>
      </c>
      <c r="B4395" s="7" t="s">
        <v>13209</v>
      </c>
      <c r="C4395" s="7" t="s">
        <v>13211</v>
      </c>
      <c r="D4395" s="7" t="s">
        <v>14046</v>
      </c>
      <c r="E4395" s="7" t="s">
        <v>22</v>
      </c>
      <c r="F4395" s="7">
        <f t="shared" si="293"/>
        <v>2005</v>
      </c>
      <c r="G4395" s="7" t="s">
        <v>10605</v>
      </c>
      <c r="H4395" s="20">
        <v>58.969218068168409</v>
      </c>
      <c r="I4395" s="7" t="s">
        <v>13661</v>
      </c>
    </row>
    <row r="4396" spans="1:9" x14ac:dyDescent="0.15">
      <c r="A4396" s="7" t="s">
        <v>13662</v>
      </c>
      <c r="B4396" s="7" t="s">
        <v>13209</v>
      </c>
      <c r="C4396" s="7" t="s">
        <v>13211</v>
      </c>
      <c r="D4396" s="7" t="s">
        <v>14046</v>
      </c>
      <c r="E4396" s="7" t="s">
        <v>22</v>
      </c>
      <c r="F4396" s="7">
        <f t="shared" si="293"/>
        <v>2005</v>
      </c>
      <c r="G4396" s="7" t="s">
        <v>13663</v>
      </c>
      <c r="H4396" s="20">
        <v>138.23572355230567</v>
      </c>
      <c r="I4396" s="7" t="s">
        <v>13664</v>
      </c>
    </row>
    <row r="4397" spans="1:9" x14ac:dyDescent="0.15">
      <c r="A4397" s="7" t="s">
        <v>13662</v>
      </c>
      <c r="B4397" s="7" t="s">
        <v>13209</v>
      </c>
      <c r="C4397" s="7" t="s">
        <v>13211</v>
      </c>
      <c r="D4397" s="7" t="s">
        <v>14046</v>
      </c>
      <c r="E4397" s="7" t="s">
        <v>22</v>
      </c>
      <c r="F4397" s="7">
        <f t="shared" si="293"/>
        <v>2005</v>
      </c>
      <c r="G4397" s="7" t="s">
        <v>13663</v>
      </c>
      <c r="H4397" s="20">
        <v>138.23572355230567</v>
      </c>
      <c r="I4397" s="7" t="s">
        <v>13664</v>
      </c>
    </row>
    <row r="4398" spans="1:9" x14ac:dyDescent="0.15">
      <c r="A4398" s="7" t="s">
        <v>13665</v>
      </c>
      <c r="B4398" s="7" t="s">
        <v>13209</v>
      </c>
      <c r="C4398" s="7" t="s">
        <v>13287</v>
      </c>
      <c r="D4398" s="7" t="s">
        <v>14046</v>
      </c>
      <c r="E4398" s="7" t="s">
        <v>26</v>
      </c>
      <c r="F4398" s="7">
        <f t="shared" si="293"/>
        <v>2005</v>
      </c>
      <c r="G4398" s="7" t="s">
        <v>10613</v>
      </c>
      <c r="H4398" s="20">
        <v>70.7630616818021</v>
      </c>
      <c r="I4398" s="7" t="s">
        <v>13666</v>
      </c>
    </row>
    <row r="4399" spans="1:9" x14ac:dyDescent="0.15">
      <c r="A4399" s="7" t="s">
        <v>13667</v>
      </c>
      <c r="B4399" s="7" t="s">
        <v>13209</v>
      </c>
      <c r="C4399" s="7" t="s">
        <v>13213</v>
      </c>
      <c r="D4399" s="7" t="s">
        <v>14046</v>
      </c>
      <c r="E4399" s="7" t="s">
        <v>6533</v>
      </c>
      <c r="F4399" s="7">
        <f t="shared" si="293"/>
        <v>2005</v>
      </c>
      <c r="G4399" s="7" t="s">
        <v>10614</v>
      </c>
      <c r="H4399" s="20">
        <v>78.405472343436713</v>
      </c>
      <c r="I4399" s="7" t="s">
        <v>13668</v>
      </c>
    </row>
    <row r="4400" spans="1:9" x14ac:dyDescent="0.15">
      <c r="A4400" s="7" t="s">
        <v>13667</v>
      </c>
      <c r="B4400" s="7" t="s">
        <v>13209</v>
      </c>
      <c r="C4400" s="7" t="s">
        <v>13213</v>
      </c>
      <c r="D4400" s="7" t="s">
        <v>14046</v>
      </c>
      <c r="E4400" s="7" t="s">
        <v>6534</v>
      </c>
      <c r="F4400" s="7">
        <f t="shared" si="293"/>
        <v>2005</v>
      </c>
      <c r="G4400" s="7" t="s">
        <v>10614</v>
      </c>
      <c r="H4400" s="20">
        <v>15.945276565632739</v>
      </c>
      <c r="I4400" s="7" t="s">
        <v>13668</v>
      </c>
    </row>
    <row r="4401" spans="1:9" x14ac:dyDescent="0.15">
      <c r="A4401" s="7" t="s">
        <v>13669</v>
      </c>
      <c r="B4401" s="7" t="s">
        <v>13209</v>
      </c>
      <c r="C4401" s="7" t="s">
        <v>13215</v>
      </c>
      <c r="D4401" s="7" t="s">
        <v>14046</v>
      </c>
      <c r="E4401" s="7" t="s">
        <v>26</v>
      </c>
      <c r="F4401" s="7">
        <f t="shared" si="293"/>
        <v>2005</v>
      </c>
      <c r="G4401" s="7" t="s">
        <v>10615</v>
      </c>
      <c r="H4401" s="20">
        <v>70.7630616818021</v>
      </c>
      <c r="I4401" s="7" t="s">
        <v>13670</v>
      </c>
    </row>
    <row r="4402" spans="1:9" x14ac:dyDescent="0.15">
      <c r="A4402" s="7" t="s">
        <v>13671</v>
      </c>
      <c r="B4402" s="7" t="s">
        <v>13209</v>
      </c>
      <c r="C4402" s="7" t="s">
        <v>13215</v>
      </c>
      <c r="D4402" s="7" t="s">
        <v>14046</v>
      </c>
      <c r="E4402" s="7" t="s">
        <v>26</v>
      </c>
      <c r="F4402" s="7">
        <f t="shared" si="293"/>
        <v>2005</v>
      </c>
      <c r="G4402" s="7" t="s">
        <v>10615</v>
      </c>
      <c r="H4402" s="20">
        <v>82.556905295435769</v>
      </c>
      <c r="I4402" s="7" t="s">
        <v>13672</v>
      </c>
    </row>
    <row r="4403" spans="1:9" x14ac:dyDescent="0.15">
      <c r="A4403" s="7" t="s">
        <v>13673</v>
      </c>
      <c r="B4403" s="7" t="s">
        <v>13209</v>
      </c>
      <c r="C4403" s="7" t="s">
        <v>13287</v>
      </c>
      <c r="D4403" s="7" t="s">
        <v>14046</v>
      </c>
      <c r="E4403" s="7" t="s">
        <v>6532</v>
      </c>
      <c r="F4403" s="7">
        <f t="shared" si="293"/>
        <v>2004</v>
      </c>
      <c r="G4403" s="7" t="s">
        <v>10645</v>
      </c>
      <c r="H4403" s="20">
        <v>72.306579898770778</v>
      </c>
      <c r="I4403" s="7" t="s">
        <v>13674</v>
      </c>
    </row>
    <row r="4404" spans="1:9" x14ac:dyDescent="0.15">
      <c r="A4404" s="7" t="s">
        <v>13675</v>
      </c>
      <c r="B4404" s="7" t="s">
        <v>13209</v>
      </c>
      <c r="C4404" s="7" t="s">
        <v>13211</v>
      </c>
      <c r="D4404" s="7" t="s">
        <v>14046</v>
      </c>
      <c r="E4404" s="7" t="s">
        <v>26</v>
      </c>
      <c r="F4404" s="7">
        <f t="shared" si="293"/>
        <v>2004</v>
      </c>
      <c r="G4404" s="7" t="s">
        <v>10650</v>
      </c>
      <c r="H4404" s="20">
        <v>349.48180284405873</v>
      </c>
      <c r="I4404" s="7" t="s">
        <v>13676</v>
      </c>
    </row>
    <row r="4405" spans="1:9" x14ac:dyDescent="0.15">
      <c r="A4405" s="7" t="s">
        <v>13677</v>
      </c>
      <c r="B4405" s="7" t="s">
        <v>13209</v>
      </c>
      <c r="C4405" s="7" t="s">
        <v>13213</v>
      </c>
      <c r="D4405" s="7" t="s">
        <v>14046</v>
      </c>
      <c r="E4405" s="7" t="s">
        <v>26</v>
      </c>
      <c r="F4405" s="7">
        <f t="shared" si="293"/>
        <v>2004</v>
      </c>
      <c r="G4405" s="7" t="s">
        <v>10654</v>
      </c>
      <c r="H4405" s="20">
        <v>48.204386599180516</v>
      </c>
      <c r="I4405" s="7" t="s">
        <v>13678</v>
      </c>
    </row>
    <row r="4406" spans="1:9" x14ac:dyDescent="0.15">
      <c r="A4406" s="7" t="s">
        <v>13679</v>
      </c>
      <c r="B4406" s="7" t="s">
        <v>13209</v>
      </c>
      <c r="C4406" s="7" t="s">
        <v>13213</v>
      </c>
      <c r="D4406" s="7" t="s">
        <v>14046</v>
      </c>
      <c r="E4406" s="7" t="s">
        <v>26</v>
      </c>
      <c r="F4406" s="7">
        <f t="shared" si="293"/>
        <v>2004</v>
      </c>
      <c r="G4406" s="7" t="s">
        <v>10654</v>
      </c>
      <c r="H4406" s="20">
        <v>24.102193299590258</v>
      </c>
      <c r="I4406" s="7" t="s">
        <v>13680</v>
      </c>
    </row>
    <row r="4407" spans="1:9" x14ac:dyDescent="0.15">
      <c r="A4407" s="7" t="s">
        <v>13681</v>
      </c>
      <c r="B4407" s="7" t="s">
        <v>13209</v>
      </c>
      <c r="C4407" s="7" t="s">
        <v>13211</v>
      </c>
      <c r="D4407" s="7" t="s">
        <v>14046</v>
      </c>
      <c r="E4407" s="7" t="s">
        <v>22</v>
      </c>
      <c r="F4407" s="7">
        <f t="shared" si="293"/>
        <v>2004</v>
      </c>
      <c r="G4407" s="7" t="s">
        <v>10660</v>
      </c>
      <c r="H4407" s="20">
        <v>192.81754639672207</v>
      </c>
      <c r="I4407" s="7" t="s">
        <v>13682</v>
      </c>
    </row>
    <row r="4408" spans="1:9" x14ac:dyDescent="0.15">
      <c r="A4408" s="7" t="s">
        <v>13683</v>
      </c>
      <c r="B4408" s="7" t="s">
        <v>13209</v>
      </c>
      <c r="C4408" s="7" t="s">
        <v>13211</v>
      </c>
      <c r="D4408" s="7" t="s">
        <v>14046</v>
      </c>
      <c r="E4408" s="7" t="s">
        <v>22</v>
      </c>
      <c r="F4408" s="7">
        <f t="shared" si="293"/>
        <v>2004</v>
      </c>
      <c r="G4408" s="7" t="s">
        <v>10661</v>
      </c>
      <c r="H4408" s="20">
        <v>113.53536996866714</v>
      </c>
      <c r="I4408" s="7" t="s">
        <v>13684</v>
      </c>
    </row>
    <row r="4409" spans="1:9" x14ac:dyDescent="0.15">
      <c r="A4409" s="7" t="s">
        <v>13683</v>
      </c>
      <c r="B4409" s="7" t="s">
        <v>13209</v>
      </c>
      <c r="C4409" s="7" t="s">
        <v>13211</v>
      </c>
      <c r="D4409" s="7" t="s">
        <v>14046</v>
      </c>
      <c r="E4409" s="7" t="s">
        <v>22</v>
      </c>
      <c r="F4409" s="7">
        <f t="shared" si="293"/>
        <v>2004</v>
      </c>
      <c r="G4409" s="7" t="s">
        <v>10661</v>
      </c>
      <c r="H4409" s="20">
        <v>113.53536996866714</v>
      </c>
      <c r="I4409" s="7" t="s">
        <v>13684</v>
      </c>
    </row>
    <row r="4410" spans="1:9" x14ac:dyDescent="0.15">
      <c r="A4410" s="7" t="s">
        <v>13685</v>
      </c>
      <c r="B4410" s="7" t="s">
        <v>13209</v>
      </c>
      <c r="C4410" s="7" t="s">
        <v>13215</v>
      </c>
      <c r="D4410" s="7" t="s">
        <v>14046</v>
      </c>
      <c r="E4410" s="7" t="s">
        <v>6536</v>
      </c>
      <c r="F4410" s="7">
        <f t="shared" si="293"/>
        <v>2004</v>
      </c>
      <c r="G4410" s="7" t="s">
        <v>10662</v>
      </c>
      <c r="H4410" s="20">
        <v>24.102193299590258</v>
      </c>
      <c r="I4410" s="7" t="s">
        <v>13686</v>
      </c>
    </row>
    <row r="4411" spans="1:9" x14ac:dyDescent="0.15">
      <c r="A4411" s="7" t="s">
        <v>13687</v>
      </c>
      <c r="B4411" s="7" t="s">
        <v>13209</v>
      </c>
      <c r="C4411" s="7" t="s">
        <v>13215</v>
      </c>
      <c r="D4411" s="7" t="s">
        <v>14046</v>
      </c>
      <c r="E4411" s="7" t="s">
        <v>6536</v>
      </c>
      <c r="F4411" s="7">
        <f t="shared" si="293"/>
        <v>2004</v>
      </c>
      <c r="G4411" s="7" t="s">
        <v>10662</v>
      </c>
      <c r="H4411" s="20">
        <v>24.102193299590258</v>
      </c>
      <c r="I4411" s="7" t="s">
        <v>13688</v>
      </c>
    </row>
    <row r="4412" spans="1:9" x14ac:dyDescent="0.15">
      <c r="A4412" s="7" t="s">
        <v>13689</v>
      </c>
      <c r="B4412" s="7" t="s">
        <v>13209</v>
      </c>
      <c r="C4412" s="7" t="s">
        <v>13215</v>
      </c>
      <c r="D4412" s="7" t="s">
        <v>14046</v>
      </c>
      <c r="E4412" s="7" t="s">
        <v>6532</v>
      </c>
      <c r="F4412" s="7">
        <f t="shared" ref="F4412:F4438" si="294">YEAR(G4412)</f>
        <v>2004</v>
      </c>
      <c r="G4412" s="7" t="s">
        <v>13690</v>
      </c>
      <c r="H4412" s="20">
        <v>12.051096649795129</v>
      </c>
      <c r="I4412" s="7" t="s">
        <v>13691</v>
      </c>
    </row>
    <row r="4413" spans="1:9" x14ac:dyDescent="0.15">
      <c r="A4413" s="7" t="s">
        <v>13692</v>
      </c>
      <c r="B4413" s="7" t="s">
        <v>13209</v>
      </c>
      <c r="C4413" s="7" t="s">
        <v>13213</v>
      </c>
      <c r="D4413" s="7" t="s">
        <v>14046</v>
      </c>
      <c r="E4413" s="7" t="s">
        <v>6532</v>
      </c>
      <c r="F4413" s="7">
        <f t="shared" si="294"/>
        <v>2004</v>
      </c>
      <c r="G4413" s="7" t="s">
        <v>10666</v>
      </c>
      <c r="H4413" s="20">
        <v>30.127741624487825</v>
      </c>
      <c r="I4413" s="7" t="s">
        <v>13693</v>
      </c>
    </row>
    <row r="4414" spans="1:9" x14ac:dyDescent="0.15">
      <c r="A4414" s="7" t="s">
        <v>13694</v>
      </c>
      <c r="B4414" s="7" t="s">
        <v>13209</v>
      </c>
      <c r="C4414" s="7" t="s">
        <v>13215</v>
      </c>
      <c r="D4414" s="7" t="s">
        <v>14046</v>
      </c>
      <c r="E4414" s="7" t="s">
        <v>6539</v>
      </c>
      <c r="F4414" s="7">
        <f t="shared" si="294"/>
        <v>2004</v>
      </c>
      <c r="G4414" s="7" t="s">
        <v>10683</v>
      </c>
      <c r="H4414" s="20">
        <v>85.562786213545422</v>
      </c>
      <c r="I4414" s="7" t="s">
        <v>13695</v>
      </c>
    </row>
    <row r="4415" spans="1:9" x14ac:dyDescent="0.15">
      <c r="A4415" s="7" t="s">
        <v>13696</v>
      </c>
      <c r="B4415" s="7" t="s">
        <v>13209</v>
      </c>
      <c r="C4415" s="7" t="s">
        <v>13215</v>
      </c>
      <c r="D4415" s="7" t="s">
        <v>14046</v>
      </c>
      <c r="E4415" s="7" t="s">
        <v>22</v>
      </c>
      <c r="F4415" s="7">
        <f t="shared" si="294"/>
        <v>2004</v>
      </c>
      <c r="G4415" s="7" t="s">
        <v>10683</v>
      </c>
      <c r="H4415" s="20">
        <v>96.408773198361033</v>
      </c>
      <c r="I4415" s="7" t="s">
        <v>13697</v>
      </c>
    </row>
    <row r="4416" spans="1:9" x14ac:dyDescent="0.15">
      <c r="A4416" s="7" t="s">
        <v>13698</v>
      </c>
      <c r="B4416" s="7" t="s">
        <v>13209</v>
      </c>
      <c r="C4416" s="7" t="s">
        <v>13215</v>
      </c>
      <c r="D4416" s="7" t="s">
        <v>14046</v>
      </c>
      <c r="E4416" s="7" t="s">
        <v>22</v>
      </c>
      <c r="F4416" s="7">
        <f t="shared" si="294"/>
        <v>2004</v>
      </c>
      <c r="G4416" s="7" t="s">
        <v>10683</v>
      </c>
      <c r="H4416" s="20">
        <v>48.204386599180516</v>
      </c>
      <c r="I4416" s="7" t="s">
        <v>13699</v>
      </c>
    </row>
    <row r="4417" spans="1:9" x14ac:dyDescent="0.15">
      <c r="A4417" s="7" t="s">
        <v>13700</v>
      </c>
      <c r="B4417" s="7" t="s">
        <v>13209</v>
      </c>
      <c r="C4417" s="7" t="s">
        <v>13211</v>
      </c>
      <c r="D4417" s="7" t="s">
        <v>14046</v>
      </c>
      <c r="E4417" s="7" t="s">
        <v>6532</v>
      </c>
      <c r="F4417" s="7">
        <f t="shared" si="294"/>
        <v>2004</v>
      </c>
      <c r="G4417" s="7" t="s">
        <v>13701</v>
      </c>
      <c r="H4417" s="20">
        <v>72.306579898770778</v>
      </c>
      <c r="I4417" s="7" t="s">
        <v>10651</v>
      </c>
    </row>
    <row r="4418" spans="1:9" x14ac:dyDescent="0.15">
      <c r="A4418" s="7" t="s">
        <v>13702</v>
      </c>
      <c r="B4418" s="7" t="s">
        <v>13209</v>
      </c>
      <c r="C4418" s="7" t="s">
        <v>13213</v>
      </c>
      <c r="D4418" s="7" t="s">
        <v>14046</v>
      </c>
      <c r="E4418" s="7" t="s">
        <v>6542</v>
      </c>
      <c r="F4418" s="7">
        <f t="shared" si="294"/>
        <v>2004</v>
      </c>
      <c r="G4418" s="7" t="s">
        <v>13703</v>
      </c>
      <c r="H4418" s="20">
        <v>20.486864304651721</v>
      </c>
      <c r="I4418" s="7" t="s">
        <v>13704</v>
      </c>
    </row>
    <row r="4419" spans="1:9" x14ac:dyDescent="0.15">
      <c r="A4419" s="7" t="s">
        <v>13702</v>
      </c>
      <c r="B4419" s="7" t="s">
        <v>13209</v>
      </c>
      <c r="C4419" s="7" t="s">
        <v>13213</v>
      </c>
      <c r="D4419" s="7" t="s">
        <v>14046</v>
      </c>
      <c r="E4419" s="7" t="s">
        <v>6536</v>
      </c>
      <c r="F4419" s="7">
        <f t="shared" si="294"/>
        <v>2004</v>
      </c>
      <c r="G4419" s="7" t="s">
        <v>13703</v>
      </c>
      <c r="H4419" s="20">
        <v>20.486864304651721</v>
      </c>
      <c r="I4419" s="7" t="s">
        <v>13704</v>
      </c>
    </row>
    <row r="4420" spans="1:9" x14ac:dyDescent="0.15">
      <c r="A4420" s="7" t="s">
        <v>13705</v>
      </c>
      <c r="B4420" s="7" t="s">
        <v>13209</v>
      </c>
      <c r="C4420" s="7" t="s">
        <v>13287</v>
      </c>
      <c r="D4420" s="7" t="s">
        <v>14046</v>
      </c>
      <c r="E4420" s="7" t="s">
        <v>6536</v>
      </c>
      <c r="F4420" s="7">
        <f t="shared" si="294"/>
        <v>2004</v>
      </c>
      <c r="G4420" s="7" t="s">
        <v>10711</v>
      </c>
      <c r="H4420" s="20">
        <v>54.229934924078087</v>
      </c>
      <c r="I4420" s="7" t="s">
        <v>13706</v>
      </c>
    </row>
    <row r="4421" spans="1:9" x14ac:dyDescent="0.15">
      <c r="A4421" s="7" t="s">
        <v>13707</v>
      </c>
      <c r="B4421" s="7" t="s">
        <v>13209</v>
      </c>
      <c r="C4421" s="7" t="s">
        <v>13213</v>
      </c>
      <c r="D4421" s="7" t="s">
        <v>14046</v>
      </c>
      <c r="E4421" s="7" t="s">
        <v>26</v>
      </c>
      <c r="F4421" s="7">
        <f t="shared" si="294"/>
        <v>2004</v>
      </c>
      <c r="G4421" s="7" t="s">
        <v>13708</v>
      </c>
      <c r="H4421" s="20">
        <v>78.332128223668349</v>
      </c>
      <c r="I4421" s="7" t="s">
        <v>13709</v>
      </c>
    </row>
    <row r="4422" spans="1:9" x14ac:dyDescent="0.15">
      <c r="A4422" s="7" t="s">
        <v>13710</v>
      </c>
      <c r="B4422" s="7" t="s">
        <v>13209</v>
      </c>
      <c r="C4422" s="7" t="s">
        <v>13214</v>
      </c>
      <c r="D4422" s="7" t="s">
        <v>14046</v>
      </c>
      <c r="E4422" s="7" t="s">
        <v>22</v>
      </c>
      <c r="F4422" s="7">
        <f t="shared" si="294"/>
        <v>2004</v>
      </c>
      <c r="G4422" s="7" t="s">
        <v>13711</v>
      </c>
      <c r="H4422" s="20">
        <v>120.5109664979513</v>
      </c>
      <c r="I4422" s="7" t="s">
        <v>13712</v>
      </c>
    </row>
    <row r="4423" spans="1:9" x14ac:dyDescent="0.15">
      <c r="A4423" s="7" t="s">
        <v>13713</v>
      </c>
      <c r="B4423" s="7" t="s">
        <v>13209</v>
      </c>
      <c r="C4423" s="7" t="s">
        <v>13211</v>
      </c>
      <c r="D4423" s="7" t="s">
        <v>14046</v>
      </c>
      <c r="E4423" s="7" t="s">
        <v>6536</v>
      </c>
      <c r="F4423" s="7">
        <f t="shared" si="294"/>
        <v>2003</v>
      </c>
      <c r="G4423" s="7" t="s">
        <v>10773</v>
      </c>
      <c r="H4423" s="20">
        <v>67.700640078778932</v>
      </c>
      <c r="I4423" s="7" t="s">
        <v>13714</v>
      </c>
    </row>
    <row r="4424" spans="1:9" x14ac:dyDescent="0.15">
      <c r="A4424" s="7" t="s">
        <v>13600</v>
      </c>
      <c r="B4424" s="7" t="s">
        <v>13209</v>
      </c>
      <c r="C4424" s="7" t="s">
        <v>13214</v>
      </c>
      <c r="D4424" s="7" t="s">
        <v>14046</v>
      </c>
      <c r="E4424" s="7" t="s">
        <v>26</v>
      </c>
      <c r="F4424" s="7">
        <f t="shared" si="294"/>
        <v>2003</v>
      </c>
      <c r="G4424" s="7" t="s">
        <v>10773</v>
      </c>
      <c r="H4424" s="20">
        <v>32.207247661250619</v>
      </c>
      <c r="I4424" s="7" t="s">
        <v>13601</v>
      </c>
    </row>
    <row r="4425" spans="1:9" x14ac:dyDescent="0.15">
      <c r="A4425" s="7" t="s">
        <v>13715</v>
      </c>
      <c r="B4425" s="7" t="s">
        <v>13209</v>
      </c>
      <c r="C4425" s="7" t="s">
        <v>13211</v>
      </c>
      <c r="D4425" s="7" t="s">
        <v>14046</v>
      </c>
      <c r="E4425" s="7" t="s">
        <v>22</v>
      </c>
      <c r="F4425" s="7">
        <f t="shared" si="294"/>
        <v>2003</v>
      </c>
      <c r="G4425" s="7" t="s">
        <v>10774</v>
      </c>
      <c r="H4425" s="20">
        <v>187.38847858197934</v>
      </c>
      <c r="I4425" s="7" t="s">
        <v>13716</v>
      </c>
    </row>
    <row r="4426" spans="1:9" x14ac:dyDescent="0.15">
      <c r="A4426" s="7" t="s">
        <v>13715</v>
      </c>
      <c r="B4426" s="7" t="s">
        <v>13209</v>
      </c>
      <c r="C4426" s="7" t="s">
        <v>13211</v>
      </c>
      <c r="D4426" s="7" t="s">
        <v>14046</v>
      </c>
      <c r="E4426" s="7" t="s">
        <v>22</v>
      </c>
      <c r="F4426" s="7">
        <f t="shared" si="294"/>
        <v>2003</v>
      </c>
      <c r="G4426" s="7" t="s">
        <v>10774</v>
      </c>
      <c r="H4426" s="20">
        <v>187.38847858197934</v>
      </c>
      <c r="I4426" s="7" t="s">
        <v>13716</v>
      </c>
    </row>
    <row r="4427" spans="1:9" x14ac:dyDescent="0.15">
      <c r="A4427" s="7" t="s">
        <v>13717</v>
      </c>
      <c r="B4427" s="7" t="s">
        <v>13209</v>
      </c>
      <c r="C4427" s="7" t="s">
        <v>13213</v>
      </c>
      <c r="D4427" s="7" t="s">
        <v>14046</v>
      </c>
      <c r="E4427" s="7" t="s">
        <v>26</v>
      </c>
      <c r="F4427" s="7">
        <f t="shared" si="294"/>
        <v>2003</v>
      </c>
      <c r="G4427" s="7" t="s">
        <v>10775</v>
      </c>
      <c r="H4427" s="20">
        <v>55.391432791728221</v>
      </c>
      <c r="I4427" s="7" t="s">
        <v>10002</v>
      </c>
    </row>
    <row r="4428" spans="1:9" x14ac:dyDescent="0.15">
      <c r="A4428" s="7" t="s">
        <v>13718</v>
      </c>
      <c r="B4428" s="7" t="s">
        <v>13209</v>
      </c>
      <c r="C4428" s="7" t="s">
        <v>13213</v>
      </c>
      <c r="D4428" s="7" t="s">
        <v>14046</v>
      </c>
      <c r="E4428" s="7" t="s">
        <v>22</v>
      </c>
      <c r="F4428" s="7">
        <f t="shared" si="294"/>
        <v>2003</v>
      </c>
      <c r="G4428" s="7" t="s">
        <v>10806</v>
      </c>
      <c r="H4428" s="20">
        <v>67.700640078778932</v>
      </c>
      <c r="I4428" s="7" t="s">
        <v>13719</v>
      </c>
    </row>
    <row r="4429" spans="1:9" x14ac:dyDescent="0.15">
      <c r="A4429" s="7" t="s">
        <v>13720</v>
      </c>
      <c r="B4429" s="7" t="s">
        <v>13209</v>
      </c>
      <c r="C4429" s="7" t="s">
        <v>13215</v>
      </c>
      <c r="D4429" s="7" t="s">
        <v>14046</v>
      </c>
      <c r="E4429" s="7" t="s">
        <v>26</v>
      </c>
      <c r="F4429" s="7">
        <f t="shared" si="294"/>
        <v>2003</v>
      </c>
      <c r="G4429" s="7" t="s">
        <v>10806</v>
      </c>
      <c r="H4429" s="20">
        <v>135.40128015755786</v>
      </c>
      <c r="I4429" s="7" t="s">
        <v>13721</v>
      </c>
    </row>
    <row r="4430" spans="1:9" x14ac:dyDescent="0.15">
      <c r="A4430" s="7" t="s">
        <v>13722</v>
      </c>
      <c r="B4430" s="7" t="s">
        <v>13209</v>
      </c>
      <c r="C4430" s="7" t="s">
        <v>13215</v>
      </c>
      <c r="D4430" s="7" t="s">
        <v>14046</v>
      </c>
      <c r="E4430" s="7" t="s">
        <v>6540</v>
      </c>
      <c r="F4430" s="7">
        <f t="shared" si="294"/>
        <v>2003</v>
      </c>
      <c r="G4430" s="7" t="s">
        <v>10806</v>
      </c>
      <c r="H4430" s="20">
        <v>36.927621861152147</v>
      </c>
      <c r="I4430" s="7" t="s">
        <v>13723</v>
      </c>
    </row>
    <row r="4431" spans="1:9" x14ac:dyDescent="0.15">
      <c r="A4431" s="7" t="s">
        <v>13724</v>
      </c>
      <c r="B4431" s="7" t="s">
        <v>13209</v>
      </c>
      <c r="C4431" s="7" t="s">
        <v>13215</v>
      </c>
      <c r="D4431" s="7" t="s">
        <v>14046</v>
      </c>
      <c r="E4431" s="7" t="s">
        <v>6532</v>
      </c>
      <c r="F4431" s="7">
        <f t="shared" si="294"/>
        <v>2003</v>
      </c>
      <c r="G4431" s="7" t="s">
        <v>10812</v>
      </c>
      <c r="H4431" s="20">
        <v>12.309207287050715</v>
      </c>
      <c r="I4431" s="7" t="s">
        <v>13725</v>
      </c>
    </row>
    <row r="4432" spans="1:9" x14ac:dyDescent="0.15">
      <c r="A4432" s="7" t="s">
        <v>13726</v>
      </c>
      <c r="B4432" s="7" t="s">
        <v>13209</v>
      </c>
      <c r="C4432" s="7" t="s">
        <v>13215</v>
      </c>
      <c r="D4432" s="7" t="s">
        <v>14046</v>
      </c>
      <c r="E4432" s="7" t="s">
        <v>6536</v>
      </c>
      <c r="F4432" s="7">
        <f t="shared" si="294"/>
        <v>2003</v>
      </c>
      <c r="G4432" s="7" t="s">
        <v>10814</v>
      </c>
      <c r="H4432" s="20">
        <v>36.927621861152147</v>
      </c>
      <c r="I4432" s="7" t="s">
        <v>13727</v>
      </c>
    </row>
    <row r="4433" spans="1:9" x14ac:dyDescent="0.15">
      <c r="A4433" s="7" t="s">
        <v>13728</v>
      </c>
      <c r="B4433" s="7" t="s">
        <v>13209</v>
      </c>
      <c r="C4433" s="7" t="s">
        <v>13213</v>
      </c>
      <c r="D4433" s="7" t="s">
        <v>14046</v>
      </c>
      <c r="E4433" s="7" t="s">
        <v>6533</v>
      </c>
      <c r="F4433" s="7">
        <f t="shared" si="294"/>
        <v>2003</v>
      </c>
      <c r="G4433" s="7" t="s">
        <v>10826</v>
      </c>
      <c r="H4433" s="20">
        <v>43.082225504677503</v>
      </c>
      <c r="I4433" s="7" t="s">
        <v>13729</v>
      </c>
    </row>
    <row r="4434" spans="1:9" x14ac:dyDescent="0.15">
      <c r="A4434" s="7" t="s">
        <v>13730</v>
      </c>
      <c r="B4434" s="7" t="s">
        <v>13209</v>
      </c>
      <c r="C4434" s="7" t="s">
        <v>13214</v>
      </c>
      <c r="D4434" s="7" t="s">
        <v>14046</v>
      </c>
      <c r="E4434" s="7" t="s">
        <v>6540</v>
      </c>
      <c r="F4434" s="7">
        <f t="shared" si="294"/>
        <v>2003</v>
      </c>
      <c r="G4434" s="7" t="s">
        <v>10853</v>
      </c>
      <c r="H4434" s="20">
        <v>48.906438946331861</v>
      </c>
      <c r="I4434" s="7" t="s">
        <v>13731</v>
      </c>
    </row>
    <row r="4435" spans="1:9" x14ac:dyDescent="0.15">
      <c r="A4435" s="7" t="s">
        <v>13732</v>
      </c>
      <c r="B4435" s="7" t="s">
        <v>13209</v>
      </c>
      <c r="C4435" s="7" t="s">
        <v>13211</v>
      </c>
      <c r="D4435" s="7" t="s">
        <v>14046</v>
      </c>
      <c r="E4435" s="7" t="s">
        <v>22</v>
      </c>
      <c r="F4435" s="7">
        <f t="shared" si="294"/>
        <v>2003</v>
      </c>
      <c r="G4435" s="7" t="s">
        <v>10856</v>
      </c>
      <c r="H4435" s="20">
        <v>184.63810930576074</v>
      </c>
      <c r="I4435" s="7" t="s">
        <v>13733</v>
      </c>
    </row>
    <row r="4436" spans="1:9" x14ac:dyDescent="0.15">
      <c r="A4436" s="7" t="s">
        <v>13734</v>
      </c>
      <c r="B4436" s="7" t="s">
        <v>13209</v>
      </c>
      <c r="C4436" s="7" t="s">
        <v>13215</v>
      </c>
      <c r="D4436" s="7" t="s">
        <v>14046</v>
      </c>
      <c r="E4436" s="7" t="s">
        <v>26</v>
      </c>
      <c r="F4436" s="7">
        <f t="shared" si="294"/>
        <v>2003</v>
      </c>
      <c r="G4436" s="7" t="s">
        <v>10869</v>
      </c>
      <c r="H4436" s="20">
        <v>17.232890201871001</v>
      </c>
      <c r="I4436" s="7" t="s">
        <v>13735</v>
      </c>
    </row>
    <row r="4437" spans="1:9" x14ac:dyDescent="0.15">
      <c r="A4437" s="7" t="s">
        <v>13736</v>
      </c>
      <c r="B4437" s="7" t="s">
        <v>13209</v>
      </c>
      <c r="C4437" s="7" t="s">
        <v>13213</v>
      </c>
      <c r="D4437" s="7" t="s">
        <v>14046</v>
      </c>
      <c r="E4437" s="7" t="s">
        <v>6532</v>
      </c>
      <c r="F4437" s="7">
        <f t="shared" si="294"/>
        <v>2003</v>
      </c>
      <c r="G4437" s="7" t="s">
        <v>10877</v>
      </c>
      <c r="H4437" s="20">
        <v>184.63810930576074</v>
      </c>
      <c r="I4437" s="7" t="s">
        <v>13737</v>
      </c>
    </row>
    <row r="4438" spans="1:9" x14ac:dyDescent="0.15">
      <c r="A4438" s="7" t="s">
        <v>13738</v>
      </c>
      <c r="B4438" s="7" t="s">
        <v>13209</v>
      </c>
      <c r="C4438" s="7" t="s">
        <v>13213</v>
      </c>
      <c r="D4438" s="7" t="s">
        <v>14046</v>
      </c>
      <c r="E4438" s="7" t="s">
        <v>6543</v>
      </c>
      <c r="F4438" s="7">
        <f t="shared" si="294"/>
        <v>2003</v>
      </c>
      <c r="G4438" s="7" t="s">
        <v>10877</v>
      </c>
      <c r="H4438" s="20">
        <v>135.40128015755786</v>
      </c>
      <c r="I4438" s="7" t="s">
        <v>13739</v>
      </c>
    </row>
    <row r="4439" spans="1:9" x14ac:dyDescent="0.15">
      <c r="A4439" s="7" t="s">
        <v>13740</v>
      </c>
      <c r="B4439" s="7" t="s">
        <v>13209</v>
      </c>
      <c r="C4439" s="7" t="s">
        <v>13215</v>
      </c>
      <c r="D4439" s="7" t="s">
        <v>14046</v>
      </c>
      <c r="E4439" s="7" t="s">
        <v>6536</v>
      </c>
      <c r="F4439" s="7">
        <f t="shared" ref="F4439:F4452" si="295">YEAR(G4439)</f>
        <v>2002</v>
      </c>
      <c r="G4439" s="7" t="s">
        <v>13741</v>
      </c>
      <c r="H4439" s="20">
        <v>25.131942699170651</v>
      </c>
      <c r="I4439" s="7" t="s">
        <v>13742</v>
      </c>
    </row>
    <row r="4440" spans="1:9" x14ac:dyDescent="0.15">
      <c r="A4440" s="7" t="s">
        <v>13743</v>
      </c>
      <c r="B4440" s="7" t="s">
        <v>13209</v>
      </c>
      <c r="C4440" s="7" t="s">
        <v>13215</v>
      </c>
      <c r="D4440" s="7" t="s">
        <v>14046</v>
      </c>
      <c r="E4440" s="7" t="s">
        <v>22</v>
      </c>
      <c r="F4440" s="7">
        <f t="shared" si="295"/>
        <v>2002</v>
      </c>
      <c r="G4440" s="7" t="s">
        <v>10979</v>
      </c>
      <c r="H4440" s="20">
        <v>150.7916561950239</v>
      </c>
      <c r="I4440" s="7" t="s">
        <v>13744</v>
      </c>
    </row>
    <row r="4441" spans="1:9" x14ac:dyDescent="0.15">
      <c r="A4441" s="7" t="s">
        <v>13745</v>
      </c>
      <c r="B4441" s="7" t="s">
        <v>13209</v>
      </c>
      <c r="C4441" s="7" t="s">
        <v>13213</v>
      </c>
      <c r="D4441" s="7" t="s">
        <v>14046</v>
      </c>
      <c r="E4441" s="7" t="s">
        <v>26</v>
      </c>
      <c r="F4441" s="7">
        <f t="shared" si="295"/>
        <v>2002</v>
      </c>
      <c r="G4441" s="7" t="s">
        <v>10992</v>
      </c>
      <c r="H4441" s="20">
        <v>150.7916561950239</v>
      </c>
      <c r="I4441" s="7" t="s">
        <v>13746</v>
      </c>
    </row>
    <row r="4442" spans="1:9" x14ac:dyDescent="0.15">
      <c r="A4442" s="7" t="s">
        <v>13747</v>
      </c>
      <c r="B4442" s="7" t="s">
        <v>13209</v>
      </c>
      <c r="C4442" s="7" t="s">
        <v>13211</v>
      </c>
      <c r="D4442" s="7" t="s">
        <v>14046</v>
      </c>
      <c r="E4442" s="7" t="s">
        <v>22</v>
      </c>
      <c r="F4442" s="7">
        <f t="shared" si="295"/>
        <v>2002</v>
      </c>
      <c r="G4442" s="7" t="s">
        <v>10998</v>
      </c>
      <c r="H4442" s="20">
        <v>188.48957024377987</v>
      </c>
      <c r="I4442" s="7" t="s">
        <v>13748</v>
      </c>
    </row>
    <row r="4443" spans="1:9" x14ac:dyDescent="0.15">
      <c r="A4443" s="7" t="s">
        <v>13749</v>
      </c>
      <c r="B4443" s="7" t="s">
        <v>13209</v>
      </c>
      <c r="C4443" s="7" t="s">
        <v>13213</v>
      </c>
      <c r="D4443" s="7" t="s">
        <v>14046</v>
      </c>
      <c r="E4443" s="7" t="s">
        <v>22</v>
      </c>
      <c r="F4443" s="7">
        <f t="shared" si="295"/>
        <v>2002</v>
      </c>
      <c r="G4443" s="7" t="s">
        <v>13750</v>
      </c>
      <c r="H4443" s="20">
        <v>188.48957024377987</v>
      </c>
      <c r="I4443" s="7" t="s">
        <v>13751</v>
      </c>
    </row>
    <row r="4444" spans="1:9" x14ac:dyDescent="0.15">
      <c r="A4444" s="7" t="s">
        <v>13752</v>
      </c>
      <c r="B4444" s="7" t="s">
        <v>13209</v>
      </c>
      <c r="C4444" s="7" t="s">
        <v>13287</v>
      </c>
      <c r="D4444" s="7" t="s">
        <v>14046</v>
      </c>
      <c r="E4444" s="7" t="s">
        <v>26</v>
      </c>
      <c r="F4444" s="7">
        <f t="shared" si="295"/>
        <v>2002</v>
      </c>
      <c r="G4444" s="7" t="s">
        <v>13753</v>
      </c>
      <c r="H4444" s="20">
        <v>56.546871073133957</v>
      </c>
      <c r="I4444" s="7" t="s">
        <v>13754</v>
      </c>
    </row>
    <row r="4445" spans="1:9" x14ac:dyDescent="0.15">
      <c r="A4445" s="7" t="s">
        <v>13755</v>
      </c>
      <c r="B4445" s="7" t="s">
        <v>13209</v>
      </c>
      <c r="C4445" s="7" t="s">
        <v>13213</v>
      </c>
      <c r="D4445" s="7" t="s">
        <v>14046</v>
      </c>
      <c r="E4445" s="7" t="s">
        <v>6533</v>
      </c>
      <c r="F4445" s="7">
        <f t="shared" si="295"/>
        <v>2002</v>
      </c>
      <c r="G4445" s="7" t="s">
        <v>11036</v>
      </c>
      <c r="H4445" s="20">
        <v>25.131942699170651</v>
      </c>
      <c r="I4445" s="7" t="s">
        <v>13756</v>
      </c>
    </row>
    <row r="4446" spans="1:9" x14ac:dyDescent="0.15">
      <c r="A4446" s="7" t="s">
        <v>13757</v>
      </c>
      <c r="B4446" s="7" t="s">
        <v>13209</v>
      </c>
      <c r="C4446" s="7" t="s">
        <v>13211</v>
      </c>
      <c r="D4446" s="7" t="s">
        <v>14046</v>
      </c>
      <c r="E4446" s="7" t="s">
        <v>6532</v>
      </c>
      <c r="F4446" s="7">
        <f t="shared" si="295"/>
        <v>2002</v>
      </c>
      <c r="G4446" s="7" t="s">
        <v>11041</v>
      </c>
      <c r="H4446" s="20">
        <v>31.414928373963306</v>
      </c>
      <c r="I4446" s="7" t="s">
        <v>13758</v>
      </c>
    </row>
    <row r="4447" spans="1:9" x14ac:dyDescent="0.15">
      <c r="A4447" s="7" t="s">
        <v>13759</v>
      </c>
      <c r="B4447" s="7" t="s">
        <v>13209</v>
      </c>
      <c r="C4447" s="7" t="s">
        <v>13211</v>
      </c>
      <c r="D4447" s="7" t="s">
        <v>14046</v>
      </c>
      <c r="E4447" s="7" t="s">
        <v>26</v>
      </c>
      <c r="F4447" s="7">
        <f t="shared" si="295"/>
        <v>2002</v>
      </c>
      <c r="G4447" s="7" t="s">
        <v>13760</v>
      </c>
      <c r="H4447" s="20">
        <v>62.829856747926613</v>
      </c>
      <c r="I4447" s="7" t="s">
        <v>13761</v>
      </c>
    </row>
    <row r="4448" spans="1:9" x14ac:dyDescent="0.15">
      <c r="A4448" s="7" t="s">
        <v>13762</v>
      </c>
      <c r="B4448" s="7" t="s">
        <v>13209</v>
      </c>
      <c r="C4448" s="7" t="s">
        <v>13213</v>
      </c>
      <c r="D4448" s="7" t="s">
        <v>14046</v>
      </c>
      <c r="E4448" s="7" t="s">
        <v>6532</v>
      </c>
      <c r="F4448" s="7">
        <f t="shared" si="295"/>
        <v>2001</v>
      </c>
      <c r="G4448" s="7" t="s">
        <v>11081</v>
      </c>
      <c r="H4448" s="20">
        <v>128.48515996402415</v>
      </c>
      <c r="I4448" s="7" t="s">
        <v>13763</v>
      </c>
    </row>
    <row r="4449" spans="1:9" x14ac:dyDescent="0.15">
      <c r="A4449" s="7" t="s">
        <v>13764</v>
      </c>
      <c r="B4449" s="7" t="s">
        <v>13209</v>
      </c>
      <c r="C4449" s="7" t="s">
        <v>13213</v>
      </c>
      <c r="D4449" s="7" t="s">
        <v>14046</v>
      </c>
      <c r="E4449" s="7" t="s">
        <v>6536</v>
      </c>
      <c r="F4449" s="7">
        <f t="shared" si="295"/>
        <v>2001</v>
      </c>
      <c r="G4449" s="7" t="s">
        <v>11081</v>
      </c>
      <c r="H4449" s="20">
        <v>122.06090196582295</v>
      </c>
      <c r="I4449" s="7" t="s">
        <v>13765</v>
      </c>
    </row>
    <row r="4450" spans="1:9" x14ac:dyDescent="0.15">
      <c r="A4450" s="7" t="s">
        <v>13766</v>
      </c>
      <c r="B4450" s="7" t="s">
        <v>13209</v>
      </c>
      <c r="C4450" s="7" t="s">
        <v>13215</v>
      </c>
      <c r="D4450" s="7" t="s">
        <v>14046</v>
      </c>
      <c r="E4450" s="7" t="s">
        <v>6563</v>
      </c>
      <c r="F4450" s="7">
        <f t="shared" si="295"/>
        <v>2001</v>
      </c>
      <c r="G4450" s="7" t="s">
        <v>11116</v>
      </c>
      <c r="H4450" s="20">
        <v>51.394063985609662</v>
      </c>
      <c r="I4450" s="7" t="s">
        <v>13767</v>
      </c>
    </row>
    <row r="4451" spans="1:9" x14ac:dyDescent="0.15">
      <c r="A4451" s="7" t="s">
        <v>13768</v>
      </c>
      <c r="B4451" s="7" t="s">
        <v>13209</v>
      </c>
      <c r="C4451" s="7" t="s">
        <v>13211</v>
      </c>
      <c r="D4451" s="7" t="s">
        <v>14046</v>
      </c>
      <c r="E4451" s="7" t="s">
        <v>22</v>
      </c>
      <c r="F4451" s="7">
        <f t="shared" si="295"/>
        <v>2001</v>
      </c>
      <c r="G4451" s="7" t="s">
        <v>13769</v>
      </c>
      <c r="H4451" s="20">
        <v>192.72773994603625</v>
      </c>
      <c r="I4451" s="7" t="s">
        <v>13770</v>
      </c>
    </row>
    <row r="4452" spans="1:9" x14ac:dyDescent="0.15">
      <c r="A4452" s="7" t="s">
        <v>13771</v>
      </c>
      <c r="B4452" s="7" t="s">
        <v>13209</v>
      </c>
      <c r="C4452" s="7" t="s">
        <v>13215</v>
      </c>
      <c r="D4452" s="7" t="s">
        <v>14046</v>
      </c>
      <c r="E4452" s="7" t="s">
        <v>6536</v>
      </c>
      <c r="F4452" s="7">
        <f t="shared" si="295"/>
        <v>2001</v>
      </c>
      <c r="G4452" s="7" t="s">
        <v>11144</v>
      </c>
      <c r="H4452" s="20">
        <v>64.242579982012074</v>
      </c>
      <c r="I4452" s="7" t="s">
        <v>13772</v>
      </c>
    </row>
    <row r="4453" spans="1:9" x14ac:dyDescent="0.15">
      <c r="A4453" s="7" t="s">
        <v>13773</v>
      </c>
      <c r="B4453" s="7" t="s">
        <v>13209</v>
      </c>
      <c r="C4453" s="7" t="s">
        <v>13215</v>
      </c>
      <c r="D4453" s="7" t="s">
        <v>14046</v>
      </c>
      <c r="E4453" s="7" t="s">
        <v>22</v>
      </c>
      <c r="F4453" s="7">
        <f t="shared" ref="F4453:F4473" si="296">YEAR(G4453)</f>
        <v>2001</v>
      </c>
      <c r="G4453" s="7" t="s">
        <v>13774</v>
      </c>
      <c r="H4453" s="20">
        <v>115.63664396762174</v>
      </c>
      <c r="I4453" s="7" t="s">
        <v>13775</v>
      </c>
    </row>
    <row r="4454" spans="1:9" x14ac:dyDescent="0.15">
      <c r="A4454" s="7" t="s">
        <v>13776</v>
      </c>
      <c r="B4454" s="7" t="s">
        <v>13209</v>
      </c>
      <c r="C4454" s="7" t="s">
        <v>13215</v>
      </c>
      <c r="D4454" s="7" t="s">
        <v>14046</v>
      </c>
      <c r="E4454" s="7" t="s">
        <v>26</v>
      </c>
      <c r="F4454" s="7">
        <f t="shared" si="296"/>
        <v>2001</v>
      </c>
      <c r="G4454" s="7" t="s">
        <v>11172</v>
      </c>
      <c r="H4454" s="20">
        <v>128.48515996402415</v>
      </c>
      <c r="I4454" s="7" t="s">
        <v>13777</v>
      </c>
    </row>
    <row r="4455" spans="1:9" x14ac:dyDescent="0.15">
      <c r="A4455" s="7" t="s">
        <v>13778</v>
      </c>
      <c r="B4455" s="7" t="s">
        <v>13209</v>
      </c>
      <c r="C4455" s="7" t="s">
        <v>13213</v>
      </c>
      <c r="D4455" s="7" t="s">
        <v>14046</v>
      </c>
      <c r="E4455" s="7" t="s">
        <v>26</v>
      </c>
      <c r="F4455" s="7">
        <f t="shared" si="296"/>
        <v>2001</v>
      </c>
      <c r="G4455" s="7" t="s">
        <v>11191</v>
      </c>
      <c r="H4455" s="20">
        <v>38.545547989207243</v>
      </c>
      <c r="I4455" s="7" t="s">
        <v>13779</v>
      </c>
    </row>
    <row r="4456" spans="1:9" x14ac:dyDescent="0.15">
      <c r="A4456" s="7" t="s">
        <v>13780</v>
      </c>
      <c r="B4456" s="7" t="s">
        <v>13209</v>
      </c>
      <c r="C4456" s="7" t="s">
        <v>13211</v>
      </c>
      <c r="D4456" s="7" t="s">
        <v>14046</v>
      </c>
      <c r="E4456" s="7" t="s">
        <v>6532</v>
      </c>
      <c r="F4456" s="7">
        <f t="shared" si="296"/>
        <v>2001</v>
      </c>
      <c r="G4456" s="7" t="s">
        <v>13152</v>
      </c>
      <c r="H4456" s="20">
        <v>38.545547989207243</v>
      </c>
      <c r="I4456" s="7" t="s">
        <v>13781</v>
      </c>
    </row>
    <row r="4457" spans="1:9" x14ac:dyDescent="0.15">
      <c r="A4457" s="7" t="s">
        <v>13782</v>
      </c>
      <c r="B4457" s="7" t="s">
        <v>13209</v>
      </c>
      <c r="C4457" s="7" t="s">
        <v>13214</v>
      </c>
      <c r="D4457" s="7" t="s">
        <v>14046</v>
      </c>
      <c r="E4457" s="7" t="s">
        <v>6532</v>
      </c>
      <c r="F4457" s="7">
        <f t="shared" si="296"/>
        <v>2000</v>
      </c>
      <c r="G4457" s="7" t="s">
        <v>11207</v>
      </c>
      <c r="H4457" s="20">
        <v>4.9967126890203817</v>
      </c>
      <c r="I4457" s="7" t="s">
        <v>13173</v>
      </c>
    </row>
    <row r="4458" spans="1:9" x14ac:dyDescent="0.15">
      <c r="A4458" s="7" t="s">
        <v>13783</v>
      </c>
      <c r="B4458" s="7" t="s">
        <v>13209</v>
      </c>
      <c r="C4458" s="7" t="s">
        <v>13215</v>
      </c>
      <c r="D4458" s="7" t="s">
        <v>14046</v>
      </c>
      <c r="E4458" s="7" t="s">
        <v>6533</v>
      </c>
      <c r="F4458" s="7">
        <f t="shared" si="296"/>
        <v>2000</v>
      </c>
      <c r="G4458" s="7" t="s">
        <v>11216</v>
      </c>
      <c r="H4458" s="20">
        <v>39.447731755424066</v>
      </c>
      <c r="I4458" s="7" t="s">
        <v>13784</v>
      </c>
    </row>
    <row r="4459" spans="1:9" x14ac:dyDescent="0.15">
      <c r="A4459" s="7" t="s">
        <v>13785</v>
      </c>
      <c r="B4459" s="7" t="s">
        <v>13209</v>
      </c>
      <c r="C4459" s="7" t="s">
        <v>13213</v>
      </c>
      <c r="D4459" s="7" t="s">
        <v>14046</v>
      </c>
      <c r="E4459" s="7" t="s">
        <v>26</v>
      </c>
      <c r="F4459" s="7">
        <f t="shared" si="296"/>
        <v>2000</v>
      </c>
      <c r="G4459" s="7" t="s">
        <v>11222</v>
      </c>
      <c r="H4459" s="20">
        <v>39.447731755424066</v>
      </c>
      <c r="I4459" s="7" t="s">
        <v>13786</v>
      </c>
    </row>
    <row r="4460" spans="1:9" x14ac:dyDescent="0.15">
      <c r="A4460" s="7" t="s">
        <v>13787</v>
      </c>
      <c r="B4460" s="7" t="s">
        <v>13209</v>
      </c>
      <c r="C4460" s="7" t="s">
        <v>13211</v>
      </c>
      <c r="D4460" s="7" t="s">
        <v>14046</v>
      </c>
      <c r="E4460" s="7" t="s">
        <v>6532</v>
      </c>
      <c r="F4460" s="7">
        <f t="shared" si="296"/>
        <v>2000</v>
      </c>
      <c r="G4460" s="7" t="s">
        <v>11226</v>
      </c>
      <c r="H4460" s="20">
        <v>65.74621959237345</v>
      </c>
      <c r="I4460" s="7" t="s">
        <v>10002</v>
      </c>
    </row>
    <row r="4461" spans="1:9" x14ac:dyDescent="0.15">
      <c r="A4461" s="7" t="s">
        <v>13788</v>
      </c>
      <c r="B4461" s="7" t="s">
        <v>13209</v>
      </c>
      <c r="C4461" s="7" t="s">
        <v>13213</v>
      </c>
      <c r="D4461" s="7" t="s">
        <v>14046</v>
      </c>
      <c r="E4461" s="7" t="s">
        <v>22</v>
      </c>
      <c r="F4461" s="7">
        <f t="shared" si="296"/>
        <v>2000</v>
      </c>
      <c r="G4461" s="7" t="s">
        <v>13789</v>
      </c>
      <c r="H4461" s="20">
        <v>59.171597633136102</v>
      </c>
      <c r="I4461" s="7" t="s">
        <v>13790</v>
      </c>
    </row>
    <row r="4462" spans="1:9" x14ac:dyDescent="0.15">
      <c r="A4462" s="7" t="s">
        <v>13791</v>
      </c>
      <c r="B4462" s="7" t="s">
        <v>13209</v>
      </c>
      <c r="C4462" s="7" t="s">
        <v>13213</v>
      </c>
      <c r="D4462" s="7" t="s">
        <v>14046</v>
      </c>
      <c r="E4462" s="7" t="s">
        <v>6542</v>
      </c>
      <c r="F4462" s="7">
        <f t="shared" si="296"/>
        <v>2000</v>
      </c>
      <c r="G4462" s="7" t="s">
        <v>13789</v>
      </c>
      <c r="H4462" s="20">
        <v>32.873109796186725</v>
      </c>
      <c r="I4462" s="7" t="s">
        <v>13155</v>
      </c>
    </row>
    <row r="4463" spans="1:9" x14ac:dyDescent="0.15">
      <c r="A4463" s="7" t="s">
        <v>13792</v>
      </c>
      <c r="B4463" s="7" t="s">
        <v>13209</v>
      </c>
      <c r="C4463" s="7" t="s">
        <v>13213</v>
      </c>
      <c r="D4463" s="7" t="s">
        <v>14046</v>
      </c>
      <c r="E4463" s="7" t="s">
        <v>6534</v>
      </c>
      <c r="F4463" s="7">
        <f t="shared" si="296"/>
        <v>2000</v>
      </c>
      <c r="G4463" s="7" t="s">
        <v>13158</v>
      </c>
      <c r="H4463" s="20">
        <v>0.94806048652202513</v>
      </c>
      <c r="I4463" s="7" t="s">
        <v>13793</v>
      </c>
    </row>
    <row r="4464" spans="1:9" x14ac:dyDescent="0.15">
      <c r="A4464" s="7" t="s">
        <v>13792</v>
      </c>
      <c r="B4464" s="7" t="s">
        <v>13209</v>
      </c>
      <c r="C4464" s="7" t="s">
        <v>13213</v>
      </c>
      <c r="D4464" s="7" t="s">
        <v>14046</v>
      </c>
      <c r="E4464" s="7" t="s">
        <v>6534</v>
      </c>
      <c r="F4464" s="7">
        <f t="shared" si="296"/>
        <v>2000</v>
      </c>
      <c r="G4464" s="7" t="s">
        <v>13158</v>
      </c>
      <c r="H4464" s="20">
        <v>5.4174884944115718</v>
      </c>
      <c r="I4464" s="7" t="s">
        <v>13793</v>
      </c>
    </row>
    <row r="4465" spans="1:9" x14ac:dyDescent="0.15">
      <c r="A4465" s="7" t="s">
        <v>13782</v>
      </c>
      <c r="B4465" s="7" t="s">
        <v>13209</v>
      </c>
      <c r="C4465" s="7" t="s">
        <v>13214</v>
      </c>
      <c r="D4465" s="7" t="s">
        <v>14046</v>
      </c>
      <c r="E4465" s="7" t="s">
        <v>6532</v>
      </c>
      <c r="F4465" s="7">
        <f t="shared" si="296"/>
        <v>2000</v>
      </c>
      <c r="G4465" s="7" t="s">
        <v>13794</v>
      </c>
      <c r="H4465" s="20">
        <v>7.8895463510848138</v>
      </c>
      <c r="I4465" s="7" t="s">
        <v>13173</v>
      </c>
    </row>
    <row r="4466" spans="1:9" x14ac:dyDescent="0.15">
      <c r="A4466" s="7" t="s">
        <v>13795</v>
      </c>
      <c r="B4466" s="7" t="s">
        <v>13209</v>
      </c>
      <c r="C4466" s="7" t="s">
        <v>13211</v>
      </c>
      <c r="D4466" s="7" t="s">
        <v>14046</v>
      </c>
      <c r="E4466" s="7" t="s">
        <v>6563</v>
      </c>
      <c r="F4466" s="7">
        <f t="shared" si="296"/>
        <v>2000</v>
      </c>
      <c r="G4466" s="7" t="s">
        <v>13796</v>
      </c>
      <c r="H4466" s="20">
        <v>65.74621959237345</v>
      </c>
      <c r="I4466" s="7" t="s">
        <v>13797</v>
      </c>
    </row>
    <row r="4467" spans="1:9" x14ac:dyDescent="0.15">
      <c r="A4467" s="7" t="s">
        <v>13798</v>
      </c>
      <c r="B4467" s="7" t="s">
        <v>13209</v>
      </c>
      <c r="C4467" s="7" t="s">
        <v>13215</v>
      </c>
      <c r="D4467" s="7" t="s">
        <v>14046</v>
      </c>
      <c r="E4467" s="7" t="s">
        <v>26</v>
      </c>
      <c r="F4467" s="7">
        <f t="shared" si="296"/>
        <v>2000</v>
      </c>
      <c r="G4467" s="7" t="s">
        <v>11273</v>
      </c>
      <c r="H4467" s="20">
        <v>69.690992767915844</v>
      </c>
      <c r="I4467" s="7" t="s">
        <v>13799</v>
      </c>
    </row>
    <row r="4468" spans="1:9" x14ac:dyDescent="0.15">
      <c r="A4468" s="7" t="s">
        <v>13800</v>
      </c>
      <c r="B4468" s="7" t="s">
        <v>13209</v>
      </c>
      <c r="C4468" s="7" t="s">
        <v>13214</v>
      </c>
      <c r="D4468" s="7" t="s">
        <v>14046</v>
      </c>
      <c r="E4468" s="7" t="s">
        <v>6533</v>
      </c>
      <c r="F4468" s="7">
        <f t="shared" si="296"/>
        <v>2000</v>
      </c>
      <c r="G4468" s="7" t="s">
        <v>11281</v>
      </c>
      <c r="H4468" s="20">
        <v>39.447731755424066</v>
      </c>
      <c r="I4468" s="7" t="s">
        <v>13801</v>
      </c>
    </row>
    <row r="4469" spans="1:9" x14ac:dyDescent="0.15">
      <c r="A4469" s="7" t="s">
        <v>13802</v>
      </c>
      <c r="B4469" s="7" t="s">
        <v>13209</v>
      </c>
      <c r="C4469" s="7" t="s">
        <v>13214</v>
      </c>
      <c r="D4469" s="7" t="s">
        <v>14046</v>
      </c>
      <c r="E4469" s="7" t="s">
        <v>6533</v>
      </c>
      <c r="F4469" s="7">
        <f t="shared" si="296"/>
        <v>2000</v>
      </c>
      <c r="G4469" s="7" t="s">
        <v>13803</v>
      </c>
      <c r="H4469" s="20">
        <v>39.447731755424066</v>
      </c>
      <c r="I4469" s="7" t="s">
        <v>13804</v>
      </c>
    </row>
    <row r="4470" spans="1:9" x14ac:dyDescent="0.15">
      <c r="A4470" s="7" t="s">
        <v>13805</v>
      </c>
      <c r="B4470" s="7" t="s">
        <v>13209</v>
      </c>
      <c r="C4470" s="7" t="s">
        <v>13213</v>
      </c>
      <c r="D4470" s="7" t="s">
        <v>14046</v>
      </c>
      <c r="E4470" s="7" t="s">
        <v>6532</v>
      </c>
      <c r="F4470" s="7">
        <f t="shared" si="296"/>
        <v>2000</v>
      </c>
      <c r="G4470" s="7" t="s">
        <v>13806</v>
      </c>
      <c r="H4470" s="20">
        <v>32.873109796186725</v>
      </c>
      <c r="I4470" s="7" t="s">
        <v>13807</v>
      </c>
    </row>
    <row r="4471" spans="1:9" x14ac:dyDescent="0.15">
      <c r="A4471" s="7" t="s">
        <v>13808</v>
      </c>
      <c r="B4471" s="7" t="s">
        <v>13209</v>
      </c>
      <c r="C4471" s="7" t="s">
        <v>13213</v>
      </c>
      <c r="D4471" s="7" t="s">
        <v>14046</v>
      </c>
      <c r="E4471" s="7" t="s">
        <v>26</v>
      </c>
      <c r="F4471" s="7">
        <f t="shared" si="296"/>
        <v>2000</v>
      </c>
      <c r="G4471" s="7" t="s">
        <v>13806</v>
      </c>
      <c r="H4471" s="20">
        <v>32.873109796186725</v>
      </c>
      <c r="I4471" s="7" t="s">
        <v>13809</v>
      </c>
    </row>
    <row r="4472" spans="1:9" x14ac:dyDescent="0.15">
      <c r="A4472" s="7" t="s">
        <v>13810</v>
      </c>
      <c r="B4472" s="7" t="s">
        <v>13209</v>
      </c>
      <c r="C4472" s="7" t="s">
        <v>13215</v>
      </c>
      <c r="D4472" s="7" t="s">
        <v>14046</v>
      </c>
      <c r="E4472" s="7" t="s">
        <v>6536</v>
      </c>
      <c r="F4472" s="7">
        <f t="shared" si="296"/>
        <v>1999</v>
      </c>
      <c r="G4472" s="7" t="s">
        <v>11333</v>
      </c>
      <c r="H4472" s="20">
        <v>28.195488721804512</v>
      </c>
      <c r="I4472" s="7" t="s">
        <v>13811</v>
      </c>
    </row>
    <row r="4473" spans="1:9" x14ac:dyDescent="0.15">
      <c r="A4473" s="7" t="s">
        <v>13812</v>
      </c>
      <c r="B4473" s="7" t="s">
        <v>13209</v>
      </c>
      <c r="C4473" s="7" t="s">
        <v>13287</v>
      </c>
      <c r="D4473" s="7" t="s">
        <v>14046</v>
      </c>
      <c r="E4473" s="7" t="s">
        <v>6532</v>
      </c>
      <c r="F4473" s="7">
        <f t="shared" si="296"/>
        <v>1999</v>
      </c>
      <c r="G4473" s="7" t="s">
        <v>11341</v>
      </c>
      <c r="H4473" s="20">
        <v>40.27926960257787</v>
      </c>
      <c r="I4473" s="7" t="s">
        <v>13813</v>
      </c>
    </row>
    <row r="4474" spans="1:9" x14ac:dyDescent="0.15">
      <c r="A4474" s="7" t="s">
        <v>13814</v>
      </c>
      <c r="B4474" s="7" t="s">
        <v>13209</v>
      </c>
      <c r="C4474" s="7" t="s">
        <v>13215</v>
      </c>
      <c r="D4474" s="7" t="s">
        <v>14046</v>
      </c>
      <c r="E4474" s="7" t="s">
        <v>26</v>
      </c>
      <c r="F4474" s="7">
        <f t="shared" ref="F4474:F4502" si="297">YEAR(G4474)</f>
        <v>1999</v>
      </c>
      <c r="G4474" s="7" t="s">
        <v>11347</v>
      </c>
      <c r="H4474" s="20">
        <v>42.964554242749728</v>
      </c>
      <c r="I4474" s="7" t="s">
        <v>13815</v>
      </c>
    </row>
    <row r="4475" spans="1:9" x14ac:dyDescent="0.15">
      <c r="A4475" s="7" t="s">
        <v>13816</v>
      </c>
      <c r="B4475" s="7" t="s">
        <v>13209</v>
      </c>
      <c r="C4475" s="7" t="s">
        <v>13213</v>
      </c>
      <c r="D4475" s="7" t="s">
        <v>14046</v>
      </c>
      <c r="E4475" s="7" t="s">
        <v>26</v>
      </c>
      <c r="F4475" s="7">
        <f t="shared" si="297"/>
        <v>1999</v>
      </c>
      <c r="G4475" s="7" t="s">
        <v>11373</v>
      </c>
      <c r="H4475" s="20">
        <v>67.132116004296449</v>
      </c>
      <c r="I4475" s="7" t="s">
        <v>13817</v>
      </c>
    </row>
    <row r="4476" spans="1:9" x14ac:dyDescent="0.15">
      <c r="A4476" s="7" t="s">
        <v>13816</v>
      </c>
      <c r="B4476" s="7" t="s">
        <v>13209</v>
      </c>
      <c r="C4476" s="7" t="s">
        <v>13213</v>
      </c>
      <c r="D4476" s="7" t="s">
        <v>14046</v>
      </c>
      <c r="E4476" s="7" t="s">
        <v>26</v>
      </c>
      <c r="F4476" s="7">
        <f t="shared" si="297"/>
        <v>1999</v>
      </c>
      <c r="G4476" s="7" t="s">
        <v>11373</v>
      </c>
      <c r="H4476" s="20">
        <v>4.1930719656283566</v>
      </c>
      <c r="I4476" s="7" t="s">
        <v>13817</v>
      </c>
    </row>
    <row r="4477" spans="1:9" x14ac:dyDescent="0.15">
      <c r="A4477" s="7" t="s">
        <v>13818</v>
      </c>
      <c r="B4477" s="7" t="s">
        <v>13209</v>
      </c>
      <c r="C4477" s="7" t="s">
        <v>13213</v>
      </c>
      <c r="D4477" s="7" t="s">
        <v>14046</v>
      </c>
      <c r="E4477" s="7" t="s">
        <v>6532</v>
      </c>
      <c r="F4477" s="7">
        <f t="shared" si="297"/>
        <v>1999</v>
      </c>
      <c r="G4477" s="7" t="s">
        <v>11373</v>
      </c>
      <c r="H4477" s="20">
        <v>26.247420784103113</v>
      </c>
      <c r="I4477" s="7" t="s">
        <v>13173</v>
      </c>
    </row>
    <row r="4478" spans="1:9" x14ac:dyDescent="0.15">
      <c r="A4478" s="7" t="s">
        <v>13818</v>
      </c>
      <c r="B4478" s="7" t="s">
        <v>13209</v>
      </c>
      <c r="C4478" s="7" t="s">
        <v>13213</v>
      </c>
      <c r="D4478" s="7" t="s">
        <v>14046</v>
      </c>
      <c r="E4478" s="7" t="s">
        <v>6532</v>
      </c>
      <c r="F4478" s="7">
        <f t="shared" si="297"/>
        <v>1999</v>
      </c>
      <c r="G4478" s="7" t="s">
        <v>11373</v>
      </c>
      <c r="H4478" s="20">
        <v>14.031848818474758</v>
      </c>
      <c r="I4478" s="7" t="s">
        <v>13173</v>
      </c>
    </row>
    <row r="4479" spans="1:9" x14ac:dyDescent="0.15">
      <c r="A4479" s="7" t="s">
        <v>13800</v>
      </c>
      <c r="B4479" s="7" t="s">
        <v>13209</v>
      </c>
      <c r="C4479" s="7" t="s">
        <v>13214</v>
      </c>
      <c r="D4479" s="7" t="s">
        <v>14046</v>
      </c>
      <c r="E4479" s="7" t="s">
        <v>6533</v>
      </c>
      <c r="F4479" s="7">
        <f t="shared" si="297"/>
        <v>1999</v>
      </c>
      <c r="G4479" s="7" t="s">
        <v>13819</v>
      </c>
      <c r="H4479" s="20">
        <v>26.852846401718583</v>
      </c>
      <c r="I4479" s="7" t="s">
        <v>13801</v>
      </c>
    </row>
    <row r="4480" spans="1:9" x14ac:dyDescent="0.15">
      <c r="A4480" s="7" t="s">
        <v>13820</v>
      </c>
      <c r="B4480" s="7" t="s">
        <v>13209</v>
      </c>
      <c r="C4480" s="7" t="s">
        <v>13215</v>
      </c>
      <c r="D4480" s="7" t="s">
        <v>14046</v>
      </c>
      <c r="E4480" s="7" t="s">
        <v>26</v>
      </c>
      <c r="F4480" s="7">
        <f t="shared" si="297"/>
        <v>1999</v>
      </c>
      <c r="G4480" s="7" t="s">
        <v>11378</v>
      </c>
      <c r="H4480" s="20">
        <v>73.845327604726108</v>
      </c>
      <c r="I4480" s="7" t="s">
        <v>13821</v>
      </c>
    </row>
    <row r="4481" spans="1:9" x14ac:dyDescent="0.15">
      <c r="A4481" s="7" t="s">
        <v>13822</v>
      </c>
      <c r="B4481" s="7" t="s">
        <v>13209</v>
      </c>
      <c r="C4481" s="7" t="s">
        <v>13214</v>
      </c>
      <c r="D4481" s="7" t="s">
        <v>14046</v>
      </c>
      <c r="E4481" s="7" t="s">
        <v>6533</v>
      </c>
      <c r="F4481" s="7">
        <f t="shared" si="297"/>
        <v>1999</v>
      </c>
      <c r="G4481" s="7" t="s">
        <v>11389</v>
      </c>
      <c r="H4481" s="20">
        <v>40.27926960257787</v>
      </c>
      <c r="I4481" s="7" t="s">
        <v>13823</v>
      </c>
    </row>
    <row r="4482" spans="1:9" x14ac:dyDescent="0.15">
      <c r="A4482" s="7" t="s">
        <v>13824</v>
      </c>
      <c r="B4482" s="7" t="s">
        <v>13209</v>
      </c>
      <c r="C4482" s="7" t="s">
        <v>13211</v>
      </c>
      <c r="D4482" s="7" t="s">
        <v>14046</v>
      </c>
      <c r="E4482" s="7" t="s">
        <v>6532</v>
      </c>
      <c r="F4482" s="7">
        <f t="shared" si="297"/>
        <v>1999</v>
      </c>
      <c r="G4482" s="7" t="s">
        <v>13825</v>
      </c>
      <c r="H4482" s="20">
        <v>33.566058002148225</v>
      </c>
      <c r="I4482" s="7" t="s">
        <v>13813</v>
      </c>
    </row>
    <row r="4483" spans="1:9" x14ac:dyDescent="0.15">
      <c r="A4483" s="7" t="s">
        <v>13826</v>
      </c>
      <c r="B4483" s="7" t="s">
        <v>13209</v>
      </c>
      <c r="C4483" s="7" t="s">
        <v>13211</v>
      </c>
      <c r="D4483" s="7" t="s">
        <v>14046</v>
      </c>
      <c r="E4483" s="7" t="s">
        <v>6533</v>
      </c>
      <c r="F4483" s="7">
        <f t="shared" si="297"/>
        <v>1999</v>
      </c>
      <c r="G4483" s="7" t="s">
        <v>13825</v>
      </c>
      <c r="H4483" s="20">
        <v>134.2642320085929</v>
      </c>
      <c r="I4483" s="7" t="s">
        <v>13827</v>
      </c>
    </row>
    <row r="4484" spans="1:9" x14ac:dyDescent="0.15">
      <c r="A4484" s="7" t="s">
        <v>13828</v>
      </c>
      <c r="B4484" s="7" t="s">
        <v>13209</v>
      </c>
      <c r="C4484" s="7" t="s">
        <v>13211</v>
      </c>
      <c r="D4484" s="7" t="s">
        <v>14046</v>
      </c>
      <c r="E4484" s="7" t="s">
        <v>22</v>
      </c>
      <c r="F4484" s="7">
        <f t="shared" si="297"/>
        <v>1999</v>
      </c>
      <c r="G4484" s="7" t="s">
        <v>13825</v>
      </c>
      <c r="H4484" s="20">
        <v>6.7132116004296458</v>
      </c>
      <c r="I4484" s="7" t="s">
        <v>13829</v>
      </c>
    </row>
    <row r="4485" spans="1:9" x14ac:dyDescent="0.15">
      <c r="A4485" s="7" t="s">
        <v>13828</v>
      </c>
      <c r="B4485" s="7" t="s">
        <v>13209</v>
      </c>
      <c r="C4485" s="7" t="s">
        <v>13211</v>
      </c>
      <c r="D4485" s="7" t="s">
        <v>14046</v>
      </c>
      <c r="E4485" s="7" t="s">
        <v>22</v>
      </c>
      <c r="F4485" s="7">
        <f t="shared" si="297"/>
        <v>1999</v>
      </c>
      <c r="G4485" s="7" t="s">
        <v>13825</v>
      </c>
      <c r="H4485" s="20">
        <v>31.216433941997852</v>
      </c>
      <c r="I4485" s="7" t="s">
        <v>13829</v>
      </c>
    </row>
    <row r="4486" spans="1:9" x14ac:dyDescent="0.15">
      <c r="A4486" s="7" t="s">
        <v>13830</v>
      </c>
      <c r="B4486" s="7" t="s">
        <v>13209</v>
      </c>
      <c r="C4486" s="7" t="s">
        <v>13215</v>
      </c>
      <c r="D4486" s="7" t="s">
        <v>14046</v>
      </c>
      <c r="E4486" s="7" t="s">
        <v>6534</v>
      </c>
      <c r="F4486" s="7">
        <f t="shared" si="297"/>
        <v>1999</v>
      </c>
      <c r="G4486" s="7" t="s">
        <v>13831</v>
      </c>
      <c r="H4486" s="20">
        <v>2.685284640171858</v>
      </c>
      <c r="I4486" s="7" t="s">
        <v>13832</v>
      </c>
    </row>
    <row r="4487" spans="1:9" x14ac:dyDescent="0.15">
      <c r="A4487" s="7" t="s">
        <v>13833</v>
      </c>
      <c r="B4487" s="7" t="s">
        <v>13209</v>
      </c>
      <c r="C4487" s="7" t="s">
        <v>13213</v>
      </c>
      <c r="D4487" s="7" t="s">
        <v>14046</v>
      </c>
      <c r="E4487" s="7" t="s">
        <v>6533</v>
      </c>
      <c r="F4487" s="7">
        <f t="shared" si="297"/>
        <v>1999</v>
      </c>
      <c r="G4487" s="7" t="s">
        <v>11415</v>
      </c>
      <c r="H4487" s="20">
        <v>60.418904403866804</v>
      </c>
      <c r="I4487" s="7" t="s">
        <v>13834</v>
      </c>
    </row>
    <row r="4488" spans="1:9" x14ac:dyDescent="0.15">
      <c r="A4488" s="7" t="s">
        <v>13835</v>
      </c>
      <c r="B4488" s="7" t="s">
        <v>13209</v>
      </c>
      <c r="C4488" s="7" t="s">
        <v>13213</v>
      </c>
      <c r="D4488" s="7" t="s">
        <v>14046</v>
      </c>
      <c r="E4488" s="7" t="s">
        <v>6534</v>
      </c>
      <c r="F4488" s="7">
        <f t="shared" si="297"/>
        <v>1999</v>
      </c>
      <c r="G4488" s="7" t="s">
        <v>11432</v>
      </c>
      <c r="H4488" s="20">
        <v>2.9041353383458648</v>
      </c>
      <c r="I4488" s="7" t="s">
        <v>13836</v>
      </c>
    </row>
    <row r="4489" spans="1:9" x14ac:dyDescent="0.15">
      <c r="A4489" s="7" t="s">
        <v>13835</v>
      </c>
      <c r="B4489" s="7" t="s">
        <v>13209</v>
      </c>
      <c r="C4489" s="7" t="s">
        <v>13213</v>
      </c>
      <c r="D4489" s="7" t="s">
        <v>14046</v>
      </c>
      <c r="E4489" s="7" t="s">
        <v>6534</v>
      </c>
      <c r="F4489" s="7">
        <f t="shared" si="297"/>
        <v>1999</v>
      </c>
      <c r="G4489" s="7" t="s">
        <v>11432</v>
      </c>
      <c r="H4489" s="20">
        <v>2.9041353383458648</v>
      </c>
      <c r="I4489" s="7" t="s">
        <v>13836</v>
      </c>
    </row>
    <row r="4490" spans="1:9" x14ac:dyDescent="0.15">
      <c r="A4490" s="7" t="s">
        <v>13802</v>
      </c>
      <c r="B4490" s="7" t="s">
        <v>13209</v>
      </c>
      <c r="C4490" s="7" t="s">
        <v>13214</v>
      </c>
      <c r="D4490" s="7" t="s">
        <v>14046</v>
      </c>
      <c r="E4490" s="7" t="s">
        <v>6533</v>
      </c>
      <c r="F4490" s="7">
        <f t="shared" si="297"/>
        <v>1999</v>
      </c>
      <c r="G4490" s="7" t="s">
        <v>11436</v>
      </c>
      <c r="H4490" s="20">
        <v>40.27926960257787</v>
      </c>
      <c r="I4490" s="7" t="s">
        <v>13804</v>
      </c>
    </row>
    <row r="4491" spans="1:9" x14ac:dyDescent="0.15">
      <c r="A4491" s="7" t="s">
        <v>13837</v>
      </c>
      <c r="B4491" s="7" t="s">
        <v>13209</v>
      </c>
      <c r="C4491" s="7" t="s">
        <v>13215</v>
      </c>
      <c r="D4491" s="7" t="s">
        <v>14046</v>
      </c>
      <c r="E4491" s="7" t="s">
        <v>6533</v>
      </c>
      <c r="F4491" s="7">
        <f t="shared" si="297"/>
        <v>1999</v>
      </c>
      <c r="G4491" s="7" t="s">
        <v>11437</v>
      </c>
      <c r="H4491" s="20">
        <v>134.2642320085929</v>
      </c>
      <c r="I4491" s="7" t="s">
        <v>13838</v>
      </c>
    </row>
    <row r="4492" spans="1:9" x14ac:dyDescent="0.15">
      <c r="A4492" s="7" t="s">
        <v>13839</v>
      </c>
      <c r="B4492" s="7" t="s">
        <v>13209</v>
      </c>
      <c r="C4492" s="7" t="s">
        <v>13215</v>
      </c>
      <c r="D4492" s="7" t="s">
        <v>14046</v>
      </c>
      <c r="E4492" s="7" t="s">
        <v>6536</v>
      </c>
      <c r="F4492" s="7">
        <f t="shared" si="297"/>
        <v>1999</v>
      </c>
      <c r="G4492" s="7" t="s">
        <v>11438</v>
      </c>
      <c r="H4492" s="20">
        <v>30.88077336197637</v>
      </c>
      <c r="I4492" s="7" t="s">
        <v>13840</v>
      </c>
    </row>
    <row r="4493" spans="1:9" x14ac:dyDescent="0.15">
      <c r="A4493" s="7" t="s">
        <v>13841</v>
      </c>
      <c r="B4493" s="7" t="s">
        <v>13209</v>
      </c>
      <c r="C4493" s="7" t="s">
        <v>13211</v>
      </c>
      <c r="D4493" s="7" t="s">
        <v>14046</v>
      </c>
      <c r="E4493" s="7" t="s">
        <v>6536</v>
      </c>
      <c r="F4493" s="7">
        <f t="shared" si="297"/>
        <v>1999</v>
      </c>
      <c r="G4493" s="7" t="s">
        <v>13842</v>
      </c>
      <c r="H4493" s="20">
        <v>40.27926960257787</v>
      </c>
      <c r="I4493" s="7" t="s">
        <v>13838</v>
      </c>
    </row>
    <row r="4494" spans="1:9" x14ac:dyDescent="0.15">
      <c r="A4494" s="7" t="s">
        <v>13843</v>
      </c>
      <c r="B4494" s="7" t="s">
        <v>13209</v>
      </c>
      <c r="C4494" s="7" t="s">
        <v>13211</v>
      </c>
      <c r="D4494" s="7" t="s">
        <v>14046</v>
      </c>
      <c r="E4494" s="7" t="s">
        <v>6533</v>
      </c>
      <c r="F4494" s="7">
        <f t="shared" si="297"/>
        <v>1999</v>
      </c>
      <c r="G4494" s="7" t="s">
        <v>13842</v>
      </c>
      <c r="H4494" s="20">
        <v>6.7132116004296458</v>
      </c>
      <c r="I4494" s="7" t="s">
        <v>11535</v>
      </c>
    </row>
    <row r="4495" spans="1:9" x14ac:dyDescent="0.15">
      <c r="A4495" s="7" t="s">
        <v>13844</v>
      </c>
      <c r="B4495" s="7" t="s">
        <v>13209</v>
      </c>
      <c r="C4495" s="7" t="s">
        <v>13215</v>
      </c>
      <c r="D4495" s="7" t="s">
        <v>14046</v>
      </c>
      <c r="E4495" s="7" t="s">
        <v>26</v>
      </c>
      <c r="F4495" s="7">
        <f t="shared" si="297"/>
        <v>1999</v>
      </c>
      <c r="G4495" s="7" t="s">
        <v>13845</v>
      </c>
      <c r="H4495" s="20">
        <v>40.27926960257787</v>
      </c>
      <c r="I4495" s="7" t="s">
        <v>13846</v>
      </c>
    </row>
    <row r="4496" spans="1:9" x14ac:dyDescent="0.15">
      <c r="A4496" s="7" t="s">
        <v>13847</v>
      </c>
      <c r="B4496" s="7" t="s">
        <v>13209</v>
      </c>
      <c r="C4496" s="7" t="s">
        <v>13287</v>
      </c>
      <c r="D4496" s="7" t="s">
        <v>14046</v>
      </c>
      <c r="E4496" s="7" t="s">
        <v>6532</v>
      </c>
      <c r="F4496" s="7">
        <f t="shared" si="297"/>
        <v>1998</v>
      </c>
      <c r="G4496" s="7" t="s">
        <v>11455</v>
      </c>
      <c r="H4496" s="20">
        <v>40.722139269716301</v>
      </c>
      <c r="I4496" s="7" t="s">
        <v>11535</v>
      </c>
    </row>
    <row r="4497" spans="1:9" x14ac:dyDescent="0.15">
      <c r="A4497" s="7" t="s">
        <v>13805</v>
      </c>
      <c r="B4497" s="7" t="s">
        <v>13209</v>
      </c>
      <c r="C4497" s="7" t="s">
        <v>13213</v>
      </c>
      <c r="D4497" s="7" t="s">
        <v>14046</v>
      </c>
      <c r="E4497" s="7" t="s">
        <v>6532</v>
      </c>
      <c r="F4497" s="7">
        <f t="shared" si="297"/>
        <v>1998</v>
      </c>
      <c r="G4497" s="7" t="s">
        <v>11464</v>
      </c>
      <c r="H4497" s="20">
        <v>67.870232116193833</v>
      </c>
      <c r="I4497" s="7" t="s">
        <v>13807</v>
      </c>
    </row>
    <row r="4498" spans="1:9" x14ac:dyDescent="0.15">
      <c r="A4498" s="7" t="s">
        <v>13848</v>
      </c>
      <c r="B4498" s="7" t="s">
        <v>13209</v>
      </c>
      <c r="C4498" s="7" t="s">
        <v>13213</v>
      </c>
      <c r="D4498" s="7" t="s">
        <v>14046</v>
      </c>
      <c r="E4498" s="7" t="s">
        <v>6534</v>
      </c>
      <c r="F4498" s="7">
        <f t="shared" si="297"/>
        <v>1998</v>
      </c>
      <c r="G4498" s="7" t="s">
        <v>11464</v>
      </c>
      <c r="H4498" s="20">
        <v>2.7555314239174695</v>
      </c>
      <c r="I4498" s="7" t="s">
        <v>13849</v>
      </c>
    </row>
    <row r="4499" spans="1:9" x14ac:dyDescent="0.15">
      <c r="A4499" s="7" t="s">
        <v>13848</v>
      </c>
      <c r="B4499" s="7" t="s">
        <v>13209</v>
      </c>
      <c r="C4499" s="7" t="s">
        <v>13213</v>
      </c>
      <c r="D4499" s="7" t="s">
        <v>14046</v>
      </c>
      <c r="E4499" s="7" t="s">
        <v>6534</v>
      </c>
      <c r="F4499" s="7">
        <f t="shared" si="297"/>
        <v>1998</v>
      </c>
      <c r="G4499" s="7" t="s">
        <v>11464</v>
      </c>
      <c r="H4499" s="20">
        <v>1.3777657119587348</v>
      </c>
      <c r="I4499" s="7" t="s">
        <v>13849</v>
      </c>
    </row>
    <row r="4500" spans="1:9" x14ac:dyDescent="0.15">
      <c r="A4500" s="7" t="s">
        <v>13850</v>
      </c>
      <c r="B4500" s="7" t="s">
        <v>13209</v>
      </c>
      <c r="C4500" s="7" t="s">
        <v>13213</v>
      </c>
      <c r="D4500" s="7" t="s">
        <v>14046</v>
      </c>
      <c r="E4500" s="7" t="s">
        <v>6536</v>
      </c>
      <c r="F4500" s="7">
        <f t="shared" si="297"/>
        <v>1998</v>
      </c>
      <c r="G4500" s="7" t="s">
        <v>11464</v>
      </c>
      <c r="H4500" s="20">
        <v>16.560336636351298</v>
      </c>
      <c r="I4500" s="7" t="s">
        <v>13851</v>
      </c>
    </row>
    <row r="4501" spans="1:9" x14ac:dyDescent="0.15">
      <c r="A4501" s="7" t="s">
        <v>13850</v>
      </c>
      <c r="B4501" s="7" t="s">
        <v>13209</v>
      </c>
      <c r="C4501" s="7" t="s">
        <v>13213</v>
      </c>
      <c r="D4501" s="7" t="s">
        <v>14046</v>
      </c>
      <c r="E4501" s="7" t="s">
        <v>6536</v>
      </c>
      <c r="F4501" s="7">
        <f t="shared" si="297"/>
        <v>1998</v>
      </c>
      <c r="G4501" s="7" t="s">
        <v>11464</v>
      </c>
      <c r="H4501" s="20">
        <v>9.2303515678023622</v>
      </c>
      <c r="I4501" s="7" t="s">
        <v>13851</v>
      </c>
    </row>
    <row r="4502" spans="1:9" x14ac:dyDescent="0.15">
      <c r="A4502" s="7" t="s">
        <v>13850</v>
      </c>
      <c r="B4502" s="7" t="s">
        <v>13209</v>
      </c>
      <c r="C4502" s="7" t="s">
        <v>13213</v>
      </c>
      <c r="D4502" s="7" t="s">
        <v>14046</v>
      </c>
      <c r="E4502" s="7" t="s">
        <v>6536</v>
      </c>
      <c r="F4502" s="7">
        <f t="shared" si="297"/>
        <v>1998</v>
      </c>
      <c r="G4502" s="7" t="s">
        <v>11464</v>
      </c>
      <c r="H4502" s="20">
        <v>14.931451065562642</v>
      </c>
      <c r="I4502" s="7" t="s">
        <v>13851</v>
      </c>
    </row>
    <row r="4503" spans="1:9" x14ac:dyDescent="0.15">
      <c r="A4503" s="7" t="s">
        <v>13852</v>
      </c>
      <c r="B4503" s="7" t="s">
        <v>13209</v>
      </c>
      <c r="C4503" s="7" t="s">
        <v>13213</v>
      </c>
      <c r="D4503" s="7" t="s">
        <v>14046</v>
      </c>
      <c r="E4503" s="7" t="s">
        <v>6534</v>
      </c>
      <c r="F4503" s="7">
        <f t="shared" ref="F4503:F4529" si="298">YEAR(G4503)</f>
        <v>1998</v>
      </c>
      <c r="G4503" s="7" t="s">
        <v>11464</v>
      </c>
      <c r="H4503" s="20">
        <v>3.7749423103027011</v>
      </c>
      <c r="I4503" s="7" t="s">
        <v>13853</v>
      </c>
    </row>
    <row r="4504" spans="1:9" x14ac:dyDescent="0.15">
      <c r="A4504" s="7" t="s">
        <v>13854</v>
      </c>
      <c r="B4504" s="7" t="s">
        <v>13209</v>
      </c>
      <c r="C4504" s="7" t="s">
        <v>13215</v>
      </c>
      <c r="D4504" s="7" t="s">
        <v>14046</v>
      </c>
      <c r="E4504" s="7" t="s">
        <v>6536</v>
      </c>
      <c r="F4504" s="7">
        <f t="shared" si="298"/>
        <v>1998</v>
      </c>
      <c r="G4504" s="7" t="s">
        <v>11465</v>
      </c>
      <c r="H4504" s="20">
        <v>12.216641780914889</v>
      </c>
      <c r="I4504" s="7" t="s">
        <v>13855</v>
      </c>
    </row>
    <row r="4505" spans="1:9" x14ac:dyDescent="0.15">
      <c r="A4505" s="7" t="s">
        <v>13856</v>
      </c>
      <c r="B4505" s="7" t="s">
        <v>13209</v>
      </c>
      <c r="C4505" s="7" t="s">
        <v>13211</v>
      </c>
      <c r="D4505" s="7" t="s">
        <v>14046</v>
      </c>
      <c r="E4505" s="7" t="s">
        <v>6532</v>
      </c>
      <c r="F4505" s="7">
        <f t="shared" si="298"/>
        <v>1998</v>
      </c>
      <c r="G4505" s="7" t="s">
        <v>13857</v>
      </c>
      <c r="H4505" s="20">
        <v>33.935116058096916</v>
      </c>
      <c r="I4505" s="7" t="s">
        <v>13173</v>
      </c>
    </row>
    <row r="4506" spans="1:9" x14ac:dyDescent="0.15">
      <c r="A4506" s="7" t="s">
        <v>13858</v>
      </c>
      <c r="B4506" s="7" t="s">
        <v>13209</v>
      </c>
      <c r="C4506" s="7" t="s">
        <v>13211</v>
      </c>
      <c r="D4506" s="7" t="s">
        <v>14046</v>
      </c>
      <c r="E4506" s="7" t="s">
        <v>22</v>
      </c>
      <c r="F4506" s="7">
        <f t="shared" si="298"/>
        <v>1998</v>
      </c>
      <c r="G4506" s="7" t="s">
        <v>11490</v>
      </c>
      <c r="H4506" s="20">
        <v>67.870232116193833</v>
      </c>
      <c r="I4506" s="7" t="s">
        <v>11535</v>
      </c>
    </row>
    <row r="4507" spans="1:9" x14ac:dyDescent="0.15">
      <c r="A4507" s="7" t="s">
        <v>13859</v>
      </c>
      <c r="B4507" s="7" t="s">
        <v>13209</v>
      </c>
      <c r="C4507" s="7" t="s">
        <v>13213</v>
      </c>
      <c r="D4507" s="7" t="s">
        <v>14046</v>
      </c>
      <c r="E4507" s="7" t="s">
        <v>22</v>
      </c>
      <c r="F4507" s="7">
        <f t="shared" si="298"/>
        <v>1998</v>
      </c>
      <c r="G4507" s="7" t="s">
        <v>13178</v>
      </c>
      <c r="H4507" s="20">
        <v>61.083208904574455</v>
      </c>
      <c r="I4507" s="7" t="s">
        <v>13860</v>
      </c>
    </row>
    <row r="4508" spans="1:9" x14ac:dyDescent="0.15">
      <c r="A4508" s="7" t="s">
        <v>13861</v>
      </c>
      <c r="B4508" s="7" t="s">
        <v>13209</v>
      </c>
      <c r="C4508" s="7" t="s">
        <v>13213</v>
      </c>
      <c r="D4508" s="7" t="s">
        <v>14046</v>
      </c>
      <c r="E4508" s="7" t="s">
        <v>6534</v>
      </c>
      <c r="F4508" s="7">
        <f t="shared" si="298"/>
        <v>1998</v>
      </c>
      <c r="G4508" s="7" t="s">
        <v>11515</v>
      </c>
      <c r="H4508" s="20">
        <v>5.5992941495859911</v>
      </c>
      <c r="I4508" s="7" t="s">
        <v>10002</v>
      </c>
    </row>
    <row r="4509" spans="1:9" x14ac:dyDescent="0.15">
      <c r="A4509" s="7" t="s">
        <v>13862</v>
      </c>
      <c r="B4509" s="7" t="s">
        <v>13209</v>
      </c>
      <c r="C4509" s="7" t="s">
        <v>13214</v>
      </c>
      <c r="D4509" s="7" t="s">
        <v>14046</v>
      </c>
      <c r="E4509" s="7" t="s">
        <v>6534</v>
      </c>
      <c r="F4509" s="7">
        <f t="shared" si="298"/>
        <v>1998</v>
      </c>
      <c r="G4509" s="7" t="s">
        <v>11516</v>
      </c>
      <c r="H4509" s="20">
        <v>1.9003664992534273</v>
      </c>
      <c r="I4509" s="7" t="s">
        <v>10002</v>
      </c>
    </row>
    <row r="4510" spans="1:9" x14ac:dyDescent="0.15">
      <c r="A4510" s="7" t="s">
        <v>13863</v>
      </c>
      <c r="B4510" s="7" t="s">
        <v>13209</v>
      </c>
      <c r="C4510" s="7" t="s">
        <v>13214</v>
      </c>
      <c r="D4510" s="7" t="s">
        <v>14046</v>
      </c>
      <c r="E4510" s="7" t="s">
        <v>6536</v>
      </c>
      <c r="F4510" s="7">
        <f t="shared" si="298"/>
        <v>1998</v>
      </c>
      <c r="G4510" s="7" t="s">
        <v>11524</v>
      </c>
      <c r="H4510" s="20">
        <v>54.296185692955071</v>
      </c>
      <c r="I4510" s="7" t="s">
        <v>13864</v>
      </c>
    </row>
    <row r="4511" spans="1:9" x14ac:dyDescent="0.15">
      <c r="A4511" s="7" t="s">
        <v>13865</v>
      </c>
      <c r="B4511" s="7" t="s">
        <v>13209</v>
      </c>
      <c r="C4511" s="7" t="s">
        <v>13211</v>
      </c>
      <c r="D4511" s="7" t="s">
        <v>14046</v>
      </c>
      <c r="E4511" s="7" t="s">
        <v>6536</v>
      </c>
      <c r="F4511" s="7">
        <f t="shared" si="298"/>
        <v>1998</v>
      </c>
      <c r="G4511" s="7" t="s">
        <v>11526</v>
      </c>
      <c r="H4511" s="20">
        <v>101.80534817429074</v>
      </c>
      <c r="I4511" s="7" t="s">
        <v>13866</v>
      </c>
    </row>
    <row r="4512" spans="1:9" x14ac:dyDescent="0.15">
      <c r="A4512" s="7" t="s">
        <v>13867</v>
      </c>
      <c r="B4512" s="7" t="s">
        <v>13209</v>
      </c>
      <c r="C4512" s="7" t="s">
        <v>13211</v>
      </c>
      <c r="D4512" s="7" t="s">
        <v>14046</v>
      </c>
      <c r="E4512" s="7" t="s">
        <v>6563</v>
      </c>
      <c r="F4512" s="7">
        <f t="shared" si="298"/>
        <v>1998</v>
      </c>
      <c r="G4512" s="7" t="s">
        <v>11526</v>
      </c>
      <c r="H4512" s="20">
        <v>27.148092846477535</v>
      </c>
      <c r="I4512" s="7" t="s">
        <v>13868</v>
      </c>
    </row>
    <row r="4513" spans="1:9" x14ac:dyDescent="0.15">
      <c r="A4513" s="7" t="s">
        <v>13869</v>
      </c>
      <c r="B4513" s="7" t="s">
        <v>13209</v>
      </c>
      <c r="C4513" s="7" t="s">
        <v>13211</v>
      </c>
      <c r="D4513" s="7" t="s">
        <v>14046</v>
      </c>
      <c r="E4513" s="7" t="s">
        <v>6533</v>
      </c>
      <c r="F4513" s="7">
        <f t="shared" si="298"/>
        <v>1998</v>
      </c>
      <c r="G4513" s="7" t="s">
        <v>11527</v>
      </c>
      <c r="H4513" s="20">
        <v>101.80534817429074</v>
      </c>
      <c r="I4513" s="7" t="s">
        <v>11535</v>
      </c>
    </row>
    <row r="4514" spans="1:9" x14ac:dyDescent="0.15">
      <c r="A4514" s="7" t="s">
        <v>13870</v>
      </c>
      <c r="B4514" s="7" t="s">
        <v>13209</v>
      </c>
      <c r="C4514" s="7" t="s">
        <v>13215</v>
      </c>
      <c r="D4514" s="7" t="s">
        <v>14046</v>
      </c>
      <c r="E4514" s="7" t="s">
        <v>6532</v>
      </c>
      <c r="F4514" s="7">
        <f t="shared" si="298"/>
        <v>1998</v>
      </c>
      <c r="G4514" s="7" t="s">
        <v>13871</v>
      </c>
      <c r="H4514" s="20">
        <v>45.804387131803992</v>
      </c>
      <c r="I4514" s="7" t="s">
        <v>13872</v>
      </c>
    </row>
    <row r="4515" spans="1:9" x14ac:dyDescent="0.15">
      <c r="A4515" s="7" t="s">
        <v>13873</v>
      </c>
      <c r="B4515" s="7" t="s">
        <v>13209</v>
      </c>
      <c r="C4515" s="7" t="s">
        <v>13215</v>
      </c>
      <c r="D4515" s="7" t="s">
        <v>14046</v>
      </c>
      <c r="E4515" s="7" t="s">
        <v>22</v>
      </c>
      <c r="F4515" s="7">
        <f t="shared" si="298"/>
        <v>1998</v>
      </c>
      <c r="G4515" s="7" t="s">
        <v>11532</v>
      </c>
      <c r="H4515" s="20">
        <v>27.148092846477535</v>
      </c>
      <c r="I4515" s="7" t="s">
        <v>13874</v>
      </c>
    </row>
    <row r="4516" spans="1:9" x14ac:dyDescent="0.15">
      <c r="A4516" s="7" t="s">
        <v>13875</v>
      </c>
      <c r="B4516" s="7" t="s">
        <v>13209</v>
      </c>
      <c r="C4516" s="7" t="s">
        <v>13214</v>
      </c>
      <c r="D4516" s="7" t="s">
        <v>14046</v>
      </c>
      <c r="E4516" s="7" t="s">
        <v>6533</v>
      </c>
      <c r="F4516" s="7">
        <f t="shared" si="298"/>
        <v>1998</v>
      </c>
      <c r="G4516" s="7" t="s">
        <v>11536</v>
      </c>
      <c r="H4516" s="20">
        <v>58.368399619926699</v>
      </c>
      <c r="I4516" s="7" t="s">
        <v>11535</v>
      </c>
    </row>
    <row r="4517" spans="1:9" x14ac:dyDescent="0.15">
      <c r="A4517" s="7" t="s">
        <v>13876</v>
      </c>
      <c r="B4517" s="7" t="s">
        <v>13209</v>
      </c>
      <c r="C4517" s="7" t="s">
        <v>13215</v>
      </c>
      <c r="D4517" s="7" t="s">
        <v>14046</v>
      </c>
      <c r="E4517" s="7" t="s">
        <v>6532</v>
      </c>
      <c r="F4517" s="7">
        <f t="shared" si="298"/>
        <v>1998</v>
      </c>
      <c r="G4517" s="7" t="s">
        <v>11537</v>
      </c>
      <c r="H4517" s="20">
        <v>60.504954526944481</v>
      </c>
      <c r="I4517" s="7" t="s">
        <v>13877</v>
      </c>
    </row>
    <row r="4518" spans="1:9" x14ac:dyDescent="0.15">
      <c r="A4518" s="7" t="s">
        <v>13876</v>
      </c>
      <c r="B4518" s="7" t="s">
        <v>13209</v>
      </c>
      <c r="C4518" s="7" t="s">
        <v>13215</v>
      </c>
      <c r="D4518" s="7" t="s">
        <v>14046</v>
      </c>
      <c r="E4518" s="7" t="s">
        <v>6532</v>
      </c>
      <c r="F4518" s="7">
        <f t="shared" si="298"/>
        <v>1998</v>
      </c>
      <c r="G4518" s="7" t="s">
        <v>11537</v>
      </c>
      <c r="H4518" s="20">
        <v>0.57825437762997145</v>
      </c>
      <c r="I4518" s="7" t="s">
        <v>13877</v>
      </c>
    </row>
    <row r="4519" spans="1:9" x14ac:dyDescent="0.15">
      <c r="A4519" s="7" t="s">
        <v>13878</v>
      </c>
      <c r="B4519" s="7" t="s">
        <v>13209</v>
      </c>
      <c r="C4519" s="7" t="s">
        <v>13215</v>
      </c>
      <c r="D4519" s="7" t="s">
        <v>14046</v>
      </c>
      <c r="E4519" s="7" t="s">
        <v>22</v>
      </c>
      <c r="F4519" s="7">
        <f t="shared" si="298"/>
        <v>1998</v>
      </c>
      <c r="G4519" s="7" t="s">
        <v>11537</v>
      </c>
      <c r="H4519" s="20">
        <v>101.80534817429074</v>
      </c>
      <c r="I4519" s="7" t="s">
        <v>13879</v>
      </c>
    </row>
    <row r="4520" spans="1:9" x14ac:dyDescent="0.15">
      <c r="A4520" s="7" t="s">
        <v>13880</v>
      </c>
      <c r="B4520" s="7" t="s">
        <v>13209</v>
      </c>
      <c r="C4520" s="7" t="s">
        <v>13213</v>
      </c>
      <c r="D4520" s="7" t="s">
        <v>14046</v>
      </c>
      <c r="E4520" s="7" t="s">
        <v>6536</v>
      </c>
      <c r="F4520" s="7">
        <f t="shared" si="298"/>
        <v>1998</v>
      </c>
      <c r="G4520" s="7" t="s">
        <v>13881</v>
      </c>
      <c r="H4520" s="20">
        <v>54.296185692955071</v>
      </c>
      <c r="I4520" s="7" t="s">
        <v>13882</v>
      </c>
    </row>
    <row r="4521" spans="1:9" x14ac:dyDescent="0.15">
      <c r="A4521" s="7" t="s">
        <v>13883</v>
      </c>
      <c r="B4521" s="7" t="s">
        <v>13209</v>
      </c>
      <c r="C4521" s="7" t="s">
        <v>13211</v>
      </c>
      <c r="D4521" s="7" t="s">
        <v>14046</v>
      </c>
      <c r="E4521" s="7" t="s">
        <v>26</v>
      </c>
      <c r="F4521" s="7">
        <f t="shared" si="298"/>
        <v>1998</v>
      </c>
      <c r="G4521" s="7" t="s">
        <v>11551</v>
      </c>
      <c r="H4521" s="20">
        <v>6.7870232116193838</v>
      </c>
      <c r="I4521" s="7" t="s">
        <v>13884</v>
      </c>
    </row>
    <row r="4522" spans="1:9" x14ac:dyDescent="0.15">
      <c r="A4522" s="7" t="s">
        <v>13885</v>
      </c>
      <c r="B4522" s="7" t="s">
        <v>13209</v>
      </c>
      <c r="C4522" s="7" t="s">
        <v>13211</v>
      </c>
      <c r="D4522" s="7" t="s">
        <v>14046</v>
      </c>
      <c r="E4522" s="7" t="s">
        <v>6533</v>
      </c>
      <c r="F4522" s="7">
        <f t="shared" si="298"/>
        <v>1997</v>
      </c>
      <c r="G4522" s="7" t="s">
        <v>11562</v>
      </c>
      <c r="H4522" s="20">
        <v>5.4892273912446825</v>
      </c>
      <c r="I4522" s="7" t="s">
        <v>13886</v>
      </c>
    </row>
    <row r="4523" spans="1:9" x14ac:dyDescent="0.15">
      <c r="A4523" s="7" t="s">
        <v>13885</v>
      </c>
      <c r="B4523" s="7" t="s">
        <v>13209</v>
      </c>
      <c r="C4523" s="7" t="s">
        <v>13211</v>
      </c>
      <c r="D4523" s="7" t="s">
        <v>14046</v>
      </c>
      <c r="E4523" s="7" t="s">
        <v>6533</v>
      </c>
      <c r="F4523" s="7">
        <f t="shared" si="298"/>
        <v>1997</v>
      </c>
      <c r="G4523" s="7" t="s">
        <v>11568</v>
      </c>
      <c r="H4523" s="20">
        <v>21.95690956497873</v>
      </c>
      <c r="I4523" s="7" t="s">
        <v>13886</v>
      </c>
    </row>
    <row r="4524" spans="1:9" x14ac:dyDescent="0.15">
      <c r="A4524" s="7" t="s">
        <v>13887</v>
      </c>
      <c r="B4524" s="7" t="s">
        <v>13209</v>
      </c>
      <c r="C4524" s="7" t="s">
        <v>13213</v>
      </c>
      <c r="D4524" s="7" t="s">
        <v>14046</v>
      </c>
      <c r="E4524" s="7" t="s">
        <v>6532</v>
      </c>
      <c r="F4524" s="7">
        <f t="shared" si="298"/>
        <v>1997</v>
      </c>
      <c r="G4524" s="7" t="s">
        <v>11577</v>
      </c>
      <c r="H4524" s="20">
        <v>0.51483463702483878</v>
      </c>
      <c r="I4524" s="7" t="s">
        <v>13888</v>
      </c>
    </row>
    <row r="4525" spans="1:9" x14ac:dyDescent="0.15">
      <c r="A4525" s="7" t="s">
        <v>13887</v>
      </c>
      <c r="B4525" s="7" t="s">
        <v>13209</v>
      </c>
      <c r="C4525" s="7" t="s">
        <v>13213</v>
      </c>
      <c r="D4525" s="7" t="s">
        <v>14046</v>
      </c>
      <c r="E4525" s="7" t="s">
        <v>6532</v>
      </c>
      <c r="F4525" s="7">
        <f t="shared" si="298"/>
        <v>1997</v>
      </c>
      <c r="G4525" s="7" t="s">
        <v>11577</v>
      </c>
      <c r="H4525" s="20">
        <v>12.434126526691367</v>
      </c>
      <c r="I4525" s="7" t="s">
        <v>13888</v>
      </c>
    </row>
    <row r="4526" spans="1:9" x14ac:dyDescent="0.15">
      <c r="A4526" s="7" t="s">
        <v>13887</v>
      </c>
      <c r="B4526" s="7" t="s">
        <v>13209</v>
      </c>
      <c r="C4526" s="7" t="s">
        <v>13213</v>
      </c>
      <c r="D4526" s="7" t="s">
        <v>14046</v>
      </c>
      <c r="E4526" s="7" t="s">
        <v>6532</v>
      </c>
      <c r="F4526" s="7">
        <f t="shared" si="298"/>
        <v>1997</v>
      </c>
      <c r="G4526" s="7" t="s">
        <v>11577</v>
      </c>
      <c r="H4526" s="20">
        <v>7.635641553451352</v>
      </c>
      <c r="I4526" s="7" t="s">
        <v>13888</v>
      </c>
    </row>
    <row r="4527" spans="1:9" x14ac:dyDescent="0.15">
      <c r="A4527" s="7" t="s">
        <v>13889</v>
      </c>
      <c r="B4527" s="7" t="s">
        <v>13209</v>
      </c>
      <c r="C4527" s="7" t="s">
        <v>13213</v>
      </c>
      <c r="D4527" s="7" t="s">
        <v>14046</v>
      </c>
      <c r="E4527" s="7" t="s">
        <v>26</v>
      </c>
      <c r="F4527" s="7">
        <f t="shared" si="298"/>
        <v>1997</v>
      </c>
      <c r="G4527" s="7" t="s">
        <v>11578</v>
      </c>
      <c r="H4527" s="20">
        <v>89.19994510772608</v>
      </c>
      <c r="I4527" s="7" t="s">
        <v>13890</v>
      </c>
    </row>
    <row r="4528" spans="1:9" x14ac:dyDescent="0.15">
      <c r="A4528" s="7" t="s">
        <v>13891</v>
      </c>
      <c r="B4528" s="7" t="s">
        <v>13209</v>
      </c>
      <c r="C4528" s="7" t="s">
        <v>13214</v>
      </c>
      <c r="D4528" s="7" t="s">
        <v>14046</v>
      </c>
      <c r="E4528" s="7" t="s">
        <v>6532</v>
      </c>
      <c r="F4528" s="7">
        <f t="shared" si="298"/>
        <v>1997</v>
      </c>
      <c r="G4528" s="7" t="s">
        <v>11591</v>
      </c>
      <c r="H4528" s="20">
        <v>6.8615342390558522</v>
      </c>
      <c r="I4528" s="7" t="s">
        <v>13173</v>
      </c>
    </row>
    <row r="4529" spans="1:9" x14ac:dyDescent="0.15">
      <c r="A4529" s="7" t="s">
        <v>13891</v>
      </c>
      <c r="B4529" s="7" t="s">
        <v>13209</v>
      </c>
      <c r="C4529" s="7" t="s">
        <v>13214</v>
      </c>
      <c r="D4529" s="7" t="s">
        <v>14046</v>
      </c>
      <c r="E4529" s="7" t="s">
        <v>6532</v>
      </c>
      <c r="F4529" s="7">
        <f t="shared" si="298"/>
        <v>1997</v>
      </c>
      <c r="G4529" s="7" t="s">
        <v>11591</v>
      </c>
      <c r="H4529" s="20">
        <v>6.8615342390558522</v>
      </c>
      <c r="I4529" s="7" t="s">
        <v>13173</v>
      </c>
    </row>
    <row r="4530" spans="1:9" x14ac:dyDescent="0.15">
      <c r="A4530" s="7" t="s">
        <v>13892</v>
      </c>
      <c r="B4530" s="7" t="s">
        <v>13209</v>
      </c>
      <c r="C4530" s="7" t="s">
        <v>13211</v>
      </c>
      <c r="D4530" s="7" t="s">
        <v>14046</v>
      </c>
      <c r="E4530" s="7" t="s">
        <v>6532</v>
      </c>
      <c r="F4530" s="7">
        <f t="shared" ref="F4530:F4551" si="299">YEAR(G4530)</f>
        <v>1997</v>
      </c>
      <c r="G4530" s="7" t="s">
        <v>11606</v>
      </c>
      <c r="H4530" s="20">
        <v>3.4307671195279261</v>
      </c>
      <c r="I4530" s="7" t="s">
        <v>11638</v>
      </c>
    </row>
    <row r="4531" spans="1:9" x14ac:dyDescent="0.15">
      <c r="A4531" s="7" t="s">
        <v>13893</v>
      </c>
      <c r="B4531" s="7" t="s">
        <v>13209</v>
      </c>
      <c r="C4531" s="7" t="s">
        <v>13213</v>
      </c>
      <c r="D4531" s="7" t="s">
        <v>14046</v>
      </c>
      <c r="E4531" s="7" t="s">
        <v>26</v>
      </c>
      <c r="F4531" s="7">
        <f t="shared" si="299"/>
        <v>1997</v>
      </c>
      <c r="G4531" s="7" t="s">
        <v>13894</v>
      </c>
      <c r="H4531" s="20">
        <v>34.307671195279262</v>
      </c>
      <c r="I4531" s="7" t="s">
        <v>13895</v>
      </c>
    </row>
    <row r="4532" spans="1:9" x14ac:dyDescent="0.15">
      <c r="A4532" s="7" t="s">
        <v>13896</v>
      </c>
      <c r="B4532" s="7" t="s">
        <v>13209</v>
      </c>
      <c r="C4532" s="7" t="s">
        <v>13213</v>
      </c>
      <c r="D4532" s="7" t="s">
        <v>14046</v>
      </c>
      <c r="E4532" s="7" t="s">
        <v>6536</v>
      </c>
      <c r="F4532" s="7">
        <f t="shared" si="299"/>
        <v>1997</v>
      </c>
      <c r="G4532" s="7" t="s">
        <v>13894</v>
      </c>
      <c r="H4532" s="20">
        <v>54.892273912446818</v>
      </c>
      <c r="I4532" s="7" t="s">
        <v>13897</v>
      </c>
    </row>
    <row r="4533" spans="1:9" x14ac:dyDescent="0.15">
      <c r="A4533" s="7" t="s">
        <v>13891</v>
      </c>
      <c r="B4533" s="7" t="s">
        <v>13209</v>
      </c>
      <c r="C4533" s="7" t="s">
        <v>13214</v>
      </c>
      <c r="D4533" s="7" t="s">
        <v>14046</v>
      </c>
      <c r="E4533" s="7" t="s">
        <v>6532</v>
      </c>
      <c r="F4533" s="7">
        <f t="shared" si="299"/>
        <v>1997</v>
      </c>
      <c r="G4533" s="7" t="s">
        <v>13898</v>
      </c>
      <c r="H4533" s="20">
        <v>41.169205434335119</v>
      </c>
      <c r="I4533" s="7" t="s">
        <v>13173</v>
      </c>
    </row>
    <row r="4534" spans="1:9" x14ac:dyDescent="0.15">
      <c r="A4534" s="7" t="s">
        <v>13899</v>
      </c>
      <c r="B4534" s="7" t="s">
        <v>13209</v>
      </c>
      <c r="C4534" s="7" t="s">
        <v>13214</v>
      </c>
      <c r="D4534" s="7" t="s">
        <v>14046</v>
      </c>
      <c r="E4534" s="7" t="s">
        <v>26</v>
      </c>
      <c r="F4534" s="7">
        <f t="shared" si="299"/>
        <v>1997</v>
      </c>
      <c r="G4534" s="7" t="s">
        <v>11613</v>
      </c>
      <c r="H4534" s="20">
        <v>41.169205434335119</v>
      </c>
      <c r="I4534" s="7" t="s">
        <v>11535</v>
      </c>
    </row>
    <row r="4535" spans="1:9" x14ac:dyDescent="0.15">
      <c r="A4535" s="7" t="s">
        <v>13900</v>
      </c>
      <c r="B4535" s="7" t="s">
        <v>13209</v>
      </c>
      <c r="C4535" s="7" t="s">
        <v>13211</v>
      </c>
      <c r="D4535" s="7" t="s">
        <v>14046</v>
      </c>
      <c r="E4535" s="7" t="s">
        <v>6533</v>
      </c>
      <c r="F4535" s="7">
        <f t="shared" si="299"/>
        <v>1997</v>
      </c>
      <c r="G4535" s="7" t="s">
        <v>11617</v>
      </c>
      <c r="H4535" s="20">
        <v>20.584602717167559</v>
      </c>
      <c r="I4535" s="7" t="s">
        <v>13901</v>
      </c>
    </row>
    <row r="4536" spans="1:9" x14ac:dyDescent="0.15">
      <c r="A4536" s="7" t="s">
        <v>13900</v>
      </c>
      <c r="B4536" s="7" t="s">
        <v>13209</v>
      </c>
      <c r="C4536" s="7" t="s">
        <v>13211</v>
      </c>
      <c r="D4536" s="7" t="s">
        <v>14046</v>
      </c>
      <c r="E4536" s="7" t="s">
        <v>6533</v>
      </c>
      <c r="F4536" s="7">
        <f t="shared" si="299"/>
        <v>1997</v>
      </c>
      <c r="G4536" s="7" t="s">
        <v>11617</v>
      </c>
      <c r="H4536" s="20">
        <v>20.584602717167559</v>
      </c>
      <c r="I4536" s="7" t="s">
        <v>13901</v>
      </c>
    </row>
    <row r="4537" spans="1:9" x14ac:dyDescent="0.15">
      <c r="A4537" s="7" t="s">
        <v>13902</v>
      </c>
      <c r="B4537" s="7" t="s">
        <v>13209</v>
      </c>
      <c r="C4537" s="7" t="s">
        <v>13287</v>
      </c>
      <c r="D4537" s="7" t="s">
        <v>14046</v>
      </c>
      <c r="E4537" s="7" t="s">
        <v>22</v>
      </c>
      <c r="F4537" s="7">
        <f t="shared" si="299"/>
        <v>1997</v>
      </c>
      <c r="G4537" s="7" t="s">
        <v>13903</v>
      </c>
      <c r="H4537" s="20">
        <v>15.095375325922877</v>
      </c>
      <c r="I4537" s="7" t="s">
        <v>13904</v>
      </c>
    </row>
    <row r="4538" spans="1:9" x14ac:dyDescent="0.15">
      <c r="A4538" s="7" t="s">
        <v>13905</v>
      </c>
      <c r="B4538" s="7" t="s">
        <v>13209</v>
      </c>
      <c r="C4538" s="7" t="s">
        <v>13287</v>
      </c>
      <c r="D4538" s="7" t="s">
        <v>14046</v>
      </c>
      <c r="E4538" s="7" t="s">
        <v>6536</v>
      </c>
      <c r="F4538" s="7">
        <f t="shared" si="299"/>
        <v>1997</v>
      </c>
      <c r="G4538" s="7" t="s">
        <v>13903</v>
      </c>
      <c r="H4538" s="20">
        <v>137.23068478111705</v>
      </c>
      <c r="I4538" s="7" t="s">
        <v>13906</v>
      </c>
    </row>
    <row r="4539" spans="1:9" x14ac:dyDescent="0.15">
      <c r="A4539" s="7" t="s">
        <v>13907</v>
      </c>
      <c r="B4539" s="7" t="s">
        <v>13209</v>
      </c>
      <c r="C4539" s="7" t="s">
        <v>13287</v>
      </c>
      <c r="D4539" s="7" t="s">
        <v>14046</v>
      </c>
      <c r="E4539" s="7" t="s">
        <v>26</v>
      </c>
      <c r="F4539" s="7">
        <f t="shared" si="299"/>
        <v>1997</v>
      </c>
      <c r="G4539" s="7" t="s">
        <v>13903</v>
      </c>
      <c r="H4539" s="20">
        <v>27.446136956223409</v>
      </c>
      <c r="I4539" s="7" t="s">
        <v>13908</v>
      </c>
    </row>
    <row r="4540" spans="1:9" x14ac:dyDescent="0.15">
      <c r="A4540" s="7" t="s">
        <v>13883</v>
      </c>
      <c r="B4540" s="7" t="s">
        <v>13209</v>
      </c>
      <c r="C4540" s="7" t="s">
        <v>13211</v>
      </c>
      <c r="D4540" s="7" t="s">
        <v>14046</v>
      </c>
      <c r="E4540" s="7" t="s">
        <v>26</v>
      </c>
      <c r="F4540" s="7">
        <f t="shared" si="299"/>
        <v>1997</v>
      </c>
      <c r="G4540" s="7" t="s">
        <v>13909</v>
      </c>
      <c r="H4540" s="20">
        <v>13.723068478111704</v>
      </c>
      <c r="I4540" s="7" t="s">
        <v>13884</v>
      </c>
    </row>
    <row r="4541" spans="1:9" x14ac:dyDescent="0.15">
      <c r="A4541" s="7" t="s">
        <v>13910</v>
      </c>
      <c r="B4541" s="7" t="s">
        <v>13209</v>
      </c>
      <c r="C4541" s="7" t="s">
        <v>13211</v>
      </c>
      <c r="D4541" s="7" t="s">
        <v>14046</v>
      </c>
      <c r="E4541" s="7" t="s">
        <v>26</v>
      </c>
      <c r="F4541" s="7">
        <f t="shared" si="299"/>
        <v>1997</v>
      </c>
      <c r="G4541" s="7" t="s">
        <v>13909</v>
      </c>
      <c r="H4541" s="20">
        <v>102.92301358583779</v>
      </c>
      <c r="I4541" s="7" t="s">
        <v>13911</v>
      </c>
    </row>
    <row r="4542" spans="1:9" x14ac:dyDescent="0.15">
      <c r="A4542" s="7" t="s">
        <v>13912</v>
      </c>
      <c r="B4542" s="7" t="s">
        <v>13209</v>
      </c>
      <c r="C4542" s="7" t="s">
        <v>13215</v>
      </c>
      <c r="D4542" s="7" t="s">
        <v>14046</v>
      </c>
      <c r="E4542" s="7" t="s">
        <v>6536</v>
      </c>
      <c r="F4542" s="7">
        <f t="shared" si="299"/>
        <v>1997</v>
      </c>
      <c r="G4542" s="7" t="s">
        <v>11627</v>
      </c>
      <c r="H4542" s="20">
        <v>68.615342390558524</v>
      </c>
      <c r="I4542" s="7" t="s">
        <v>13913</v>
      </c>
    </row>
    <row r="4543" spans="1:9" x14ac:dyDescent="0.15">
      <c r="A4543" s="7" t="s">
        <v>13914</v>
      </c>
      <c r="B4543" s="7" t="s">
        <v>13209</v>
      </c>
      <c r="C4543" s="7" t="s">
        <v>13215</v>
      </c>
      <c r="D4543" s="7" t="s">
        <v>14046</v>
      </c>
      <c r="E4543" s="7" t="s">
        <v>26</v>
      </c>
      <c r="F4543" s="7">
        <f t="shared" si="299"/>
        <v>1997</v>
      </c>
      <c r="G4543" s="7" t="s">
        <v>11627</v>
      </c>
      <c r="H4543" s="20">
        <v>116.64608206394949</v>
      </c>
      <c r="I4543" s="7" t="s">
        <v>13915</v>
      </c>
    </row>
    <row r="4544" spans="1:9" x14ac:dyDescent="0.15">
      <c r="A4544" s="7" t="s">
        <v>13916</v>
      </c>
      <c r="B4544" s="7" t="s">
        <v>13209</v>
      </c>
      <c r="C4544" s="7" t="s">
        <v>13215</v>
      </c>
      <c r="D4544" s="7" t="s">
        <v>14046</v>
      </c>
      <c r="E4544" s="7" t="s">
        <v>6536</v>
      </c>
      <c r="F4544" s="7">
        <f t="shared" si="299"/>
        <v>1996</v>
      </c>
      <c r="G4544" s="7" t="s">
        <v>11640</v>
      </c>
      <c r="H4544" s="20">
        <v>42.514636186228053</v>
      </c>
      <c r="I4544" s="7" t="s">
        <v>13917</v>
      </c>
    </row>
    <row r="4545" spans="1:9" x14ac:dyDescent="0.15">
      <c r="A4545" s="7" t="s">
        <v>13918</v>
      </c>
      <c r="B4545" s="7" t="s">
        <v>13209</v>
      </c>
      <c r="C4545" s="7" t="s">
        <v>13211</v>
      </c>
      <c r="D4545" s="7" t="s">
        <v>14046</v>
      </c>
      <c r="E4545" s="7" t="s">
        <v>6533</v>
      </c>
      <c r="F4545" s="7">
        <f t="shared" si="299"/>
        <v>1996</v>
      </c>
      <c r="G4545" s="7" t="s">
        <v>11641</v>
      </c>
      <c r="H4545" s="20">
        <v>3.4848062447727908</v>
      </c>
      <c r="I4545" s="7" t="s">
        <v>11686</v>
      </c>
    </row>
    <row r="4546" spans="1:9" x14ac:dyDescent="0.15">
      <c r="A4546" s="7" t="s">
        <v>13919</v>
      </c>
      <c r="B4546" s="7" t="s">
        <v>13209</v>
      </c>
      <c r="C4546" s="7" t="s">
        <v>13211</v>
      </c>
      <c r="D4546" s="7" t="s">
        <v>14046</v>
      </c>
      <c r="E4546" s="7" t="s">
        <v>6532</v>
      </c>
      <c r="F4546" s="7">
        <f t="shared" si="299"/>
        <v>1996</v>
      </c>
      <c r="G4546" s="7" t="s">
        <v>11656</v>
      </c>
      <c r="H4546" s="20">
        <v>20.908837468636747</v>
      </c>
      <c r="I4546" s="7" t="s">
        <v>13920</v>
      </c>
    </row>
    <row r="4547" spans="1:9" x14ac:dyDescent="0.15">
      <c r="A4547" s="7" t="s">
        <v>13921</v>
      </c>
      <c r="B4547" s="7" t="s">
        <v>13209</v>
      </c>
      <c r="C4547" s="7" t="s">
        <v>13214</v>
      </c>
      <c r="D4547" s="7" t="s">
        <v>14046</v>
      </c>
      <c r="E4547" s="7" t="s">
        <v>6536</v>
      </c>
      <c r="F4547" s="7">
        <f t="shared" si="299"/>
        <v>1996</v>
      </c>
      <c r="G4547" s="7" t="s">
        <v>11672</v>
      </c>
      <c r="H4547" s="20">
        <v>12.545302481182048</v>
      </c>
      <c r="I4547" s="7" t="s">
        <v>13922</v>
      </c>
    </row>
    <row r="4548" spans="1:9" x14ac:dyDescent="0.15">
      <c r="A4548" s="7" t="s">
        <v>13923</v>
      </c>
      <c r="B4548" s="7" t="s">
        <v>13209</v>
      </c>
      <c r="C4548" s="7" t="s">
        <v>13287</v>
      </c>
      <c r="D4548" s="7" t="s">
        <v>14046</v>
      </c>
      <c r="E4548" s="7" t="s">
        <v>6536</v>
      </c>
      <c r="F4548" s="7">
        <f t="shared" si="299"/>
        <v>1996</v>
      </c>
      <c r="G4548" s="7" t="s">
        <v>13924</v>
      </c>
      <c r="H4548" s="20">
        <v>69.696124895455824</v>
      </c>
      <c r="I4548" s="7" t="s">
        <v>11709</v>
      </c>
    </row>
    <row r="4549" spans="1:9" x14ac:dyDescent="0.15">
      <c r="A4549" s="7" t="s">
        <v>13925</v>
      </c>
      <c r="B4549" s="7" t="s">
        <v>13209</v>
      </c>
      <c r="C4549" s="7" t="s">
        <v>13287</v>
      </c>
      <c r="D4549" s="7" t="s">
        <v>14046</v>
      </c>
      <c r="E4549" s="7" t="s">
        <v>22</v>
      </c>
      <c r="F4549" s="7">
        <f t="shared" si="299"/>
        <v>1996</v>
      </c>
      <c r="G4549" s="7" t="s">
        <v>13926</v>
      </c>
      <c r="H4549" s="20">
        <v>22.30275996654586</v>
      </c>
      <c r="I4549" s="7" t="s">
        <v>13927</v>
      </c>
    </row>
    <row r="4550" spans="1:9" x14ac:dyDescent="0.15">
      <c r="A4550" s="7" t="s">
        <v>13928</v>
      </c>
      <c r="B4550" s="7" t="s">
        <v>13209</v>
      </c>
      <c r="C4550" s="7" t="s">
        <v>13211</v>
      </c>
      <c r="D4550" s="7" t="s">
        <v>14046</v>
      </c>
      <c r="E4550" s="7" t="s">
        <v>6536</v>
      </c>
      <c r="F4550" s="7">
        <f t="shared" si="299"/>
        <v>1996</v>
      </c>
      <c r="G4550" s="7" t="s">
        <v>13929</v>
      </c>
      <c r="H4550" s="20">
        <v>48.78728742681907</v>
      </c>
      <c r="I4550" s="7" t="s">
        <v>13930</v>
      </c>
    </row>
    <row r="4551" spans="1:9" x14ac:dyDescent="0.15">
      <c r="A4551" s="7" t="s">
        <v>13931</v>
      </c>
      <c r="B4551" s="7" t="s">
        <v>13209</v>
      </c>
      <c r="C4551" s="7" t="s">
        <v>13211</v>
      </c>
      <c r="D4551" s="7" t="s">
        <v>14046</v>
      </c>
      <c r="E4551" s="7" t="s">
        <v>6536</v>
      </c>
      <c r="F4551" s="7">
        <f t="shared" si="299"/>
        <v>1996</v>
      </c>
      <c r="G4551" s="7" t="s">
        <v>13929</v>
      </c>
      <c r="H4551" s="20">
        <v>76.665737385001407</v>
      </c>
      <c r="I4551" s="7" t="s">
        <v>13932</v>
      </c>
    </row>
    <row r="4552" spans="1:9" x14ac:dyDescent="0.15">
      <c r="A4552" s="7" t="s">
        <v>13933</v>
      </c>
      <c r="B4552" s="7" t="s">
        <v>13209</v>
      </c>
      <c r="C4552" s="7" t="s">
        <v>13215</v>
      </c>
      <c r="D4552" s="7" t="s">
        <v>14046</v>
      </c>
      <c r="E4552" s="7" t="s">
        <v>6532</v>
      </c>
      <c r="F4552" s="7">
        <f t="shared" ref="F4552:F4571" si="300">YEAR(G4552)</f>
        <v>1995</v>
      </c>
      <c r="G4552" s="7" t="s">
        <v>11717</v>
      </c>
      <c r="H4552" s="20">
        <v>14.363514093575619</v>
      </c>
      <c r="I4552" s="7" t="s">
        <v>13934</v>
      </c>
    </row>
    <row r="4553" spans="1:9" x14ac:dyDescent="0.15">
      <c r="A4553" s="7" t="s">
        <v>13935</v>
      </c>
      <c r="B4553" s="7" t="s">
        <v>13209</v>
      </c>
      <c r="C4553" s="7" t="s">
        <v>13215</v>
      </c>
      <c r="D4553" s="7" t="s">
        <v>14046</v>
      </c>
      <c r="E4553" s="7" t="s">
        <v>22</v>
      </c>
      <c r="F4553" s="7">
        <f t="shared" si="300"/>
        <v>1995</v>
      </c>
      <c r="G4553" s="7" t="s">
        <v>11718</v>
      </c>
      <c r="H4553" s="20">
        <v>134.56632565460009</v>
      </c>
      <c r="I4553" s="7" t="s">
        <v>13936</v>
      </c>
    </row>
    <row r="4554" spans="1:9" x14ac:dyDescent="0.15">
      <c r="A4554" s="7" t="s">
        <v>13935</v>
      </c>
      <c r="B4554" s="7" t="s">
        <v>13209</v>
      </c>
      <c r="C4554" s="7" t="s">
        <v>13215</v>
      </c>
      <c r="D4554" s="7" t="s">
        <v>14046</v>
      </c>
      <c r="E4554" s="7" t="s">
        <v>22</v>
      </c>
      <c r="F4554" s="7">
        <f t="shared" si="300"/>
        <v>1995</v>
      </c>
      <c r="G4554" s="7" t="s">
        <v>11718</v>
      </c>
      <c r="H4554" s="20">
        <v>136.73674917727857</v>
      </c>
      <c r="I4554" s="7" t="s">
        <v>13936</v>
      </c>
    </row>
    <row r="4555" spans="1:9" x14ac:dyDescent="0.15">
      <c r="A4555" s="7" t="s">
        <v>13937</v>
      </c>
      <c r="B4555" s="7" t="s">
        <v>13209</v>
      </c>
      <c r="C4555" s="7" t="s">
        <v>13215</v>
      </c>
      <c r="D4555" s="7" t="s">
        <v>14046</v>
      </c>
      <c r="E4555" s="7" t="s">
        <v>6532</v>
      </c>
      <c r="F4555" s="7">
        <f t="shared" si="300"/>
        <v>1995</v>
      </c>
      <c r="G4555" s="7" t="s">
        <v>11718</v>
      </c>
      <c r="H4555" s="20">
        <v>28.616397195593077</v>
      </c>
      <c r="I4555" s="7" t="s">
        <v>13938</v>
      </c>
    </row>
    <row r="4556" spans="1:9" x14ac:dyDescent="0.15">
      <c r="A4556" s="7" t="s">
        <v>13939</v>
      </c>
      <c r="B4556" s="7" t="s">
        <v>13209</v>
      </c>
      <c r="C4556" s="7" t="s">
        <v>13213</v>
      </c>
      <c r="D4556" s="7" t="s">
        <v>14046</v>
      </c>
      <c r="E4556" s="7" t="s">
        <v>22</v>
      </c>
      <c r="F4556" s="7">
        <f t="shared" si="300"/>
        <v>1995</v>
      </c>
      <c r="G4556" s="7" t="s">
        <v>11719</v>
      </c>
      <c r="H4556" s="20">
        <v>21.462297896694807</v>
      </c>
      <c r="I4556" s="7" t="s">
        <v>13940</v>
      </c>
    </row>
    <row r="4557" spans="1:9" x14ac:dyDescent="0.15">
      <c r="A4557" s="7" t="s">
        <v>13937</v>
      </c>
      <c r="B4557" s="7" t="s">
        <v>13209</v>
      </c>
      <c r="C4557" s="7" t="s">
        <v>13215</v>
      </c>
      <c r="D4557" s="7" t="s">
        <v>14046</v>
      </c>
      <c r="E4557" s="7" t="s">
        <v>6532</v>
      </c>
      <c r="F4557" s="7">
        <f t="shared" si="300"/>
        <v>1995</v>
      </c>
      <c r="G4557" s="7" t="s">
        <v>11737</v>
      </c>
      <c r="H4557" s="20">
        <v>14.308198597796538</v>
      </c>
      <c r="I4557" s="7" t="s">
        <v>13938</v>
      </c>
    </row>
    <row r="4558" spans="1:9" x14ac:dyDescent="0.15">
      <c r="A4558" s="7" t="s">
        <v>13941</v>
      </c>
      <c r="B4558" s="7" t="s">
        <v>13209</v>
      </c>
      <c r="C4558" s="7" t="s">
        <v>13211</v>
      </c>
      <c r="D4558" s="7" t="s">
        <v>14046</v>
      </c>
      <c r="E4558" s="7" t="s">
        <v>6533</v>
      </c>
      <c r="F4558" s="7">
        <f t="shared" si="300"/>
        <v>1995</v>
      </c>
      <c r="G4558" s="7" t="s">
        <v>11738</v>
      </c>
      <c r="H4558" s="20">
        <v>8.5849191586779234</v>
      </c>
      <c r="I4558" s="7" t="s">
        <v>13942</v>
      </c>
    </row>
    <row r="4559" spans="1:9" x14ac:dyDescent="0.15">
      <c r="A4559" s="7" t="s">
        <v>13943</v>
      </c>
      <c r="B4559" s="7" t="s">
        <v>13209</v>
      </c>
      <c r="C4559" s="7" t="s">
        <v>13213</v>
      </c>
      <c r="D4559" s="7" t="s">
        <v>14046</v>
      </c>
      <c r="E4559" s="7" t="s">
        <v>6532</v>
      </c>
      <c r="F4559" s="7">
        <f t="shared" si="300"/>
        <v>1995</v>
      </c>
      <c r="G4559" s="7" t="s">
        <v>11741</v>
      </c>
      <c r="H4559" s="20">
        <v>21.462297896694807</v>
      </c>
      <c r="I4559" s="7" t="s">
        <v>13944</v>
      </c>
    </row>
    <row r="4560" spans="1:9" x14ac:dyDescent="0.15">
      <c r="A4560" s="7" t="s">
        <v>13945</v>
      </c>
      <c r="B4560" s="7" t="s">
        <v>13209</v>
      </c>
      <c r="C4560" s="7" t="s">
        <v>13215</v>
      </c>
      <c r="D4560" s="7" t="s">
        <v>14046</v>
      </c>
      <c r="E4560" s="7" t="s">
        <v>26</v>
      </c>
      <c r="F4560" s="7">
        <f t="shared" si="300"/>
        <v>1995</v>
      </c>
      <c r="G4560" s="7" t="s">
        <v>11742</v>
      </c>
      <c r="H4560" s="20">
        <v>100.15739018457576</v>
      </c>
      <c r="I4560" s="7" t="s">
        <v>13946</v>
      </c>
    </row>
    <row r="4561" spans="1:9" x14ac:dyDescent="0.15">
      <c r="A4561" s="7" t="s">
        <v>13947</v>
      </c>
      <c r="B4561" s="7" t="s">
        <v>13209</v>
      </c>
      <c r="C4561" s="7" t="s">
        <v>13287</v>
      </c>
      <c r="D4561" s="7" t="s">
        <v>14046</v>
      </c>
      <c r="E4561" s="7" t="s">
        <v>6532</v>
      </c>
      <c r="F4561" s="7">
        <f t="shared" si="300"/>
        <v>1995</v>
      </c>
      <c r="G4561" s="7" t="s">
        <v>11756</v>
      </c>
      <c r="H4561" s="20">
        <v>2.8616397195593075</v>
      </c>
      <c r="I4561" s="7" t="s">
        <v>13948</v>
      </c>
    </row>
    <row r="4562" spans="1:9" x14ac:dyDescent="0.15">
      <c r="A4562" s="7" t="s">
        <v>13947</v>
      </c>
      <c r="B4562" s="7" t="s">
        <v>13209</v>
      </c>
      <c r="C4562" s="7" t="s">
        <v>13287</v>
      </c>
      <c r="D4562" s="7" t="s">
        <v>14046</v>
      </c>
      <c r="E4562" s="7" t="s">
        <v>6532</v>
      </c>
      <c r="F4562" s="7">
        <f t="shared" si="300"/>
        <v>1995</v>
      </c>
      <c r="G4562" s="7" t="s">
        <v>11756</v>
      </c>
      <c r="H4562" s="20">
        <v>1.4308198597796538</v>
      </c>
      <c r="I4562" s="7" t="s">
        <v>13948</v>
      </c>
    </row>
    <row r="4563" spans="1:9" x14ac:dyDescent="0.15">
      <c r="A4563" s="7" t="s">
        <v>13949</v>
      </c>
      <c r="B4563" s="7" t="s">
        <v>13209</v>
      </c>
      <c r="C4563" s="7" t="s">
        <v>13287</v>
      </c>
      <c r="D4563" s="7" t="s">
        <v>14046</v>
      </c>
      <c r="E4563" s="7" t="s">
        <v>6536</v>
      </c>
      <c r="F4563" s="7">
        <f t="shared" si="300"/>
        <v>1995</v>
      </c>
      <c r="G4563" s="7" t="s">
        <v>11756</v>
      </c>
      <c r="H4563" s="20">
        <v>85.849191586779227</v>
      </c>
      <c r="I4563" s="7" t="s">
        <v>13950</v>
      </c>
    </row>
    <row r="4564" spans="1:9" x14ac:dyDescent="0.15">
      <c r="A4564" s="7" t="s">
        <v>13951</v>
      </c>
      <c r="B4564" s="7" t="s">
        <v>13209</v>
      </c>
      <c r="C4564" s="7" t="s">
        <v>13211</v>
      </c>
      <c r="D4564" s="7" t="s">
        <v>14046</v>
      </c>
      <c r="E4564" s="7" t="s">
        <v>6533</v>
      </c>
      <c r="F4564" s="7">
        <f t="shared" si="300"/>
        <v>1995</v>
      </c>
      <c r="G4564" s="7" t="s">
        <v>11760</v>
      </c>
      <c r="H4564" s="20">
        <v>100.15739018457576</v>
      </c>
      <c r="I4564" s="7" t="s">
        <v>13952</v>
      </c>
    </row>
    <row r="4565" spans="1:9" x14ac:dyDescent="0.15">
      <c r="A4565" s="7" t="s">
        <v>13953</v>
      </c>
      <c r="B4565" s="7" t="s">
        <v>13209</v>
      </c>
      <c r="C4565" s="7" t="s">
        <v>13213</v>
      </c>
      <c r="D4565" s="7" t="s">
        <v>14046</v>
      </c>
      <c r="E4565" s="7" t="s">
        <v>26</v>
      </c>
      <c r="F4565" s="7">
        <f t="shared" si="300"/>
        <v>1995</v>
      </c>
      <c r="G4565" s="7" t="s">
        <v>13954</v>
      </c>
      <c r="H4565" s="20">
        <v>14.308198597796538</v>
      </c>
      <c r="I4565" s="7" t="s">
        <v>13955</v>
      </c>
    </row>
    <row r="4566" spans="1:9" x14ac:dyDescent="0.15">
      <c r="A4566" s="7" t="s">
        <v>13956</v>
      </c>
      <c r="B4566" s="7" t="s">
        <v>13209</v>
      </c>
      <c r="C4566" s="7" t="s">
        <v>13213</v>
      </c>
      <c r="D4566" s="7" t="s">
        <v>14046</v>
      </c>
      <c r="E4566" s="7" t="s">
        <v>6532</v>
      </c>
      <c r="F4566" s="7">
        <f t="shared" si="300"/>
        <v>1995</v>
      </c>
      <c r="G4566" s="7" t="s">
        <v>13957</v>
      </c>
      <c r="H4566" s="20">
        <v>1.995993704392617</v>
      </c>
      <c r="I4566" s="7" t="s">
        <v>13958</v>
      </c>
    </row>
    <row r="4567" spans="1:9" x14ac:dyDescent="0.15">
      <c r="A4567" s="7" t="s">
        <v>13956</v>
      </c>
      <c r="B4567" s="7" t="s">
        <v>13209</v>
      </c>
      <c r="C4567" s="7" t="s">
        <v>13213</v>
      </c>
      <c r="D4567" s="7" t="s">
        <v>14046</v>
      </c>
      <c r="E4567" s="7" t="s">
        <v>6532</v>
      </c>
      <c r="F4567" s="7">
        <f t="shared" si="300"/>
        <v>1995</v>
      </c>
      <c r="G4567" s="7" t="s">
        <v>13957</v>
      </c>
      <c r="H4567" s="20">
        <v>3.9766776362855918</v>
      </c>
      <c r="I4567" s="7" t="s">
        <v>13958</v>
      </c>
    </row>
    <row r="4568" spans="1:9" x14ac:dyDescent="0.15">
      <c r="A4568" s="7" t="s">
        <v>13956</v>
      </c>
      <c r="B4568" s="7" t="s">
        <v>13209</v>
      </c>
      <c r="C4568" s="7" t="s">
        <v>13213</v>
      </c>
      <c r="D4568" s="7" t="s">
        <v>14046</v>
      </c>
      <c r="E4568" s="7" t="s">
        <v>6532</v>
      </c>
      <c r="F4568" s="7">
        <f t="shared" si="300"/>
        <v>1995</v>
      </c>
      <c r="G4568" s="7" t="s">
        <v>13957</v>
      </c>
      <c r="H4568" s="20">
        <v>4.2309343253684357</v>
      </c>
      <c r="I4568" s="7" t="s">
        <v>13958</v>
      </c>
    </row>
    <row r="4569" spans="1:9" x14ac:dyDescent="0.15">
      <c r="A4569" s="7" t="s">
        <v>13956</v>
      </c>
      <c r="B4569" s="7" t="s">
        <v>13209</v>
      </c>
      <c r="C4569" s="7" t="s">
        <v>13213</v>
      </c>
      <c r="D4569" s="7" t="s">
        <v>14046</v>
      </c>
      <c r="E4569" s="7" t="s">
        <v>6532</v>
      </c>
      <c r="F4569" s="7">
        <f t="shared" si="300"/>
        <v>1995</v>
      </c>
      <c r="G4569" s="7" t="s">
        <v>13957</v>
      </c>
      <c r="H4569" s="20">
        <v>1.2429532121905853</v>
      </c>
      <c r="I4569" s="7" t="s">
        <v>13958</v>
      </c>
    </row>
    <row r="4570" spans="1:9" x14ac:dyDescent="0.15">
      <c r="A4570" s="7" t="s">
        <v>11900</v>
      </c>
      <c r="B4570" s="7" t="s">
        <v>13209</v>
      </c>
      <c r="C4570" s="7" t="s">
        <v>13287</v>
      </c>
      <c r="D4570" s="7" t="s">
        <v>14046</v>
      </c>
      <c r="E4570" s="7" t="s">
        <v>26</v>
      </c>
      <c r="F4570" s="7">
        <f t="shared" si="300"/>
        <v>1995</v>
      </c>
      <c r="G4570" s="7" t="s">
        <v>11769</v>
      </c>
      <c r="H4570" s="20">
        <v>14.308198597796538</v>
      </c>
      <c r="I4570" s="7" t="s">
        <v>13959</v>
      </c>
    </row>
    <row r="4571" spans="1:9" x14ac:dyDescent="0.15">
      <c r="A4571" s="7" t="s">
        <v>13960</v>
      </c>
      <c r="B4571" s="7" t="s">
        <v>13209</v>
      </c>
      <c r="C4571" s="7" t="s">
        <v>13211</v>
      </c>
      <c r="D4571" s="7" t="s">
        <v>14046</v>
      </c>
      <c r="E4571" s="7" t="s">
        <v>6533</v>
      </c>
      <c r="F4571" s="7">
        <f t="shared" si="300"/>
        <v>1995</v>
      </c>
      <c r="G4571" s="7" t="s">
        <v>11774</v>
      </c>
      <c r="H4571" s="20">
        <v>314.78036915152381</v>
      </c>
      <c r="I4571" s="7" t="s">
        <v>13961</v>
      </c>
    </row>
    <row r="4572" spans="1:9" x14ac:dyDescent="0.15">
      <c r="A4572" s="7" t="s">
        <v>13962</v>
      </c>
      <c r="B4572" s="7" t="s">
        <v>13209</v>
      </c>
      <c r="C4572" s="7" t="s">
        <v>13214</v>
      </c>
      <c r="D4572" s="7" t="s">
        <v>14046</v>
      </c>
      <c r="E4572" s="7" t="s">
        <v>22</v>
      </c>
      <c r="F4572" s="7">
        <f t="shared" ref="F4572:F4593" si="301">YEAR(G4572)</f>
        <v>1995</v>
      </c>
      <c r="G4572" s="7" t="s">
        <v>11777</v>
      </c>
      <c r="H4572" s="20">
        <v>28.616397195593077</v>
      </c>
      <c r="I4572" s="7" t="s">
        <v>11686</v>
      </c>
    </row>
    <row r="4573" spans="1:9" x14ac:dyDescent="0.15">
      <c r="A4573" s="7" t="s">
        <v>13963</v>
      </c>
      <c r="B4573" s="7" t="s">
        <v>13209</v>
      </c>
      <c r="C4573" s="7" t="s">
        <v>13214</v>
      </c>
      <c r="D4573" s="7" t="s">
        <v>14046</v>
      </c>
      <c r="E4573" s="7" t="s">
        <v>6536</v>
      </c>
      <c r="F4573" s="7">
        <f t="shared" si="301"/>
        <v>1995</v>
      </c>
      <c r="G4573" s="7" t="s">
        <v>11777</v>
      </c>
      <c r="H4573" s="20">
        <v>7.1540992988982692</v>
      </c>
      <c r="I4573" s="7" t="s">
        <v>13964</v>
      </c>
    </row>
    <row r="4574" spans="1:9" x14ac:dyDescent="0.15">
      <c r="A4574" s="7" t="s">
        <v>13963</v>
      </c>
      <c r="B4574" s="7" t="s">
        <v>13209</v>
      </c>
      <c r="C4574" s="7" t="s">
        <v>13214</v>
      </c>
      <c r="D4574" s="7" t="s">
        <v>14046</v>
      </c>
      <c r="E4574" s="7" t="s">
        <v>6536</v>
      </c>
      <c r="F4574" s="7">
        <f t="shared" si="301"/>
        <v>1995</v>
      </c>
      <c r="G4574" s="7" t="s">
        <v>11777</v>
      </c>
      <c r="H4574" s="20">
        <v>18.6006581771355</v>
      </c>
      <c r="I4574" s="7" t="s">
        <v>13964</v>
      </c>
    </row>
    <row r="4575" spans="1:9" x14ac:dyDescent="0.15">
      <c r="A4575" s="7" t="s">
        <v>13965</v>
      </c>
      <c r="B4575" s="7" t="s">
        <v>13209</v>
      </c>
      <c r="C4575" s="7" t="s">
        <v>13213</v>
      </c>
      <c r="D4575" s="7" t="s">
        <v>14046</v>
      </c>
      <c r="E4575" s="7" t="s">
        <v>26</v>
      </c>
      <c r="F4575" s="7">
        <f t="shared" si="301"/>
        <v>1995</v>
      </c>
      <c r="G4575" s="7" t="s">
        <v>13966</v>
      </c>
      <c r="H4575" s="20">
        <v>35.770496494491347</v>
      </c>
      <c r="I4575" s="7" t="s">
        <v>13967</v>
      </c>
    </row>
    <row r="4576" spans="1:9" x14ac:dyDescent="0.15">
      <c r="A4576" s="7" t="s">
        <v>13968</v>
      </c>
      <c r="B4576" s="7" t="s">
        <v>13209</v>
      </c>
      <c r="C4576" s="7" t="s">
        <v>13215</v>
      </c>
      <c r="D4576" s="7" t="s">
        <v>14046</v>
      </c>
      <c r="E4576" s="7" t="s">
        <v>6536</v>
      </c>
      <c r="F4576" s="7">
        <f t="shared" si="301"/>
        <v>1995</v>
      </c>
      <c r="G4576" s="7" t="s">
        <v>11788</v>
      </c>
      <c r="H4576" s="20">
        <v>57.232794391186154</v>
      </c>
      <c r="I4576" s="7" t="s">
        <v>13969</v>
      </c>
    </row>
    <row r="4577" spans="1:9" x14ac:dyDescent="0.15">
      <c r="A4577" s="7" t="s">
        <v>13970</v>
      </c>
      <c r="B4577" s="7" t="s">
        <v>13209</v>
      </c>
      <c r="C4577" s="7" t="s">
        <v>13215</v>
      </c>
      <c r="D4577" s="7" t="s">
        <v>14046</v>
      </c>
      <c r="E4577" s="7" t="s">
        <v>26</v>
      </c>
      <c r="F4577" s="7">
        <f t="shared" si="301"/>
        <v>1995</v>
      </c>
      <c r="G4577" s="7" t="s">
        <v>11788</v>
      </c>
      <c r="H4577" s="20">
        <v>135.92788667906711</v>
      </c>
      <c r="I4577" s="7" t="s">
        <v>13946</v>
      </c>
    </row>
    <row r="4578" spans="1:9" x14ac:dyDescent="0.15">
      <c r="A4578" s="7" t="s">
        <v>13971</v>
      </c>
      <c r="B4578" s="7" t="s">
        <v>13209</v>
      </c>
      <c r="C4578" s="7" t="s">
        <v>13287</v>
      </c>
      <c r="D4578" s="7" t="s">
        <v>14046</v>
      </c>
      <c r="E4578" s="7" t="s">
        <v>26</v>
      </c>
      <c r="F4578" s="7">
        <f t="shared" si="301"/>
        <v>1994</v>
      </c>
      <c r="G4578" s="7" t="s">
        <v>11789</v>
      </c>
      <c r="H4578" s="20">
        <v>117.9245283018868</v>
      </c>
      <c r="I4578" s="7" t="s">
        <v>13972</v>
      </c>
    </row>
    <row r="4579" spans="1:9" x14ac:dyDescent="0.15">
      <c r="A4579" s="7" t="s">
        <v>13973</v>
      </c>
      <c r="B4579" s="7" t="s">
        <v>13209</v>
      </c>
      <c r="C4579" s="7" t="s">
        <v>13211</v>
      </c>
      <c r="D4579" s="7" t="s">
        <v>14046</v>
      </c>
      <c r="E4579" s="7" t="s">
        <v>6533</v>
      </c>
      <c r="F4579" s="7">
        <f t="shared" si="301"/>
        <v>1994</v>
      </c>
      <c r="G4579" s="7" t="s">
        <v>11793</v>
      </c>
      <c r="H4579" s="20">
        <v>58.962264150943398</v>
      </c>
      <c r="I4579" s="7" t="s">
        <v>13974</v>
      </c>
    </row>
    <row r="4580" spans="1:9" x14ac:dyDescent="0.15">
      <c r="A4580" s="7" t="s">
        <v>13975</v>
      </c>
      <c r="B4580" s="7" t="s">
        <v>13209</v>
      </c>
      <c r="C4580" s="7" t="s">
        <v>13213</v>
      </c>
      <c r="D4580" s="7" t="s">
        <v>14046</v>
      </c>
      <c r="E4580" s="7" t="s">
        <v>26</v>
      </c>
      <c r="F4580" s="7">
        <f t="shared" si="301"/>
        <v>1994</v>
      </c>
      <c r="G4580" s="7" t="s">
        <v>11823</v>
      </c>
      <c r="H4580" s="20">
        <v>33.903301886792448</v>
      </c>
      <c r="I4580" s="7" t="s">
        <v>13976</v>
      </c>
    </row>
    <row r="4581" spans="1:9" x14ac:dyDescent="0.15">
      <c r="A4581" s="7" t="s">
        <v>13935</v>
      </c>
      <c r="B4581" s="7" t="s">
        <v>13209</v>
      </c>
      <c r="C4581" s="7" t="s">
        <v>13215</v>
      </c>
      <c r="D4581" s="7" t="s">
        <v>14046</v>
      </c>
      <c r="E4581" s="7" t="s">
        <v>22</v>
      </c>
      <c r="F4581" s="7">
        <f t="shared" si="301"/>
        <v>1994</v>
      </c>
      <c r="G4581" s="7" t="s">
        <v>11830</v>
      </c>
      <c r="H4581" s="20">
        <v>237.5594855542453</v>
      </c>
      <c r="I4581" s="7" t="s">
        <v>13936</v>
      </c>
    </row>
    <row r="4582" spans="1:9" x14ac:dyDescent="0.15">
      <c r="A4582" s="7" t="s">
        <v>13977</v>
      </c>
      <c r="B4582" s="7" t="s">
        <v>13209</v>
      </c>
      <c r="C4582" s="7" t="s">
        <v>13213</v>
      </c>
      <c r="D4582" s="7" t="s">
        <v>14046</v>
      </c>
      <c r="E4582" s="7" t="s">
        <v>6551</v>
      </c>
      <c r="F4582" s="7">
        <f t="shared" si="301"/>
        <v>1994</v>
      </c>
      <c r="G4582" s="7" t="s">
        <v>11847</v>
      </c>
      <c r="H4582" s="20">
        <v>22.110849056603776</v>
      </c>
      <c r="I4582" s="7" t="s">
        <v>13978</v>
      </c>
    </row>
    <row r="4583" spans="1:9" x14ac:dyDescent="0.15">
      <c r="A4583" s="7" t="s">
        <v>11749</v>
      </c>
      <c r="B4583" s="7" t="s">
        <v>13209</v>
      </c>
      <c r="C4583" s="7" t="s">
        <v>13214</v>
      </c>
      <c r="D4583" s="7" t="s">
        <v>14046</v>
      </c>
      <c r="E4583" s="7" t="s">
        <v>6537</v>
      </c>
      <c r="F4583" s="7">
        <f t="shared" si="301"/>
        <v>1994</v>
      </c>
      <c r="G4583" s="7" t="s">
        <v>11848</v>
      </c>
      <c r="H4583" s="20">
        <v>36.851415094339622</v>
      </c>
      <c r="I4583" s="7" t="s">
        <v>13979</v>
      </c>
    </row>
    <row r="4584" spans="1:9" x14ac:dyDescent="0.15">
      <c r="A4584" s="7" t="s">
        <v>13980</v>
      </c>
      <c r="B4584" s="7" t="s">
        <v>13209</v>
      </c>
      <c r="C4584" s="7" t="s">
        <v>13214</v>
      </c>
      <c r="D4584" s="7" t="s">
        <v>14046</v>
      </c>
      <c r="E4584" s="7" t="s">
        <v>6536</v>
      </c>
      <c r="F4584" s="7">
        <f t="shared" si="301"/>
        <v>1994</v>
      </c>
      <c r="G4584" s="7" t="s">
        <v>11848</v>
      </c>
      <c r="H4584" s="20">
        <v>17.688679245283019</v>
      </c>
      <c r="I4584" s="7" t="s">
        <v>11686</v>
      </c>
    </row>
    <row r="4585" spans="1:9" x14ac:dyDescent="0.15">
      <c r="A4585" s="7" t="s">
        <v>13981</v>
      </c>
      <c r="B4585" s="7" t="s">
        <v>13209</v>
      </c>
      <c r="C4585" s="7" t="s">
        <v>13215</v>
      </c>
      <c r="D4585" s="7" t="s">
        <v>14046</v>
      </c>
      <c r="E4585" s="7" t="s">
        <v>22</v>
      </c>
      <c r="F4585" s="7">
        <f t="shared" si="301"/>
        <v>1994</v>
      </c>
      <c r="G4585" s="7" t="s">
        <v>11853</v>
      </c>
      <c r="H4585" s="20">
        <v>117.9245283018868</v>
      </c>
      <c r="I4585" s="7" t="s">
        <v>13946</v>
      </c>
    </row>
    <row r="4586" spans="1:9" x14ac:dyDescent="0.15">
      <c r="A4586" s="7" t="s">
        <v>13982</v>
      </c>
      <c r="B4586" s="7" t="s">
        <v>13209</v>
      </c>
      <c r="C4586" s="7" t="s">
        <v>13213</v>
      </c>
      <c r="D4586" s="7" t="s">
        <v>14046</v>
      </c>
      <c r="E4586" s="7" t="s">
        <v>6536</v>
      </c>
      <c r="F4586" s="7">
        <f t="shared" si="301"/>
        <v>1994</v>
      </c>
      <c r="G4586" s="7" t="s">
        <v>11862</v>
      </c>
      <c r="H4586" s="20">
        <v>36.851415094339622</v>
      </c>
      <c r="I4586" s="7" t="s">
        <v>13983</v>
      </c>
    </row>
    <row r="4587" spans="1:9" x14ac:dyDescent="0.15">
      <c r="A4587" s="7" t="s">
        <v>13984</v>
      </c>
      <c r="B4587" s="7" t="s">
        <v>13209</v>
      </c>
      <c r="C4587" s="7" t="s">
        <v>13214</v>
      </c>
      <c r="D4587" s="7" t="s">
        <v>14046</v>
      </c>
      <c r="E4587" s="7" t="s">
        <v>6532</v>
      </c>
      <c r="F4587" s="7">
        <f t="shared" si="301"/>
        <v>1994</v>
      </c>
      <c r="G4587" s="7" t="s">
        <v>11863</v>
      </c>
      <c r="H4587" s="20">
        <v>2.9481132075471694</v>
      </c>
      <c r="I4587" s="7" t="s">
        <v>11686</v>
      </c>
    </row>
    <row r="4588" spans="1:9" x14ac:dyDescent="0.15">
      <c r="A4588" s="7" t="s">
        <v>13984</v>
      </c>
      <c r="B4588" s="7" t="s">
        <v>13209</v>
      </c>
      <c r="C4588" s="7" t="s">
        <v>13214</v>
      </c>
      <c r="D4588" s="7" t="s">
        <v>14046</v>
      </c>
      <c r="E4588" s="7" t="s">
        <v>6532</v>
      </c>
      <c r="F4588" s="7">
        <f t="shared" si="301"/>
        <v>1994</v>
      </c>
      <c r="G4588" s="7" t="s">
        <v>11863</v>
      </c>
      <c r="H4588" s="20">
        <v>14.740566037735849</v>
      </c>
      <c r="I4588" s="7" t="s">
        <v>11686</v>
      </c>
    </row>
    <row r="4589" spans="1:9" x14ac:dyDescent="0.15">
      <c r="A4589" s="7" t="s">
        <v>13985</v>
      </c>
      <c r="B4589" s="7" t="s">
        <v>13209</v>
      </c>
      <c r="C4589" s="7" t="s">
        <v>13215</v>
      </c>
      <c r="D4589" s="7" t="s">
        <v>14046</v>
      </c>
      <c r="E4589" s="7" t="s">
        <v>6536</v>
      </c>
      <c r="F4589" s="7">
        <f t="shared" si="301"/>
        <v>1994</v>
      </c>
      <c r="G4589" s="7" t="s">
        <v>11864</v>
      </c>
      <c r="H4589" s="20">
        <v>58.962264150943398</v>
      </c>
      <c r="I4589" s="7" t="s">
        <v>13978</v>
      </c>
    </row>
    <row r="4590" spans="1:9" x14ac:dyDescent="0.15">
      <c r="A4590" s="7" t="s">
        <v>13986</v>
      </c>
      <c r="B4590" s="7" t="s">
        <v>13209</v>
      </c>
      <c r="C4590" s="7" t="s">
        <v>13215</v>
      </c>
      <c r="D4590" s="7" t="s">
        <v>14046</v>
      </c>
      <c r="E4590" s="7" t="s">
        <v>6532</v>
      </c>
      <c r="F4590" s="7">
        <f t="shared" si="301"/>
        <v>1994</v>
      </c>
      <c r="G4590" s="7" t="s">
        <v>11864</v>
      </c>
      <c r="H4590" s="20">
        <v>29.481132075471699</v>
      </c>
      <c r="I4590" s="7" t="s">
        <v>13978</v>
      </c>
    </row>
    <row r="4591" spans="1:9" x14ac:dyDescent="0.15">
      <c r="A4591" s="7" t="s">
        <v>10966</v>
      </c>
      <c r="B4591" s="7" t="s">
        <v>13209</v>
      </c>
      <c r="C4591" s="7" t="s">
        <v>13211</v>
      </c>
      <c r="D4591" s="7" t="s">
        <v>14046</v>
      </c>
      <c r="E4591" s="7" t="s">
        <v>6532</v>
      </c>
      <c r="F4591" s="7">
        <f t="shared" si="301"/>
        <v>1994</v>
      </c>
      <c r="G4591" s="7" t="s">
        <v>13987</v>
      </c>
      <c r="H4591" s="20">
        <v>44.221698113207552</v>
      </c>
      <c r="I4591" s="7" t="s">
        <v>13988</v>
      </c>
    </row>
    <row r="4592" spans="1:9" x14ac:dyDescent="0.15">
      <c r="A4592" s="7" t="s">
        <v>10966</v>
      </c>
      <c r="B4592" s="7" t="s">
        <v>13209</v>
      </c>
      <c r="C4592" s="7" t="s">
        <v>13211</v>
      </c>
      <c r="D4592" s="7" t="s">
        <v>14046</v>
      </c>
      <c r="E4592" s="7" t="s">
        <v>6532</v>
      </c>
      <c r="F4592" s="7">
        <f t="shared" si="301"/>
        <v>1994</v>
      </c>
      <c r="G4592" s="7" t="s">
        <v>13987</v>
      </c>
      <c r="H4592" s="20">
        <v>7.3702830188679247</v>
      </c>
      <c r="I4592" s="7" t="s">
        <v>13989</v>
      </c>
    </row>
    <row r="4593" spans="1:9" x14ac:dyDescent="0.15">
      <c r="A4593" s="7" t="s">
        <v>10966</v>
      </c>
      <c r="B4593" s="7" t="s">
        <v>13209</v>
      </c>
      <c r="C4593" s="7" t="s">
        <v>13211</v>
      </c>
      <c r="D4593" s="7" t="s">
        <v>14046</v>
      </c>
      <c r="E4593" s="7" t="s">
        <v>6532</v>
      </c>
      <c r="F4593" s="7">
        <f t="shared" si="301"/>
        <v>1994</v>
      </c>
      <c r="G4593" s="7" t="s">
        <v>13987</v>
      </c>
      <c r="H4593" s="20">
        <v>1.4445754716981132</v>
      </c>
      <c r="I4593" s="7" t="s">
        <v>13989</v>
      </c>
    </row>
    <row r="4594" spans="1:9" x14ac:dyDescent="0.15">
      <c r="A4594" s="7" t="s">
        <v>13990</v>
      </c>
      <c r="B4594" s="7" t="s">
        <v>13209</v>
      </c>
      <c r="C4594" s="7" t="s">
        <v>13211</v>
      </c>
      <c r="D4594" s="7" t="s">
        <v>14046</v>
      </c>
      <c r="E4594" s="7" t="s">
        <v>22</v>
      </c>
      <c r="F4594" s="7">
        <f t="shared" ref="F4594:F4617" si="302">YEAR(G4594)</f>
        <v>1994</v>
      </c>
      <c r="G4594" s="7" t="s">
        <v>11869</v>
      </c>
      <c r="H4594" s="20">
        <v>81.073113207547166</v>
      </c>
      <c r="I4594" s="7" t="s">
        <v>13991</v>
      </c>
    </row>
    <row r="4595" spans="1:9" x14ac:dyDescent="0.15">
      <c r="A4595" s="7" t="s">
        <v>13992</v>
      </c>
      <c r="B4595" s="7" t="s">
        <v>13209</v>
      </c>
      <c r="C4595" s="7" t="s">
        <v>13287</v>
      </c>
      <c r="D4595" s="7" t="s">
        <v>14046</v>
      </c>
      <c r="E4595" s="7" t="s">
        <v>26</v>
      </c>
      <c r="F4595" s="7">
        <f t="shared" si="302"/>
        <v>1994</v>
      </c>
      <c r="G4595" s="7" t="s">
        <v>13993</v>
      </c>
      <c r="H4595" s="20">
        <v>51.591981132075475</v>
      </c>
      <c r="I4595" s="7" t="s">
        <v>13994</v>
      </c>
    </row>
    <row r="4596" spans="1:9" x14ac:dyDescent="0.15">
      <c r="A4596" s="7" t="s">
        <v>12025</v>
      </c>
      <c r="B4596" s="7" t="s">
        <v>13209</v>
      </c>
      <c r="C4596" s="7" t="s">
        <v>13214</v>
      </c>
      <c r="D4596" s="7" t="s">
        <v>14046</v>
      </c>
      <c r="E4596" s="7" t="s">
        <v>6537</v>
      </c>
      <c r="F4596" s="7">
        <f t="shared" si="302"/>
        <v>1993</v>
      </c>
      <c r="G4596" s="7" t="s">
        <v>13995</v>
      </c>
      <c r="H4596" s="20">
        <v>30.525030525030523</v>
      </c>
      <c r="I4596" s="7" t="s">
        <v>13996</v>
      </c>
    </row>
    <row r="4597" spans="1:9" x14ac:dyDescent="0.15">
      <c r="A4597" s="7" t="s">
        <v>13997</v>
      </c>
      <c r="B4597" s="7" t="s">
        <v>13209</v>
      </c>
      <c r="C4597" s="7" t="s">
        <v>13215</v>
      </c>
      <c r="D4597" s="7" t="s">
        <v>14046</v>
      </c>
      <c r="E4597" s="7" t="s">
        <v>6532</v>
      </c>
      <c r="F4597" s="7">
        <f t="shared" si="302"/>
        <v>1993</v>
      </c>
      <c r="G4597" s="7" t="s">
        <v>11893</v>
      </c>
      <c r="H4597" s="20">
        <v>0.13736263736263735</v>
      </c>
      <c r="I4597" s="7" t="s">
        <v>13946</v>
      </c>
    </row>
    <row r="4598" spans="1:9" x14ac:dyDescent="0.15">
      <c r="A4598" s="7" t="s">
        <v>13997</v>
      </c>
      <c r="B4598" s="7" t="s">
        <v>13209</v>
      </c>
      <c r="C4598" s="7" t="s">
        <v>13215</v>
      </c>
      <c r="D4598" s="7" t="s">
        <v>14046</v>
      </c>
      <c r="E4598" s="7" t="s">
        <v>6532</v>
      </c>
      <c r="F4598" s="7">
        <f t="shared" si="302"/>
        <v>1993</v>
      </c>
      <c r="G4598" s="7" t="s">
        <v>11893</v>
      </c>
      <c r="H4598" s="20">
        <v>7.6068376068376073</v>
      </c>
      <c r="I4598" s="7" t="s">
        <v>13946</v>
      </c>
    </row>
    <row r="4599" spans="1:9" x14ac:dyDescent="0.15">
      <c r="A4599" s="7" t="s">
        <v>13997</v>
      </c>
      <c r="B4599" s="7" t="s">
        <v>13209</v>
      </c>
      <c r="C4599" s="7" t="s">
        <v>13215</v>
      </c>
      <c r="D4599" s="7" t="s">
        <v>14046</v>
      </c>
      <c r="E4599" s="7" t="s">
        <v>6532</v>
      </c>
      <c r="F4599" s="7">
        <f t="shared" si="302"/>
        <v>1993</v>
      </c>
      <c r="G4599" s="7" t="s">
        <v>11893</v>
      </c>
      <c r="H4599" s="20">
        <v>0.55494505494505497</v>
      </c>
      <c r="I4599" s="7" t="s">
        <v>13946</v>
      </c>
    </row>
    <row r="4600" spans="1:9" x14ac:dyDescent="0.15">
      <c r="A4600" s="7" t="s">
        <v>13997</v>
      </c>
      <c r="B4600" s="7" t="s">
        <v>13209</v>
      </c>
      <c r="C4600" s="7" t="s">
        <v>13215</v>
      </c>
      <c r="D4600" s="7" t="s">
        <v>14046</v>
      </c>
      <c r="E4600" s="7" t="s">
        <v>6532</v>
      </c>
      <c r="F4600" s="7">
        <f t="shared" si="302"/>
        <v>1993</v>
      </c>
      <c r="G4600" s="7" t="s">
        <v>11893</v>
      </c>
      <c r="H4600" s="20">
        <v>2.4176739926739925</v>
      </c>
      <c r="I4600" s="7" t="s">
        <v>13946</v>
      </c>
    </row>
    <row r="4601" spans="1:9" x14ac:dyDescent="0.15">
      <c r="A4601" s="7" t="s">
        <v>13997</v>
      </c>
      <c r="B4601" s="7" t="s">
        <v>13209</v>
      </c>
      <c r="C4601" s="7" t="s">
        <v>13215</v>
      </c>
      <c r="D4601" s="7" t="s">
        <v>14046</v>
      </c>
      <c r="E4601" s="7" t="s">
        <v>6532</v>
      </c>
      <c r="F4601" s="7">
        <f t="shared" si="302"/>
        <v>1993</v>
      </c>
      <c r="G4601" s="7" t="s">
        <v>11893</v>
      </c>
      <c r="H4601" s="20">
        <v>0.11462148962148962</v>
      </c>
      <c r="I4601" s="7" t="s">
        <v>13946</v>
      </c>
    </row>
    <row r="4602" spans="1:9" x14ac:dyDescent="0.15">
      <c r="A4602" s="7" t="s">
        <v>13997</v>
      </c>
      <c r="B4602" s="7" t="s">
        <v>13209</v>
      </c>
      <c r="C4602" s="7" t="s">
        <v>13215</v>
      </c>
      <c r="D4602" s="7" t="s">
        <v>14046</v>
      </c>
      <c r="E4602" s="7" t="s">
        <v>6532</v>
      </c>
      <c r="F4602" s="7">
        <f t="shared" si="302"/>
        <v>1993</v>
      </c>
      <c r="G4602" s="7" t="s">
        <v>11893</v>
      </c>
      <c r="H4602" s="20">
        <v>0.28540903540903539</v>
      </c>
      <c r="I4602" s="7" t="s">
        <v>13946</v>
      </c>
    </row>
    <row r="4603" spans="1:9" x14ac:dyDescent="0.15">
      <c r="A4603" s="7" t="s">
        <v>13997</v>
      </c>
      <c r="B4603" s="7" t="s">
        <v>13209</v>
      </c>
      <c r="C4603" s="7" t="s">
        <v>13213</v>
      </c>
      <c r="D4603" s="7" t="s">
        <v>14046</v>
      </c>
      <c r="E4603" s="7" t="s">
        <v>6532</v>
      </c>
      <c r="F4603" s="7">
        <f t="shared" si="302"/>
        <v>1993</v>
      </c>
      <c r="G4603" s="7" t="s">
        <v>11893</v>
      </c>
      <c r="H4603" s="20">
        <v>2.6194139194139194</v>
      </c>
      <c r="I4603" s="7" t="s">
        <v>13946</v>
      </c>
    </row>
    <row r="4604" spans="1:9" x14ac:dyDescent="0.15">
      <c r="A4604" s="7" t="s">
        <v>13998</v>
      </c>
      <c r="B4604" s="7" t="s">
        <v>13209</v>
      </c>
      <c r="C4604" s="7" t="s">
        <v>13213</v>
      </c>
      <c r="D4604" s="7" t="s">
        <v>14046</v>
      </c>
      <c r="E4604" s="7" t="s">
        <v>6536</v>
      </c>
      <c r="F4604" s="7">
        <f t="shared" si="302"/>
        <v>1993</v>
      </c>
      <c r="G4604" s="7" t="s">
        <v>11893</v>
      </c>
      <c r="H4604" s="20">
        <v>91.575091575091577</v>
      </c>
      <c r="I4604" s="7" t="s">
        <v>13978</v>
      </c>
    </row>
    <row r="4605" spans="1:9" x14ac:dyDescent="0.15">
      <c r="A4605" s="7" t="s">
        <v>13992</v>
      </c>
      <c r="B4605" s="7" t="s">
        <v>13209</v>
      </c>
      <c r="C4605" s="7" t="s">
        <v>13287</v>
      </c>
      <c r="D4605" s="7" t="s">
        <v>14046</v>
      </c>
      <c r="E4605" s="7" t="s">
        <v>26</v>
      </c>
      <c r="F4605" s="7">
        <f t="shared" si="302"/>
        <v>1993</v>
      </c>
      <c r="G4605" s="7" t="s">
        <v>11897</v>
      </c>
      <c r="H4605" s="20">
        <v>15.262515262515262</v>
      </c>
      <c r="I4605" s="7" t="s">
        <v>13994</v>
      </c>
    </row>
    <row r="4606" spans="1:9" x14ac:dyDescent="0.15">
      <c r="A4606" s="7" t="s">
        <v>13999</v>
      </c>
      <c r="B4606" s="7" t="s">
        <v>13209</v>
      </c>
      <c r="C4606" s="7" t="s">
        <v>13211</v>
      </c>
      <c r="D4606" s="7" t="s">
        <v>14046</v>
      </c>
      <c r="E4606" s="7" t="s">
        <v>6533</v>
      </c>
      <c r="F4606" s="7">
        <f t="shared" si="302"/>
        <v>1993</v>
      </c>
      <c r="G4606" s="7" t="s">
        <v>11899</v>
      </c>
      <c r="H4606" s="20">
        <v>53.418803418803414</v>
      </c>
      <c r="I4606" s="7" t="s">
        <v>13991</v>
      </c>
    </row>
    <row r="4607" spans="1:9" x14ac:dyDescent="0.15">
      <c r="A4607" s="7" t="s">
        <v>14000</v>
      </c>
      <c r="B4607" s="7" t="s">
        <v>13209</v>
      </c>
      <c r="C4607" s="7" t="s">
        <v>13287</v>
      </c>
      <c r="D4607" s="7" t="s">
        <v>14046</v>
      </c>
      <c r="E4607" s="7" t="s">
        <v>22</v>
      </c>
      <c r="F4607" s="7">
        <f t="shared" si="302"/>
        <v>1993</v>
      </c>
      <c r="G4607" s="7" t="s">
        <v>14001</v>
      </c>
      <c r="H4607" s="20">
        <v>68.681318681318686</v>
      </c>
      <c r="I4607" s="7" t="s">
        <v>14002</v>
      </c>
    </row>
    <row r="4608" spans="1:9" x14ac:dyDescent="0.15">
      <c r="A4608" s="7" t="s">
        <v>14003</v>
      </c>
      <c r="B4608" s="7" t="s">
        <v>13209</v>
      </c>
      <c r="C4608" s="7" t="s">
        <v>13287</v>
      </c>
      <c r="D4608" s="7" t="s">
        <v>14046</v>
      </c>
      <c r="E4608" s="7" t="s">
        <v>6536</v>
      </c>
      <c r="F4608" s="7">
        <f t="shared" si="302"/>
        <v>1993</v>
      </c>
      <c r="G4608" s="7" t="s">
        <v>14001</v>
      </c>
      <c r="H4608" s="20">
        <v>24.420024420024422</v>
      </c>
      <c r="I4608" s="7" t="s">
        <v>14004</v>
      </c>
    </row>
    <row r="4609" spans="1:9" x14ac:dyDescent="0.15">
      <c r="A4609" s="7" t="s">
        <v>14005</v>
      </c>
      <c r="B4609" s="7" t="s">
        <v>13209</v>
      </c>
      <c r="C4609" s="7" t="s">
        <v>13211</v>
      </c>
      <c r="D4609" s="7" t="s">
        <v>14046</v>
      </c>
      <c r="E4609" s="7" t="s">
        <v>6563</v>
      </c>
      <c r="F4609" s="7">
        <f t="shared" si="302"/>
        <v>1993</v>
      </c>
      <c r="G4609" s="7" t="s">
        <v>11922</v>
      </c>
      <c r="H4609" s="20">
        <v>9.1575091575091569</v>
      </c>
      <c r="I4609" s="7" t="s">
        <v>14006</v>
      </c>
    </row>
    <row r="4610" spans="1:9" x14ac:dyDescent="0.15">
      <c r="A4610" s="7" t="s">
        <v>14005</v>
      </c>
      <c r="B4610" s="7" t="s">
        <v>13209</v>
      </c>
      <c r="C4610" s="7" t="s">
        <v>13211</v>
      </c>
      <c r="D4610" s="7" t="s">
        <v>14046</v>
      </c>
      <c r="E4610" s="7" t="s">
        <v>6563</v>
      </c>
      <c r="F4610" s="7">
        <f t="shared" si="302"/>
        <v>1993</v>
      </c>
      <c r="G4610" s="7" t="s">
        <v>11922</v>
      </c>
      <c r="H4610" s="20">
        <v>2.2893772893772892</v>
      </c>
      <c r="I4610" s="7" t="s">
        <v>14006</v>
      </c>
    </row>
    <row r="4611" spans="1:9" x14ac:dyDescent="0.15">
      <c r="A4611" s="7" t="s">
        <v>14007</v>
      </c>
      <c r="B4611" s="7" t="s">
        <v>13209</v>
      </c>
      <c r="C4611" s="7" t="s">
        <v>13213</v>
      </c>
      <c r="D4611" s="7" t="s">
        <v>14046</v>
      </c>
      <c r="E4611" s="7" t="s">
        <v>6532</v>
      </c>
      <c r="F4611" s="7">
        <f t="shared" si="302"/>
        <v>1993</v>
      </c>
      <c r="G4611" s="7" t="s">
        <v>14008</v>
      </c>
      <c r="H4611" s="20">
        <v>53.418803418803414</v>
      </c>
      <c r="I4611" s="7" t="s">
        <v>13978</v>
      </c>
    </row>
    <row r="4612" spans="1:9" x14ac:dyDescent="0.15">
      <c r="A4612" s="7" t="s">
        <v>14009</v>
      </c>
      <c r="B4612" s="7" t="s">
        <v>13209</v>
      </c>
      <c r="C4612" s="7" t="s">
        <v>13215</v>
      </c>
      <c r="D4612" s="7" t="s">
        <v>14046</v>
      </c>
      <c r="E4612" s="7" t="s">
        <v>22</v>
      </c>
      <c r="F4612" s="7">
        <f t="shared" si="302"/>
        <v>1993</v>
      </c>
      <c r="G4612" s="7" t="s">
        <v>14010</v>
      </c>
      <c r="H4612" s="20">
        <v>91.575091575091577</v>
      </c>
      <c r="I4612" s="7" t="s">
        <v>13978</v>
      </c>
    </row>
    <row r="4613" spans="1:9" x14ac:dyDescent="0.15">
      <c r="A4613" s="7" t="s">
        <v>14011</v>
      </c>
      <c r="B4613" s="7" t="s">
        <v>13209</v>
      </c>
      <c r="C4613" s="7" t="s">
        <v>13215</v>
      </c>
      <c r="D4613" s="7" t="s">
        <v>14046</v>
      </c>
      <c r="E4613" s="7" t="s">
        <v>6532</v>
      </c>
      <c r="F4613" s="7">
        <f t="shared" si="302"/>
        <v>1993</v>
      </c>
      <c r="G4613" s="7" t="s">
        <v>11923</v>
      </c>
      <c r="H4613" s="20">
        <v>76.312576312576311</v>
      </c>
      <c r="I4613" s="7" t="s">
        <v>14012</v>
      </c>
    </row>
    <row r="4614" spans="1:9" x14ac:dyDescent="0.15">
      <c r="A4614" s="7" t="s">
        <v>14014</v>
      </c>
      <c r="B4614" s="7" t="s">
        <v>13209</v>
      </c>
      <c r="C4614" s="7" t="s">
        <v>13214</v>
      </c>
      <c r="D4614" s="7" t="s">
        <v>14046</v>
      </c>
      <c r="E4614" s="7" t="s">
        <v>6536</v>
      </c>
      <c r="F4614" s="7">
        <f t="shared" si="302"/>
        <v>1993</v>
      </c>
      <c r="G4614" s="7" t="s">
        <v>11931</v>
      </c>
      <c r="H4614" s="20">
        <v>6.7155067155067156</v>
      </c>
      <c r="I4614" s="7" t="s">
        <v>14013</v>
      </c>
    </row>
    <row r="4615" spans="1:9" x14ac:dyDescent="0.15">
      <c r="A4615" s="7" t="s">
        <v>14015</v>
      </c>
      <c r="B4615" s="7" t="s">
        <v>13209</v>
      </c>
      <c r="C4615" s="7" t="s">
        <v>13214</v>
      </c>
      <c r="D4615" s="7" t="s">
        <v>14046</v>
      </c>
      <c r="E4615" s="7" t="s">
        <v>6536</v>
      </c>
      <c r="F4615" s="7">
        <f t="shared" si="302"/>
        <v>1993</v>
      </c>
      <c r="G4615" s="7" t="s">
        <v>11931</v>
      </c>
      <c r="H4615" s="20">
        <v>7.0207570207570207</v>
      </c>
      <c r="I4615" s="7" t="s">
        <v>14013</v>
      </c>
    </row>
    <row r="4616" spans="1:9" x14ac:dyDescent="0.15">
      <c r="A4616" s="7" t="s">
        <v>11158</v>
      </c>
      <c r="B4616" s="7" t="s">
        <v>13209</v>
      </c>
      <c r="C4616" s="7" t="s">
        <v>13215</v>
      </c>
      <c r="D4616" s="7" t="s">
        <v>14046</v>
      </c>
      <c r="E4616" s="7" t="s">
        <v>6537</v>
      </c>
      <c r="F4616" s="7">
        <f t="shared" si="302"/>
        <v>1992</v>
      </c>
      <c r="G4616" s="7" t="s">
        <v>11933</v>
      </c>
      <c r="H4616" s="20">
        <v>126.98412698412699</v>
      </c>
      <c r="I4616" s="7" t="s">
        <v>13946</v>
      </c>
    </row>
    <row r="4617" spans="1:9" x14ac:dyDescent="0.15">
      <c r="A4617" s="7" t="s">
        <v>14016</v>
      </c>
      <c r="B4617" s="7" t="s">
        <v>13209</v>
      </c>
      <c r="C4617" s="7" t="s">
        <v>13214</v>
      </c>
      <c r="D4617" s="7" t="s">
        <v>14046</v>
      </c>
      <c r="E4617" s="7" t="s">
        <v>26</v>
      </c>
      <c r="F4617" s="7">
        <f t="shared" si="302"/>
        <v>1992</v>
      </c>
      <c r="G4617" s="7" t="s">
        <v>11933</v>
      </c>
      <c r="H4617" s="20">
        <v>23.80952380952381</v>
      </c>
      <c r="I4617" s="7" t="s">
        <v>14017</v>
      </c>
    </row>
    <row r="4618" spans="1:9" x14ac:dyDescent="0.15">
      <c r="A4618" s="7" t="s">
        <v>14018</v>
      </c>
      <c r="B4618" s="7" t="s">
        <v>13209</v>
      </c>
      <c r="C4618" s="7" t="s">
        <v>13211</v>
      </c>
      <c r="D4618" s="7" t="s">
        <v>14046</v>
      </c>
      <c r="E4618" s="7" t="s">
        <v>22</v>
      </c>
      <c r="F4618" s="7">
        <f t="shared" ref="F4618:F4633" si="303">YEAR(G4618)</f>
        <v>1992</v>
      </c>
      <c r="G4618" s="7" t="s">
        <v>11942</v>
      </c>
      <c r="H4618" s="20">
        <v>80</v>
      </c>
      <c r="I4618" s="7" t="s">
        <v>14019</v>
      </c>
    </row>
    <row r="4619" spans="1:9" x14ac:dyDescent="0.15">
      <c r="A4619" s="7" t="s">
        <v>14020</v>
      </c>
      <c r="B4619" s="7" t="s">
        <v>13209</v>
      </c>
      <c r="C4619" s="7" t="s">
        <v>13211</v>
      </c>
      <c r="D4619" s="7" t="s">
        <v>14046</v>
      </c>
      <c r="E4619" s="7" t="s">
        <v>6536</v>
      </c>
      <c r="F4619" s="7">
        <f t="shared" si="303"/>
        <v>1992</v>
      </c>
      <c r="G4619" s="7" t="s">
        <v>11942</v>
      </c>
      <c r="H4619" s="20">
        <v>71.428571428571431</v>
      </c>
      <c r="I4619" s="7" t="s">
        <v>14006</v>
      </c>
    </row>
    <row r="4620" spans="1:9" x14ac:dyDescent="0.15">
      <c r="A4620" s="7" t="s">
        <v>14021</v>
      </c>
      <c r="B4620" s="7" t="s">
        <v>13209</v>
      </c>
      <c r="C4620" s="7" t="s">
        <v>13213</v>
      </c>
      <c r="D4620" s="7" t="s">
        <v>14046</v>
      </c>
      <c r="E4620" s="7" t="s">
        <v>6536</v>
      </c>
      <c r="F4620" s="7">
        <f t="shared" si="303"/>
        <v>1992</v>
      </c>
      <c r="G4620" s="7" t="s">
        <v>11951</v>
      </c>
      <c r="H4620" s="20">
        <v>26.984126984126984</v>
      </c>
      <c r="I4620" s="7" t="s">
        <v>13946</v>
      </c>
    </row>
    <row r="4621" spans="1:9" x14ac:dyDescent="0.15">
      <c r="A4621" s="7" t="s">
        <v>14022</v>
      </c>
      <c r="B4621" s="7" t="s">
        <v>13209</v>
      </c>
      <c r="C4621" s="7" t="s">
        <v>13214</v>
      </c>
      <c r="D4621" s="7" t="s">
        <v>14046</v>
      </c>
      <c r="E4621" s="7" t="s">
        <v>6536</v>
      </c>
      <c r="F4621" s="7">
        <f t="shared" si="303"/>
        <v>1992</v>
      </c>
      <c r="G4621" s="7" t="s">
        <v>11952</v>
      </c>
      <c r="H4621" s="20">
        <v>7.9293650793650796</v>
      </c>
      <c r="I4621" s="7" t="s">
        <v>14023</v>
      </c>
    </row>
    <row r="4622" spans="1:9" x14ac:dyDescent="0.15">
      <c r="A4622" s="7" t="s">
        <v>14024</v>
      </c>
      <c r="B4622" s="7" t="s">
        <v>13209</v>
      </c>
      <c r="C4622" s="7" t="s">
        <v>13213</v>
      </c>
      <c r="D4622" s="7" t="s">
        <v>14046</v>
      </c>
      <c r="E4622" s="7" t="s">
        <v>6532</v>
      </c>
      <c r="F4622" s="7">
        <f t="shared" si="303"/>
        <v>1992</v>
      </c>
      <c r="G4622" s="7" t="s">
        <v>11964</v>
      </c>
      <c r="H4622" s="20">
        <v>39.682539682539677</v>
      </c>
      <c r="I4622" s="7" t="s">
        <v>10792</v>
      </c>
    </row>
    <row r="4623" spans="1:9" x14ac:dyDescent="0.15">
      <c r="A4623" s="7" t="s">
        <v>14025</v>
      </c>
      <c r="B4623" s="7" t="s">
        <v>13209</v>
      </c>
      <c r="C4623" s="7" t="s">
        <v>13213</v>
      </c>
      <c r="D4623" s="7" t="s">
        <v>14046</v>
      </c>
      <c r="E4623" s="7" t="s">
        <v>6532</v>
      </c>
      <c r="F4623" s="7">
        <f t="shared" si="303"/>
        <v>1992</v>
      </c>
      <c r="G4623" s="7" t="s">
        <v>11964</v>
      </c>
      <c r="H4623" s="20">
        <v>4.6384412698412696</v>
      </c>
      <c r="I4623" s="7" t="s">
        <v>12039</v>
      </c>
    </row>
    <row r="4624" spans="1:9" x14ac:dyDescent="0.15">
      <c r="A4624" s="7" t="s">
        <v>14025</v>
      </c>
      <c r="B4624" s="7" t="s">
        <v>13209</v>
      </c>
      <c r="C4624" s="7" t="s">
        <v>13213</v>
      </c>
      <c r="D4624" s="7" t="s">
        <v>14046</v>
      </c>
      <c r="E4624" s="7" t="s">
        <v>6532</v>
      </c>
      <c r="F4624" s="7">
        <f t="shared" si="303"/>
        <v>1992</v>
      </c>
      <c r="G4624" s="7" t="s">
        <v>11964</v>
      </c>
      <c r="H4624" s="20">
        <v>6.4726698412698411</v>
      </c>
      <c r="I4624" s="7" t="s">
        <v>12039</v>
      </c>
    </row>
    <row r="4625" spans="1:9" x14ac:dyDescent="0.15">
      <c r="A4625" s="7" t="s">
        <v>14026</v>
      </c>
      <c r="B4625" s="7" t="s">
        <v>13209</v>
      </c>
      <c r="C4625" s="7" t="s">
        <v>13214</v>
      </c>
      <c r="D4625" s="7" t="s">
        <v>14046</v>
      </c>
      <c r="E4625" s="7" t="s">
        <v>6533</v>
      </c>
      <c r="F4625" s="7">
        <f t="shared" si="303"/>
        <v>1992</v>
      </c>
      <c r="G4625" s="7" t="s">
        <v>14027</v>
      </c>
      <c r="H4625" s="20">
        <v>4.7619047619047619</v>
      </c>
      <c r="I4625" s="7" t="s">
        <v>14028</v>
      </c>
    </row>
    <row r="4626" spans="1:9" x14ac:dyDescent="0.15">
      <c r="A4626" s="7" t="s">
        <v>14029</v>
      </c>
      <c r="B4626" s="7" t="s">
        <v>13209</v>
      </c>
      <c r="C4626" s="7" t="s">
        <v>13214</v>
      </c>
      <c r="D4626" s="7" t="s">
        <v>14046</v>
      </c>
      <c r="E4626" s="7" t="s">
        <v>6536</v>
      </c>
      <c r="F4626" s="7">
        <f t="shared" si="303"/>
        <v>1991</v>
      </c>
      <c r="G4626" s="7" t="s">
        <v>14030</v>
      </c>
      <c r="H4626" s="20">
        <v>9.8700444151998692</v>
      </c>
      <c r="I4626" s="7" t="s">
        <v>14031</v>
      </c>
    </row>
    <row r="4627" spans="1:9" x14ac:dyDescent="0.15">
      <c r="A4627" s="7" t="s">
        <v>14032</v>
      </c>
      <c r="B4627" s="7" t="s">
        <v>13209</v>
      </c>
      <c r="C4627" s="7" t="s">
        <v>13214</v>
      </c>
      <c r="D4627" s="7" t="s">
        <v>14046</v>
      </c>
      <c r="E4627" s="7" t="s">
        <v>6532</v>
      </c>
      <c r="F4627" s="7">
        <f t="shared" si="303"/>
        <v>1991</v>
      </c>
      <c r="G4627" s="7" t="s">
        <v>11987</v>
      </c>
      <c r="H4627" s="20">
        <v>4.9350222075999346</v>
      </c>
      <c r="I4627" s="7" t="s">
        <v>11163</v>
      </c>
    </row>
    <row r="4628" spans="1:9" x14ac:dyDescent="0.15">
      <c r="A4628" s="7" t="s">
        <v>14032</v>
      </c>
      <c r="B4628" s="7" t="s">
        <v>13209</v>
      </c>
      <c r="C4628" s="7" t="s">
        <v>13214</v>
      </c>
      <c r="D4628" s="7" t="s">
        <v>14046</v>
      </c>
      <c r="E4628" s="7" t="s">
        <v>6532</v>
      </c>
      <c r="F4628" s="7">
        <f t="shared" si="303"/>
        <v>1991</v>
      </c>
      <c r="G4628" s="7" t="s">
        <v>11987</v>
      </c>
      <c r="H4628" s="20">
        <v>1.6450074025333115</v>
      </c>
      <c r="I4628" s="7" t="s">
        <v>11163</v>
      </c>
    </row>
    <row r="4629" spans="1:9" x14ac:dyDescent="0.15">
      <c r="A4629" s="7" t="s">
        <v>14033</v>
      </c>
      <c r="B4629" s="7" t="s">
        <v>13209</v>
      </c>
      <c r="C4629" s="7" t="s">
        <v>13211</v>
      </c>
      <c r="D4629" s="7" t="s">
        <v>14046</v>
      </c>
      <c r="E4629" s="7" t="s">
        <v>6533</v>
      </c>
      <c r="F4629" s="7">
        <f t="shared" si="303"/>
        <v>1991</v>
      </c>
      <c r="G4629" s="7" t="s">
        <v>11988</v>
      </c>
      <c r="H4629" s="20">
        <v>4.9350222075999346</v>
      </c>
      <c r="I4629" s="7" t="s">
        <v>14034</v>
      </c>
    </row>
    <row r="4630" spans="1:9" x14ac:dyDescent="0.15">
      <c r="A4630" s="7" t="s">
        <v>14033</v>
      </c>
      <c r="B4630" s="7" t="s">
        <v>13209</v>
      </c>
      <c r="C4630" s="7" t="s">
        <v>13211</v>
      </c>
      <c r="D4630" s="7" t="s">
        <v>14046</v>
      </c>
      <c r="E4630" s="7" t="s">
        <v>6533</v>
      </c>
      <c r="F4630" s="7">
        <f t="shared" si="303"/>
        <v>1991</v>
      </c>
      <c r="G4630" s="7" t="s">
        <v>11988</v>
      </c>
      <c r="H4630" s="20">
        <v>24.67511103799967</v>
      </c>
      <c r="I4630" s="7" t="s">
        <v>14035</v>
      </c>
    </row>
    <row r="4631" spans="1:9" x14ac:dyDescent="0.15">
      <c r="A4631" s="7" t="s">
        <v>14036</v>
      </c>
      <c r="B4631" s="7" t="s">
        <v>13209</v>
      </c>
      <c r="C4631" s="7" t="s">
        <v>13213</v>
      </c>
      <c r="D4631" s="7" t="s">
        <v>14046</v>
      </c>
      <c r="E4631" s="7" t="s">
        <v>6536</v>
      </c>
      <c r="F4631" s="7">
        <f t="shared" si="303"/>
        <v>1991</v>
      </c>
      <c r="G4631" s="7" t="s">
        <v>11989</v>
      </c>
      <c r="H4631" s="20">
        <v>46.060207270932722</v>
      </c>
      <c r="I4631" s="7" t="s">
        <v>14037</v>
      </c>
    </row>
    <row r="4632" spans="1:9" x14ac:dyDescent="0.15">
      <c r="A4632" s="7" t="s">
        <v>14038</v>
      </c>
      <c r="B4632" s="7" t="s">
        <v>13209</v>
      </c>
      <c r="C4632" s="7" t="s">
        <v>13213</v>
      </c>
      <c r="D4632" s="7" t="s">
        <v>14046</v>
      </c>
      <c r="E4632" s="7" t="s">
        <v>6536</v>
      </c>
      <c r="F4632" s="7">
        <f t="shared" si="303"/>
        <v>1991</v>
      </c>
      <c r="G4632" s="7" t="s">
        <v>11989</v>
      </c>
      <c r="H4632" s="20">
        <v>11.51505181773318</v>
      </c>
      <c r="I4632" s="7" t="s">
        <v>14039</v>
      </c>
    </row>
    <row r="4633" spans="1:9" x14ac:dyDescent="0.15">
      <c r="A4633" s="7" t="s">
        <v>14040</v>
      </c>
      <c r="B4633" s="7" t="s">
        <v>13209</v>
      </c>
      <c r="C4633" s="7" t="s">
        <v>13215</v>
      </c>
      <c r="D4633" s="7" t="s">
        <v>14046</v>
      </c>
      <c r="E4633" s="7" t="s">
        <v>6536</v>
      </c>
      <c r="F4633" s="7">
        <f t="shared" si="303"/>
        <v>1991</v>
      </c>
      <c r="G4633" s="7" t="s">
        <v>11999</v>
      </c>
      <c r="H4633" s="20">
        <v>98.700444151998681</v>
      </c>
      <c r="I4633" s="7" t="s">
        <v>14041</v>
      </c>
    </row>
    <row r="4634" spans="1:9" x14ac:dyDescent="0.15">
      <c r="A4634" s="7" t="s">
        <v>14042</v>
      </c>
      <c r="B4634" s="7" t="s">
        <v>13209</v>
      </c>
      <c r="C4634" s="7" t="s">
        <v>13211</v>
      </c>
      <c r="D4634" s="7" t="s">
        <v>14046</v>
      </c>
      <c r="E4634" s="7" t="s">
        <v>22</v>
      </c>
      <c r="F4634" s="7">
        <f t="shared" ref="F4634:F4635" si="304">YEAR(G4634)</f>
        <v>1991</v>
      </c>
      <c r="G4634" s="7" t="s">
        <v>12000</v>
      </c>
      <c r="H4634" s="20">
        <v>41.125185063332786</v>
      </c>
      <c r="I4634" s="7" t="s">
        <v>14043</v>
      </c>
    </row>
    <row r="4635" spans="1:9" x14ac:dyDescent="0.15">
      <c r="A4635" s="7" t="s">
        <v>12015</v>
      </c>
      <c r="B4635" s="7" t="s">
        <v>13209</v>
      </c>
      <c r="C4635" s="7" t="s">
        <v>13215</v>
      </c>
      <c r="D4635" s="7" t="s">
        <v>14046</v>
      </c>
      <c r="E4635" s="7" t="s">
        <v>6537</v>
      </c>
      <c r="F4635" s="7">
        <f t="shared" si="304"/>
        <v>1991</v>
      </c>
      <c r="G4635" s="7" t="s">
        <v>12014</v>
      </c>
      <c r="H4635" s="20">
        <v>4.1140829083730877</v>
      </c>
      <c r="I4635" s="7" t="s">
        <v>12016</v>
      </c>
    </row>
  </sheetData>
  <autoFilter ref="A5:I4635" xr:uid="{1020A7D8-23F6-6C4B-8C97-7183DE94D125}"/>
  <mergeCells count="2">
    <mergeCell ref="A1:G1"/>
    <mergeCell ref="A2:G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8E869-4E47-F144-BB7E-7C35567AFA94}">
  <dimension ref="B2:X111"/>
  <sheetViews>
    <sheetView tabSelected="1" workbookViewId="0">
      <selection activeCell="A6" sqref="A6"/>
    </sheetView>
  </sheetViews>
  <sheetFormatPr baseColWidth="10" defaultColWidth="10.33203125" defaultRowHeight="14" x14ac:dyDescent="0.2"/>
  <cols>
    <col min="1" max="1" width="10.33203125" style="1"/>
    <col min="2" max="2" width="17.5" style="21" customWidth="1"/>
    <col min="3" max="3" width="5" style="22" customWidth="1"/>
    <col min="4" max="4" width="15.5" style="1" customWidth="1"/>
    <col min="5" max="16384" width="10.33203125" style="1"/>
  </cols>
  <sheetData>
    <row r="2" spans="2:20" ht="16" x14ac:dyDescent="0.2">
      <c r="B2" s="60" t="s">
        <v>14088</v>
      </c>
    </row>
    <row r="3" spans="2:20" ht="16" x14ac:dyDescent="0.2">
      <c r="B3" s="61" t="s">
        <v>14089</v>
      </c>
    </row>
    <row r="6" spans="2:20" x14ac:dyDescent="0.2">
      <c r="B6" s="24"/>
      <c r="C6" s="25"/>
      <c r="D6" s="26" t="s">
        <v>14051</v>
      </c>
      <c r="E6" s="46"/>
      <c r="F6" s="46"/>
      <c r="G6" s="46"/>
      <c r="H6" s="46"/>
      <c r="I6" s="46"/>
      <c r="J6" s="46"/>
      <c r="K6" s="46"/>
      <c r="L6" s="46"/>
      <c r="M6" s="46"/>
      <c r="N6" s="46"/>
      <c r="O6" s="46"/>
      <c r="P6" s="46"/>
      <c r="Q6" s="46"/>
      <c r="R6" s="46"/>
      <c r="S6" s="46"/>
      <c r="T6" s="46"/>
    </row>
    <row r="7" spans="2:20" ht="15" thickBot="1" x14ac:dyDescent="0.25">
      <c r="B7" s="35"/>
      <c r="C7" s="34"/>
      <c r="D7" s="33"/>
      <c r="E7" s="33"/>
      <c r="F7" s="33"/>
      <c r="G7" s="33"/>
      <c r="H7" s="33"/>
      <c r="I7" s="33"/>
      <c r="J7" s="33"/>
      <c r="K7" s="33"/>
      <c r="L7" s="33"/>
      <c r="M7" s="33"/>
      <c r="N7" s="33"/>
      <c r="O7" s="33"/>
      <c r="P7" s="33"/>
      <c r="Q7" s="33"/>
      <c r="R7" s="33"/>
      <c r="S7" s="33"/>
      <c r="T7" s="33"/>
    </row>
    <row r="8" spans="2:20" x14ac:dyDescent="0.2">
      <c r="E8" s="31" t="s">
        <v>14060</v>
      </c>
      <c r="F8" s="23"/>
      <c r="G8" s="31" t="s">
        <v>14061</v>
      </c>
      <c r="H8" s="23"/>
      <c r="I8" s="31" t="s">
        <v>14062</v>
      </c>
      <c r="J8" s="23"/>
      <c r="K8" s="31" t="s">
        <v>14063</v>
      </c>
      <c r="L8" s="23"/>
      <c r="M8" s="31" t="s">
        <v>14064</v>
      </c>
      <c r="N8" s="23"/>
      <c r="O8" s="31" t="s">
        <v>14065</v>
      </c>
      <c r="P8" s="23"/>
      <c r="Q8" s="31" t="s">
        <v>14066</v>
      </c>
      <c r="R8" s="23"/>
      <c r="S8" s="23" t="s">
        <v>14067</v>
      </c>
      <c r="T8" s="23"/>
    </row>
    <row r="9" spans="2:20" x14ac:dyDescent="0.2">
      <c r="B9" s="29" t="s">
        <v>14074</v>
      </c>
      <c r="C9" s="29" t="s">
        <v>14085</v>
      </c>
      <c r="D9" s="30" t="s">
        <v>14068</v>
      </c>
      <c r="E9" s="32" t="s">
        <v>14045</v>
      </c>
      <c r="F9" s="32" t="s">
        <v>14044</v>
      </c>
      <c r="G9" s="32" t="s">
        <v>14045</v>
      </c>
      <c r="H9" s="32" t="s">
        <v>14044</v>
      </c>
      <c r="I9" s="32" t="s">
        <v>14045</v>
      </c>
      <c r="J9" s="32" t="s">
        <v>14044</v>
      </c>
      <c r="K9" s="32" t="s">
        <v>14045</v>
      </c>
      <c r="L9" s="32" t="s">
        <v>14044</v>
      </c>
      <c r="M9" s="32" t="s">
        <v>14045</v>
      </c>
      <c r="N9" s="32" t="s">
        <v>14044</v>
      </c>
      <c r="O9" s="32" t="s">
        <v>14045</v>
      </c>
      <c r="P9" s="32" t="s">
        <v>14044</v>
      </c>
      <c r="Q9" s="32" t="s">
        <v>14045</v>
      </c>
      <c r="R9" s="32" t="s">
        <v>14044</v>
      </c>
      <c r="S9" s="32" t="s">
        <v>14045</v>
      </c>
      <c r="T9" s="32" t="s">
        <v>14044</v>
      </c>
    </row>
    <row r="10" spans="2:20" ht="16" customHeight="1" x14ac:dyDescent="0.2">
      <c r="B10" s="21" t="s">
        <v>14075</v>
      </c>
      <c r="E10" s="51">
        <f t="shared" ref="E10" si="0">SUM(E11:E21)</f>
        <v>5122.9157174697129</v>
      </c>
      <c r="F10" s="51">
        <f>SUM(F11:F21)</f>
        <v>4936.9206023489978</v>
      </c>
      <c r="G10" s="51">
        <f t="shared" ref="G10:T10" si="1">SUM(G11:G21)</f>
        <v>13709.696614003717</v>
      </c>
      <c r="H10" s="51">
        <f t="shared" si="1"/>
        <v>6045.5457570677054</v>
      </c>
      <c r="I10" s="51">
        <f t="shared" si="1"/>
        <v>26094.956556958066</v>
      </c>
      <c r="J10" s="51">
        <f t="shared" si="1"/>
        <v>8842.1770337185371</v>
      </c>
      <c r="K10" s="51">
        <f t="shared" si="1"/>
        <v>52732.633755427247</v>
      </c>
      <c r="L10" s="51">
        <f t="shared" si="1"/>
        <v>8464.8421165760938</v>
      </c>
      <c r="M10" s="51">
        <f t="shared" si="1"/>
        <v>51283.383659261512</v>
      </c>
      <c r="N10" s="51">
        <f t="shared" si="1"/>
        <v>7430.7538264867799</v>
      </c>
      <c r="O10" s="51">
        <f t="shared" si="1"/>
        <v>43360.494691935346</v>
      </c>
      <c r="P10" s="51">
        <f t="shared" si="1"/>
        <v>8630.4213424682112</v>
      </c>
      <c r="Q10" s="51">
        <f t="shared" si="1"/>
        <v>8852.0582779736469</v>
      </c>
      <c r="R10" s="51">
        <f t="shared" si="1"/>
        <v>1678.815682937465</v>
      </c>
      <c r="S10" s="51">
        <f t="shared" si="1"/>
        <v>201156.13927302929</v>
      </c>
      <c r="T10" s="51">
        <f t="shared" si="1"/>
        <v>46029.476361603789</v>
      </c>
    </row>
    <row r="11" spans="2:20" ht="16" customHeight="1" x14ac:dyDescent="0.2">
      <c r="B11" s="1"/>
      <c r="C11" s="22">
        <v>2004</v>
      </c>
      <c r="D11" s="1" t="s">
        <v>6544</v>
      </c>
      <c r="E11" s="52">
        <v>1090.2052898126665</v>
      </c>
      <c r="F11" s="52">
        <v>456.7053045663655</v>
      </c>
      <c r="G11" s="52">
        <v>2351.2189917191231</v>
      </c>
      <c r="H11" s="52">
        <v>496.17981892880414</v>
      </c>
      <c r="I11" s="52">
        <v>5262.372649712006</v>
      </c>
      <c r="J11" s="52">
        <v>457.5132384659687</v>
      </c>
      <c r="K11" s="52">
        <v>8132.7251113789735</v>
      </c>
      <c r="L11" s="52">
        <v>156.61828113815687</v>
      </c>
      <c r="M11" s="52">
        <v>4715.6970579323497</v>
      </c>
      <c r="N11" s="52">
        <v>27.053972412255991</v>
      </c>
      <c r="O11" s="52">
        <v>4310.2099145080965</v>
      </c>
      <c r="P11" s="52">
        <v>0.73835724110827272</v>
      </c>
      <c r="Q11" s="52">
        <v>886.18528947856737</v>
      </c>
      <c r="R11" s="52">
        <v>7.7896637873445904</v>
      </c>
      <c r="S11" s="52">
        <v>26748.614304541781</v>
      </c>
      <c r="T11" s="52">
        <v>1602.5986365400042</v>
      </c>
    </row>
    <row r="12" spans="2:20" ht="16" customHeight="1" x14ac:dyDescent="0.2">
      <c r="D12" s="1" t="s">
        <v>6541</v>
      </c>
      <c r="E12" s="52">
        <v>76.695734288646477</v>
      </c>
      <c r="F12" s="52">
        <v>166.64602977559474</v>
      </c>
      <c r="G12" s="52">
        <v>151.96820258337047</v>
      </c>
      <c r="H12" s="52">
        <v>296.80850469828448</v>
      </c>
      <c r="I12" s="52">
        <v>241.47417667679184</v>
      </c>
      <c r="J12" s="52">
        <v>173.62666077458186</v>
      </c>
      <c r="K12" s="52">
        <v>1140.0165173203247</v>
      </c>
      <c r="L12" s="52">
        <v>43.110278091279675</v>
      </c>
      <c r="M12" s="52">
        <v>749.78289199368305</v>
      </c>
      <c r="N12" s="52">
        <v>112.89514354432256</v>
      </c>
      <c r="O12" s="52">
        <v>1136.8989351033024</v>
      </c>
      <c r="P12" s="52">
        <v>155.50702819890287</v>
      </c>
      <c r="Q12" s="52">
        <v>251.62367786231212</v>
      </c>
      <c r="R12" s="52">
        <v>40.787947977361291</v>
      </c>
      <c r="S12" s="52">
        <v>3748.4601358284312</v>
      </c>
      <c r="T12" s="52">
        <v>989.38159306032742</v>
      </c>
    </row>
    <row r="13" spans="2:20" ht="16" customHeight="1" x14ac:dyDescent="0.2">
      <c r="D13" s="1" t="s">
        <v>6538</v>
      </c>
      <c r="E13" s="52">
        <v>933.23399930181495</v>
      </c>
      <c r="F13" s="52">
        <v>966.67339135043153</v>
      </c>
      <c r="G13" s="52">
        <v>1289.0680662205759</v>
      </c>
      <c r="H13" s="52">
        <v>617.53091542203526</v>
      </c>
      <c r="I13" s="52">
        <v>4904.4040583976575</v>
      </c>
      <c r="J13" s="52">
        <v>864.78466351963357</v>
      </c>
      <c r="K13" s="52">
        <v>8299.7451870895493</v>
      </c>
      <c r="L13" s="52">
        <v>739.7669333214734</v>
      </c>
      <c r="M13" s="52">
        <v>6002.9439252558459</v>
      </c>
      <c r="N13" s="52">
        <v>252.75071004667632</v>
      </c>
      <c r="O13" s="52">
        <v>3482.8186432928787</v>
      </c>
      <c r="P13" s="52">
        <v>492.34783303953247</v>
      </c>
      <c r="Q13" s="52">
        <v>816.47801076266467</v>
      </c>
      <c r="R13" s="52">
        <v>50.523643236221929</v>
      </c>
      <c r="S13" s="52">
        <v>25728.691890320995</v>
      </c>
      <c r="T13" s="52">
        <v>3984.378089936004</v>
      </c>
    </row>
    <row r="14" spans="2:20" ht="16" customHeight="1" x14ac:dyDescent="0.2">
      <c r="D14" s="1" t="s">
        <v>6559</v>
      </c>
      <c r="E14" s="52">
        <v>7.3702830188679247</v>
      </c>
      <c r="F14" s="52">
        <v>111.58546099188358</v>
      </c>
      <c r="G14" s="52">
        <v>268.14211745100675</v>
      </c>
      <c r="H14" s="52">
        <v>252.34324617315636</v>
      </c>
      <c r="I14" s="52">
        <v>510.64245855506067</v>
      </c>
      <c r="J14" s="52">
        <v>102.68598997046006</v>
      </c>
      <c r="K14" s="52">
        <v>1439.4053964109198</v>
      </c>
      <c r="L14" s="52">
        <v>242.45709981573614</v>
      </c>
      <c r="M14" s="52">
        <v>492.54505839077615</v>
      </c>
      <c r="N14" s="52">
        <v>71.217989845486343</v>
      </c>
      <c r="O14" s="52">
        <v>423.94953274285859</v>
      </c>
      <c r="P14" s="52">
        <v>161.38231905655087</v>
      </c>
      <c r="Q14" s="52">
        <v>91.605785860085362</v>
      </c>
      <c r="R14" s="52">
        <v>94.196512636852844</v>
      </c>
      <c r="S14" s="52">
        <v>3233.6606324295758</v>
      </c>
      <c r="T14" s="52">
        <v>1035.8686184901262</v>
      </c>
    </row>
    <row r="15" spans="2:20" ht="16" customHeight="1" x14ac:dyDescent="0.2">
      <c r="D15" s="1" t="s">
        <v>6562</v>
      </c>
      <c r="E15" s="52">
        <v>41.926143373549273</v>
      </c>
      <c r="F15" s="52">
        <v>167.39191573263406</v>
      </c>
      <c r="G15" s="52">
        <v>290.19595228278234</v>
      </c>
      <c r="H15" s="52">
        <v>256.58665417829837</v>
      </c>
      <c r="I15" s="52">
        <v>215.99449759444022</v>
      </c>
      <c r="J15" s="52">
        <v>181.84633157861205</v>
      </c>
      <c r="K15" s="52">
        <v>1515.1121014207397</v>
      </c>
      <c r="L15" s="52">
        <v>149.71930278368546</v>
      </c>
      <c r="M15" s="52">
        <v>834.36100637219977</v>
      </c>
      <c r="N15" s="52">
        <v>51.108022128031649</v>
      </c>
      <c r="O15" s="52">
        <v>1645.8345885042122</v>
      </c>
      <c r="P15" s="52">
        <v>384.66175854673622</v>
      </c>
      <c r="Q15" s="52">
        <v>89.719799591760989</v>
      </c>
      <c r="R15" s="52">
        <v>105.04384083317868</v>
      </c>
      <c r="S15" s="52">
        <v>4633.144089139686</v>
      </c>
      <c r="T15" s="52">
        <v>1296.3578257811766</v>
      </c>
    </row>
    <row r="16" spans="2:20" ht="16" customHeight="1" x14ac:dyDescent="0.2">
      <c r="D16" s="1" t="s">
        <v>6535</v>
      </c>
      <c r="E16" s="52">
        <v>1410.4709335623163</v>
      </c>
      <c r="F16" s="52">
        <v>765.13449205281961</v>
      </c>
      <c r="G16" s="52">
        <v>3894.2552335868691</v>
      </c>
      <c r="H16" s="52">
        <v>1680.3940700367755</v>
      </c>
      <c r="I16" s="52">
        <v>9073.8075550597714</v>
      </c>
      <c r="J16" s="52">
        <v>1807.4469952385061</v>
      </c>
      <c r="K16" s="52">
        <v>19218.910345504864</v>
      </c>
      <c r="L16" s="52">
        <v>1597.1420844911881</v>
      </c>
      <c r="M16" s="52">
        <v>26795.450259269972</v>
      </c>
      <c r="N16" s="52">
        <v>2883.56925876901</v>
      </c>
      <c r="O16" s="52">
        <v>21775.828086234847</v>
      </c>
      <c r="P16" s="52">
        <v>3290.2121652678147</v>
      </c>
      <c r="Q16" s="52">
        <v>5373.3867053256608</v>
      </c>
      <c r="R16" s="52">
        <v>446.57851216366669</v>
      </c>
      <c r="S16" s="52">
        <v>87542.109118544307</v>
      </c>
      <c r="T16" s="52">
        <v>12470.477578019783</v>
      </c>
    </row>
    <row r="17" spans="2:20" ht="16" customHeight="1" x14ac:dyDescent="0.2">
      <c r="D17" s="1" t="s">
        <v>14047</v>
      </c>
      <c r="E17" s="52">
        <v>378.38968224656014</v>
      </c>
      <c r="F17" s="52">
        <v>500.73827538305596</v>
      </c>
      <c r="G17" s="52">
        <v>1248.8412261336557</v>
      </c>
      <c r="H17" s="52">
        <v>215.40581501250477</v>
      </c>
      <c r="I17" s="52">
        <v>963.48011888564861</v>
      </c>
      <c r="J17" s="52">
        <v>861.1535786603306</v>
      </c>
      <c r="K17" s="52">
        <v>2334.6497098651557</v>
      </c>
      <c r="L17" s="52">
        <v>679.36811199378189</v>
      </c>
      <c r="M17" s="52">
        <v>3205.7823226309274</v>
      </c>
      <c r="N17" s="52">
        <v>301.93868329965034</v>
      </c>
      <c r="O17" s="52">
        <v>2127.7974114821982</v>
      </c>
      <c r="P17" s="52">
        <v>526.06344425657187</v>
      </c>
      <c r="Q17" s="52">
        <v>222.67582111709035</v>
      </c>
      <c r="R17" s="52">
        <v>77.917981072555193</v>
      </c>
      <c r="S17" s="52">
        <v>10481.616292361237</v>
      </c>
      <c r="T17" s="52">
        <v>3162.5858896784503</v>
      </c>
    </row>
    <row r="18" spans="2:20" ht="16" customHeight="1" x14ac:dyDescent="0.2">
      <c r="D18" s="1" t="s">
        <v>6674</v>
      </c>
      <c r="E18" s="52">
        <v>177.95637800148762</v>
      </c>
      <c r="F18" s="52">
        <v>364.46818808319188</v>
      </c>
      <c r="G18" s="52">
        <v>882.56908851642788</v>
      </c>
      <c r="H18" s="52">
        <v>127.16915442040062</v>
      </c>
      <c r="I18" s="52">
        <v>1284.9317768531471</v>
      </c>
      <c r="J18" s="52">
        <v>306.6147923298542</v>
      </c>
      <c r="K18" s="52">
        <v>2417.6639649662675</v>
      </c>
      <c r="L18" s="52">
        <v>22.39600443380553</v>
      </c>
      <c r="M18" s="52">
        <v>2374.734931548026</v>
      </c>
      <c r="N18" s="52">
        <v>296.61603900712015</v>
      </c>
      <c r="O18" s="52">
        <v>631.67761286465202</v>
      </c>
      <c r="P18" s="52">
        <v>288.4710680298366</v>
      </c>
      <c r="Q18" s="52">
        <v>74.225273705696779</v>
      </c>
      <c r="R18" s="52">
        <v>36.648728892187791</v>
      </c>
      <c r="S18" s="52">
        <v>7843.7590264557057</v>
      </c>
      <c r="T18" s="52">
        <v>1442.3839751963969</v>
      </c>
    </row>
    <row r="19" spans="2:20" ht="16" customHeight="1" x14ac:dyDescent="0.2">
      <c r="C19" s="22">
        <v>2007</v>
      </c>
      <c r="D19" s="1" t="s">
        <v>6548</v>
      </c>
      <c r="E19" s="52">
        <v>436.2369458660429</v>
      </c>
      <c r="F19" s="52">
        <v>263.0949437016908</v>
      </c>
      <c r="G19" s="52">
        <v>770.00057505813641</v>
      </c>
      <c r="H19" s="52">
        <v>392.13016018587496</v>
      </c>
      <c r="I19" s="52">
        <v>433.79581985700958</v>
      </c>
      <c r="J19" s="52">
        <v>968.95075598510743</v>
      </c>
      <c r="K19" s="52">
        <v>2126.7037916337576</v>
      </c>
      <c r="L19" s="52">
        <v>1293.1649189083955</v>
      </c>
      <c r="M19" s="52">
        <v>1297.5259558753701</v>
      </c>
      <c r="N19" s="52">
        <v>700.55679070281815</v>
      </c>
      <c r="O19" s="52">
        <v>1138.9765470205925</v>
      </c>
      <c r="P19" s="52">
        <v>911.25634617419757</v>
      </c>
      <c r="Q19" s="52">
        <v>163.48116533679718</v>
      </c>
      <c r="R19" s="52">
        <v>211.43416676563368</v>
      </c>
      <c r="S19" s="52">
        <v>6366.7208006477067</v>
      </c>
      <c r="T19" s="52">
        <v>4740.5880824237183</v>
      </c>
    </row>
    <row r="20" spans="2:20" ht="16" customHeight="1" x14ac:dyDescent="0.2">
      <c r="D20" s="1" t="s">
        <v>6545</v>
      </c>
      <c r="E20" s="52">
        <v>570.43032799776051</v>
      </c>
      <c r="F20" s="52">
        <v>922.64880418622488</v>
      </c>
      <c r="G20" s="52">
        <v>2563.4371604517692</v>
      </c>
      <c r="H20" s="52">
        <v>1172.9277509073158</v>
      </c>
      <c r="I20" s="52">
        <v>2335.6963825404246</v>
      </c>
      <c r="J20" s="52">
        <v>2146.6733163144963</v>
      </c>
      <c r="K20" s="52">
        <v>4240.902198695142</v>
      </c>
      <c r="L20" s="52">
        <v>2311.2984826608872</v>
      </c>
      <c r="M20" s="52">
        <v>2649.7295698275534</v>
      </c>
      <c r="N20" s="52">
        <v>1936.6442553114016</v>
      </c>
      <c r="O20" s="52">
        <v>4430.1097515133579</v>
      </c>
      <c r="P20" s="52">
        <v>1724.1798027588575</v>
      </c>
      <c r="Q20" s="52">
        <v>777.83354982371486</v>
      </c>
      <c r="R20" s="52">
        <v>449.05259984227132</v>
      </c>
      <c r="S20" s="52">
        <v>17568.13894084972</v>
      </c>
      <c r="T20" s="52">
        <v>10663.425011981455</v>
      </c>
    </row>
    <row r="21" spans="2:20" ht="16" customHeight="1" x14ac:dyDescent="0.2">
      <c r="B21" s="28"/>
      <c r="C21" s="29">
        <v>2013</v>
      </c>
      <c r="D21" s="30" t="s">
        <v>6554</v>
      </c>
      <c r="E21" s="53">
        <v>0</v>
      </c>
      <c r="F21" s="53">
        <v>251.83379652510573</v>
      </c>
      <c r="G21" s="53">
        <v>0</v>
      </c>
      <c r="H21" s="53">
        <v>538.06966710425581</v>
      </c>
      <c r="I21" s="53">
        <v>868.35706282611</v>
      </c>
      <c r="J21" s="53">
        <v>970.88071088098741</v>
      </c>
      <c r="K21" s="53">
        <v>1866.7994311415628</v>
      </c>
      <c r="L21" s="53">
        <v>1229.8006189377043</v>
      </c>
      <c r="M21" s="53">
        <v>2164.8306801648141</v>
      </c>
      <c r="N21" s="53">
        <v>796.40296142000602</v>
      </c>
      <c r="O21" s="53">
        <v>2256.3936686683537</v>
      </c>
      <c r="P21" s="53">
        <v>695.6012198981033</v>
      </c>
      <c r="Q21" s="53">
        <v>104.84319910929671</v>
      </c>
      <c r="R21" s="53">
        <v>158.84208573019109</v>
      </c>
      <c r="S21" s="53">
        <v>7261.2240419101381</v>
      </c>
      <c r="T21" s="53">
        <v>4641.4310604963521</v>
      </c>
    </row>
    <row r="22" spans="2:20" ht="16" customHeight="1" x14ac:dyDescent="0.2">
      <c r="B22" s="21" t="s">
        <v>14076</v>
      </c>
      <c r="E22" s="51">
        <f>SUM(E23:E24)</f>
        <v>3612.4604910273652</v>
      </c>
      <c r="F22" s="51">
        <f t="shared" ref="F22:T22" si="2">SUM(F23:F24)</f>
        <v>0</v>
      </c>
      <c r="G22" s="51">
        <f t="shared" si="2"/>
        <v>7712.3366532337614</v>
      </c>
      <c r="H22" s="51">
        <f t="shared" si="2"/>
        <v>0</v>
      </c>
      <c r="I22" s="51">
        <f t="shared" si="2"/>
        <v>8825.2654497620897</v>
      </c>
      <c r="J22" s="51">
        <f t="shared" si="2"/>
        <v>0</v>
      </c>
      <c r="K22" s="51">
        <f t="shared" si="2"/>
        <v>9592.6605439899486</v>
      </c>
      <c r="L22" s="51">
        <f t="shared" si="2"/>
        <v>0</v>
      </c>
      <c r="M22" s="51">
        <f t="shared" si="2"/>
        <v>7294.5565580745942</v>
      </c>
      <c r="N22" s="51">
        <f t="shared" si="2"/>
        <v>884.01937404231739</v>
      </c>
      <c r="O22" s="51">
        <f t="shared" si="2"/>
        <v>10720.87209520541</v>
      </c>
      <c r="P22" s="51">
        <f t="shared" si="2"/>
        <v>4460.4252369770229</v>
      </c>
      <c r="Q22" s="51">
        <f t="shared" si="2"/>
        <v>2905.9338328075696</v>
      </c>
      <c r="R22" s="51">
        <f t="shared" si="2"/>
        <v>575.29226201521612</v>
      </c>
      <c r="S22" s="51">
        <f t="shared" si="2"/>
        <v>50664.085624100735</v>
      </c>
      <c r="T22" s="51">
        <f t="shared" si="2"/>
        <v>5919.7368730345561</v>
      </c>
    </row>
    <row r="23" spans="2:20" ht="16" customHeight="1" x14ac:dyDescent="0.2">
      <c r="B23" s="1"/>
      <c r="C23" s="22">
        <v>1981</v>
      </c>
      <c r="D23" s="1" t="s">
        <v>6547</v>
      </c>
      <c r="E23" s="52">
        <v>3522.5045028694685</v>
      </c>
      <c r="F23" s="52">
        <v>0</v>
      </c>
      <c r="G23" s="52">
        <v>7184.4671263139589</v>
      </c>
      <c r="H23" s="52">
        <v>0</v>
      </c>
      <c r="I23" s="52">
        <v>7711.6090161415505</v>
      </c>
      <c r="J23" s="52">
        <v>0</v>
      </c>
      <c r="K23" s="52">
        <v>8588.9602914014467</v>
      </c>
      <c r="L23" s="52">
        <v>0</v>
      </c>
      <c r="M23" s="52">
        <v>5975.202716085194</v>
      </c>
      <c r="N23" s="52">
        <v>327.01691370000003</v>
      </c>
      <c r="O23" s="52">
        <v>9520.4777372820772</v>
      </c>
      <c r="P23" s="52">
        <v>4310.7318572065451</v>
      </c>
      <c r="Q23" s="52">
        <v>2689.1960335869348</v>
      </c>
      <c r="R23" s="52">
        <v>575.29226201521612</v>
      </c>
      <c r="S23" s="52">
        <v>45192.417423680628</v>
      </c>
      <c r="T23" s="52">
        <v>5213.0410329217611</v>
      </c>
    </row>
    <row r="24" spans="2:20" ht="16" customHeight="1" thickBot="1" x14ac:dyDescent="0.25">
      <c r="B24" s="35"/>
      <c r="C24" s="34">
        <v>2004</v>
      </c>
      <c r="D24" s="33" t="s">
        <v>6556</v>
      </c>
      <c r="E24" s="54">
        <v>89.955988157896726</v>
      </c>
      <c r="F24" s="54">
        <v>0</v>
      </c>
      <c r="G24" s="54">
        <v>527.86952691980264</v>
      </c>
      <c r="H24" s="54">
        <v>0</v>
      </c>
      <c r="I24" s="54">
        <v>1113.656433620539</v>
      </c>
      <c r="J24" s="54">
        <v>0</v>
      </c>
      <c r="K24" s="54">
        <v>1003.7002525885023</v>
      </c>
      <c r="L24" s="54">
        <v>0</v>
      </c>
      <c r="M24" s="54">
        <v>1319.3538419894003</v>
      </c>
      <c r="N24" s="54">
        <v>557.00246034231736</v>
      </c>
      <c r="O24" s="54">
        <v>1200.3943579233337</v>
      </c>
      <c r="P24" s="54">
        <v>149.6933797704778</v>
      </c>
      <c r="Q24" s="54">
        <v>216.7377992206346</v>
      </c>
      <c r="R24" s="54">
        <v>0</v>
      </c>
      <c r="S24" s="54">
        <v>5471.6682004201084</v>
      </c>
      <c r="T24" s="54">
        <v>706.69584011279517</v>
      </c>
    </row>
    <row r="25" spans="2:20" ht="16" customHeight="1" x14ac:dyDescent="0.2">
      <c r="B25" s="21" t="s">
        <v>14077</v>
      </c>
      <c r="E25" s="51">
        <f>SUM(E26:E32)</f>
        <v>48.647875232508227</v>
      </c>
      <c r="F25" s="51">
        <f t="shared" ref="F25:T25" si="3">SUM(F26:F32)</f>
        <v>675.38321530781877</v>
      </c>
      <c r="G25" s="51">
        <f t="shared" si="3"/>
        <v>424.66519261837198</v>
      </c>
      <c r="H25" s="51">
        <f t="shared" si="3"/>
        <v>2321.1852663322566</v>
      </c>
      <c r="I25" s="51">
        <f t="shared" si="3"/>
        <v>1623.091576130025</v>
      </c>
      <c r="J25" s="51">
        <f t="shared" si="3"/>
        <v>5802.0629723350057</v>
      </c>
      <c r="K25" s="51">
        <f t="shared" si="3"/>
        <v>4689.5585629975394</v>
      </c>
      <c r="L25" s="51">
        <f t="shared" si="3"/>
        <v>9485.2885653860412</v>
      </c>
      <c r="M25" s="51">
        <f t="shared" si="3"/>
        <v>7314.8846887288018</v>
      </c>
      <c r="N25" s="51">
        <f t="shared" si="3"/>
        <v>7738.8013347372998</v>
      </c>
      <c r="O25" s="51">
        <f t="shared" si="3"/>
        <v>6476.8718318791907</v>
      </c>
      <c r="P25" s="51">
        <f t="shared" si="3"/>
        <v>7935.3500026432848</v>
      </c>
      <c r="Q25" s="51">
        <f t="shared" si="3"/>
        <v>1301.4523037669323</v>
      </c>
      <c r="R25" s="51">
        <f t="shared" si="3"/>
        <v>1201.1415440898124</v>
      </c>
      <c r="S25" s="51">
        <f t="shared" si="3"/>
        <v>21879.17203135337</v>
      </c>
      <c r="T25" s="51">
        <f t="shared" si="3"/>
        <v>35159.212900831524</v>
      </c>
    </row>
    <row r="26" spans="2:20" ht="16" customHeight="1" x14ac:dyDescent="0.2">
      <c r="B26" s="1"/>
      <c r="C26" s="22">
        <v>2005</v>
      </c>
      <c r="D26" s="1" t="s">
        <v>12057</v>
      </c>
      <c r="E26" s="52">
        <v>0</v>
      </c>
      <c r="F26" s="52">
        <v>145.10819053722446</v>
      </c>
      <c r="G26" s="52">
        <v>175.57686416782713</v>
      </c>
      <c r="H26" s="52">
        <v>763.09508428890899</v>
      </c>
      <c r="I26" s="52">
        <v>41.69900146597076</v>
      </c>
      <c r="J26" s="52">
        <v>255.74650205349394</v>
      </c>
      <c r="K26" s="52">
        <v>189.34938334825827</v>
      </c>
      <c r="L26" s="52">
        <v>226.0829570204732</v>
      </c>
      <c r="M26" s="52">
        <v>346.42085307951749</v>
      </c>
      <c r="N26" s="52">
        <v>785.59971360659915</v>
      </c>
      <c r="O26" s="52">
        <v>230.16415339926496</v>
      </c>
      <c r="P26" s="52">
        <v>235.2589501376581</v>
      </c>
      <c r="Q26" s="52">
        <v>131.12358508071998</v>
      </c>
      <c r="R26" s="52">
        <v>106.09575060308036</v>
      </c>
      <c r="S26" s="52">
        <v>1114.3338405415589</v>
      </c>
      <c r="T26" s="52">
        <v>2516.9871482474382</v>
      </c>
    </row>
    <row r="27" spans="2:20" ht="16" customHeight="1" x14ac:dyDescent="0.2">
      <c r="C27" s="22">
        <v>2010</v>
      </c>
      <c r="D27" s="1" t="s">
        <v>12061</v>
      </c>
      <c r="E27" s="52">
        <v>0</v>
      </c>
      <c r="F27" s="52">
        <v>0</v>
      </c>
      <c r="G27" s="52">
        <v>0</v>
      </c>
      <c r="H27" s="52">
        <v>0</v>
      </c>
      <c r="I27" s="52">
        <v>42.178838274282953</v>
      </c>
      <c r="J27" s="52">
        <v>51.344481064240739</v>
      </c>
      <c r="K27" s="52">
        <v>228.9300888644114</v>
      </c>
      <c r="L27" s="52">
        <v>218.85082132412316</v>
      </c>
      <c r="M27" s="52">
        <v>202.54804049632611</v>
      </c>
      <c r="N27" s="52">
        <v>246.30621462030018</v>
      </c>
      <c r="O27" s="52">
        <v>530.02956283464073</v>
      </c>
      <c r="P27" s="52">
        <v>205.49541918701277</v>
      </c>
      <c r="Q27" s="52">
        <v>46.581926145852655</v>
      </c>
      <c r="R27" s="52">
        <v>2.2267582111709032</v>
      </c>
      <c r="S27" s="52">
        <v>1050.2684566155137</v>
      </c>
      <c r="T27" s="52">
        <v>724.22369440684781</v>
      </c>
    </row>
    <row r="28" spans="2:20" ht="16" customHeight="1" x14ac:dyDescent="0.2">
      <c r="C28" s="22">
        <v>2012</v>
      </c>
      <c r="D28" s="1" t="s">
        <v>12043</v>
      </c>
      <c r="E28" s="52">
        <v>0</v>
      </c>
      <c r="F28" s="52">
        <v>0</v>
      </c>
      <c r="G28" s="52">
        <v>0</v>
      </c>
      <c r="H28" s="52">
        <v>2.596791080494095</v>
      </c>
      <c r="I28" s="52">
        <v>1024.4489196775012</v>
      </c>
      <c r="J28" s="52">
        <v>942.79176763049838</v>
      </c>
      <c r="K28" s="52">
        <v>2416.3495127617775</v>
      </c>
      <c r="L28" s="52">
        <v>1462.5387722101732</v>
      </c>
      <c r="M28" s="52">
        <v>1588.2993625733043</v>
      </c>
      <c r="N28" s="52">
        <v>2907.3019754331153</v>
      </c>
      <c r="O28" s="52">
        <v>1304.7372250991693</v>
      </c>
      <c r="P28" s="52">
        <v>1873.7439611952382</v>
      </c>
      <c r="Q28" s="52">
        <v>366.57450361848208</v>
      </c>
      <c r="R28" s="52">
        <v>288.40730102987567</v>
      </c>
      <c r="S28" s="52">
        <v>6700.4095237302336</v>
      </c>
      <c r="T28" s="52">
        <v>7477.3805685793932</v>
      </c>
    </row>
    <row r="29" spans="2:20" ht="16" customHeight="1" x14ac:dyDescent="0.2">
      <c r="C29" s="22">
        <v>2014</v>
      </c>
      <c r="D29" s="1" t="s">
        <v>12084</v>
      </c>
      <c r="E29" s="52">
        <v>48.647875232508227</v>
      </c>
      <c r="F29" s="52">
        <v>102.45365552007422</v>
      </c>
      <c r="G29" s="52">
        <v>91.297401428848616</v>
      </c>
      <c r="H29" s="52">
        <v>49.831620731941591</v>
      </c>
      <c r="I29" s="52">
        <v>183.1057241050267</v>
      </c>
      <c r="J29" s="52">
        <v>263.7770834631666</v>
      </c>
      <c r="K29" s="52">
        <v>130.37538643391221</v>
      </c>
      <c r="L29" s="52">
        <v>351.58342417193728</v>
      </c>
      <c r="M29" s="52">
        <v>59.080984540851951</v>
      </c>
      <c r="N29" s="52">
        <v>131.86923372041795</v>
      </c>
      <c r="O29" s="52">
        <v>125.59171806648175</v>
      </c>
      <c r="P29" s="52">
        <v>791.02081337402478</v>
      </c>
      <c r="Q29" s="52">
        <v>74.225273705696779</v>
      </c>
      <c r="R29" s="52">
        <v>177.61323095193913</v>
      </c>
      <c r="S29" s="52">
        <v>712.32436351332626</v>
      </c>
      <c r="T29" s="52">
        <v>1868.1490619335016</v>
      </c>
    </row>
    <row r="30" spans="2:20" ht="16" customHeight="1" x14ac:dyDescent="0.2">
      <c r="C30" s="22">
        <v>2016</v>
      </c>
      <c r="D30" s="1" t="s">
        <v>12063</v>
      </c>
      <c r="E30" s="52">
        <v>0</v>
      </c>
      <c r="F30" s="52">
        <v>0</v>
      </c>
      <c r="G30" s="52">
        <v>157.79092702169626</v>
      </c>
      <c r="H30" s="52">
        <v>280.85576543950413</v>
      </c>
      <c r="I30" s="52">
        <v>331.65909260724362</v>
      </c>
      <c r="J30" s="52">
        <v>358.87959526356457</v>
      </c>
      <c r="K30" s="52">
        <v>954.1804520560994</v>
      </c>
      <c r="L30" s="52">
        <v>796.26363320906364</v>
      </c>
      <c r="M30" s="52">
        <v>814.91255511177496</v>
      </c>
      <c r="N30" s="52">
        <v>534.85540561090875</v>
      </c>
      <c r="O30" s="52">
        <v>980.00189305585559</v>
      </c>
      <c r="P30" s="52">
        <v>1000.9617888958421</v>
      </c>
      <c r="Q30" s="52">
        <v>113.28168491371309</v>
      </c>
      <c r="R30" s="52">
        <v>45.83410651326777</v>
      </c>
      <c r="S30" s="52">
        <v>3351.8266047663833</v>
      </c>
      <c r="T30" s="52">
        <v>3017.6502949321507</v>
      </c>
    </row>
    <row r="31" spans="2:20" ht="16" customHeight="1" x14ac:dyDescent="0.2">
      <c r="C31" s="22">
        <v>2022</v>
      </c>
      <c r="D31" s="1" t="s">
        <v>14048</v>
      </c>
      <c r="E31" s="52">
        <v>0</v>
      </c>
      <c r="F31" s="52">
        <v>93.866425683232393</v>
      </c>
      <c r="G31" s="52">
        <v>0</v>
      </c>
      <c r="H31" s="52">
        <v>292.52669776099827</v>
      </c>
      <c r="I31" s="52">
        <v>0</v>
      </c>
      <c r="J31" s="52">
        <v>128.82151690783914</v>
      </c>
      <c r="K31" s="52">
        <v>254.41448782077725</v>
      </c>
      <c r="L31" s="52">
        <v>353.17483082301521</v>
      </c>
      <c r="M31" s="52">
        <v>376.79174416540741</v>
      </c>
      <c r="N31" s="52">
        <v>422.76038006924438</v>
      </c>
      <c r="O31" s="52">
        <v>236.72375549739439</v>
      </c>
      <c r="P31" s="52">
        <v>336.93568327459946</v>
      </c>
      <c r="Q31" s="52">
        <v>50.10205975134533</v>
      </c>
      <c r="R31" s="52">
        <v>63.369130571534598</v>
      </c>
      <c r="S31" s="52">
        <v>918.03204723492433</v>
      </c>
      <c r="T31" s="52">
        <v>1691.4546650904635</v>
      </c>
    </row>
    <row r="32" spans="2:20" ht="16" customHeight="1" x14ac:dyDescent="0.2">
      <c r="B32" s="28"/>
      <c r="C32" s="29">
        <v>2022</v>
      </c>
      <c r="D32" s="30" t="s">
        <v>12065</v>
      </c>
      <c r="E32" s="53">
        <v>0</v>
      </c>
      <c r="F32" s="53">
        <v>333.95494356728773</v>
      </c>
      <c r="G32" s="53">
        <v>0</v>
      </c>
      <c r="H32" s="53">
        <v>932.27930703040943</v>
      </c>
      <c r="I32" s="53">
        <v>0</v>
      </c>
      <c r="J32" s="53">
        <v>3800.7020259522019</v>
      </c>
      <c r="K32" s="53">
        <v>515.9592517123026</v>
      </c>
      <c r="L32" s="53">
        <v>6076.7941266272555</v>
      </c>
      <c r="M32" s="53">
        <v>3926.8311487616197</v>
      </c>
      <c r="N32" s="53">
        <v>2710.1084116767151</v>
      </c>
      <c r="O32" s="53">
        <v>3069.6235239263842</v>
      </c>
      <c r="P32" s="53">
        <v>3491.9333865789099</v>
      </c>
      <c r="Q32" s="53">
        <v>519.56327055112263</v>
      </c>
      <c r="R32" s="53">
        <v>517.59526620894405</v>
      </c>
      <c r="S32" s="53">
        <v>8031.9771949514279</v>
      </c>
      <c r="T32" s="53">
        <v>17863.367467641725</v>
      </c>
    </row>
    <row r="33" spans="2:24" ht="16" customHeight="1" x14ac:dyDescent="0.2">
      <c r="B33" s="21" t="s">
        <v>14078</v>
      </c>
      <c r="E33" s="51">
        <f>E34</f>
        <v>133.78165688939762</v>
      </c>
      <c r="F33" s="51">
        <f t="shared" ref="F33:T33" si="4">F34</f>
        <v>0</v>
      </c>
      <c r="G33" s="51">
        <f t="shared" si="4"/>
        <v>1393.630367702096</v>
      </c>
      <c r="H33" s="51">
        <f t="shared" si="4"/>
        <v>0</v>
      </c>
      <c r="I33" s="51">
        <f t="shared" si="4"/>
        <v>3805.0728084311822</v>
      </c>
      <c r="J33" s="51">
        <f t="shared" si="4"/>
        <v>7.3086129316834274</v>
      </c>
      <c r="K33" s="51">
        <f t="shared" si="4"/>
        <v>12463.164209596811</v>
      </c>
      <c r="L33" s="51">
        <f t="shared" si="4"/>
        <v>786.95233070419613</v>
      </c>
      <c r="M33" s="51">
        <f t="shared" si="4"/>
        <v>11099.790760367228</v>
      </c>
      <c r="N33" s="51">
        <f t="shared" si="4"/>
        <v>6796.1109422200898</v>
      </c>
      <c r="O33" s="51">
        <f t="shared" si="4"/>
        <v>3205.3128434170226</v>
      </c>
      <c r="P33" s="51">
        <f t="shared" si="4"/>
        <v>6049.2100758159577</v>
      </c>
      <c r="Q33" s="51">
        <f t="shared" si="4"/>
        <v>0</v>
      </c>
      <c r="R33" s="51">
        <f t="shared" si="4"/>
        <v>1376.8884564947116</v>
      </c>
      <c r="S33" s="51">
        <f t="shared" si="4"/>
        <v>32100.752646403736</v>
      </c>
      <c r="T33" s="51">
        <f t="shared" si="4"/>
        <v>15016.470418166638</v>
      </c>
    </row>
    <row r="34" spans="2:24" ht="16" customHeight="1" thickBot="1" x14ac:dyDescent="0.25">
      <c r="B34" s="33"/>
      <c r="C34" s="34">
        <v>1999</v>
      </c>
      <c r="D34" s="33" t="s">
        <v>14087</v>
      </c>
      <c r="E34" s="54">
        <v>133.78165688939762</v>
      </c>
      <c r="F34" s="54">
        <v>0</v>
      </c>
      <c r="G34" s="54">
        <v>1393.630367702096</v>
      </c>
      <c r="H34" s="54">
        <v>0</v>
      </c>
      <c r="I34" s="54">
        <v>3805.0728084311822</v>
      </c>
      <c r="J34" s="54">
        <v>7.3086129316834274</v>
      </c>
      <c r="K34" s="54">
        <v>12463.164209596811</v>
      </c>
      <c r="L34" s="54">
        <v>786.95233070419613</v>
      </c>
      <c r="M34" s="54">
        <v>11099.790760367228</v>
      </c>
      <c r="N34" s="54">
        <v>6796.1109422200898</v>
      </c>
      <c r="O34" s="54">
        <v>3205.3128434170226</v>
      </c>
      <c r="P34" s="54">
        <v>6049.2100758159577</v>
      </c>
      <c r="Q34" s="54">
        <v>0</v>
      </c>
      <c r="R34" s="54">
        <v>1376.8884564947116</v>
      </c>
      <c r="S34" s="54">
        <v>32100.752646403736</v>
      </c>
      <c r="T34" s="54">
        <v>15016.470418166638</v>
      </c>
    </row>
    <row r="35" spans="2:24" ht="16" customHeight="1" x14ac:dyDescent="0.2">
      <c r="B35" s="21" t="s">
        <v>14079</v>
      </c>
      <c r="E35" s="51">
        <f>E36+E37</f>
        <v>0</v>
      </c>
      <c r="F35" s="51">
        <f t="shared" ref="F35:T35" si="5">F36+F37</f>
        <v>37.926278188664725</v>
      </c>
      <c r="G35" s="51">
        <f t="shared" si="5"/>
        <v>0</v>
      </c>
      <c r="H35" s="51">
        <f t="shared" si="5"/>
        <v>2200.6527173007585</v>
      </c>
      <c r="I35" s="51">
        <f t="shared" si="5"/>
        <v>0</v>
      </c>
      <c r="J35" s="51">
        <f t="shared" si="5"/>
        <v>196.02818906026397</v>
      </c>
      <c r="K35" s="51">
        <f t="shared" si="5"/>
        <v>294.39673962774668</v>
      </c>
      <c r="L35" s="51">
        <f t="shared" si="5"/>
        <v>897.81642428485679</v>
      </c>
      <c r="M35" s="51">
        <f t="shared" si="5"/>
        <v>533.26103078275662</v>
      </c>
      <c r="N35" s="51">
        <f t="shared" si="5"/>
        <v>564.8864266896386</v>
      </c>
      <c r="O35" s="51">
        <f t="shared" si="5"/>
        <v>1412.3776309200343</v>
      </c>
      <c r="P35" s="51">
        <f t="shared" si="5"/>
        <v>1670.0581827129372</v>
      </c>
      <c r="Q35" s="51">
        <f t="shared" si="5"/>
        <v>94.915568751159753</v>
      </c>
      <c r="R35" s="51">
        <f t="shared" si="5"/>
        <v>199.55529447021709</v>
      </c>
      <c r="S35" s="51">
        <f t="shared" si="5"/>
        <v>2334.9509700816975</v>
      </c>
      <c r="T35" s="51">
        <f t="shared" si="5"/>
        <v>5766.9235127073362</v>
      </c>
    </row>
    <row r="36" spans="2:24" ht="16" customHeight="1" x14ac:dyDescent="0.2">
      <c r="B36" s="1"/>
      <c r="D36" s="1" t="s">
        <v>12046</v>
      </c>
      <c r="E36" s="52">
        <v>0</v>
      </c>
      <c r="F36" s="52">
        <v>37.926278188664725</v>
      </c>
      <c r="G36" s="52">
        <v>0</v>
      </c>
      <c r="H36" s="52">
        <v>2200.6527173007585</v>
      </c>
      <c r="I36" s="52">
        <v>0</v>
      </c>
      <c r="J36" s="52">
        <v>186.09987034497198</v>
      </c>
      <c r="K36" s="52">
        <v>187.88919905518571</v>
      </c>
      <c r="L36" s="52">
        <v>840.05679628058817</v>
      </c>
      <c r="M36" s="52">
        <v>481.19864398460805</v>
      </c>
      <c r="N36" s="52">
        <v>447.42694614119915</v>
      </c>
      <c r="O36" s="52">
        <v>1324.6575199819376</v>
      </c>
      <c r="P36" s="52">
        <v>1301.1004525031954</v>
      </c>
      <c r="Q36" s="52">
        <v>39.432176656151412</v>
      </c>
      <c r="R36" s="52">
        <v>174.59704618667655</v>
      </c>
      <c r="S36" s="52">
        <v>2033.177539677883</v>
      </c>
      <c r="T36" s="52">
        <v>5187.8601069460537</v>
      </c>
    </row>
    <row r="37" spans="2:24" ht="16" customHeight="1" x14ac:dyDescent="0.2">
      <c r="B37" s="28"/>
      <c r="C37" s="29"/>
      <c r="D37" s="30" t="s">
        <v>14086</v>
      </c>
      <c r="E37" s="53">
        <v>0</v>
      </c>
      <c r="F37" s="53">
        <v>0</v>
      </c>
      <c r="G37" s="53">
        <v>0</v>
      </c>
      <c r="H37" s="53">
        <v>0</v>
      </c>
      <c r="I37" s="53">
        <v>0</v>
      </c>
      <c r="J37" s="53">
        <v>9.9283187152919936</v>
      </c>
      <c r="K37" s="53">
        <v>106.507540572561</v>
      </c>
      <c r="L37" s="53">
        <v>57.759628004268571</v>
      </c>
      <c r="M37" s="53">
        <v>52.062386798148523</v>
      </c>
      <c r="N37" s="53">
        <v>117.45948054843942</v>
      </c>
      <c r="O37" s="53">
        <v>87.720110938096624</v>
      </c>
      <c r="P37" s="53">
        <v>368.9577302097419</v>
      </c>
      <c r="Q37" s="53">
        <v>55.483392095008341</v>
      </c>
      <c r="R37" s="53">
        <v>24.958248283540538</v>
      </c>
      <c r="S37" s="53">
        <v>301.77343040381447</v>
      </c>
      <c r="T37" s="53">
        <v>579.06340576128241</v>
      </c>
    </row>
    <row r="38" spans="2:24" ht="16" customHeight="1" x14ac:dyDescent="0.2">
      <c r="B38" s="21" t="s">
        <v>14080</v>
      </c>
      <c r="C38" s="21"/>
      <c r="D38" s="23"/>
      <c r="E38" s="51">
        <f>SUM(E39:E48)</f>
        <v>0</v>
      </c>
      <c r="F38" s="51">
        <f t="shared" ref="F38:T38" si="6">SUM(F39:F48)</f>
        <v>2348.8667839429568</v>
      </c>
      <c r="G38" s="51">
        <f t="shared" si="6"/>
        <v>0</v>
      </c>
      <c r="H38" s="51">
        <f t="shared" si="6"/>
        <v>7081.3856372553828</v>
      </c>
      <c r="I38" s="51">
        <f t="shared" si="6"/>
        <v>101.53607989942887</v>
      </c>
      <c r="J38" s="51">
        <f t="shared" si="6"/>
        <v>12282.965205140659</v>
      </c>
      <c r="K38" s="51">
        <f t="shared" si="6"/>
        <v>418.35314465397755</v>
      </c>
      <c r="L38" s="51">
        <f t="shared" si="6"/>
        <v>14773.566614599493</v>
      </c>
      <c r="M38" s="51">
        <f t="shared" si="6"/>
        <v>1889.8431790987111</v>
      </c>
      <c r="N38" s="51">
        <f t="shared" si="6"/>
        <v>10284.982491976758</v>
      </c>
      <c r="O38" s="51">
        <f t="shared" si="6"/>
        <v>1324.6319223012867</v>
      </c>
      <c r="P38" s="51">
        <f t="shared" si="6"/>
        <v>6646.9675792054313</v>
      </c>
      <c r="Q38" s="51">
        <f t="shared" si="6"/>
        <v>79.51287901280385</v>
      </c>
      <c r="R38" s="51">
        <f t="shared" si="6"/>
        <v>1058.1788072462423</v>
      </c>
      <c r="S38" s="51">
        <f t="shared" si="6"/>
        <v>3813.877204966208</v>
      </c>
      <c r="T38" s="51">
        <f t="shared" si="6"/>
        <v>54476.913119366924</v>
      </c>
      <c r="U38" s="23"/>
      <c r="V38" s="23"/>
      <c r="W38" s="23"/>
      <c r="X38" s="23"/>
    </row>
    <row r="39" spans="2:24" ht="16" customHeight="1" x14ac:dyDescent="0.2">
      <c r="B39" s="1"/>
      <c r="D39" s="1" t="s">
        <v>12047</v>
      </c>
      <c r="E39" s="52">
        <v>0</v>
      </c>
      <c r="F39" s="52">
        <v>107.53602896792643</v>
      </c>
      <c r="G39" s="52">
        <v>0</v>
      </c>
      <c r="H39" s="52">
        <v>25.856605177248817</v>
      </c>
      <c r="I39" s="52">
        <v>0</v>
      </c>
      <c r="J39" s="52">
        <v>138.129558403039</v>
      </c>
      <c r="K39" s="52">
        <v>5.3682628301481641</v>
      </c>
      <c r="L39" s="52">
        <v>898.78712092456817</v>
      </c>
      <c r="M39" s="52">
        <v>235.51472409524916</v>
      </c>
      <c r="N39" s="52">
        <v>347.29330149402062</v>
      </c>
      <c r="O39" s="52">
        <v>173.93278409508923</v>
      </c>
      <c r="P39" s="52">
        <v>265.74307425528906</v>
      </c>
      <c r="Q39" s="52">
        <v>0</v>
      </c>
      <c r="R39" s="52">
        <v>112.29229407125625</v>
      </c>
      <c r="S39" s="52">
        <v>414.81577102048658</v>
      </c>
      <c r="T39" s="52">
        <v>1895.637983293348</v>
      </c>
    </row>
    <row r="40" spans="2:24" ht="16" customHeight="1" x14ac:dyDescent="0.2">
      <c r="D40" s="1" t="s">
        <v>12358</v>
      </c>
      <c r="E40" s="52">
        <v>0</v>
      </c>
      <c r="F40" s="52">
        <v>98.515088403998575</v>
      </c>
      <c r="G40" s="52">
        <v>0</v>
      </c>
      <c r="H40" s="52">
        <v>350.01686121717825</v>
      </c>
      <c r="I40" s="52">
        <v>0</v>
      </c>
      <c r="J40" s="52">
        <v>834.07747753620492</v>
      </c>
      <c r="K40" s="52">
        <v>0</v>
      </c>
      <c r="L40" s="52">
        <v>578.35659895327876</v>
      </c>
      <c r="M40" s="52">
        <v>76.305388771569994</v>
      </c>
      <c r="N40" s="52">
        <v>1252.6147595044968</v>
      </c>
      <c r="O40" s="52">
        <v>19.65022597759874</v>
      </c>
      <c r="P40" s="52">
        <v>524.79460679537442</v>
      </c>
      <c r="Q40" s="52">
        <v>0</v>
      </c>
      <c r="R40" s="52">
        <v>30.437953516422336</v>
      </c>
      <c r="S40" s="52">
        <v>95.955614749168731</v>
      </c>
      <c r="T40" s="52">
        <v>3668.8133459269538</v>
      </c>
    </row>
    <row r="41" spans="2:24" ht="16" customHeight="1" x14ac:dyDescent="0.2">
      <c r="D41" s="1" t="s">
        <v>12178</v>
      </c>
      <c r="E41" s="52">
        <v>0</v>
      </c>
      <c r="F41" s="52">
        <v>218.44933941416969</v>
      </c>
      <c r="G41" s="52">
        <v>0</v>
      </c>
      <c r="H41" s="52">
        <v>695.08743026777654</v>
      </c>
      <c r="I41" s="52">
        <v>0</v>
      </c>
      <c r="J41" s="52">
        <v>247.79947451342568</v>
      </c>
      <c r="K41" s="52">
        <v>0</v>
      </c>
      <c r="L41" s="52">
        <v>397.94742054768454</v>
      </c>
      <c r="M41" s="52">
        <v>0</v>
      </c>
      <c r="N41" s="52">
        <v>803.54884195779778</v>
      </c>
      <c r="O41" s="52">
        <v>526.57855758001358</v>
      </c>
      <c r="P41" s="52">
        <v>1017.0037021949647</v>
      </c>
      <c r="Q41" s="52">
        <v>0</v>
      </c>
      <c r="R41" s="52">
        <v>1.8556318426424194</v>
      </c>
      <c r="S41" s="52">
        <v>526.57855758001358</v>
      </c>
      <c r="T41" s="52">
        <v>3381.6918407384601</v>
      </c>
    </row>
    <row r="42" spans="2:24" ht="16" customHeight="1" x14ac:dyDescent="0.2">
      <c r="D42" s="1" t="s">
        <v>12126</v>
      </c>
      <c r="E42" s="52">
        <v>0</v>
      </c>
      <c r="F42" s="52">
        <v>61.172826638850466</v>
      </c>
      <c r="G42" s="52">
        <v>0</v>
      </c>
      <c r="H42" s="52">
        <v>1638.4682569760075</v>
      </c>
      <c r="I42" s="52">
        <v>0</v>
      </c>
      <c r="J42" s="52">
        <v>1546.4259785984041</v>
      </c>
      <c r="K42" s="52">
        <v>0</v>
      </c>
      <c r="L42" s="52">
        <v>2215.7580292022431</v>
      </c>
      <c r="M42" s="52">
        <v>221.37250955926746</v>
      </c>
      <c r="N42" s="52">
        <v>1684.9808953272156</v>
      </c>
      <c r="O42" s="52">
        <v>223.86902026950554</v>
      </c>
      <c r="P42" s="52">
        <v>2365.1505748114819</v>
      </c>
      <c r="Q42" s="52">
        <v>38.968268695490814</v>
      </c>
      <c r="R42" s="52">
        <v>442.31900950083497</v>
      </c>
      <c r="S42" s="52">
        <v>484.20979852426382</v>
      </c>
      <c r="T42" s="52">
        <v>9954.2755710550409</v>
      </c>
    </row>
    <row r="43" spans="2:24" ht="16" customHeight="1" x14ac:dyDescent="0.2">
      <c r="D43" s="1" t="s">
        <v>14049</v>
      </c>
      <c r="E43" s="52">
        <v>0</v>
      </c>
      <c r="F43" s="52">
        <v>117.64966118061027</v>
      </c>
      <c r="G43" s="52">
        <v>0</v>
      </c>
      <c r="H43" s="52">
        <v>100.05450347086192</v>
      </c>
      <c r="I43" s="52">
        <v>0</v>
      </c>
      <c r="J43" s="52">
        <v>79.137564381434942</v>
      </c>
      <c r="K43" s="52">
        <v>0</v>
      </c>
      <c r="L43" s="52">
        <v>199.39511336671768</v>
      </c>
      <c r="M43" s="52">
        <v>70</v>
      </c>
      <c r="N43" s="52">
        <v>160.04234352342476</v>
      </c>
      <c r="O43" s="52">
        <v>41.569354132577011</v>
      </c>
      <c r="P43" s="52">
        <v>211.37540416562791</v>
      </c>
      <c r="Q43" s="52">
        <v>0</v>
      </c>
      <c r="R43" s="52">
        <v>26.002520198552599</v>
      </c>
      <c r="S43" s="52">
        <v>111.56935413257702</v>
      </c>
      <c r="T43" s="52">
        <v>893.65711028723001</v>
      </c>
    </row>
    <row r="44" spans="2:24" ht="16" customHeight="1" x14ac:dyDescent="0.2">
      <c r="D44" s="1" t="s">
        <v>12327</v>
      </c>
      <c r="E44" s="52">
        <v>0</v>
      </c>
      <c r="F44" s="52">
        <v>14.740970189590048</v>
      </c>
      <c r="G44" s="52">
        <v>0</v>
      </c>
      <c r="H44" s="52">
        <v>0</v>
      </c>
      <c r="I44" s="52">
        <v>0</v>
      </c>
      <c r="J44" s="52">
        <v>5.2527090419378162</v>
      </c>
      <c r="K44" s="52">
        <v>0</v>
      </c>
      <c r="L44" s="52">
        <v>681.34883354302463</v>
      </c>
      <c r="M44" s="52">
        <v>50.095180843602847</v>
      </c>
      <c r="N44" s="52">
        <v>873.770845354485</v>
      </c>
      <c r="O44" s="52">
        <v>39.043798388681473</v>
      </c>
      <c r="P44" s="52">
        <v>444.39418754044948</v>
      </c>
      <c r="Q44" s="52">
        <v>0</v>
      </c>
      <c r="R44" s="52">
        <v>16.908399684542587</v>
      </c>
      <c r="S44" s="52">
        <v>89.138979232284328</v>
      </c>
      <c r="T44" s="52">
        <v>2036.4159453540292</v>
      </c>
    </row>
    <row r="45" spans="2:24" ht="16" customHeight="1" x14ac:dyDescent="0.2">
      <c r="D45" s="1" t="s">
        <v>12598</v>
      </c>
      <c r="E45" s="52">
        <v>0</v>
      </c>
      <c r="F45" s="52">
        <v>1489.8991835144948</v>
      </c>
      <c r="G45" s="52">
        <v>0</v>
      </c>
      <c r="H45" s="52">
        <v>3391.9846975677119</v>
      </c>
      <c r="I45" s="52">
        <v>101.53607989942887</v>
      </c>
      <c r="J45" s="52">
        <v>9139.1898186005346</v>
      </c>
      <c r="K45" s="52">
        <v>412.98488182382937</v>
      </c>
      <c r="L45" s="52">
        <v>9583.9802123908648</v>
      </c>
      <c r="M45" s="52">
        <v>1157.797828272063</v>
      </c>
      <c r="N45" s="52">
        <v>4737.827707141998</v>
      </c>
      <c r="O45" s="52">
        <v>0</v>
      </c>
      <c r="P45" s="52">
        <v>0.98447632147769704</v>
      </c>
      <c r="Q45" s="52">
        <v>0</v>
      </c>
      <c r="R45" s="52">
        <v>0</v>
      </c>
      <c r="S45" s="52">
        <v>1672.3187899953214</v>
      </c>
      <c r="T45" s="52">
        <v>28343.866095537083</v>
      </c>
    </row>
    <row r="46" spans="2:24" ht="16" customHeight="1" x14ac:dyDescent="0.2">
      <c r="D46" s="1" t="s">
        <v>12234</v>
      </c>
      <c r="E46" s="52">
        <v>0</v>
      </c>
      <c r="F46" s="52">
        <v>0.45707312363307745</v>
      </c>
      <c r="G46" s="52">
        <v>0</v>
      </c>
      <c r="H46" s="52">
        <v>14.137385351012233</v>
      </c>
      <c r="I46" s="52">
        <v>0</v>
      </c>
      <c r="J46" s="52">
        <v>151.52750495566599</v>
      </c>
      <c r="K46" s="52">
        <v>0</v>
      </c>
      <c r="L46" s="52">
        <v>107.92568695344056</v>
      </c>
      <c r="M46" s="52">
        <v>78.757547556958684</v>
      </c>
      <c r="N46" s="52">
        <v>348.48550655428551</v>
      </c>
      <c r="O46" s="52">
        <v>28.625954198473281</v>
      </c>
      <c r="P46" s="52">
        <v>203.03626279843425</v>
      </c>
      <c r="Q46" s="52">
        <v>0</v>
      </c>
      <c r="R46" s="52">
        <v>48.386779040638331</v>
      </c>
      <c r="S46" s="52">
        <v>107.38350175543196</v>
      </c>
      <c r="T46" s="52">
        <v>873.95619877710999</v>
      </c>
    </row>
    <row r="47" spans="2:24" ht="16" customHeight="1" x14ac:dyDescent="0.2">
      <c r="D47" s="1" t="s">
        <v>14050</v>
      </c>
      <c r="E47" s="52">
        <v>0</v>
      </c>
      <c r="F47" s="52">
        <v>11.707337723575069</v>
      </c>
      <c r="G47" s="52">
        <v>0</v>
      </c>
      <c r="H47" s="52">
        <v>155.8277839725526</v>
      </c>
      <c r="I47" s="52">
        <v>0</v>
      </c>
      <c r="J47" s="52">
        <v>15.393792106202538</v>
      </c>
      <c r="K47" s="52">
        <v>0</v>
      </c>
      <c r="L47" s="52">
        <v>27.265045006178944</v>
      </c>
      <c r="M47" s="52">
        <v>0</v>
      </c>
      <c r="N47" s="52">
        <v>76.418291119033569</v>
      </c>
      <c r="O47" s="52">
        <v>0</v>
      </c>
      <c r="P47" s="52">
        <v>73.724444194916501</v>
      </c>
      <c r="Q47" s="52">
        <v>0</v>
      </c>
      <c r="R47" s="52">
        <v>5.9837938207459622</v>
      </c>
      <c r="S47" s="52">
        <v>0</v>
      </c>
      <c r="T47" s="52">
        <v>366.32048794320531</v>
      </c>
    </row>
    <row r="48" spans="2:24" ht="16" customHeight="1" x14ac:dyDescent="0.2">
      <c r="B48" s="28"/>
      <c r="C48" s="29"/>
      <c r="D48" s="30" t="s">
        <v>12111</v>
      </c>
      <c r="E48" s="53">
        <v>0</v>
      </c>
      <c r="F48" s="53">
        <v>228.73927478610818</v>
      </c>
      <c r="G48" s="53">
        <v>0</v>
      </c>
      <c r="H48" s="53">
        <v>709.95211325503374</v>
      </c>
      <c r="I48" s="53">
        <v>0</v>
      </c>
      <c r="J48" s="53">
        <v>126.03132700380951</v>
      </c>
      <c r="K48" s="53">
        <v>0</v>
      </c>
      <c r="L48" s="53">
        <v>82.802553711491896</v>
      </c>
      <c r="M48" s="53">
        <v>0</v>
      </c>
      <c r="N48" s="53">
        <v>0</v>
      </c>
      <c r="O48" s="53">
        <v>271.36222765934775</v>
      </c>
      <c r="P48" s="53">
        <v>1540.7608461274144</v>
      </c>
      <c r="Q48" s="53">
        <v>40.544610317313037</v>
      </c>
      <c r="R48" s="53">
        <v>373.99242557060683</v>
      </c>
      <c r="S48" s="53">
        <v>311.90683797666077</v>
      </c>
      <c r="T48" s="53">
        <v>3062.2785404544643</v>
      </c>
    </row>
    <row r="49" spans="2:20" ht="16" customHeight="1" x14ac:dyDescent="0.2">
      <c r="B49" s="21" t="s">
        <v>14059</v>
      </c>
      <c r="E49" s="51">
        <f>SUM(E50:E54)</f>
        <v>3464.688099202564</v>
      </c>
      <c r="F49" s="51">
        <f t="shared" ref="F49:T49" si="7">SUM(F50:F54)</f>
        <v>0</v>
      </c>
      <c r="G49" s="51">
        <f t="shared" si="7"/>
        <v>3593.2592363243202</v>
      </c>
      <c r="H49" s="51">
        <f t="shared" si="7"/>
        <v>0</v>
      </c>
      <c r="I49" s="51">
        <f t="shared" si="7"/>
        <v>5851.1026949290472</v>
      </c>
      <c r="J49" s="51">
        <f t="shared" si="7"/>
        <v>0</v>
      </c>
      <c r="K49" s="51">
        <f t="shared" si="7"/>
        <v>6835.9475372172383</v>
      </c>
      <c r="L49" s="51">
        <f t="shared" si="7"/>
        <v>9.9184866339334405</v>
      </c>
      <c r="M49" s="51">
        <f t="shared" si="7"/>
        <v>5623.4398979773268</v>
      </c>
      <c r="N49" s="51">
        <f t="shared" si="7"/>
        <v>6335.4753607993825</v>
      </c>
      <c r="O49" s="51">
        <f t="shared" si="7"/>
        <v>10350.498387385629</v>
      </c>
      <c r="P49" s="51">
        <f t="shared" si="7"/>
        <v>8315.7754543847568</v>
      </c>
      <c r="Q49" s="51">
        <f t="shared" si="7"/>
        <v>1618.629927630358</v>
      </c>
      <c r="R49" s="51">
        <f t="shared" si="7"/>
        <v>815.54010108554451</v>
      </c>
      <c r="S49" s="51">
        <f t="shared" si="7"/>
        <v>37337.565780666482</v>
      </c>
      <c r="T49" s="51">
        <f t="shared" si="7"/>
        <v>15476.709402903616</v>
      </c>
    </row>
    <row r="50" spans="2:20" ht="16" customHeight="1" x14ac:dyDescent="0.2">
      <c r="B50" s="1"/>
      <c r="D50" s="1" t="s">
        <v>13211</v>
      </c>
      <c r="E50" s="52">
        <v>903.62419206023537</v>
      </c>
      <c r="F50" s="52">
        <v>0</v>
      </c>
      <c r="G50" s="52">
        <v>1062.1348766211581</v>
      </c>
      <c r="H50" s="52">
        <v>0</v>
      </c>
      <c r="I50" s="52">
        <v>2344.1871400490713</v>
      </c>
      <c r="J50" s="52">
        <v>0</v>
      </c>
      <c r="K50" s="52">
        <v>2042.6737730808732</v>
      </c>
      <c r="L50" s="52">
        <v>9.9184866339334405</v>
      </c>
      <c r="M50" s="52">
        <v>1713.3354040509184</v>
      </c>
      <c r="N50" s="52">
        <v>3453.7869546813608</v>
      </c>
      <c r="O50" s="52">
        <v>5515.6809967724239</v>
      </c>
      <c r="P50" s="52">
        <v>4536.3867521638931</v>
      </c>
      <c r="Q50" s="52">
        <v>930.59936908517352</v>
      </c>
      <c r="R50" s="52">
        <v>525.59472774169592</v>
      </c>
      <c r="S50" s="52">
        <v>14512.235751719852</v>
      </c>
      <c r="T50" s="52">
        <v>8525.6869212208821</v>
      </c>
    </row>
    <row r="51" spans="2:20" ht="16" customHeight="1" x14ac:dyDescent="0.2">
      <c r="D51" s="1" t="s">
        <v>13214</v>
      </c>
      <c r="E51" s="52">
        <v>223.81209019395354</v>
      </c>
      <c r="F51" s="52">
        <v>0</v>
      </c>
      <c r="G51" s="52">
        <v>422.36484179792683</v>
      </c>
      <c r="H51" s="52">
        <v>0</v>
      </c>
      <c r="I51" s="52">
        <v>201.62465310553378</v>
      </c>
      <c r="J51" s="52">
        <v>0</v>
      </c>
      <c r="K51" s="52">
        <v>277.76410181482595</v>
      </c>
      <c r="L51" s="52">
        <v>0</v>
      </c>
      <c r="M51" s="52">
        <v>269.15131712076948</v>
      </c>
      <c r="N51" s="52">
        <v>699.58520500053032</v>
      </c>
      <c r="O51" s="52">
        <v>740.58175048371265</v>
      </c>
      <c r="P51" s="52">
        <v>818.4095781101737</v>
      </c>
      <c r="Q51" s="52">
        <v>225.9782297272221</v>
      </c>
      <c r="R51" s="52">
        <v>129.28488949712377</v>
      </c>
      <c r="S51" s="52">
        <v>2361.2769842439443</v>
      </c>
      <c r="T51" s="52">
        <v>1647.2796726078275</v>
      </c>
    </row>
    <row r="52" spans="2:20" ht="16" customHeight="1" x14ac:dyDescent="0.2">
      <c r="D52" s="1" t="s">
        <v>13287</v>
      </c>
      <c r="E52" s="52">
        <v>382.33021756173537</v>
      </c>
      <c r="F52" s="52">
        <v>0</v>
      </c>
      <c r="G52" s="52">
        <v>352.77249079755916</v>
      </c>
      <c r="H52" s="52">
        <v>0</v>
      </c>
      <c r="I52" s="52">
        <v>383.57872732775542</v>
      </c>
      <c r="J52" s="52">
        <v>0</v>
      </c>
      <c r="K52" s="52">
        <v>479.2828541147199</v>
      </c>
      <c r="L52" s="52">
        <v>0</v>
      </c>
      <c r="M52" s="52">
        <v>279.36991413575976</v>
      </c>
      <c r="N52" s="52">
        <v>0</v>
      </c>
      <c r="O52" s="52">
        <v>1172.3519175138294</v>
      </c>
      <c r="P52" s="52">
        <v>777.25014758683676</v>
      </c>
      <c r="Q52" s="52">
        <v>0</v>
      </c>
      <c r="R52" s="52">
        <v>0</v>
      </c>
      <c r="S52" s="52">
        <v>3049.6861214513588</v>
      </c>
      <c r="T52" s="52">
        <v>777.25014758683676</v>
      </c>
    </row>
    <row r="53" spans="2:20" ht="16" customHeight="1" x14ac:dyDescent="0.2">
      <c r="D53" s="1" t="s">
        <v>13215</v>
      </c>
      <c r="E53" s="52">
        <v>1474.6398378052365</v>
      </c>
      <c r="F53" s="52">
        <v>0</v>
      </c>
      <c r="G53" s="52">
        <v>938.08739418473681</v>
      </c>
      <c r="H53" s="52">
        <v>0</v>
      </c>
      <c r="I53" s="52">
        <v>1253.6135952404477</v>
      </c>
      <c r="J53" s="52">
        <v>0</v>
      </c>
      <c r="K53" s="52">
        <v>2070.269008351007</v>
      </c>
      <c r="L53" s="52">
        <v>0</v>
      </c>
      <c r="M53" s="52">
        <v>1991.5068988873713</v>
      </c>
      <c r="N53" s="52">
        <v>1868.2119520237966</v>
      </c>
      <c r="O53" s="52">
        <v>1998.2983356118971</v>
      </c>
      <c r="P53" s="52">
        <v>1175.2273824403107</v>
      </c>
      <c r="Q53" s="52">
        <v>403.59992577472633</v>
      </c>
      <c r="R53" s="52">
        <v>101.81934422898496</v>
      </c>
      <c r="S53" s="52">
        <v>10130.014995855423</v>
      </c>
      <c r="T53" s="52">
        <v>3145.258678693092</v>
      </c>
    </row>
    <row r="54" spans="2:20" ht="16" customHeight="1" x14ac:dyDescent="0.2">
      <c r="B54" s="28"/>
      <c r="C54" s="29"/>
      <c r="D54" s="30" t="s">
        <v>13213</v>
      </c>
      <c r="E54" s="53">
        <v>480.2817615814032</v>
      </c>
      <c r="F54" s="53">
        <v>0</v>
      </c>
      <c r="G54" s="53">
        <v>817.89963292293942</v>
      </c>
      <c r="H54" s="53">
        <v>0</v>
      </c>
      <c r="I54" s="53">
        <v>1668.0985792062381</v>
      </c>
      <c r="J54" s="53">
        <v>0</v>
      </c>
      <c r="K54" s="53">
        <v>1965.957799855812</v>
      </c>
      <c r="L54" s="53">
        <v>0</v>
      </c>
      <c r="M54" s="53">
        <v>1370.076363782508</v>
      </c>
      <c r="N54" s="53">
        <v>313.8912490936948</v>
      </c>
      <c r="O54" s="53">
        <v>923.58538700376539</v>
      </c>
      <c r="P54" s="53">
        <v>1008.5015940835433</v>
      </c>
      <c r="Q54" s="53">
        <v>58.452403043236217</v>
      </c>
      <c r="R54" s="53">
        <v>58.841139617739834</v>
      </c>
      <c r="S54" s="53">
        <v>7284.3519273959027</v>
      </c>
      <c r="T54" s="53">
        <v>1381.2339827949781</v>
      </c>
    </row>
    <row r="55" spans="2:20" ht="15" thickBot="1" x14ac:dyDescent="0.25">
      <c r="B55" s="47" t="s">
        <v>14073</v>
      </c>
      <c r="C55" s="47"/>
      <c r="D55" s="47"/>
      <c r="E55" s="55">
        <f>E49+E38+E35+E33+E25+E10+E22</f>
        <v>12382.493839821547</v>
      </c>
      <c r="F55" s="55">
        <f t="shared" ref="F55:T55" si="8">F49+F38+F35+F33+F25+F10+F22</f>
        <v>7999.0968797884379</v>
      </c>
      <c r="G55" s="55">
        <f t="shared" si="8"/>
        <v>26833.588063882264</v>
      </c>
      <c r="H55" s="55">
        <f t="shared" si="8"/>
        <v>17648.769377956105</v>
      </c>
      <c r="I55" s="55">
        <f t="shared" si="8"/>
        <v>46301.025166109837</v>
      </c>
      <c r="J55" s="55">
        <f t="shared" si="8"/>
        <v>27130.54201318615</v>
      </c>
      <c r="K55" s="55">
        <f t="shared" si="8"/>
        <v>87026.714493510503</v>
      </c>
      <c r="L55" s="55">
        <f t="shared" si="8"/>
        <v>34418.384538184611</v>
      </c>
      <c r="M55" s="55">
        <f t="shared" si="8"/>
        <v>85039.159774290922</v>
      </c>
      <c r="N55" s="55">
        <f t="shared" si="8"/>
        <v>40035.029756952274</v>
      </c>
      <c r="O55" s="55">
        <f t="shared" si="8"/>
        <v>76851.059403043924</v>
      </c>
      <c r="P55" s="55">
        <f t="shared" si="8"/>
        <v>43708.207874207605</v>
      </c>
      <c r="Q55" s="55">
        <f t="shared" si="8"/>
        <v>14852.502789942471</v>
      </c>
      <c r="R55" s="55">
        <f t="shared" si="8"/>
        <v>6905.4121483392082</v>
      </c>
      <c r="S55" s="55">
        <f t="shared" si="8"/>
        <v>349286.54353060154</v>
      </c>
      <c r="T55" s="55">
        <f t="shared" si="8"/>
        <v>177845.44258861439</v>
      </c>
    </row>
    <row r="56" spans="2:20" x14ac:dyDescent="0.2">
      <c r="B56" s="49" t="s">
        <v>14081</v>
      </c>
      <c r="C56" s="49"/>
      <c r="D56" s="49"/>
      <c r="E56" s="56">
        <v>138847.21979056415</v>
      </c>
      <c r="F56" s="56">
        <f>F55</f>
        <v>7999.0968797884379</v>
      </c>
      <c r="G56" s="56">
        <v>197313.75643802129</v>
      </c>
      <c r="H56" s="56">
        <f>H55</f>
        <v>17648.769377956105</v>
      </c>
      <c r="I56" s="56">
        <v>257108.65759498993</v>
      </c>
      <c r="J56" s="56">
        <f>J55</f>
        <v>27130.54201318615</v>
      </c>
      <c r="K56" s="56">
        <v>332856.56482228532</v>
      </c>
      <c r="L56" s="56">
        <f>L55</f>
        <v>34418.384538184611</v>
      </c>
      <c r="M56" s="56">
        <v>343770.07595764415</v>
      </c>
      <c r="N56" s="56">
        <f>N55</f>
        <v>40035.029756952274</v>
      </c>
      <c r="O56" s="56">
        <v>320471.93757355225</v>
      </c>
      <c r="P56" s="56">
        <f>P55</f>
        <v>43708.207874207605</v>
      </c>
      <c r="Q56" s="56">
        <v>60811.385714418197</v>
      </c>
      <c r="R56" s="56">
        <f>R55</f>
        <v>6905.4121483392082</v>
      </c>
      <c r="S56" s="56">
        <v>1651179.5978914755</v>
      </c>
      <c r="T56" s="56">
        <f>T55</f>
        <v>177845.44258861439</v>
      </c>
    </row>
    <row r="57" spans="2:20" ht="15" thickBot="1" x14ac:dyDescent="0.25">
      <c r="B57" s="44" t="s">
        <v>14082</v>
      </c>
      <c r="C57" s="44"/>
      <c r="D57" s="45"/>
      <c r="E57" s="48">
        <f>E55/E56*100</f>
        <v>8.9180711421511969</v>
      </c>
      <c r="F57" s="48">
        <f t="shared" ref="F57:T57" si="9">F55/F56*100</f>
        <v>100</v>
      </c>
      <c r="G57" s="48">
        <f t="shared" si="9"/>
        <v>13.59945122341788</v>
      </c>
      <c r="H57" s="48">
        <f t="shared" si="9"/>
        <v>100</v>
      </c>
      <c r="I57" s="48">
        <f t="shared" si="9"/>
        <v>18.008349310059199</v>
      </c>
      <c r="J57" s="48">
        <f t="shared" si="9"/>
        <v>100</v>
      </c>
      <c r="K57" s="48">
        <f t="shared" si="9"/>
        <v>26.145410273032994</v>
      </c>
      <c r="L57" s="48">
        <f t="shared" si="9"/>
        <v>100</v>
      </c>
      <c r="M57" s="48">
        <f t="shared" si="9"/>
        <v>24.737219939052686</v>
      </c>
      <c r="N57" s="48">
        <f t="shared" si="9"/>
        <v>100</v>
      </c>
      <c r="O57" s="48">
        <f t="shared" si="9"/>
        <v>23.980589372323955</v>
      </c>
      <c r="P57" s="48">
        <f t="shared" si="9"/>
        <v>100</v>
      </c>
      <c r="Q57" s="48">
        <f t="shared" si="9"/>
        <v>24.423884796331798</v>
      </c>
      <c r="R57" s="48">
        <f t="shared" si="9"/>
        <v>100</v>
      </c>
      <c r="S57" s="48">
        <f t="shared" si="9"/>
        <v>21.153758438914441</v>
      </c>
      <c r="T57" s="48">
        <f t="shared" si="9"/>
        <v>100</v>
      </c>
    </row>
    <row r="58" spans="2:20" x14ac:dyDescent="0.2">
      <c r="E58" s="50"/>
      <c r="F58" s="50"/>
      <c r="G58" s="50"/>
      <c r="H58" s="50"/>
      <c r="I58" s="50"/>
      <c r="J58" s="50"/>
      <c r="K58" s="50"/>
      <c r="L58" s="50"/>
      <c r="M58" s="50"/>
      <c r="N58" s="50"/>
      <c r="O58" s="50"/>
      <c r="P58" s="50"/>
      <c r="Q58" s="50"/>
      <c r="R58" s="50"/>
      <c r="S58" s="50"/>
      <c r="T58" s="50"/>
    </row>
    <row r="59" spans="2:20" x14ac:dyDescent="0.2">
      <c r="E59" s="50"/>
      <c r="F59" s="50"/>
      <c r="G59" s="50"/>
      <c r="H59" s="50"/>
      <c r="I59" s="50"/>
      <c r="J59" s="50"/>
      <c r="K59" s="50"/>
      <c r="L59" s="50"/>
      <c r="M59" s="50"/>
      <c r="N59" s="50"/>
      <c r="O59" s="50"/>
      <c r="P59" s="50"/>
      <c r="Q59" s="50"/>
      <c r="R59" s="50"/>
      <c r="S59" s="50"/>
      <c r="T59" s="50"/>
    </row>
    <row r="60" spans="2:20" x14ac:dyDescent="0.2">
      <c r="E60" s="27">
        <v>12382.4938398215</v>
      </c>
      <c r="F60" s="27">
        <v>7999.0968797884398</v>
      </c>
      <c r="G60" s="27">
        <v>26833.588063882267</v>
      </c>
      <c r="H60" s="27">
        <v>17648.769377956105</v>
      </c>
      <c r="I60" s="27">
        <v>46301.025166109837</v>
      </c>
      <c r="J60" s="27">
        <v>27130.542013186147</v>
      </c>
      <c r="K60" s="27">
        <v>87026.714493510517</v>
      </c>
      <c r="L60" s="27">
        <v>34418.384538184619</v>
      </c>
      <c r="M60" s="27">
        <v>85039.159774290936</v>
      </c>
      <c r="N60" s="27">
        <v>40035.029756952266</v>
      </c>
      <c r="O60" s="27">
        <v>76851.059403043924</v>
      </c>
      <c r="P60" s="27">
        <v>43708.207874207605</v>
      </c>
      <c r="Q60" s="27">
        <v>14852.502789942473</v>
      </c>
      <c r="R60" s="27">
        <v>6905.4121483392082</v>
      </c>
      <c r="S60" s="27">
        <v>349286.54353060154</v>
      </c>
      <c r="T60" s="27">
        <v>177845.44258861439</v>
      </c>
    </row>
    <row r="63" spans="2:20" ht="15" thickBot="1" x14ac:dyDescent="0.25">
      <c r="B63" s="43"/>
      <c r="C63" s="44"/>
      <c r="D63" s="45"/>
      <c r="E63" s="45"/>
      <c r="F63" s="45"/>
      <c r="G63" s="45"/>
      <c r="H63" s="45"/>
      <c r="I63" s="45"/>
      <c r="J63" s="45"/>
      <c r="K63" s="45"/>
      <c r="L63" s="45"/>
      <c r="M63" s="45"/>
      <c r="N63" s="45"/>
      <c r="O63" s="45"/>
      <c r="P63" s="45"/>
      <c r="Q63" s="45"/>
      <c r="R63" s="45"/>
      <c r="S63" s="45"/>
      <c r="T63" s="45"/>
    </row>
    <row r="64" spans="2:20" x14ac:dyDescent="0.2">
      <c r="E64" s="31" t="s">
        <v>14060</v>
      </c>
      <c r="F64" s="23"/>
      <c r="G64" s="31" t="s">
        <v>14061</v>
      </c>
      <c r="H64" s="23"/>
      <c r="I64" s="31" t="s">
        <v>14062</v>
      </c>
      <c r="J64" s="23"/>
      <c r="K64" s="31" t="s">
        <v>14063</v>
      </c>
      <c r="L64" s="23"/>
      <c r="M64" s="31" t="s">
        <v>14064</v>
      </c>
      <c r="N64" s="23"/>
      <c r="O64" s="31" t="s">
        <v>14065</v>
      </c>
      <c r="P64" s="23"/>
      <c r="Q64" s="31" t="s">
        <v>14066</v>
      </c>
      <c r="R64" s="23"/>
      <c r="S64" s="23" t="s">
        <v>14067</v>
      </c>
      <c r="T64" s="23"/>
    </row>
    <row r="65" spans="2:20" x14ac:dyDescent="0.2">
      <c r="B65" s="29" t="s">
        <v>14084</v>
      </c>
      <c r="C65" s="29" t="s">
        <v>14069</v>
      </c>
      <c r="D65" s="29" t="s">
        <v>14068</v>
      </c>
      <c r="E65" s="32" t="s">
        <v>14045</v>
      </c>
      <c r="F65" s="32" t="s">
        <v>14044</v>
      </c>
      <c r="G65" s="32" t="s">
        <v>14045</v>
      </c>
      <c r="H65" s="32" t="s">
        <v>14044</v>
      </c>
      <c r="I65" s="32" t="s">
        <v>14045</v>
      </c>
      <c r="J65" s="32" t="s">
        <v>14044</v>
      </c>
      <c r="K65" s="32" t="s">
        <v>14045</v>
      </c>
      <c r="L65" s="32" t="s">
        <v>14044</v>
      </c>
      <c r="M65" s="32" t="s">
        <v>14045</v>
      </c>
      <c r="N65" s="32" t="s">
        <v>14044</v>
      </c>
      <c r="O65" s="32" t="s">
        <v>14045</v>
      </c>
      <c r="P65" s="32" t="s">
        <v>14044</v>
      </c>
      <c r="Q65" s="32" t="s">
        <v>14045</v>
      </c>
      <c r="R65" s="32" t="s">
        <v>14044</v>
      </c>
      <c r="S65" s="32" t="s">
        <v>14045</v>
      </c>
      <c r="T65" s="32" t="s">
        <v>14044</v>
      </c>
    </row>
    <row r="66" spans="2:20" x14ac:dyDescent="0.2">
      <c r="B66" s="21" t="s">
        <v>14075</v>
      </c>
      <c r="D66" s="22"/>
      <c r="E66" s="39">
        <f>E10/E$60*100</f>
        <v>41.372245233788561</v>
      </c>
      <c r="F66" s="39">
        <f t="shared" ref="F66:T66" si="10">F10/F$60*100</f>
        <v>61.71847492962943</v>
      </c>
      <c r="G66" s="39">
        <f t="shared" si="10"/>
        <v>51.091552055451082</v>
      </c>
      <c r="H66" s="39">
        <f t="shared" si="10"/>
        <v>34.254772259751952</v>
      </c>
      <c r="I66" s="39">
        <f t="shared" si="10"/>
        <v>56.359349416864191</v>
      </c>
      <c r="J66" s="39">
        <f t="shared" si="10"/>
        <v>32.591228842464737</v>
      </c>
      <c r="K66" s="39">
        <f t="shared" si="10"/>
        <v>60.59361664096771</v>
      </c>
      <c r="L66" s="39">
        <f t="shared" si="10"/>
        <v>24.593955324036155</v>
      </c>
      <c r="M66" s="39">
        <f t="shared" si="10"/>
        <v>60.305609551384023</v>
      </c>
      <c r="N66" s="39">
        <f t="shared" si="10"/>
        <v>18.560630207091066</v>
      </c>
      <c r="O66" s="39">
        <f t="shared" si="10"/>
        <v>56.421466442683702</v>
      </c>
      <c r="P66" s="39">
        <f t="shared" si="10"/>
        <v>19.745539252733941</v>
      </c>
      <c r="Q66" s="39">
        <f t="shared" si="10"/>
        <v>59.599775224199327</v>
      </c>
      <c r="R66" s="39">
        <f t="shared" si="10"/>
        <v>24.311592803931767</v>
      </c>
      <c r="S66" s="39">
        <f t="shared" si="10"/>
        <v>57.590577993568104</v>
      </c>
      <c r="T66" s="39">
        <f t="shared" si="10"/>
        <v>25.881729490295402</v>
      </c>
    </row>
    <row r="67" spans="2:20" x14ac:dyDescent="0.2">
      <c r="B67" s="1"/>
      <c r="C67" s="22">
        <v>2004</v>
      </c>
      <c r="D67" s="22" t="s">
        <v>14071</v>
      </c>
      <c r="E67" s="40">
        <f t="shared" ref="E67:T67" si="11">E11/E$60*100</f>
        <v>8.8044080935184414</v>
      </c>
      <c r="F67" s="40">
        <f t="shared" si="11"/>
        <v>5.7094608482657163</v>
      </c>
      <c r="G67" s="40">
        <f t="shared" si="11"/>
        <v>8.7622236210886744</v>
      </c>
      <c r="H67" s="40">
        <f t="shared" si="11"/>
        <v>2.8114131263370075</v>
      </c>
      <c r="I67" s="40">
        <f t="shared" si="11"/>
        <v>11.365564003891244</v>
      </c>
      <c r="J67" s="40">
        <f t="shared" si="11"/>
        <v>1.6863402074444565</v>
      </c>
      <c r="K67" s="40">
        <f t="shared" si="11"/>
        <v>9.3450903653100923</v>
      </c>
      <c r="L67" s="40">
        <f t="shared" si="11"/>
        <v>0.45504251068030405</v>
      </c>
      <c r="M67" s="40">
        <f t="shared" si="11"/>
        <v>5.5453241429579609</v>
      </c>
      <c r="N67" s="40">
        <f t="shared" si="11"/>
        <v>6.7575751976449938E-2</v>
      </c>
      <c r="O67" s="40">
        <f t="shared" si="11"/>
        <v>5.6085237444851375</v>
      </c>
      <c r="P67" s="40">
        <f t="shared" si="11"/>
        <v>1.6892873833520418E-3</v>
      </c>
      <c r="Q67" s="40">
        <f t="shared" si="11"/>
        <v>5.9665721125375377</v>
      </c>
      <c r="R67" s="40">
        <f t="shared" si="11"/>
        <v>0.11280519714117353</v>
      </c>
      <c r="S67" s="40">
        <f t="shared" si="11"/>
        <v>7.6580718037877391</v>
      </c>
      <c r="T67" s="40">
        <f t="shared" si="11"/>
        <v>0.90111875413477827</v>
      </c>
    </row>
    <row r="68" spans="2:20" x14ac:dyDescent="0.2">
      <c r="D68" s="22" t="s">
        <v>6541</v>
      </c>
      <c r="E68" s="40">
        <f t="shared" ref="E68:T68" si="12">E12/E$60*100</f>
        <v>0.61938843080217587</v>
      </c>
      <c r="F68" s="40">
        <f t="shared" si="12"/>
        <v>2.0833105571788275</v>
      </c>
      <c r="G68" s="40">
        <f t="shared" si="12"/>
        <v>0.5663357513783932</v>
      </c>
      <c r="H68" s="40">
        <f t="shared" si="12"/>
        <v>1.6817518453666696</v>
      </c>
      <c r="I68" s="40">
        <f t="shared" si="12"/>
        <v>0.52153095057933951</v>
      </c>
      <c r="J68" s="40">
        <f t="shared" si="12"/>
        <v>0.63996753433895581</v>
      </c>
      <c r="K68" s="40">
        <f t="shared" si="12"/>
        <v>1.3099615720932847</v>
      </c>
      <c r="L68" s="40">
        <f t="shared" si="12"/>
        <v>0.12525363601377645</v>
      </c>
      <c r="M68" s="40">
        <f t="shared" si="12"/>
        <v>0.8816913219553677</v>
      </c>
      <c r="N68" s="40">
        <f t="shared" si="12"/>
        <v>0.28199090703739965</v>
      </c>
      <c r="O68" s="40">
        <f t="shared" si="12"/>
        <v>1.4793536275679136</v>
      </c>
      <c r="P68" s="40">
        <f t="shared" si="12"/>
        <v>0.35578449852360161</v>
      </c>
      <c r="Q68" s="40">
        <f t="shared" si="12"/>
        <v>1.6941500124322595</v>
      </c>
      <c r="R68" s="40">
        <f t="shared" si="12"/>
        <v>0.59066638024163454</v>
      </c>
      <c r="S68" s="40">
        <f t="shared" si="12"/>
        <v>1.0731762231487234</v>
      </c>
      <c r="T68" s="40">
        <f t="shared" si="12"/>
        <v>0.55631540435305327</v>
      </c>
    </row>
    <row r="69" spans="2:20" x14ac:dyDescent="0.2">
      <c r="D69" s="22" t="s">
        <v>6538</v>
      </c>
      <c r="E69" s="40">
        <f t="shared" ref="E69:T69" si="13">E13/E$60*100</f>
        <v>7.5367208849366003</v>
      </c>
      <c r="F69" s="40">
        <f t="shared" si="13"/>
        <v>12.084781643199676</v>
      </c>
      <c r="G69" s="40">
        <f t="shared" si="13"/>
        <v>4.8039347669484735</v>
      </c>
      <c r="H69" s="40">
        <f t="shared" si="13"/>
        <v>3.4990026907675031</v>
      </c>
      <c r="I69" s="40">
        <f t="shared" si="13"/>
        <v>10.592430817249916</v>
      </c>
      <c r="J69" s="40">
        <f t="shared" si="13"/>
        <v>3.1874949755862816</v>
      </c>
      <c r="K69" s="40">
        <f t="shared" si="13"/>
        <v>9.5370085328321252</v>
      </c>
      <c r="L69" s="40">
        <f t="shared" si="13"/>
        <v>2.149336592194667</v>
      </c>
      <c r="M69" s="40">
        <f t="shared" si="13"/>
        <v>7.0590348507543199</v>
      </c>
      <c r="N69" s="40">
        <f t="shared" si="13"/>
        <v>0.63132389704989544</v>
      </c>
      <c r="O69" s="40">
        <f t="shared" si="13"/>
        <v>4.5319071335468548</v>
      </c>
      <c r="P69" s="40">
        <f t="shared" si="13"/>
        <v>1.1264425081360268</v>
      </c>
      <c r="Q69" s="40">
        <f t="shared" si="13"/>
        <v>5.4972419282462699</v>
      </c>
      <c r="R69" s="40">
        <f t="shared" si="13"/>
        <v>0.73165282753431538</v>
      </c>
      <c r="S69" s="40">
        <f t="shared" si="13"/>
        <v>7.3660701698537849</v>
      </c>
      <c r="T69" s="40">
        <f t="shared" si="13"/>
        <v>2.2403599619656953</v>
      </c>
    </row>
    <row r="70" spans="2:20" x14ac:dyDescent="0.2">
      <c r="D70" s="22" t="s">
        <v>6559</v>
      </c>
      <c r="E70" s="40">
        <f t="shared" ref="E70:T70" si="14">E14/E$60*100</f>
        <v>5.9521798388992145E-2</v>
      </c>
      <c r="F70" s="40">
        <f t="shared" si="14"/>
        <v>1.3949757412468642</v>
      </c>
      <c r="G70" s="40">
        <f t="shared" si="14"/>
        <v>0.99927790801828431</v>
      </c>
      <c r="H70" s="40">
        <f t="shared" si="14"/>
        <v>1.4298064684801275</v>
      </c>
      <c r="I70" s="40">
        <f t="shared" si="14"/>
        <v>1.1028750588633334</v>
      </c>
      <c r="J70" s="40">
        <f t="shared" si="14"/>
        <v>0.37848853119319181</v>
      </c>
      <c r="K70" s="40">
        <f t="shared" si="14"/>
        <v>1.653981084760191</v>
      </c>
      <c r="L70" s="40">
        <f t="shared" si="14"/>
        <v>0.70444067340449446</v>
      </c>
      <c r="M70" s="40">
        <f t="shared" si="14"/>
        <v>0.57919793621912352</v>
      </c>
      <c r="N70" s="40">
        <f t="shared" si="14"/>
        <v>0.17788918923713054</v>
      </c>
      <c r="O70" s="40">
        <f t="shared" si="14"/>
        <v>0.55165086341811287</v>
      </c>
      <c r="P70" s="40">
        <f t="shared" si="14"/>
        <v>0.36922657529453007</v>
      </c>
      <c r="Q70" s="40">
        <f t="shared" si="14"/>
        <v>0.6167700296418539</v>
      </c>
      <c r="R70" s="40">
        <f t="shared" si="14"/>
        <v>1.3640968940500917</v>
      </c>
      <c r="S70" s="40">
        <f t="shared" si="14"/>
        <v>0.92579021216895807</v>
      </c>
      <c r="T70" s="40">
        <f t="shared" si="14"/>
        <v>0.58245440727219522</v>
      </c>
    </row>
    <row r="71" spans="2:20" x14ac:dyDescent="0.2">
      <c r="D71" s="22" t="s">
        <v>6562</v>
      </c>
      <c r="E71" s="40">
        <f t="shared" ref="E71:T71" si="15">E15/E$60*100</f>
        <v>0.33859207939774483</v>
      </c>
      <c r="F71" s="40">
        <f t="shared" si="15"/>
        <v>2.0926351842992208</v>
      </c>
      <c r="G71" s="40">
        <f t="shared" si="15"/>
        <v>1.0814653321498331</v>
      </c>
      <c r="H71" s="40">
        <f t="shared" si="15"/>
        <v>1.4538501165910387</v>
      </c>
      <c r="I71" s="40">
        <f t="shared" si="15"/>
        <v>0.46650046477272822</v>
      </c>
      <c r="J71" s="40">
        <f t="shared" si="15"/>
        <v>0.67026427813432554</v>
      </c>
      <c r="K71" s="40">
        <f t="shared" si="15"/>
        <v>1.7409735737337526</v>
      </c>
      <c r="L71" s="40">
        <f t="shared" si="15"/>
        <v>0.43499805348964915</v>
      </c>
      <c r="M71" s="40">
        <f t="shared" si="15"/>
        <v>0.98114916538068142</v>
      </c>
      <c r="N71" s="40">
        <f t="shared" si="15"/>
        <v>0.12765825937510764</v>
      </c>
      <c r="O71" s="40">
        <f t="shared" si="15"/>
        <v>2.141589981047189</v>
      </c>
      <c r="P71" s="40">
        <f t="shared" si="15"/>
        <v>0.88006755997361941</v>
      </c>
      <c r="Q71" s="40">
        <f t="shared" si="15"/>
        <v>0.60407192552433442</v>
      </c>
      <c r="R71" s="40">
        <f t="shared" si="15"/>
        <v>1.5211813368510139</v>
      </c>
      <c r="S71" s="40">
        <f t="shared" si="15"/>
        <v>1.3264593712393529</v>
      </c>
      <c r="T71" s="40">
        <f t="shared" si="15"/>
        <v>0.72892383797535054</v>
      </c>
    </row>
    <row r="72" spans="2:20" x14ac:dyDescent="0.2">
      <c r="D72" s="22" t="s">
        <v>6535</v>
      </c>
      <c r="E72" s="40">
        <f t="shared" ref="E72:T72" si="16">E16/E$60*100</f>
        <v>11.390847044286913</v>
      </c>
      <c r="F72" s="40">
        <f t="shared" si="16"/>
        <v>9.5652609732244667</v>
      </c>
      <c r="G72" s="40">
        <f t="shared" si="16"/>
        <v>14.51261465412632</v>
      </c>
      <c r="H72" s="40">
        <f t="shared" si="16"/>
        <v>9.5213101494523631</v>
      </c>
      <c r="I72" s="40">
        <f t="shared" si="16"/>
        <v>19.597422567873011</v>
      </c>
      <c r="J72" s="40">
        <f t="shared" si="16"/>
        <v>6.6620379141708259</v>
      </c>
      <c r="K72" s="40">
        <f t="shared" si="16"/>
        <v>22.083920388535404</v>
      </c>
      <c r="L72" s="40">
        <f t="shared" si="16"/>
        <v>4.6403749214879007</v>
      </c>
      <c r="M72" s="40">
        <f t="shared" si="16"/>
        <v>31.509542580606237</v>
      </c>
      <c r="N72" s="40">
        <f t="shared" si="16"/>
        <v>7.2026155001627412</v>
      </c>
      <c r="O72" s="40">
        <f t="shared" si="16"/>
        <v>28.335104623648622</v>
      </c>
      <c r="P72" s="40">
        <f t="shared" si="16"/>
        <v>7.527675750827072</v>
      </c>
      <c r="Q72" s="40">
        <f t="shared" si="16"/>
        <v>36.17832483400916</v>
      </c>
      <c r="R72" s="40">
        <f t="shared" si="16"/>
        <v>6.4670797712062909</v>
      </c>
      <c r="S72" s="40">
        <f t="shared" si="16"/>
        <v>25.063121021973927</v>
      </c>
      <c r="T72" s="40">
        <f t="shared" si="16"/>
        <v>7.01197477793459</v>
      </c>
    </row>
    <row r="73" spans="2:20" x14ac:dyDescent="0.2">
      <c r="D73" s="22" t="s">
        <v>6555</v>
      </c>
      <c r="E73" s="40">
        <f t="shared" ref="E73:T73" si="17">E17/E$60*100</f>
        <v>3.0558438965636894</v>
      </c>
      <c r="F73" s="40">
        <f t="shared" si="17"/>
        <v>6.2599351265301779</v>
      </c>
      <c r="G73" s="40">
        <f t="shared" si="17"/>
        <v>4.6540225003102851</v>
      </c>
      <c r="H73" s="40">
        <f t="shared" si="17"/>
        <v>1.2205146455228415</v>
      </c>
      <c r="I73" s="40">
        <f t="shared" si="17"/>
        <v>2.0809045057405564</v>
      </c>
      <c r="J73" s="40">
        <f t="shared" si="17"/>
        <v>3.1741112221119194</v>
      </c>
      <c r="K73" s="40">
        <f t="shared" si="17"/>
        <v>2.6826816609734792</v>
      </c>
      <c r="L73" s="40">
        <f t="shared" si="17"/>
        <v>1.97385240797712</v>
      </c>
      <c r="M73" s="40">
        <f t="shared" si="17"/>
        <v>3.769771868795087</v>
      </c>
      <c r="N73" s="40">
        <f t="shared" si="17"/>
        <v>0.75418623423707409</v>
      </c>
      <c r="O73" s="40">
        <f t="shared" si="17"/>
        <v>2.7687287956864783</v>
      </c>
      <c r="P73" s="40">
        <f t="shared" si="17"/>
        <v>1.2035804482549013</v>
      </c>
      <c r="Q73" s="40">
        <f t="shared" si="17"/>
        <v>1.4992477986126189</v>
      </c>
      <c r="R73" s="40">
        <f t="shared" si="17"/>
        <v>1.1283610507056401</v>
      </c>
      <c r="S73" s="40">
        <f t="shared" si="17"/>
        <v>3.0008646157428984</v>
      </c>
      <c r="T73" s="40">
        <f t="shared" si="17"/>
        <v>1.7782777245487416</v>
      </c>
    </row>
    <row r="74" spans="2:20" x14ac:dyDescent="0.2">
      <c r="D74" s="22" t="s">
        <v>6674</v>
      </c>
      <c r="E74" s="40">
        <f t="shared" ref="E74:T74" si="18">E18/E$60*100</f>
        <v>1.4371610460987152</v>
      </c>
      <c r="F74" s="40">
        <f t="shared" si="18"/>
        <v>4.5563667193993451</v>
      </c>
      <c r="G74" s="40">
        <f t="shared" si="18"/>
        <v>3.2890461253832721</v>
      </c>
      <c r="H74" s="40">
        <f t="shared" si="18"/>
        <v>0.72055536392944819</v>
      </c>
      <c r="I74" s="40">
        <f t="shared" si="18"/>
        <v>2.7751691722663119</v>
      </c>
      <c r="J74" s="40">
        <f t="shared" si="18"/>
        <v>1.1301462100566639</v>
      </c>
      <c r="K74" s="40">
        <f t="shared" si="18"/>
        <v>2.7780710544307059</v>
      </c>
      <c r="L74" s="40">
        <f t="shared" si="18"/>
        <v>6.5069888474744778E-2</v>
      </c>
      <c r="M74" s="40">
        <f t="shared" si="18"/>
        <v>2.7925192791779638</v>
      </c>
      <c r="N74" s="40">
        <f t="shared" si="18"/>
        <v>0.74089126649296777</v>
      </c>
      <c r="O74" s="40">
        <f t="shared" si="18"/>
        <v>0.82195042953387365</v>
      </c>
      <c r="P74" s="40">
        <f t="shared" si="18"/>
        <v>0.6599928984964506</v>
      </c>
      <c r="Q74" s="40">
        <f t="shared" si="18"/>
        <v>0.49974926620420629</v>
      </c>
      <c r="R74" s="40">
        <f t="shared" si="18"/>
        <v>0.53072471425187884</v>
      </c>
      <c r="S74" s="40">
        <f t="shared" si="18"/>
        <v>2.2456516495513092</v>
      </c>
      <c r="T74" s="40">
        <f t="shared" si="18"/>
        <v>0.81103229534695875</v>
      </c>
    </row>
    <row r="75" spans="2:20" x14ac:dyDescent="0.2">
      <c r="C75" s="22">
        <v>2007</v>
      </c>
      <c r="D75" s="22" t="s">
        <v>6548</v>
      </c>
      <c r="E75" s="40">
        <f t="shared" ref="E75:T75" si="19">E19/E$60*100</f>
        <v>3.5230136312535527</v>
      </c>
      <c r="F75" s="40">
        <f t="shared" si="19"/>
        <v>3.2890580981268118</v>
      </c>
      <c r="G75" s="40">
        <f t="shared" si="19"/>
        <v>2.8695401197372825</v>
      </c>
      <c r="H75" s="40">
        <f t="shared" si="19"/>
        <v>2.2218555401129469</v>
      </c>
      <c r="I75" s="40">
        <f t="shared" si="19"/>
        <v>0.93690327222933201</v>
      </c>
      <c r="J75" s="40">
        <f t="shared" si="19"/>
        <v>3.5714389912084039</v>
      </c>
      <c r="K75" s="40">
        <f t="shared" si="19"/>
        <v>2.4437367353358419</v>
      </c>
      <c r="L75" s="40">
        <f t="shared" si="19"/>
        <v>3.7571923733774484</v>
      </c>
      <c r="M75" s="40">
        <f t="shared" si="19"/>
        <v>1.5257981844120225</v>
      </c>
      <c r="N75" s="40">
        <f t="shared" si="19"/>
        <v>1.7498595478904651</v>
      </c>
      <c r="O75" s="40">
        <f t="shared" si="19"/>
        <v>1.4820570540833427</v>
      </c>
      <c r="P75" s="40">
        <f t="shared" si="19"/>
        <v>2.0848632110398966</v>
      </c>
      <c r="Q75" s="40">
        <f t="shared" si="19"/>
        <v>1.1006977588147644</v>
      </c>
      <c r="R75" s="40">
        <f t="shared" si="19"/>
        <v>3.0618616560994818</v>
      </c>
      <c r="S75" s="40">
        <f t="shared" si="19"/>
        <v>1.8227787238216089</v>
      </c>
      <c r="T75" s="40">
        <f t="shared" si="19"/>
        <v>2.6655662430380489</v>
      </c>
    </row>
    <row r="76" spans="2:20" x14ac:dyDescent="0.2">
      <c r="D76" s="22" t="s">
        <v>6545</v>
      </c>
      <c r="E76" s="40">
        <f t="shared" ref="E76:T76" si="20">E20/E$60*100</f>
        <v>4.6067483285417365</v>
      </c>
      <c r="F76" s="40">
        <f t="shared" si="20"/>
        <v>11.534412172422984</v>
      </c>
      <c r="G76" s="40">
        <f t="shared" si="20"/>
        <v>9.5530912763102638</v>
      </c>
      <c r="H76" s="40">
        <f t="shared" si="20"/>
        <v>6.6459463874707403</v>
      </c>
      <c r="I76" s="40">
        <f t="shared" si="20"/>
        <v>5.0445889138758071</v>
      </c>
      <c r="J76" s="40">
        <f t="shared" si="20"/>
        <v>7.912386399325003</v>
      </c>
      <c r="K76" s="40">
        <f t="shared" si="20"/>
        <v>4.8731038777884477</v>
      </c>
      <c r="L76" s="40">
        <f t="shared" si="20"/>
        <v>6.7153020505557857</v>
      </c>
      <c r="M76" s="40">
        <f t="shared" si="20"/>
        <v>3.1158934035336276</v>
      </c>
      <c r="N76" s="40">
        <f t="shared" si="20"/>
        <v>4.8373743370956142</v>
      </c>
      <c r="O76" s="40">
        <f t="shared" si="20"/>
        <v>5.7645395989660093</v>
      </c>
      <c r="P76" s="40">
        <f t="shared" si="20"/>
        <v>3.94475062377541</v>
      </c>
      <c r="Q76" s="40">
        <f t="shared" si="20"/>
        <v>5.2370537196628772</v>
      </c>
      <c r="R76" s="40">
        <f t="shared" si="20"/>
        <v>6.5029080118015985</v>
      </c>
      <c r="S76" s="40">
        <f t="shared" si="20"/>
        <v>5.0297210889575963</v>
      </c>
      <c r="T76" s="40">
        <f t="shared" si="20"/>
        <v>5.9958944445080338</v>
      </c>
    </row>
    <row r="77" spans="2:20" x14ac:dyDescent="0.2">
      <c r="B77" s="28"/>
      <c r="C77" s="29">
        <v>2013</v>
      </c>
      <c r="D77" s="29" t="s">
        <v>6554</v>
      </c>
      <c r="E77" s="41">
        <f t="shared" ref="E77:T77" si="21">E21/E$60*100</f>
        <v>0</v>
      </c>
      <c r="F77" s="41">
        <f t="shared" si="21"/>
        <v>3.148277865735341</v>
      </c>
      <c r="G77" s="41">
        <f t="shared" si="21"/>
        <v>0</v>
      </c>
      <c r="H77" s="41">
        <f t="shared" si="21"/>
        <v>3.048765925721272</v>
      </c>
      <c r="I77" s="41">
        <f t="shared" si="21"/>
        <v>1.8754596895226121</v>
      </c>
      <c r="J77" s="41">
        <f t="shared" si="21"/>
        <v>3.5785525788947163</v>
      </c>
      <c r="K77" s="41">
        <f t="shared" si="21"/>
        <v>2.1450877951743976</v>
      </c>
      <c r="L77" s="41">
        <f t="shared" si="21"/>
        <v>3.5730922163802679</v>
      </c>
      <c r="M77" s="41">
        <f t="shared" si="21"/>
        <v>2.5456868175916365</v>
      </c>
      <c r="N77" s="41">
        <f t="shared" si="21"/>
        <v>1.9892653165362193</v>
      </c>
      <c r="O77" s="41">
        <f t="shared" si="21"/>
        <v>2.9360605907001749</v>
      </c>
      <c r="P77" s="41">
        <f t="shared" si="21"/>
        <v>1.5914658910290862</v>
      </c>
      <c r="Q77" s="41">
        <f t="shared" si="21"/>
        <v>0.70589583851344151</v>
      </c>
      <c r="R77" s="41">
        <f t="shared" si="21"/>
        <v>2.3002549640486487</v>
      </c>
      <c r="S77" s="41">
        <f t="shared" si="21"/>
        <v>2.078873113322206</v>
      </c>
      <c r="T77" s="41">
        <f t="shared" si="21"/>
        <v>2.6098116392179596</v>
      </c>
    </row>
    <row r="78" spans="2:20" x14ac:dyDescent="0.2">
      <c r="B78" s="21" t="s">
        <v>14076</v>
      </c>
      <c r="D78" s="22"/>
      <c r="E78" s="39">
        <f t="shared" ref="E78:T78" si="22">E22/E$60*100</f>
        <v>29.173933278366487</v>
      </c>
      <c r="F78" s="39">
        <f t="shared" si="22"/>
        <v>0</v>
      </c>
      <c r="G78" s="39">
        <f t="shared" si="22"/>
        <v>28.741354435616785</v>
      </c>
      <c r="H78" s="39">
        <f t="shared" si="22"/>
        <v>0</v>
      </c>
      <c r="I78" s="39">
        <f t="shared" si="22"/>
        <v>19.060626450711435</v>
      </c>
      <c r="J78" s="39">
        <f t="shared" si="22"/>
        <v>0</v>
      </c>
      <c r="K78" s="39">
        <f t="shared" si="22"/>
        <v>11.022661949056186</v>
      </c>
      <c r="L78" s="39">
        <f t="shared" si="22"/>
        <v>0</v>
      </c>
      <c r="M78" s="39">
        <f t="shared" si="22"/>
        <v>8.5778793880791468</v>
      </c>
      <c r="N78" s="39">
        <f t="shared" si="22"/>
        <v>2.2081146920811352</v>
      </c>
      <c r="O78" s="39">
        <f t="shared" si="22"/>
        <v>13.95019428291808</v>
      </c>
      <c r="P78" s="39">
        <f t="shared" si="22"/>
        <v>10.205006002108675</v>
      </c>
      <c r="Q78" s="39">
        <f t="shared" si="22"/>
        <v>19.565280504612009</v>
      </c>
      <c r="R78" s="39">
        <f t="shared" si="22"/>
        <v>8.3310344068829725</v>
      </c>
      <c r="S78" s="39">
        <f t="shared" si="22"/>
        <v>14.505020752298742</v>
      </c>
      <c r="T78" s="39">
        <f t="shared" si="22"/>
        <v>3.3285850831319173</v>
      </c>
    </row>
    <row r="79" spans="2:20" x14ac:dyDescent="0.2">
      <c r="B79" s="1"/>
      <c r="C79" s="22">
        <v>1981</v>
      </c>
      <c r="D79" s="22" t="s">
        <v>6547</v>
      </c>
      <c r="E79" s="40">
        <f t="shared" ref="E79:T79" si="23">E23/E$60*100</f>
        <v>28.447456129889321</v>
      </c>
      <c r="F79" s="40">
        <f t="shared" si="23"/>
        <v>0</v>
      </c>
      <c r="G79" s="40">
        <f t="shared" si="23"/>
        <v>26.774157482070681</v>
      </c>
      <c r="H79" s="40">
        <f t="shared" si="23"/>
        <v>0</v>
      </c>
      <c r="I79" s="40">
        <f t="shared" si="23"/>
        <v>16.655374235182343</v>
      </c>
      <c r="J79" s="40">
        <f t="shared" si="23"/>
        <v>0</v>
      </c>
      <c r="K79" s="40">
        <f t="shared" si="23"/>
        <v>9.8693376411928266</v>
      </c>
      <c r="L79" s="40">
        <f t="shared" si="23"/>
        <v>0</v>
      </c>
      <c r="M79" s="40">
        <f t="shared" si="23"/>
        <v>7.0264131629997824</v>
      </c>
      <c r="N79" s="40">
        <f t="shared" si="23"/>
        <v>0.8168269530091008</v>
      </c>
      <c r="O79" s="40">
        <f t="shared" si="23"/>
        <v>12.38821925323386</v>
      </c>
      <c r="P79" s="40">
        <f t="shared" si="23"/>
        <v>9.8625225486545887</v>
      </c>
      <c r="Q79" s="40">
        <f t="shared" si="23"/>
        <v>18.106012647295728</v>
      </c>
      <c r="R79" s="40">
        <f t="shared" si="23"/>
        <v>8.3310344068829725</v>
      </c>
      <c r="S79" s="40">
        <f t="shared" si="23"/>
        <v>12.938493698289655</v>
      </c>
      <c r="T79" s="40">
        <f t="shared" si="23"/>
        <v>2.9312199160370827</v>
      </c>
    </row>
    <row r="80" spans="2:20" ht="15" thickBot="1" x14ac:dyDescent="0.25">
      <c r="B80" s="35"/>
      <c r="C80" s="34">
        <v>2004</v>
      </c>
      <c r="D80" s="34" t="s">
        <v>6556</v>
      </c>
      <c r="E80" s="42">
        <f t="shared" ref="E80:T80" si="24">E24/E$60*100</f>
        <v>0.72647714847717204</v>
      </c>
      <c r="F80" s="42">
        <f t="shared" si="24"/>
        <v>0</v>
      </c>
      <c r="G80" s="42">
        <f t="shared" si="24"/>
        <v>1.9671969535461027</v>
      </c>
      <c r="H80" s="42">
        <f t="shared" si="24"/>
        <v>0</v>
      </c>
      <c r="I80" s="42">
        <f t="shared" si="24"/>
        <v>2.4052522155290914</v>
      </c>
      <c r="J80" s="42">
        <f t="shared" si="24"/>
        <v>0</v>
      </c>
      <c r="K80" s="42">
        <f t="shared" si="24"/>
        <v>1.1533243078633597</v>
      </c>
      <c r="L80" s="42">
        <f t="shared" si="24"/>
        <v>0</v>
      </c>
      <c r="M80" s="42">
        <f t="shared" si="24"/>
        <v>1.5514662250793636</v>
      </c>
      <c r="N80" s="42">
        <f t="shared" si="24"/>
        <v>1.3912877390720344</v>
      </c>
      <c r="O80" s="42">
        <f t="shared" si="24"/>
        <v>1.561975029684221</v>
      </c>
      <c r="P80" s="42">
        <f t="shared" si="24"/>
        <v>0.34248345345408793</v>
      </c>
      <c r="Q80" s="42">
        <f t="shared" si="24"/>
        <v>1.4592678573162825</v>
      </c>
      <c r="R80" s="42">
        <f t="shared" si="24"/>
        <v>0</v>
      </c>
      <c r="S80" s="42">
        <f t="shared" si="24"/>
        <v>1.5665270540090894</v>
      </c>
      <c r="T80" s="42">
        <f t="shared" si="24"/>
        <v>0.39736516709483427</v>
      </c>
    </row>
    <row r="81" spans="2:20" x14ac:dyDescent="0.2">
      <c r="B81" s="21" t="s">
        <v>14077</v>
      </c>
      <c r="D81" s="22"/>
      <c r="E81" s="39">
        <f t="shared" ref="E81:T81" si="25">E25/E$60*100</f>
        <v>0.39287623205641359</v>
      </c>
      <c r="F81" s="39">
        <f t="shared" si="25"/>
        <v>8.4432433493127199</v>
      </c>
      <c r="G81" s="39">
        <f t="shared" si="25"/>
        <v>1.5825881786937279</v>
      </c>
      <c r="H81" s="39">
        <f t="shared" si="25"/>
        <v>13.152108323379721</v>
      </c>
      <c r="I81" s="39">
        <f t="shared" si="25"/>
        <v>3.5055197380770986</v>
      </c>
      <c r="J81" s="39">
        <f t="shared" si="25"/>
        <v>21.385724507512798</v>
      </c>
      <c r="K81" s="39">
        <f t="shared" si="25"/>
        <v>5.3886425453269684</v>
      </c>
      <c r="L81" s="39">
        <f t="shared" si="25"/>
        <v>27.558784912937519</v>
      </c>
      <c r="M81" s="39">
        <f t="shared" si="25"/>
        <v>8.6017838230572927</v>
      </c>
      <c r="N81" s="39">
        <f t="shared" si="25"/>
        <v>19.330075140991802</v>
      </c>
      <c r="O81" s="39">
        <f t="shared" si="25"/>
        <v>8.4278237439920751</v>
      </c>
      <c r="P81" s="39">
        <f t="shared" si="25"/>
        <v>18.155285674217652</v>
      </c>
      <c r="Q81" s="39">
        <f t="shared" si="25"/>
        <v>8.7625117609688274</v>
      </c>
      <c r="R81" s="39">
        <f t="shared" si="25"/>
        <v>17.39420498425563</v>
      </c>
      <c r="S81" s="39">
        <f t="shared" si="25"/>
        <v>6.2639607613273256</v>
      </c>
      <c r="T81" s="39">
        <f t="shared" si="25"/>
        <v>19.769532684714637</v>
      </c>
    </row>
    <row r="82" spans="2:20" x14ac:dyDescent="0.2">
      <c r="B82" s="1"/>
      <c r="C82" s="22">
        <v>2005</v>
      </c>
      <c r="D82" s="22" t="s">
        <v>12057</v>
      </c>
      <c r="E82" s="40">
        <f t="shared" ref="E82:T82" si="26">E26/E$60*100</f>
        <v>0</v>
      </c>
      <c r="F82" s="40">
        <f t="shared" si="26"/>
        <v>1.8140571706772763</v>
      </c>
      <c r="G82" s="40">
        <f t="shared" si="26"/>
        <v>0.65431750591771132</v>
      </c>
      <c r="H82" s="40">
        <f t="shared" si="26"/>
        <v>4.323786366895586</v>
      </c>
      <c r="I82" s="40">
        <f t="shared" si="26"/>
        <v>9.0060644049178545E-2</v>
      </c>
      <c r="J82" s="40">
        <f t="shared" si="26"/>
        <v>0.94265165041374588</v>
      </c>
      <c r="K82" s="40">
        <f t="shared" si="26"/>
        <v>0.21757615974618674</v>
      </c>
      <c r="L82" s="40">
        <f t="shared" si="26"/>
        <v>0.65686684617533719</v>
      </c>
      <c r="M82" s="40">
        <f t="shared" si="26"/>
        <v>0.40736626984436358</v>
      </c>
      <c r="N82" s="40">
        <f t="shared" si="26"/>
        <v>1.9622808285041329</v>
      </c>
      <c r="O82" s="40">
        <f t="shared" si="26"/>
        <v>0.29949379382289765</v>
      </c>
      <c r="P82" s="40">
        <f t="shared" si="26"/>
        <v>0.53824890467880615</v>
      </c>
      <c r="Q82" s="40">
        <f t="shared" si="26"/>
        <v>0.88283831307886829</v>
      </c>
      <c r="R82" s="40">
        <f t="shared" si="26"/>
        <v>1.5364144575874012</v>
      </c>
      <c r="S82" s="40">
        <f t="shared" si="26"/>
        <v>0.31903142596844136</v>
      </c>
      <c r="T82" s="40">
        <f t="shared" si="26"/>
        <v>1.4152665998136602</v>
      </c>
    </row>
    <row r="83" spans="2:20" x14ac:dyDescent="0.2">
      <c r="C83" s="22">
        <v>2010</v>
      </c>
      <c r="D83" s="22" t="s">
        <v>12061</v>
      </c>
      <c r="E83" s="40">
        <f t="shared" ref="E83:T83" si="27">E27/E$60*100</f>
        <v>0</v>
      </c>
      <c r="F83" s="40">
        <f t="shared" si="27"/>
        <v>0</v>
      </c>
      <c r="G83" s="40">
        <f t="shared" si="27"/>
        <v>0</v>
      </c>
      <c r="H83" s="40">
        <f t="shared" si="27"/>
        <v>0</v>
      </c>
      <c r="I83" s="40">
        <f t="shared" si="27"/>
        <v>9.1096985699478356E-2</v>
      </c>
      <c r="J83" s="40">
        <f t="shared" si="27"/>
        <v>0.18924974310976164</v>
      </c>
      <c r="K83" s="40">
        <f t="shared" si="27"/>
        <v>0.26305725798884716</v>
      </c>
      <c r="L83" s="40">
        <f t="shared" si="27"/>
        <v>0.63585442565244332</v>
      </c>
      <c r="M83" s="40">
        <f t="shared" si="27"/>
        <v>0.23818208109525618</v>
      </c>
      <c r="N83" s="40">
        <f t="shared" si="27"/>
        <v>0.61522675545789496</v>
      </c>
      <c r="O83" s="40">
        <f t="shared" si="27"/>
        <v>0.68968413311638388</v>
      </c>
      <c r="P83" s="40">
        <f t="shared" si="27"/>
        <v>0.47015292820613791</v>
      </c>
      <c r="Q83" s="40">
        <f t="shared" si="27"/>
        <v>0.31363014573810477</v>
      </c>
      <c r="R83" s="40">
        <f t="shared" si="27"/>
        <v>3.2246564916569846E-2</v>
      </c>
      <c r="S83" s="40">
        <f t="shared" si="27"/>
        <v>0.3006896418050809</v>
      </c>
      <c r="T83" s="40">
        <f t="shared" si="27"/>
        <v>0.40722083392493541</v>
      </c>
    </row>
    <row r="84" spans="2:20" x14ac:dyDescent="0.2">
      <c r="C84" s="22">
        <v>2012</v>
      </c>
      <c r="D84" s="22" t="s">
        <v>12043</v>
      </c>
      <c r="E84" s="40">
        <f t="shared" ref="E84:T84" si="28">E28/E$60*100</f>
        <v>0</v>
      </c>
      <c r="F84" s="40">
        <f t="shared" si="28"/>
        <v>0</v>
      </c>
      <c r="G84" s="40">
        <f t="shared" si="28"/>
        <v>0</v>
      </c>
      <c r="H84" s="40">
        <f t="shared" si="28"/>
        <v>1.4713723234083237E-2</v>
      </c>
      <c r="I84" s="40">
        <f t="shared" si="28"/>
        <v>2.2125836652691429</v>
      </c>
      <c r="J84" s="40">
        <f t="shared" si="28"/>
        <v>3.4750200241936828</v>
      </c>
      <c r="K84" s="40">
        <f t="shared" si="28"/>
        <v>2.7765606536162659</v>
      </c>
      <c r="L84" s="40">
        <f t="shared" si="28"/>
        <v>4.2492952293783457</v>
      </c>
      <c r="M84" s="40">
        <f t="shared" si="28"/>
        <v>1.8677270175163223</v>
      </c>
      <c r="N84" s="40">
        <f t="shared" si="28"/>
        <v>7.2618953778303341</v>
      </c>
      <c r="O84" s="40">
        <f t="shared" si="28"/>
        <v>1.6977478713162557</v>
      </c>
      <c r="P84" s="40">
        <f t="shared" si="28"/>
        <v>4.286938431765221</v>
      </c>
      <c r="Q84" s="40">
        <f t="shared" si="28"/>
        <v>2.468099207271059</v>
      </c>
      <c r="R84" s="40">
        <f t="shared" si="28"/>
        <v>4.176540007090515</v>
      </c>
      <c r="S84" s="40">
        <f t="shared" si="28"/>
        <v>1.9183131007574017</v>
      </c>
      <c r="T84" s="40">
        <f t="shared" si="28"/>
        <v>4.2044263039541576</v>
      </c>
    </row>
    <row r="85" spans="2:20" x14ac:dyDescent="0.2">
      <c r="C85" s="22">
        <v>2014</v>
      </c>
      <c r="D85" s="22" t="s">
        <v>12084</v>
      </c>
      <c r="E85" s="40">
        <f t="shared" ref="E85:T85" si="29">E29/E$60*100</f>
        <v>0.39287623205641359</v>
      </c>
      <c r="F85" s="40">
        <f t="shared" si="29"/>
        <v>1.2808152852723533</v>
      </c>
      <c r="G85" s="40">
        <f t="shared" si="29"/>
        <v>0.34023553321120692</v>
      </c>
      <c r="H85" s="40">
        <f t="shared" si="29"/>
        <v>0.28235181538596638</v>
      </c>
      <c r="I85" s="40">
        <f t="shared" si="29"/>
        <v>0.39546796954951968</v>
      </c>
      <c r="J85" s="40">
        <f t="shared" si="29"/>
        <v>0.97225143284997451</v>
      </c>
      <c r="K85" s="40">
        <f t="shared" si="29"/>
        <v>0.14981076465162219</v>
      </c>
      <c r="L85" s="40">
        <f t="shared" si="29"/>
        <v>1.0214989137037558</v>
      </c>
      <c r="M85" s="40">
        <f t="shared" si="29"/>
        <v>6.9475033264278951E-2</v>
      </c>
      <c r="N85" s="40">
        <f t="shared" si="29"/>
        <v>0.32938462771472837</v>
      </c>
      <c r="O85" s="40">
        <f t="shared" si="29"/>
        <v>0.16342223391849209</v>
      </c>
      <c r="P85" s="40">
        <f t="shared" si="29"/>
        <v>1.809776359741369</v>
      </c>
      <c r="Q85" s="40">
        <f t="shared" si="29"/>
        <v>0.49974926620420629</v>
      </c>
      <c r="R85" s="40">
        <f t="shared" si="29"/>
        <v>2.5720873300032663</v>
      </c>
      <c r="S85" s="40">
        <f t="shared" si="29"/>
        <v>0.20393696141658502</v>
      </c>
      <c r="T85" s="40">
        <f t="shared" si="29"/>
        <v>1.0504340368478466</v>
      </c>
    </row>
    <row r="86" spans="2:20" x14ac:dyDescent="0.2">
      <c r="C86" s="22">
        <v>2016</v>
      </c>
      <c r="D86" s="22" t="s">
        <v>14072</v>
      </c>
      <c r="E86" s="40">
        <f t="shared" ref="E86:T86" si="30">E30/E$60*100</f>
        <v>0</v>
      </c>
      <c r="F86" s="40">
        <f t="shared" si="30"/>
        <v>0</v>
      </c>
      <c r="G86" s="40">
        <f t="shared" si="30"/>
        <v>0.58803513956480991</v>
      </c>
      <c r="H86" s="40">
        <f t="shared" si="30"/>
        <v>1.5913617512068701</v>
      </c>
      <c r="I86" s="40">
        <f t="shared" si="30"/>
        <v>0.71631047350977972</v>
      </c>
      <c r="J86" s="40">
        <f t="shared" si="30"/>
        <v>1.3227881517779474</v>
      </c>
      <c r="K86" s="40">
        <f t="shared" si="30"/>
        <v>1.0964224693639923</v>
      </c>
      <c r="L86" s="40">
        <f t="shared" si="30"/>
        <v>2.3134834591834745</v>
      </c>
      <c r="M86" s="40">
        <f t="shared" si="30"/>
        <v>0.95827917076638325</v>
      </c>
      <c r="N86" s="40">
        <f t="shared" si="30"/>
        <v>1.3359685476892362</v>
      </c>
      <c r="O86" s="40">
        <f t="shared" si="30"/>
        <v>1.2751963351816065</v>
      </c>
      <c r="P86" s="40">
        <f t="shared" si="30"/>
        <v>2.2901002753913273</v>
      </c>
      <c r="Q86" s="40">
        <f t="shared" si="30"/>
        <v>0.762711083215032</v>
      </c>
      <c r="R86" s="40">
        <f t="shared" si="30"/>
        <v>0.66374179453272952</v>
      </c>
      <c r="S86" s="40">
        <f t="shared" si="30"/>
        <v>0.95962088057730299</v>
      </c>
      <c r="T86" s="40">
        <f t="shared" si="30"/>
        <v>1.6967824707841794</v>
      </c>
    </row>
    <row r="87" spans="2:20" x14ac:dyDescent="0.2">
      <c r="C87" s="22">
        <v>2022</v>
      </c>
      <c r="D87" s="22" t="s">
        <v>14048</v>
      </c>
      <c r="E87" s="40">
        <f t="shared" ref="E87:T87" si="31">E31/E$60*100</f>
        <v>0</v>
      </c>
      <c r="F87" s="40">
        <f t="shared" si="31"/>
        <v>1.1734627932861712</v>
      </c>
      <c r="G87" s="40">
        <f t="shared" si="31"/>
        <v>0</v>
      </c>
      <c r="H87" s="40">
        <f t="shared" si="31"/>
        <v>1.6574906243965868</v>
      </c>
      <c r="I87" s="40">
        <f t="shared" si="31"/>
        <v>0</v>
      </c>
      <c r="J87" s="40">
        <f t="shared" si="31"/>
        <v>0.47482102217209132</v>
      </c>
      <c r="K87" s="40">
        <f t="shared" si="31"/>
        <v>0.29234067872313929</v>
      </c>
      <c r="L87" s="40">
        <f t="shared" si="31"/>
        <v>1.0261226247594342</v>
      </c>
      <c r="M87" s="40">
        <f t="shared" si="31"/>
        <v>0.44308027638734881</v>
      </c>
      <c r="N87" s="40">
        <f t="shared" si="31"/>
        <v>1.0559761854450229</v>
      </c>
      <c r="O87" s="40">
        <f t="shared" si="31"/>
        <v>0.30802926769805622</v>
      </c>
      <c r="P87" s="40">
        <f t="shared" si="31"/>
        <v>0.77087508196241239</v>
      </c>
      <c r="Q87" s="40">
        <f t="shared" si="31"/>
        <v>0.3373307546878393</v>
      </c>
      <c r="R87" s="40">
        <f t="shared" si="31"/>
        <v>0.91767340182258694</v>
      </c>
      <c r="S87" s="40">
        <f t="shared" si="31"/>
        <v>0.26283063697656994</v>
      </c>
      <c r="T87" s="40">
        <f t="shared" si="31"/>
        <v>0.95108125373956021</v>
      </c>
    </row>
    <row r="88" spans="2:20" x14ac:dyDescent="0.2">
      <c r="B88" s="28"/>
      <c r="C88" s="29">
        <v>2022</v>
      </c>
      <c r="D88" s="29" t="s">
        <v>12065</v>
      </c>
      <c r="E88" s="41">
        <f t="shared" ref="E88:T88" si="32">E32/E$60*100</f>
        <v>0</v>
      </c>
      <c r="F88" s="41">
        <f t="shared" si="32"/>
        <v>4.1749081000769195</v>
      </c>
      <c r="G88" s="41">
        <f t="shared" si="32"/>
        <v>0</v>
      </c>
      <c r="H88" s="41">
        <f t="shared" si="32"/>
        <v>5.2824040422606293</v>
      </c>
      <c r="I88" s="41">
        <f t="shared" si="32"/>
        <v>0</v>
      </c>
      <c r="J88" s="41">
        <f t="shared" si="32"/>
        <v>14.008942482995593</v>
      </c>
      <c r="K88" s="41">
        <f t="shared" si="32"/>
        <v>0.59287456123691429</v>
      </c>
      <c r="L88" s="41">
        <f t="shared" si="32"/>
        <v>17.655663414084724</v>
      </c>
      <c r="M88" s="41">
        <f t="shared" si="32"/>
        <v>4.6176739741833384</v>
      </c>
      <c r="N88" s="41">
        <f t="shared" si="32"/>
        <v>6.7693428183504532</v>
      </c>
      <c r="O88" s="41">
        <f t="shared" si="32"/>
        <v>3.9942501089383837</v>
      </c>
      <c r="P88" s="41">
        <f t="shared" si="32"/>
        <v>7.9891936924723792</v>
      </c>
      <c r="Q88" s="41">
        <f t="shared" si="32"/>
        <v>3.4981529907737188</v>
      </c>
      <c r="R88" s="41">
        <f t="shared" si="32"/>
        <v>7.4955014283025632</v>
      </c>
      <c r="S88" s="41">
        <f t="shared" si="32"/>
        <v>2.2995381138259434</v>
      </c>
      <c r="T88" s="41">
        <f t="shared" si="32"/>
        <v>10.044321185650293</v>
      </c>
    </row>
    <row r="89" spans="2:20" x14ac:dyDescent="0.2">
      <c r="B89" s="21" t="s">
        <v>14078</v>
      </c>
      <c r="D89" s="22"/>
      <c r="E89" s="39">
        <f t="shared" ref="E89:T89" si="33">E33/E$60*100</f>
        <v>1.0804096381551374</v>
      </c>
      <c r="F89" s="39">
        <f t="shared" si="33"/>
        <v>0</v>
      </c>
      <c r="G89" s="39">
        <f t="shared" si="33"/>
        <v>5.193604241014298</v>
      </c>
      <c r="H89" s="39">
        <f t="shared" si="33"/>
        <v>0</v>
      </c>
      <c r="I89" s="39">
        <f t="shared" si="33"/>
        <v>8.2181178381689826</v>
      </c>
      <c r="J89" s="39">
        <f t="shared" si="33"/>
        <v>2.6938691192130451E-2</v>
      </c>
      <c r="K89" s="39">
        <f t="shared" si="33"/>
        <v>14.321078627558869</v>
      </c>
      <c r="L89" s="39">
        <f t="shared" si="33"/>
        <v>2.2864301775440143</v>
      </c>
      <c r="M89" s="39">
        <f t="shared" si="33"/>
        <v>13.052564006779994</v>
      </c>
      <c r="N89" s="39">
        <f t="shared" si="33"/>
        <v>16.975411242300662</v>
      </c>
      <c r="O89" s="39">
        <f t="shared" si="33"/>
        <v>4.1708115259762657</v>
      </c>
      <c r="P89" s="39">
        <f t="shared" si="33"/>
        <v>13.839986515177213</v>
      </c>
      <c r="Q89" s="39">
        <f t="shared" si="33"/>
        <v>0</v>
      </c>
      <c r="R89" s="39">
        <f t="shared" si="33"/>
        <v>19.939265418442275</v>
      </c>
      <c r="S89" s="39">
        <f t="shared" si="33"/>
        <v>9.1903777116427445</v>
      </c>
      <c r="T89" s="39">
        <f t="shared" si="33"/>
        <v>8.4435508718107517</v>
      </c>
    </row>
    <row r="90" spans="2:20" ht="15" thickBot="1" x14ac:dyDescent="0.25">
      <c r="B90" s="33"/>
      <c r="C90" s="34">
        <v>1999</v>
      </c>
      <c r="D90" s="34" t="s">
        <v>14087</v>
      </c>
      <c r="E90" s="42">
        <f t="shared" ref="E90:T90" si="34">E34/E$60*100</f>
        <v>1.0804096381551374</v>
      </c>
      <c r="F90" s="42">
        <f t="shared" si="34"/>
        <v>0</v>
      </c>
      <c r="G90" s="42">
        <f t="shared" si="34"/>
        <v>5.193604241014298</v>
      </c>
      <c r="H90" s="42">
        <f t="shared" si="34"/>
        <v>0</v>
      </c>
      <c r="I90" s="42">
        <f t="shared" si="34"/>
        <v>8.2181178381689826</v>
      </c>
      <c r="J90" s="42">
        <f t="shared" si="34"/>
        <v>2.6938691192130451E-2</v>
      </c>
      <c r="K90" s="42">
        <f t="shared" si="34"/>
        <v>14.321078627558869</v>
      </c>
      <c r="L90" s="42">
        <f t="shared" si="34"/>
        <v>2.2864301775440143</v>
      </c>
      <c r="M90" s="42">
        <f t="shared" si="34"/>
        <v>13.052564006779994</v>
      </c>
      <c r="N90" s="42">
        <f t="shared" si="34"/>
        <v>16.975411242300662</v>
      </c>
      <c r="O90" s="42">
        <f t="shared" si="34"/>
        <v>4.1708115259762657</v>
      </c>
      <c r="P90" s="42">
        <f t="shared" si="34"/>
        <v>13.839986515177213</v>
      </c>
      <c r="Q90" s="42">
        <f t="shared" si="34"/>
        <v>0</v>
      </c>
      <c r="R90" s="42">
        <f t="shared" si="34"/>
        <v>19.939265418442275</v>
      </c>
      <c r="S90" s="42">
        <f t="shared" si="34"/>
        <v>9.1903777116427445</v>
      </c>
      <c r="T90" s="42">
        <f t="shared" si="34"/>
        <v>8.4435508718107517</v>
      </c>
    </row>
    <row r="91" spans="2:20" x14ac:dyDescent="0.2">
      <c r="B91" s="21" t="s">
        <v>14079</v>
      </c>
      <c r="D91" s="22"/>
      <c r="E91" s="39">
        <f t="shared" ref="E91:T91" si="35">E35/E$60*100</f>
        <v>0</v>
      </c>
      <c r="F91" s="39">
        <f t="shared" si="35"/>
        <v>0.47413200213256829</v>
      </c>
      <c r="G91" s="39">
        <f t="shared" si="35"/>
        <v>0</v>
      </c>
      <c r="H91" s="39">
        <f t="shared" si="35"/>
        <v>12.469156744999152</v>
      </c>
      <c r="I91" s="39">
        <f t="shared" si="35"/>
        <v>0</v>
      </c>
      <c r="J91" s="39">
        <f t="shared" si="35"/>
        <v>0.72253694365925014</v>
      </c>
      <c r="K91" s="39">
        <f t="shared" si="35"/>
        <v>0.33828318274579872</v>
      </c>
      <c r="L91" s="39">
        <f t="shared" si="35"/>
        <v>2.6085373742303237</v>
      </c>
      <c r="M91" s="39">
        <f t="shared" si="35"/>
        <v>0.62707702216029215</v>
      </c>
      <c r="N91" s="39">
        <f t="shared" si="35"/>
        <v>1.4109804092041256</v>
      </c>
      <c r="O91" s="39">
        <f t="shared" si="35"/>
        <v>1.8378115303692129</v>
      </c>
      <c r="P91" s="39">
        <f t="shared" si="35"/>
        <v>3.8209257801632388</v>
      </c>
      <c r="Q91" s="39">
        <f t="shared" si="35"/>
        <v>0.63905437415862887</v>
      </c>
      <c r="R91" s="39">
        <f t="shared" si="35"/>
        <v>2.8898390158827998</v>
      </c>
      <c r="S91" s="39">
        <f t="shared" si="35"/>
        <v>0.66849153319218235</v>
      </c>
      <c r="T91" s="39">
        <f t="shared" si="35"/>
        <v>3.2426602721820506</v>
      </c>
    </row>
    <row r="92" spans="2:20" x14ac:dyDescent="0.2">
      <c r="B92" s="1"/>
      <c r="D92" s="22" t="s">
        <v>12046</v>
      </c>
      <c r="E92" s="40">
        <f t="shared" ref="E92:T92" si="36">E36/E$60*100</f>
        <v>0</v>
      </c>
      <c r="F92" s="40">
        <f t="shared" si="36"/>
        <v>0.47413200213256829</v>
      </c>
      <c r="G92" s="40">
        <f t="shared" si="36"/>
        <v>0</v>
      </c>
      <c r="H92" s="40">
        <f t="shared" si="36"/>
        <v>12.469156744999152</v>
      </c>
      <c r="I92" s="40">
        <f t="shared" si="36"/>
        <v>0</v>
      </c>
      <c r="J92" s="40">
        <f t="shared" si="36"/>
        <v>0.68594232380069153</v>
      </c>
      <c r="K92" s="40">
        <f t="shared" si="36"/>
        <v>0.21589830220374043</v>
      </c>
      <c r="L92" s="40">
        <f t="shared" si="36"/>
        <v>2.4407211655986005</v>
      </c>
      <c r="M92" s="40">
        <f t="shared" si="36"/>
        <v>0.56585536035609352</v>
      </c>
      <c r="N92" s="40">
        <f t="shared" si="36"/>
        <v>1.117588643888797</v>
      </c>
      <c r="O92" s="40">
        <f t="shared" si="36"/>
        <v>1.7236685222968708</v>
      </c>
      <c r="P92" s="40">
        <f t="shared" si="36"/>
        <v>2.9767874634617089</v>
      </c>
      <c r="Q92" s="40">
        <f t="shared" si="36"/>
        <v>0.26549179767098458</v>
      </c>
      <c r="R92" s="40">
        <f t="shared" si="36"/>
        <v>2.528408767442913</v>
      </c>
      <c r="S92" s="40">
        <f t="shared" si="36"/>
        <v>0.58209443717082476</v>
      </c>
      <c r="T92" s="40">
        <f t="shared" si="36"/>
        <v>2.9170610342523218</v>
      </c>
    </row>
    <row r="93" spans="2:20" x14ac:dyDescent="0.2">
      <c r="B93" s="28"/>
      <c r="C93" s="29"/>
      <c r="D93" s="29" t="s">
        <v>14086</v>
      </c>
      <c r="E93" s="41">
        <f t="shared" ref="E93:T93" si="37">E37/E$60*100</f>
        <v>0</v>
      </c>
      <c r="F93" s="41">
        <f t="shared" si="37"/>
        <v>0</v>
      </c>
      <c r="G93" s="41">
        <f t="shared" si="37"/>
        <v>0</v>
      </c>
      <c r="H93" s="41">
        <f t="shared" si="37"/>
        <v>0</v>
      </c>
      <c r="I93" s="41">
        <f t="shared" si="37"/>
        <v>0</v>
      </c>
      <c r="J93" s="41">
        <f t="shared" si="37"/>
        <v>3.6594619858558573E-2</v>
      </c>
      <c r="K93" s="41">
        <f t="shared" si="37"/>
        <v>0.12238488054205832</v>
      </c>
      <c r="L93" s="41">
        <f t="shared" si="37"/>
        <v>0.16781620863172295</v>
      </c>
      <c r="M93" s="41">
        <f t="shared" si="37"/>
        <v>6.1221661804198635E-2</v>
      </c>
      <c r="N93" s="41">
        <f t="shared" si="37"/>
        <v>0.29339176531532873</v>
      </c>
      <c r="O93" s="41">
        <f t="shared" si="37"/>
        <v>0.11414300807234182</v>
      </c>
      <c r="P93" s="41">
        <f t="shared" si="37"/>
        <v>0.8441383167015305</v>
      </c>
      <c r="Q93" s="41">
        <f t="shared" si="37"/>
        <v>0.37356257648764418</v>
      </c>
      <c r="R93" s="41">
        <f t="shared" si="37"/>
        <v>0.36143024843988697</v>
      </c>
      <c r="S93" s="41">
        <f t="shared" si="37"/>
        <v>8.6397096021357506E-2</v>
      </c>
      <c r="T93" s="41">
        <f t="shared" si="37"/>
        <v>0.32559923792972917</v>
      </c>
    </row>
    <row r="94" spans="2:20" x14ac:dyDescent="0.2">
      <c r="B94" s="21" t="s">
        <v>14080</v>
      </c>
      <c r="C94" s="21"/>
      <c r="D94" s="21"/>
      <c r="E94" s="39">
        <f t="shared" ref="E94:T94" si="38">E38/E$60*100</f>
        <v>0</v>
      </c>
      <c r="F94" s="39">
        <f t="shared" si="38"/>
        <v>29.364149718925265</v>
      </c>
      <c r="G94" s="39">
        <f t="shared" si="38"/>
        <v>0</v>
      </c>
      <c r="H94" s="39">
        <f t="shared" si="38"/>
        <v>40.123962671869165</v>
      </c>
      <c r="I94" s="39">
        <f t="shared" si="38"/>
        <v>0.21929553295020449</v>
      </c>
      <c r="J94" s="39">
        <f t="shared" si="38"/>
        <v>45.273571015171093</v>
      </c>
      <c r="K94" s="39">
        <f t="shared" si="38"/>
        <v>0.48071807270763239</v>
      </c>
      <c r="L94" s="39">
        <f t="shared" si="38"/>
        <v>42.923474802279948</v>
      </c>
      <c r="M94" s="39">
        <f t="shared" si="38"/>
        <v>2.222321086091033</v>
      </c>
      <c r="N94" s="39">
        <f t="shared" si="38"/>
        <v>25.6899584049659</v>
      </c>
      <c r="O94" s="39">
        <f t="shared" si="38"/>
        <v>1.7236352141279925</v>
      </c>
      <c r="P94" s="39">
        <f t="shared" si="38"/>
        <v>15.20759578689529</v>
      </c>
      <c r="Q94" s="39">
        <f t="shared" si="38"/>
        <v>0.53535003586497776</v>
      </c>
      <c r="R94" s="39">
        <f t="shared" si="38"/>
        <v>15.323905141574212</v>
      </c>
      <c r="S94" s="39">
        <f t="shared" si="38"/>
        <v>1.0919049919345285</v>
      </c>
      <c r="T94" s="39">
        <f t="shared" si="38"/>
        <v>30.631604794833535</v>
      </c>
    </row>
    <row r="95" spans="2:20" x14ac:dyDescent="0.2">
      <c r="B95" s="1"/>
      <c r="D95" s="22" t="s">
        <v>12047</v>
      </c>
      <c r="E95" s="40">
        <f t="shared" ref="E95:T95" si="39">E39/E$60*100</f>
        <v>0</v>
      </c>
      <c r="F95" s="40">
        <f t="shared" si="39"/>
        <v>1.3443521260461411</v>
      </c>
      <c r="G95" s="40">
        <f t="shared" si="39"/>
        <v>0</v>
      </c>
      <c r="H95" s="40">
        <f t="shared" si="39"/>
        <v>0.14650656158238753</v>
      </c>
      <c r="I95" s="40">
        <f t="shared" si="39"/>
        <v>0</v>
      </c>
      <c r="J95" s="40">
        <f t="shared" si="39"/>
        <v>0.50912937285183779</v>
      </c>
      <c r="K95" s="40">
        <f t="shared" si="39"/>
        <v>6.1685229201068701E-3</v>
      </c>
      <c r="L95" s="40">
        <f t="shared" si="39"/>
        <v>2.6113576595305661</v>
      </c>
      <c r="M95" s="40">
        <f t="shared" si="39"/>
        <v>0.27694855490146791</v>
      </c>
      <c r="N95" s="40">
        <f t="shared" si="39"/>
        <v>0.86747356902791251</v>
      </c>
      <c r="O95" s="40">
        <f t="shared" si="39"/>
        <v>0.22632451061331771</v>
      </c>
      <c r="P95" s="40">
        <f t="shared" si="39"/>
        <v>0.60799352611321578</v>
      </c>
      <c r="Q95" s="40">
        <f t="shared" si="39"/>
        <v>0</v>
      </c>
      <c r="R95" s="40">
        <f t="shared" si="39"/>
        <v>1.6261490503251597</v>
      </c>
      <c r="S95" s="40">
        <f t="shared" si="39"/>
        <v>0.11876087948522528</v>
      </c>
      <c r="T95" s="40">
        <f t="shared" si="39"/>
        <v>1.0658906720923229</v>
      </c>
    </row>
    <row r="96" spans="2:20" x14ac:dyDescent="0.2">
      <c r="D96" s="22" t="s">
        <v>12358</v>
      </c>
      <c r="E96" s="40">
        <f t="shared" ref="E96:T96" si="40">E40/E$60*100</f>
        <v>0</v>
      </c>
      <c r="F96" s="40">
        <f t="shared" si="40"/>
        <v>1.2315776378820917</v>
      </c>
      <c r="G96" s="40">
        <f t="shared" si="40"/>
        <v>0</v>
      </c>
      <c r="H96" s="40">
        <f t="shared" si="40"/>
        <v>1.9832366422916765</v>
      </c>
      <c r="I96" s="40">
        <f t="shared" si="40"/>
        <v>0</v>
      </c>
      <c r="J96" s="40">
        <f t="shared" si="40"/>
        <v>3.0743118848522144</v>
      </c>
      <c r="K96" s="40">
        <f t="shared" si="40"/>
        <v>0</v>
      </c>
      <c r="L96" s="40">
        <f t="shared" si="40"/>
        <v>1.6803711351171509</v>
      </c>
      <c r="M96" s="40">
        <f t="shared" si="40"/>
        <v>8.972970684811335E-2</v>
      </c>
      <c r="N96" s="40">
        <f t="shared" si="40"/>
        <v>3.12879687391009</v>
      </c>
      <c r="O96" s="40">
        <f t="shared" si="40"/>
        <v>2.5569232396060414E-2</v>
      </c>
      <c r="P96" s="40">
        <f t="shared" si="40"/>
        <v>1.2006774752827556</v>
      </c>
      <c r="Q96" s="40">
        <f t="shared" si="40"/>
        <v>0</v>
      </c>
      <c r="R96" s="40">
        <f t="shared" si="40"/>
        <v>0.44078402364068653</v>
      </c>
      <c r="S96" s="40">
        <f t="shared" si="40"/>
        <v>2.7471889921451245E-2</v>
      </c>
      <c r="T96" s="40">
        <f t="shared" si="40"/>
        <v>2.0629223288074461</v>
      </c>
    </row>
    <row r="97" spans="2:20" x14ac:dyDescent="0.2">
      <c r="D97" s="22" t="s">
        <v>12178</v>
      </c>
      <c r="E97" s="40">
        <f t="shared" ref="E97:T97" si="41">E41/E$60*100</f>
        <v>0</v>
      </c>
      <c r="F97" s="40">
        <f t="shared" si="41"/>
        <v>2.7309250368767533</v>
      </c>
      <c r="G97" s="40">
        <f t="shared" si="41"/>
        <v>0</v>
      </c>
      <c r="H97" s="40">
        <f t="shared" si="41"/>
        <v>3.9384470122657027</v>
      </c>
      <c r="I97" s="40">
        <f t="shared" si="41"/>
        <v>0</v>
      </c>
      <c r="J97" s="40">
        <f t="shared" si="41"/>
        <v>0.91335983775402907</v>
      </c>
      <c r="K97" s="40">
        <f t="shared" si="41"/>
        <v>0</v>
      </c>
      <c r="L97" s="40">
        <f t="shared" si="41"/>
        <v>1.1562059808652312</v>
      </c>
      <c r="M97" s="40">
        <f t="shared" si="41"/>
        <v>0</v>
      </c>
      <c r="N97" s="40">
        <f t="shared" si="41"/>
        <v>2.0071143866659868</v>
      </c>
      <c r="O97" s="40">
        <f t="shared" si="41"/>
        <v>0.68519362214433799</v>
      </c>
      <c r="P97" s="40">
        <f t="shared" si="41"/>
        <v>2.3268025656002767</v>
      </c>
      <c r="Q97" s="40">
        <f t="shared" si="41"/>
        <v>0</v>
      </c>
      <c r="R97" s="40">
        <f t="shared" si="41"/>
        <v>2.6872137430474875E-2</v>
      </c>
      <c r="S97" s="40">
        <f t="shared" si="41"/>
        <v>0.15075832932392347</v>
      </c>
      <c r="T97" s="40">
        <f t="shared" si="41"/>
        <v>1.9014779302278029</v>
      </c>
    </row>
    <row r="98" spans="2:20" x14ac:dyDescent="0.2">
      <c r="D98" s="22" t="s">
        <v>12126</v>
      </c>
      <c r="E98" s="40">
        <f t="shared" ref="E98:T98" si="42">E42/E$60*100</f>
        <v>0</v>
      </c>
      <c r="F98" s="40">
        <f t="shared" si="42"/>
        <v>0.76474666525689539</v>
      </c>
      <c r="G98" s="40">
        <f t="shared" si="42"/>
        <v>0</v>
      </c>
      <c r="H98" s="40">
        <f t="shared" si="42"/>
        <v>9.283753568804114</v>
      </c>
      <c r="I98" s="40">
        <f t="shared" si="42"/>
        <v>0</v>
      </c>
      <c r="J98" s="40">
        <f t="shared" si="42"/>
        <v>5.6999450208064442</v>
      </c>
      <c r="K98" s="40">
        <f t="shared" si="42"/>
        <v>0</v>
      </c>
      <c r="L98" s="40">
        <f t="shared" si="42"/>
        <v>6.4377165254343227</v>
      </c>
      <c r="M98" s="40">
        <f t="shared" si="42"/>
        <v>0.26031831705161423</v>
      </c>
      <c r="N98" s="40">
        <f t="shared" si="42"/>
        <v>4.2087664366843915</v>
      </c>
      <c r="O98" s="40">
        <f t="shared" si="42"/>
        <v>0.29130245179240627</v>
      </c>
      <c r="P98" s="40">
        <f t="shared" si="42"/>
        <v>5.4112275241721068</v>
      </c>
      <c r="Q98" s="40">
        <f t="shared" si="42"/>
        <v>0.26236836475720837</v>
      </c>
      <c r="R98" s="40">
        <f t="shared" si="42"/>
        <v>6.4053962312331389</v>
      </c>
      <c r="S98" s="40">
        <f t="shared" si="42"/>
        <v>0.13862824305507249</v>
      </c>
      <c r="T98" s="40">
        <f t="shared" si="42"/>
        <v>5.5971496520610371</v>
      </c>
    </row>
    <row r="99" spans="2:20" x14ac:dyDescent="0.2">
      <c r="D99" s="22" t="s">
        <v>12324</v>
      </c>
      <c r="E99" s="40">
        <f t="shared" ref="E99:T99" si="43">E43/E$60*100</f>
        <v>0</v>
      </c>
      <c r="F99" s="40">
        <f t="shared" si="43"/>
        <v>1.4707868019185919</v>
      </c>
      <c r="G99" s="40">
        <f t="shared" si="43"/>
        <v>0</v>
      </c>
      <c r="H99" s="40">
        <f t="shared" si="43"/>
        <v>0.56692056725401652</v>
      </c>
      <c r="I99" s="40">
        <f t="shared" si="43"/>
        <v>0</v>
      </c>
      <c r="J99" s="40">
        <f t="shared" si="43"/>
        <v>0.29169179275140183</v>
      </c>
      <c r="K99" s="40">
        <f t="shared" si="43"/>
        <v>0</v>
      </c>
      <c r="L99" s="40">
        <f t="shared" si="43"/>
        <v>0.57932734508647188</v>
      </c>
      <c r="M99" s="40">
        <f t="shared" si="43"/>
        <v>8.2315018381875424E-2</v>
      </c>
      <c r="N99" s="40">
        <f t="shared" si="43"/>
        <v>0.39975577511749616</v>
      </c>
      <c r="O99" s="40">
        <f t="shared" si="43"/>
        <v>5.4090801682469103E-2</v>
      </c>
      <c r="P99" s="40">
        <f t="shared" si="43"/>
        <v>0.48360574465548245</v>
      </c>
      <c r="Q99" s="40">
        <f t="shared" si="43"/>
        <v>0</v>
      </c>
      <c r="R99" s="40">
        <f t="shared" si="43"/>
        <v>0.37655276238372476</v>
      </c>
      <c r="S99" s="40">
        <f t="shared" si="43"/>
        <v>3.1942070543236445E-2</v>
      </c>
      <c r="T99" s="40">
        <f t="shared" si="43"/>
        <v>0.50249086919500385</v>
      </c>
    </row>
    <row r="100" spans="2:20" x14ac:dyDescent="0.2">
      <c r="D100" s="22" t="s">
        <v>12327</v>
      </c>
      <c r="E100" s="40">
        <f t="shared" ref="E100:T100" si="44">E44/E$60*100</f>
        <v>0</v>
      </c>
      <c r="F100" s="40">
        <f t="shared" si="44"/>
        <v>0.18428293107483801</v>
      </c>
      <c r="G100" s="40">
        <f t="shared" si="44"/>
        <v>0</v>
      </c>
      <c r="H100" s="40">
        <f t="shared" si="44"/>
        <v>0</v>
      </c>
      <c r="I100" s="40">
        <f t="shared" si="44"/>
        <v>0</v>
      </c>
      <c r="J100" s="40">
        <f t="shared" si="44"/>
        <v>1.9360870267113955E-2</v>
      </c>
      <c r="K100" s="40">
        <f t="shared" si="44"/>
        <v>0</v>
      </c>
      <c r="L100" s="40">
        <f t="shared" si="44"/>
        <v>1.9796072438760719</v>
      </c>
      <c r="M100" s="40">
        <f t="shared" si="44"/>
        <v>5.8908367599779174E-2</v>
      </c>
      <c r="N100" s="40">
        <f t="shared" si="44"/>
        <v>2.182515788445869</v>
      </c>
      <c r="O100" s="40">
        <f t="shared" si="44"/>
        <v>5.0804502490872649E-2</v>
      </c>
      <c r="P100" s="40">
        <f t="shared" si="44"/>
        <v>1.0167293722483834</v>
      </c>
      <c r="Q100" s="40">
        <f t="shared" si="44"/>
        <v>0</v>
      </c>
      <c r="R100" s="40">
        <f t="shared" si="44"/>
        <v>0.24485721230425261</v>
      </c>
      <c r="S100" s="40">
        <f t="shared" si="44"/>
        <v>2.5520301564229807E-2</v>
      </c>
      <c r="T100" s="40">
        <f t="shared" si="44"/>
        <v>1.1450481472637972</v>
      </c>
    </row>
    <row r="101" spans="2:20" x14ac:dyDescent="0.2">
      <c r="D101" s="22" t="s">
        <v>12598</v>
      </c>
      <c r="E101" s="40">
        <f t="shared" ref="E101:T101" si="45">E45/E$60*100</f>
        <v>0</v>
      </c>
      <c r="F101" s="40">
        <f t="shared" si="45"/>
        <v>18.625842465779709</v>
      </c>
      <c r="G101" s="40">
        <f t="shared" si="45"/>
        <v>0</v>
      </c>
      <c r="H101" s="40">
        <f t="shared" si="45"/>
        <v>19.219383657448734</v>
      </c>
      <c r="I101" s="40">
        <f t="shared" si="45"/>
        <v>0.21929553295020449</v>
      </c>
      <c r="J101" s="40">
        <f t="shared" si="45"/>
        <v>33.685983177773046</v>
      </c>
      <c r="K101" s="40">
        <f t="shared" si="45"/>
        <v>0.47454954978752545</v>
      </c>
      <c r="L101" s="40">
        <f t="shared" si="45"/>
        <v>27.845525991372888</v>
      </c>
      <c r="M101" s="40">
        <f t="shared" si="45"/>
        <v>1.3614878502387189</v>
      </c>
      <c r="N101" s="40">
        <f t="shared" si="45"/>
        <v>11.834205534265282</v>
      </c>
      <c r="O101" s="40">
        <f t="shared" si="45"/>
        <v>0</v>
      </c>
      <c r="P101" s="40">
        <f t="shared" si="45"/>
        <v>2.2523831778027224E-3</v>
      </c>
      <c r="Q101" s="40">
        <f t="shared" si="45"/>
        <v>0</v>
      </c>
      <c r="R101" s="40">
        <f t="shared" si="45"/>
        <v>0</v>
      </c>
      <c r="S101" s="40">
        <f t="shared" si="45"/>
        <v>0.47878133898072917</v>
      </c>
      <c r="T101" s="40">
        <f t="shared" si="45"/>
        <v>15.937358687959794</v>
      </c>
    </row>
    <row r="102" spans="2:20" x14ac:dyDescent="0.2">
      <c r="D102" s="22" t="s">
        <v>12234</v>
      </c>
      <c r="E102" s="40">
        <f t="shared" ref="E102:T102" si="46">E46/E$60*100</f>
        <v>0</v>
      </c>
      <c r="F102" s="40">
        <f t="shared" si="46"/>
        <v>5.7140591056970185E-3</v>
      </c>
      <c r="G102" s="40">
        <f t="shared" si="46"/>
        <v>0</v>
      </c>
      <c r="H102" s="40">
        <f t="shared" si="46"/>
        <v>8.0104085719825274E-2</v>
      </c>
      <c r="I102" s="40">
        <f t="shared" si="46"/>
        <v>0</v>
      </c>
      <c r="J102" s="40">
        <f t="shared" si="46"/>
        <v>0.55851263451360356</v>
      </c>
      <c r="K102" s="40">
        <f t="shared" si="46"/>
        <v>0</v>
      </c>
      <c r="L102" s="40">
        <f t="shared" si="46"/>
        <v>0.31356987959067367</v>
      </c>
      <c r="M102" s="40">
        <f t="shared" si="46"/>
        <v>9.2613271069464043E-2</v>
      </c>
      <c r="N102" s="40">
        <f t="shared" si="46"/>
        <v>0.87045147379656784</v>
      </c>
      <c r="O102" s="40">
        <f t="shared" si="46"/>
        <v>3.724861364414641E-2</v>
      </c>
      <c r="P102" s="40">
        <f t="shared" si="46"/>
        <v>0.46452662479956497</v>
      </c>
      <c r="Q102" s="40">
        <f t="shared" si="46"/>
        <v>0</v>
      </c>
      <c r="R102" s="40">
        <f t="shared" si="46"/>
        <v>0.70070805335313158</v>
      </c>
      <c r="S102" s="40">
        <f t="shared" si="46"/>
        <v>3.0743669844820097E-2</v>
      </c>
      <c r="T102" s="40">
        <f t="shared" si="46"/>
        <v>0.49141332274603944</v>
      </c>
    </row>
    <row r="103" spans="2:20" x14ac:dyDescent="0.2">
      <c r="D103" s="22" t="s">
        <v>14050</v>
      </c>
      <c r="E103" s="40">
        <f t="shared" ref="E103:T103" si="47">E47/E$60*100</f>
        <v>0</v>
      </c>
      <c r="F103" s="40">
        <f t="shared" si="47"/>
        <v>0.14635824393071617</v>
      </c>
      <c r="G103" s="40">
        <f t="shared" si="47"/>
        <v>0</v>
      </c>
      <c r="H103" s="40">
        <f t="shared" si="47"/>
        <v>0.88293852469502276</v>
      </c>
      <c r="I103" s="40">
        <f t="shared" si="47"/>
        <v>0</v>
      </c>
      <c r="J103" s="40">
        <f t="shared" si="47"/>
        <v>5.6739714594425554E-2</v>
      </c>
      <c r="K103" s="40">
        <f t="shared" si="47"/>
        <v>0</v>
      </c>
      <c r="L103" s="40">
        <f t="shared" si="47"/>
        <v>7.9216515743004784E-2</v>
      </c>
      <c r="M103" s="40">
        <f t="shared" si="47"/>
        <v>0</v>
      </c>
      <c r="N103" s="40">
        <f t="shared" si="47"/>
        <v>0.19087856705230297</v>
      </c>
      <c r="O103" s="40">
        <f t="shared" si="47"/>
        <v>0</v>
      </c>
      <c r="P103" s="40">
        <f t="shared" si="47"/>
        <v>0.16867414103798478</v>
      </c>
      <c r="Q103" s="40">
        <f t="shared" si="47"/>
        <v>0</v>
      </c>
      <c r="R103" s="40">
        <f t="shared" si="47"/>
        <v>8.6653681086727011E-2</v>
      </c>
      <c r="S103" s="40">
        <f t="shared" si="47"/>
        <v>0</v>
      </c>
      <c r="T103" s="40">
        <f t="shared" si="47"/>
        <v>0.20597687666957235</v>
      </c>
    </row>
    <row r="104" spans="2:20" x14ac:dyDescent="0.2">
      <c r="B104" s="28"/>
      <c r="C104" s="29"/>
      <c r="D104" s="29" t="s">
        <v>12111</v>
      </c>
      <c r="E104" s="41">
        <f t="shared" ref="E104:T104" si="48">E48/E$60*100</f>
        <v>0</v>
      </c>
      <c r="F104" s="41">
        <f t="shared" si="48"/>
        <v>2.8595637510538299</v>
      </c>
      <c r="G104" s="41">
        <f t="shared" si="48"/>
        <v>0</v>
      </c>
      <c r="H104" s="41">
        <f t="shared" si="48"/>
        <v>4.0226720518076879</v>
      </c>
      <c r="I104" s="41">
        <f t="shared" si="48"/>
        <v>0</v>
      </c>
      <c r="J104" s="41">
        <f t="shared" si="48"/>
        <v>0.46453670900697458</v>
      </c>
      <c r="K104" s="41">
        <f t="shared" si="48"/>
        <v>0</v>
      </c>
      <c r="L104" s="41">
        <f t="shared" si="48"/>
        <v>0.24057652566356991</v>
      </c>
      <c r="M104" s="41">
        <f t="shared" si="48"/>
        <v>0</v>
      </c>
      <c r="N104" s="41">
        <f t="shared" si="48"/>
        <v>0</v>
      </c>
      <c r="O104" s="41">
        <f t="shared" si="48"/>
        <v>0.35310147936438152</v>
      </c>
      <c r="P104" s="41">
        <f t="shared" si="48"/>
        <v>3.5251064298077153</v>
      </c>
      <c r="Q104" s="41">
        <f t="shared" si="48"/>
        <v>0.27298167110776939</v>
      </c>
      <c r="R104" s="41">
        <f t="shared" si="48"/>
        <v>5.4159319898169178</v>
      </c>
      <c r="S104" s="41">
        <f t="shared" si="48"/>
        <v>8.9298269215840581E-2</v>
      </c>
      <c r="T104" s="41">
        <f t="shared" si="48"/>
        <v>1.7218763078107187</v>
      </c>
    </row>
    <row r="105" spans="2:20" x14ac:dyDescent="0.2">
      <c r="B105" s="21" t="s">
        <v>14083</v>
      </c>
      <c r="D105" s="22"/>
      <c r="E105" s="39">
        <f t="shared" ref="E105:T105" si="49">E49/E$60*100</f>
        <v>27.980535617633784</v>
      </c>
      <c r="F105" s="39">
        <f t="shared" si="49"/>
        <v>0</v>
      </c>
      <c r="G105" s="39">
        <f t="shared" si="49"/>
        <v>13.390901089224105</v>
      </c>
      <c r="H105" s="39">
        <f t="shared" si="49"/>
        <v>0</v>
      </c>
      <c r="I105" s="39">
        <f t="shared" si="49"/>
        <v>12.637091023228095</v>
      </c>
      <c r="J105" s="39">
        <f t="shared" si="49"/>
        <v>0</v>
      </c>
      <c r="K105" s="39">
        <f t="shared" si="49"/>
        <v>7.8549989816368253</v>
      </c>
      <c r="L105" s="39">
        <f t="shared" si="49"/>
        <v>2.8817408972026629E-2</v>
      </c>
      <c r="M105" s="39">
        <f t="shared" si="49"/>
        <v>6.6127651224482191</v>
      </c>
      <c r="N105" s="39">
        <f t="shared" si="49"/>
        <v>15.824829903365309</v>
      </c>
      <c r="O105" s="39">
        <f t="shared" si="49"/>
        <v>13.468257259932667</v>
      </c>
      <c r="P105" s="39">
        <f t="shared" si="49"/>
        <v>19.025660988703979</v>
      </c>
      <c r="Q105" s="39">
        <f t="shared" si="49"/>
        <v>10.898028100196218</v>
      </c>
      <c r="R105" s="39">
        <f t="shared" si="49"/>
        <v>11.81015822903035</v>
      </c>
      <c r="S105" s="39">
        <f t="shared" si="49"/>
        <v>10.689666256036364</v>
      </c>
      <c r="T105" s="39">
        <f t="shared" si="49"/>
        <v>8.7023368030317076</v>
      </c>
    </row>
    <row r="106" spans="2:20" x14ac:dyDescent="0.2">
      <c r="B106" s="1"/>
      <c r="D106" s="22" t="s">
        <v>13211</v>
      </c>
      <c r="E106" s="40">
        <f t="shared" ref="E106:T106" si="50">E50/E$60*100</f>
        <v>7.2975945213412805</v>
      </c>
      <c r="F106" s="40">
        <f t="shared" si="50"/>
        <v>0</v>
      </c>
      <c r="G106" s="40">
        <f t="shared" si="50"/>
        <v>3.9582290452270179</v>
      </c>
      <c r="H106" s="40">
        <f t="shared" si="50"/>
        <v>0</v>
      </c>
      <c r="I106" s="40">
        <f t="shared" si="50"/>
        <v>5.0629270769687098</v>
      </c>
      <c r="J106" s="40">
        <f t="shared" si="50"/>
        <v>0</v>
      </c>
      <c r="K106" s="40">
        <f t="shared" si="50"/>
        <v>2.347180156080916</v>
      </c>
      <c r="L106" s="40">
        <f t="shared" si="50"/>
        <v>2.8817408972026629E-2</v>
      </c>
      <c r="M106" s="40">
        <f t="shared" si="50"/>
        <v>2.0147605039824188</v>
      </c>
      <c r="N106" s="40">
        <f t="shared" si="50"/>
        <v>8.6269124205698748</v>
      </c>
      <c r="O106" s="40">
        <f t="shared" si="50"/>
        <v>7.1771047004642305</v>
      </c>
      <c r="P106" s="40">
        <f t="shared" si="50"/>
        <v>10.378798337418987</v>
      </c>
      <c r="Q106" s="40">
        <f t="shared" si="50"/>
        <v>6.2656064250352372</v>
      </c>
      <c r="R106" s="40">
        <f t="shared" si="50"/>
        <v>7.6113447894359867</v>
      </c>
      <c r="S106" s="40">
        <f t="shared" si="50"/>
        <v>4.1548224575243085</v>
      </c>
      <c r="T106" s="40">
        <f t="shared" si="50"/>
        <v>4.7938742748343524</v>
      </c>
    </row>
    <row r="107" spans="2:20" x14ac:dyDescent="0.2">
      <c r="D107" s="22" t="s">
        <v>13214</v>
      </c>
      <c r="E107" s="40">
        <f t="shared" ref="E107:T107" si="51">E51/E$60*100</f>
        <v>1.8074879995028523</v>
      </c>
      <c r="F107" s="40">
        <f t="shared" si="51"/>
        <v>0</v>
      </c>
      <c r="G107" s="40">
        <f t="shared" si="51"/>
        <v>1.5740155240976721</v>
      </c>
      <c r="H107" s="40">
        <f t="shared" si="51"/>
        <v>0</v>
      </c>
      <c r="I107" s="40">
        <f t="shared" si="51"/>
        <v>0.4354647707738305</v>
      </c>
      <c r="J107" s="40">
        <f t="shared" si="51"/>
        <v>0</v>
      </c>
      <c r="K107" s="40">
        <f t="shared" si="51"/>
        <v>0.31917107687150309</v>
      </c>
      <c r="L107" s="40">
        <f t="shared" si="51"/>
        <v>0</v>
      </c>
      <c r="M107" s="40">
        <f t="shared" si="51"/>
        <v>0.31650279451860175</v>
      </c>
      <c r="N107" s="40">
        <f t="shared" si="51"/>
        <v>1.7474327089242243</v>
      </c>
      <c r="O107" s="40">
        <f t="shared" si="51"/>
        <v>0.9636584794488593</v>
      </c>
      <c r="P107" s="40">
        <f t="shared" si="51"/>
        <v>1.8724391090697647</v>
      </c>
      <c r="Q107" s="40">
        <f t="shared" si="51"/>
        <v>1.5214824930397968</v>
      </c>
      <c r="R107" s="40">
        <f t="shared" si="51"/>
        <v>1.8722255344051772</v>
      </c>
      <c r="S107" s="40">
        <f t="shared" si="51"/>
        <v>0.67602861546742321</v>
      </c>
      <c r="T107" s="40">
        <f t="shared" si="51"/>
        <v>0.92624227454523811</v>
      </c>
    </row>
    <row r="108" spans="2:20" x14ac:dyDescent="0.2">
      <c r="D108" s="22" t="s">
        <v>13287</v>
      </c>
      <c r="E108" s="40">
        <f t="shared" ref="E108:T108" si="52">E52/E$60*100</f>
        <v>3.0876673350902863</v>
      </c>
      <c r="F108" s="40">
        <f t="shared" si="52"/>
        <v>0</v>
      </c>
      <c r="G108" s="40">
        <f t="shared" si="52"/>
        <v>1.3146676097051191</v>
      </c>
      <c r="H108" s="40">
        <f t="shared" si="52"/>
        <v>0</v>
      </c>
      <c r="I108" s="40">
        <f t="shared" si="52"/>
        <v>0.82844543063922671</v>
      </c>
      <c r="J108" s="40">
        <f t="shared" si="52"/>
        <v>0</v>
      </c>
      <c r="K108" s="40">
        <f t="shared" si="52"/>
        <v>0.55073072320851479</v>
      </c>
      <c r="L108" s="40">
        <f t="shared" si="52"/>
        <v>0</v>
      </c>
      <c r="M108" s="40">
        <f t="shared" si="52"/>
        <v>0.32851913739182892</v>
      </c>
      <c r="N108" s="40">
        <f t="shared" si="52"/>
        <v>0</v>
      </c>
      <c r="O108" s="40">
        <f t="shared" si="52"/>
        <v>1.5254856948236095</v>
      </c>
      <c r="P108" s="40">
        <f t="shared" si="52"/>
        <v>1.7782704562579317</v>
      </c>
      <c r="Q108" s="40">
        <f t="shared" si="52"/>
        <v>0</v>
      </c>
      <c r="R108" s="40">
        <f t="shared" si="52"/>
        <v>0</v>
      </c>
      <c r="S108" s="40">
        <f t="shared" si="52"/>
        <v>0.87311869808238718</v>
      </c>
      <c r="T108" s="40">
        <f t="shared" si="52"/>
        <v>0.43703686542294112</v>
      </c>
    </row>
    <row r="109" spans="2:20" x14ac:dyDescent="0.2">
      <c r="D109" s="22" t="s">
        <v>13215</v>
      </c>
      <c r="E109" s="40">
        <f t="shared" ref="E109:T109" si="53">E53/E$60*100</f>
        <v>11.909069827782723</v>
      </c>
      <c r="F109" s="40">
        <f t="shared" si="53"/>
        <v>0</v>
      </c>
      <c r="G109" s="40">
        <f t="shared" si="53"/>
        <v>3.4959446793006137</v>
      </c>
      <c r="H109" s="40">
        <f t="shared" si="53"/>
        <v>0</v>
      </c>
      <c r="I109" s="40">
        <f t="shared" si="53"/>
        <v>2.7075288090122758</v>
      </c>
      <c r="J109" s="40">
        <f t="shared" si="53"/>
        <v>0</v>
      </c>
      <c r="K109" s="40">
        <f t="shared" si="53"/>
        <v>2.378889080668884</v>
      </c>
      <c r="L109" s="40">
        <f t="shared" si="53"/>
        <v>0</v>
      </c>
      <c r="M109" s="40">
        <f t="shared" si="53"/>
        <v>2.3418703855649388</v>
      </c>
      <c r="N109" s="40">
        <f t="shared" si="53"/>
        <v>4.6664432707193706</v>
      </c>
      <c r="O109" s="40">
        <f t="shared" si="53"/>
        <v>2.6002222365365966</v>
      </c>
      <c r="P109" s="40">
        <f t="shared" si="53"/>
        <v>2.6888024917942639</v>
      </c>
      <c r="Q109" s="40">
        <f t="shared" si="53"/>
        <v>2.7173866349853726</v>
      </c>
      <c r="R109" s="40">
        <f t="shared" si="53"/>
        <v>1.4744861282968187</v>
      </c>
      <c r="S109" s="40">
        <f t="shared" si="53"/>
        <v>2.9002019068529954</v>
      </c>
      <c r="T109" s="40">
        <f t="shared" si="53"/>
        <v>1.768534876639257</v>
      </c>
    </row>
    <row r="110" spans="2:20" x14ac:dyDescent="0.2">
      <c r="B110" s="28"/>
      <c r="C110" s="29"/>
      <c r="D110" s="29" t="s">
        <v>13213</v>
      </c>
      <c r="E110" s="41">
        <f t="shared" ref="E110:T110" si="54">E54/E$60*100</f>
        <v>3.8787159339166424</v>
      </c>
      <c r="F110" s="41">
        <f t="shared" si="54"/>
        <v>0</v>
      </c>
      <c r="G110" s="41">
        <f t="shared" si="54"/>
        <v>3.0480442308936833</v>
      </c>
      <c r="H110" s="41">
        <f t="shared" si="54"/>
        <v>0</v>
      </c>
      <c r="I110" s="41">
        <f t="shared" si="54"/>
        <v>3.6027249358340501</v>
      </c>
      <c r="J110" s="41">
        <f t="shared" si="54"/>
        <v>0</v>
      </c>
      <c r="K110" s="41">
        <f t="shared" si="54"/>
        <v>2.2590279448070065</v>
      </c>
      <c r="L110" s="41">
        <f t="shared" si="54"/>
        <v>0</v>
      </c>
      <c r="M110" s="41">
        <f t="shared" si="54"/>
        <v>1.6111123009904316</v>
      </c>
      <c r="N110" s="41">
        <f t="shared" si="54"/>
        <v>0.78404150315183951</v>
      </c>
      <c r="O110" s="41">
        <f t="shared" si="54"/>
        <v>1.2017861486593691</v>
      </c>
      <c r="P110" s="41">
        <f t="shared" si="54"/>
        <v>2.3073505941630343</v>
      </c>
      <c r="Q110" s="41">
        <f t="shared" si="54"/>
        <v>0.3935525471358125</v>
      </c>
      <c r="R110" s="41">
        <f t="shared" si="54"/>
        <v>0.85210177689236799</v>
      </c>
      <c r="S110" s="41">
        <f t="shared" si="54"/>
        <v>2.0854945781092504</v>
      </c>
      <c r="T110" s="41">
        <f t="shared" si="54"/>
        <v>0.77664851158991932</v>
      </c>
    </row>
    <row r="111" spans="2:20" x14ac:dyDescent="0.2">
      <c r="B111" s="36"/>
      <c r="C111" s="37" t="s">
        <v>14070</v>
      </c>
      <c r="D111" s="37"/>
      <c r="E111" s="38">
        <f t="shared" ref="E111:T111" si="55">E55/E$60*100</f>
        <v>100.00000000000038</v>
      </c>
      <c r="F111" s="38">
        <f t="shared" si="55"/>
        <v>99.999999999999972</v>
      </c>
      <c r="G111" s="38">
        <f t="shared" si="55"/>
        <v>99.999999999999986</v>
      </c>
      <c r="H111" s="38">
        <f t="shared" si="55"/>
        <v>100</v>
      </c>
      <c r="I111" s="38">
        <f t="shared" si="55"/>
        <v>100</v>
      </c>
      <c r="J111" s="38">
        <f t="shared" si="55"/>
        <v>100.00000000000003</v>
      </c>
      <c r="K111" s="38">
        <f t="shared" si="55"/>
        <v>99.999999999999972</v>
      </c>
      <c r="L111" s="38">
        <f t="shared" si="55"/>
        <v>99.999999999999972</v>
      </c>
      <c r="M111" s="38">
        <f t="shared" si="55"/>
        <v>99.999999999999972</v>
      </c>
      <c r="N111" s="38">
        <f t="shared" si="55"/>
        <v>100.00000000000003</v>
      </c>
      <c r="O111" s="38">
        <f t="shared" si="55"/>
        <v>100</v>
      </c>
      <c r="P111" s="38">
        <f t="shared" si="55"/>
        <v>100</v>
      </c>
      <c r="Q111" s="38">
        <f t="shared" si="55"/>
        <v>99.999999999999986</v>
      </c>
      <c r="R111" s="38">
        <f t="shared" si="55"/>
        <v>100</v>
      </c>
      <c r="S111" s="38">
        <f t="shared" si="55"/>
        <v>100</v>
      </c>
      <c r="T111" s="38">
        <f t="shared" si="55"/>
        <v>100</v>
      </c>
    </row>
  </sheetData>
  <hyperlinks>
    <hyperlink ref="B3" r:id="rId1" display="https://doi.org/10.1080/17487870.2024.2312120" xr:uid="{B9D26916-1906-6140-93DB-FC575C96715B}"/>
  </hyperlinks>
  <pageMargins left="0.7" right="0.7" top="0.75" bottom="0.75" header="0.3" footer="0.3"/>
  <pageSetup paperSize="9" orientation="portrait"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8839C9B9D2C954EB0F19F2A80866FC3" ma:contentTypeVersion="17" ma:contentTypeDescription="Crear nuevo documento." ma:contentTypeScope="" ma:versionID="6854c25c70a37ba49e63efaabf2bf2d8">
  <xsd:schema xmlns:xsd="http://www.w3.org/2001/XMLSchema" xmlns:xs="http://www.w3.org/2001/XMLSchema" xmlns:p="http://schemas.microsoft.com/office/2006/metadata/properties" xmlns:ns3="2561dfaf-4a6a-4d78-985f-c36381c652a3" xmlns:ns4="9b788764-0d32-473b-a75a-cda0ec4e64e6" targetNamespace="http://schemas.microsoft.com/office/2006/metadata/properties" ma:root="true" ma:fieldsID="8098a12d4196528b0728d1f1af276017" ns3:_="" ns4:_="">
    <xsd:import namespace="2561dfaf-4a6a-4d78-985f-c36381c652a3"/>
    <xsd:import namespace="9b788764-0d32-473b-a75a-cda0ec4e64e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61dfaf-4a6a-4d78-985f-c36381c652a3"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88764-0d32-473b-a75a-cda0ec4e64e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b788764-0d32-473b-a75a-cda0ec4e64e6" xsi:nil="true"/>
  </documentManagement>
</p:properties>
</file>

<file path=customXml/itemProps1.xml><?xml version="1.0" encoding="utf-8"?>
<ds:datastoreItem xmlns:ds="http://schemas.openxmlformats.org/officeDocument/2006/customXml" ds:itemID="{1C8237DF-399B-4D2C-9F8A-378584E22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61dfaf-4a6a-4d78-985f-c36381c652a3"/>
    <ds:schemaRef ds:uri="9b788764-0d32-473b-a75a-cda0ec4e64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1535B3-0841-45ED-A463-CC5BD2BC6439}">
  <ds:schemaRefs>
    <ds:schemaRef ds:uri="http://schemas.microsoft.com/sharepoint/v3/contenttype/forms"/>
  </ds:schemaRefs>
</ds:datastoreItem>
</file>

<file path=customXml/itemProps3.xml><?xml version="1.0" encoding="utf-8"?>
<ds:datastoreItem xmlns:ds="http://schemas.openxmlformats.org/officeDocument/2006/customXml" ds:itemID="{32FBE7D7-B1FA-4470-9DE2-11DCE73F5CD7}">
  <ds:schemaRef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9b788764-0d32-473b-a75a-cda0ec4e64e6"/>
    <ds:schemaRef ds:uri="http://schemas.microsoft.com/office/2006/metadata/properties"/>
    <ds:schemaRef ds:uri="http://purl.org/dc/dcmitype/"/>
    <ds:schemaRef ds:uri="2561dfaf-4a6a-4d78-985f-c36381c652a3"/>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EBRD data</vt:lpstr>
      <vt:lpstr>EIB data</vt:lpstr>
      <vt:lpstr>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Gomez Peña, Ana Lara</cp:lastModifiedBy>
  <dcterms:created xsi:type="dcterms:W3CDTF">2023-01-27T09:52:53Z</dcterms:created>
  <dcterms:modified xsi:type="dcterms:W3CDTF">2024-03-08T17:47:25Z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0x01010058839C9B9D2C954EB0F19F2A80866FC3</vt:lpwstr>
  </property>
</Properties>
</file>